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pivotTables/pivotTable2.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hidePivotFieldList="1" defaultThemeVersion="166925"/>
  <mc:AlternateContent xmlns:mc="http://schemas.openxmlformats.org/markup-compatibility/2006">
    <mc:Choice Requires="x15">
      <x15ac:absPath xmlns:x15ac="http://schemas.microsoft.com/office/spreadsheetml/2010/11/ac" url="C:\Users\lizod\Downloads\"/>
    </mc:Choice>
  </mc:AlternateContent>
  <xr:revisionPtr revIDLastSave="0" documentId="13_ncr:1_{BB61B818-ED8E-4328-A7B8-66D808FE5CE0}" xr6:coauthVersionLast="36" xr6:coauthVersionMax="47" xr10:uidLastSave="{00000000-0000-0000-0000-000000000000}"/>
  <bookViews>
    <workbookView xWindow="-120" yWindow="-120" windowWidth="20730" windowHeight="11160" firstSheet="2" activeTab="5" xr2:uid="{5CF14924-0AAC-B244-98F0-E6BCC37CE28F}"/>
  </bookViews>
  <sheets>
    <sheet name="Sales Trend" sheetId="2" r:id="rId1"/>
    <sheet name="Region Sales" sheetId="3" r:id="rId2"/>
    <sheet name="Employee Sales" sheetId="4" r:id="rId3"/>
    <sheet name="Item Revenue" sheetId="5" r:id="rId4"/>
    <sheet name="Company Revenue" sheetId="6" r:id="rId5"/>
    <sheet name="Dashboard" sheetId="7" r:id="rId6"/>
    <sheet name="Sheet7" sheetId="8" r:id="rId7"/>
    <sheet name="Sales Data" sheetId="1" r:id="rId8"/>
  </sheets>
  <definedNames>
    <definedName name="_xlchart.v5.0" hidden="1">'Region Sales'!$A$12</definedName>
    <definedName name="_xlchart.v5.1" hidden="1">'Region Sales'!$A$13</definedName>
    <definedName name="_xlchart.v5.10" hidden="1">'Region Sales'!$B$12:$F$12</definedName>
    <definedName name="_xlchart.v5.11" hidden="1">'Region Sales'!$B$13:$F$13</definedName>
    <definedName name="_xlchart.v5.2" hidden="1">'Region Sales'!$B$12:$F$12</definedName>
    <definedName name="_xlchart.v5.3" hidden="1">'Region Sales'!$B$13:$F$13</definedName>
    <definedName name="_xlchart.v5.4" hidden="1">'Region Sales'!$A$12</definedName>
    <definedName name="_xlchart.v5.5" hidden="1">'Region Sales'!$A$13</definedName>
    <definedName name="_xlchart.v5.6" hidden="1">'Region Sales'!$B$12:$F$12</definedName>
    <definedName name="_xlchart.v5.7" hidden="1">'Region Sales'!$B$13:$F$13</definedName>
    <definedName name="_xlchart.v5.8" hidden="1">'Region Sales'!$A$12</definedName>
    <definedName name="_xlchart.v5.9" hidden="1">'Region Sales'!$A$13</definedName>
    <definedName name="Slicer_Item">#N/A</definedName>
    <definedName name="Slicer_Region">#N/A</definedName>
    <definedName name="Slicer_Sales_Person">#N/A</definedName>
    <definedName name="Slicer_Years">#N/A</definedName>
  </definedNames>
  <calcPr calcId="191029"/>
  <pivotCaches>
    <pivotCache cacheId="6"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 i="3" l="1"/>
  <c r="D13" i="3"/>
  <c r="C13" i="3"/>
  <c r="B13" i="3"/>
</calcChain>
</file>

<file path=xl/sharedStrings.xml><?xml version="1.0" encoding="utf-8"?>
<sst xmlns="http://schemas.openxmlformats.org/spreadsheetml/2006/main" count="20106" uniqueCount="2066">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</sst>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14" fontId="0" fillId="0" borderId="0" xfId="0" applyNumberFormat="1" applyAlignment="1">
      <alignment horizontal="left" indent="1"/>
    </xf>
    <xf numFmtId="0" fontId="1" fillId="2" borderId="2" xfId="0" applyFont="1" applyFill="1" applyBorder="1"/>
    <xf numFmtId="0" fontId="1" fillId="2" borderId="2" xfId="0" applyNumberFormat="1" applyFont="1" applyFill="1" applyBorder="1"/>
  </cellXfs>
  <cellStyles count="1">
    <cellStyle name="Normal" xfId="0" builtinId="0"/>
  </cellStyles>
  <dxfs count="3">
    <dxf>
      <numFmt numFmtId="19" formatCode="m/d/yyyy"/>
    </dxf>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2"/>
      <tableStyleElement type="headerRow" dxfId="1"/>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[Lizodus Dashboard.xlsx]Sales Trend!PivotTable1</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'Sales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05F2-4980-95A5-6B603261819B}"/>
            </c:ext>
          </c:extLst>
        </c:ser>
        <c:dLbls>
          <c:showLegendKey val="0"/>
          <c:showVal val="0"/>
          <c:showCatName val="0"/>
          <c:showSerName val="0"/>
          <c:showPercent val="0"/>
          <c:showBubbleSize val="0"/>
        </c:dLbls>
        <c:marker val="1"/>
        <c:smooth val="0"/>
        <c:axId val="1361606079"/>
        <c:axId val="1361608575"/>
      </c:lineChart>
      <c:catAx>
        <c:axId val="1361606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608575"/>
        <c:crosses val="autoZero"/>
        <c:auto val="1"/>
        <c:lblAlgn val="ctr"/>
        <c:lblOffset val="100"/>
        <c:noMultiLvlLbl val="0"/>
      </c:catAx>
      <c:valAx>
        <c:axId val="13616085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606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[Lizodus Dashboard.xlsx]Employee Sales!PivotTable1</c:name>
    <c:fmtId val="0"/>
  </c:pivotSource>
  <c:chart>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pivotFmt>
      <c:pivotFmt>
        <c:idx val="1"/>
        <c:spPr>
          <a:solidFill>
            <a:schemeClr val="accent1"/>
          </a:solidFill>
          <a:ln>
            <a:noFill/>
          </a:ln>
          <a:effectLst/>
        </c:spPr>
        <c:marker>
          <c:spPr>
            <a:solidFill>
              <a:schemeClr val="accent1"/>
            </a:solidFill>
            <a:ln w="9525">
              <a:solidFill>
                <a:schemeClr val="accent1"/>
              </a:solidFill>
            </a:ln>
            <a:effectLst/>
          </c:spPr>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'Employee Sales'!$B$3:$B$4</c:f>
              <c:strCache>
                <c:ptCount val="1"/>
                <c:pt idx="0">
                  <c:v>Andrew James</c:v>
                </c:pt>
              </c:strCache>
            </c:strRef>
          </c:tx>
          <c:spPr>
            <a:solidFill>
              <a:schemeClr val="accent1"/>
            </a:solidFill>
            <a:ln>
              <a:noFill/>
            </a:ln>
            <a:effectLst/>
          </c:spPr>
          <c:invertIfNegative val="0"/>
          <c:cat>
            <c:strRef>
              <c:f>'Employee Sales'!$A$5:$A$7</c:f>
              <c:strCache>
                <c:ptCount val="2"/>
                <c:pt idx="0">
                  <c:v>2018</c:v>
                </c:pt>
                <c:pt idx="1">
                  <c:v>2019</c:v>
                </c:pt>
              </c:strCache>
            </c:strRef>
          </c:cat>
          <c:val>
            <c:numRef>
              <c:f>'Employee Sales'!$B$5:$B$7</c:f>
              <c:numCache>
                <c:formatCode>General</c:formatCode>
                <c:ptCount val="2"/>
                <c:pt idx="0">
                  <c:v>138437</c:v>
                </c:pt>
                <c:pt idx="1">
                  <c:v>105244</c:v>
                </c:pt>
              </c:numCache>
            </c:numRef>
          </c:val>
          <c:extLst>
            <c:ext xmlns:c16="http://schemas.microsoft.com/office/drawing/2014/chart" uri="{C3380CC4-5D6E-409C-BE32-E72D297353CC}">
              <c16:uniqueId val="{00000000-038B-4677-8E3D-5810628B8936}"/>
            </c:ext>
          </c:extLst>
        </c:ser>
        <c:ser>
          <c:idx val="1"/>
          <c:order val="1"/>
          <c:tx>
            <c:strRef>
              <c:f>'Employee Sales'!$C$3:$C$4</c:f>
              <c:strCache>
                <c:ptCount val="1"/>
                <c:pt idx="0">
                  <c:v>Anna Weber</c:v>
                </c:pt>
              </c:strCache>
            </c:strRef>
          </c:tx>
          <c:spPr>
            <a:solidFill>
              <a:schemeClr val="accent2"/>
            </a:solidFill>
            <a:ln>
              <a:noFill/>
            </a:ln>
            <a:effectLst/>
          </c:spPr>
          <c:invertIfNegative val="0"/>
          <c:cat>
            <c:strRef>
              <c:f>'Employee Sales'!$A$5:$A$7</c:f>
              <c:strCache>
                <c:ptCount val="2"/>
                <c:pt idx="0">
                  <c:v>2018</c:v>
                </c:pt>
                <c:pt idx="1">
                  <c:v>2019</c:v>
                </c:pt>
              </c:strCache>
            </c:strRef>
          </c:cat>
          <c:val>
            <c:numRef>
              <c:f>'Employee Sales'!$C$5:$C$7</c:f>
              <c:numCache>
                <c:formatCode>General</c:formatCode>
                <c:ptCount val="2"/>
                <c:pt idx="0">
                  <c:v>141614</c:v>
                </c:pt>
                <c:pt idx="1">
                  <c:v>134764</c:v>
                </c:pt>
              </c:numCache>
            </c:numRef>
          </c:val>
          <c:extLst>
            <c:ext xmlns:c16="http://schemas.microsoft.com/office/drawing/2014/chart" uri="{C3380CC4-5D6E-409C-BE32-E72D297353CC}">
              <c16:uniqueId val="{00000031-038B-4677-8E3D-5810628B8936}"/>
            </c:ext>
          </c:extLst>
        </c:ser>
        <c:ser>
          <c:idx val="2"/>
          <c:order val="2"/>
          <c:tx>
            <c:strRef>
              <c:f>'Employee Sales'!$D$3:$D$4</c:f>
              <c:strCache>
                <c:ptCount val="1"/>
                <c:pt idx="0">
                  <c:v>Anne Lee</c:v>
                </c:pt>
              </c:strCache>
            </c:strRef>
          </c:tx>
          <c:spPr>
            <a:solidFill>
              <a:schemeClr val="accent3"/>
            </a:solidFill>
            <a:ln>
              <a:noFill/>
            </a:ln>
            <a:effectLst/>
          </c:spPr>
          <c:invertIfNegative val="0"/>
          <c:cat>
            <c:strRef>
              <c:f>'Employee Sales'!$A$5:$A$7</c:f>
              <c:strCache>
                <c:ptCount val="2"/>
                <c:pt idx="0">
                  <c:v>2018</c:v>
                </c:pt>
                <c:pt idx="1">
                  <c:v>2019</c:v>
                </c:pt>
              </c:strCache>
            </c:strRef>
          </c:cat>
          <c:val>
            <c:numRef>
              <c:f>'Employee Sales'!$D$5:$D$7</c:f>
              <c:numCache>
                <c:formatCode>General</c:formatCode>
                <c:ptCount val="2"/>
                <c:pt idx="0">
                  <c:v>127145</c:v>
                </c:pt>
                <c:pt idx="1">
                  <c:v>114049</c:v>
                </c:pt>
              </c:numCache>
            </c:numRef>
          </c:val>
          <c:extLst>
            <c:ext xmlns:c16="http://schemas.microsoft.com/office/drawing/2014/chart" uri="{C3380CC4-5D6E-409C-BE32-E72D297353CC}">
              <c16:uniqueId val="{00000032-038B-4677-8E3D-5810628B8936}"/>
            </c:ext>
          </c:extLst>
        </c:ser>
        <c:ser>
          <c:idx val="3"/>
          <c:order val="3"/>
          <c:tx>
            <c:strRef>
              <c:f>'Employee Sales'!$E$3:$E$4</c:f>
              <c:strCache>
                <c:ptCount val="1"/>
                <c:pt idx="0">
                  <c:v>Ben Wallace</c:v>
                </c:pt>
              </c:strCache>
            </c:strRef>
          </c:tx>
          <c:spPr>
            <a:solidFill>
              <a:schemeClr val="accent4"/>
            </a:solidFill>
            <a:ln>
              <a:noFill/>
            </a:ln>
            <a:effectLst/>
          </c:spPr>
          <c:invertIfNegative val="0"/>
          <c:cat>
            <c:strRef>
              <c:f>'Employee Sales'!$A$5:$A$7</c:f>
              <c:strCache>
                <c:ptCount val="2"/>
                <c:pt idx="0">
                  <c:v>2018</c:v>
                </c:pt>
                <c:pt idx="1">
                  <c:v>2019</c:v>
                </c:pt>
              </c:strCache>
            </c:strRef>
          </c:cat>
          <c:val>
            <c:numRef>
              <c:f>'Employee Sales'!$E$5:$E$7</c:f>
              <c:numCache>
                <c:formatCode>General</c:formatCode>
                <c:ptCount val="2"/>
                <c:pt idx="0">
                  <c:v>135455</c:v>
                </c:pt>
                <c:pt idx="1">
                  <c:v>120302</c:v>
                </c:pt>
              </c:numCache>
            </c:numRef>
          </c:val>
          <c:extLst>
            <c:ext xmlns:c16="http://schemas.microsoft.com/office/drawing/2014/chart" uri="{C3380CC4-5D6E-409C-BE32-E72D297353CC}">
              <c16:uniqueId val="{00000033-038B-4677-8E3D-5810628B8936}"/>
            </c:ext>
          </c:extLst>
        </c:ser>
        <c:ser>
          <c:idx val="4"/>
          <c:order val="4"/>
          <c:tx>
            <c:strRef>
              <c:f>'Employee Sales'!$F$3:$F$4</c:f>
              <c:strCache>
                <c:ptCount val="1"/>
                <c:pt idx="0">
                  <c:v>Kim Fishman</c:v>
                </c:pt>
              </c:strCache>
            </c:strRef>
          </c:tx>
          <c:spPr>
            <a:solidFill>
              <a:schemeClr val="accent5"/>
            </a:solidFill>
            <a:ln>
              <a:noFill/>
            </a:ln>
            <a:effectLst/>
          </c:spPr>
          <c:invertIfNegative val="0"/>
          <c:cat>
            <c:strRef>
              <c:f>'Employee Sales'!$A$5:$A$7</c:f>
              <c:strCache>
                <c:ptCount val="2"/>
                <c:pt idx="0">
                  <c:v>2018</c:v>
                </c:pt>
                <c:pt idx="1">
                  <c:v>2019</c:v>
                </c:pt>
              </c:strCache>
            </c:strRef>
          </c:cat>
          <c:val>
            <c:numRef>
              <c:f>'Employee Sales'!$F$5:$F$7</c:f>
              <c:numCache>
                <c:formatCode>General</c:formatCode>
                <c:ptCount val="2"/>
                <c:pt idx="0">
                  <c:v>126344</c:v>
                </c:pt>
                <c:pt idx="1">
                  <c:v>105444</c:v>
                </c:pt>
              </c:numCache>
            </c:numRef>
          </c:val>
          <c:extLst>
            <c:ext xmlns:c16="http://schemas.microsoft.com/office/drawing/2014/chart" uri="{C3380CC4-5D6E-409C-BE32-E72D297353CC}">
              <c16:uniqueId val="{00000034-038B-4677-8E3D-5810628B8936}"/>
            </c:ext>
          </c:extLst>
        </c:ser>
        <c:ser>
          <c:idx val="5"/>
          <c:order val="5"/>
          <c:tx>
            <c:strRef>
              <c:f>'Employee Sales'!$G$3:$G$4</c:f>
              <c:strCache>
                <c:ptCount val="1"/>
                <c:pt idx="0">
                  <c:v>Laura Larsen</c:v>
                </c:pt>
              </c:strCache>
            </c:strRef>
          </c:tx>
          <c:spPr>
            <a:solidFill>
              <a:schemeClr val="accent6"/>
            </a:solidFill>
            <a:ln>
              <a:noFill/>
            </a:ln>
            <a:effectLst/>
          </c:spPr>
          <c:invertIfNegative val="0"/>
          <c:cat>
            <c:strRef>
              <c:f>'Employee Sales'!$A$5:$A$7</c:f>
              <c:strCache>
                <c:ptCount val="2"/>
                <c:pt idx="0">
                  <c:v>2018</c:v>
                </c:pt>
                <c:pt idx="1">
                  <c:v>2019</c:v>
                </c:pt>
              </c:strCache>
            </c:strRef>
          </c:cat>
          <c:val>
            <c:numRef>
              <c:f>'Employee Sales'!$G$5:$G$7</c:f>
              <c:numCache>
                <c:formatCode>General</c:formatCode>
                <c:ptCount val="2"/>
                <c:pt idx="0">
                  <c:v>176838</c:v>
                </c:pt>
                <c:pt idx="1">
                  <c:v>99493</c:v>
                </c:pt>
              </c:numCache>
            </c:numRef>
          </c:val>
          <c:extLst>
            <c:ext xmlns:c16="http://schemas.microsoft.com/office/drawing/2014/chart" uri="{C3380CC4-5D6E-409C-BE32-E72D297353CC}">
              <c16:uniqueId val="{00000035-038B-4677-8E3D-5810628B8936}"/>
            </c:ext>
          </c:extLst>
        </c:ser>
        <c:ser>
          <c:idx val="6"/>
          <c:order val="6"/>
          <c:tx>
            <c:strRef>
              <c:f>'Employee Sales'!$H$3:$H$4</c:f>
              <c:strCache>
                <c:ptCount val="1"/>
                <c:pt idx="0">
                  <c:v>Michael Fox</c:v>
                </c:pt>
              </c:strCache>
            </c:strRef>
          </c:tx>
          <c:spPr>
            <a:solidFill>
              <a:schemeClr val="accent1">
                <a:lumMod val="60000"/>
              </a:schemeClr>
            </a:solidFill>
            <a:ln>
              <a:noFill/>
            </a:ln>
            <a:effectLst/>
          </c:spPr>
          <c:invertIfNegative val="0"/>
          <c:cat>
            <c:strRef>
              <c:f>'Employee Sales'!$A$5:$A$7</c:f>
              <c:strCache>
                <c:ptCount val="2"/>
                <c:pt idx="0">
                  <c:v>2018</c:v>
                </c:pt>
                <c:pt idx="1">
                  <c:v>2019</c:v>
                </c:pt>
              </c:strCache>
            </c:strRef>
          </c:cat>
          <c:val>
            <c:numRef>
              <c:f>'Employee Sales'!$H$5:$H$7</c:f>
              <c:numCache>
                <c:formatCode>General</c:formatCode>
                <c:ptCount val="2"/>
                <c:pt idx="0">
                  <c:v>155111</c:v>
                </c:pt>
                <c:pt idx="1">
                  <c:v>96679</c:v>
                </c:pt>
              </c:numCache>
            </c:numRef>
          </c:val>
          <c:extLst>
            <c:ext xmlns:c16="http://schemas.microsoft.com/office/drawing/2014/chart" uri="{C3380CC4-5D6E-409C-BE32-E72D297353CC}">
              <c16:uniqueId val="{00000036-038B-4677-8E3D-5810628B8936}"/>
            </c:ext>
          </c:extLst>
        </c:ser>
        <c:ser>
          <c:idx val="7"/>
          <c:order val="7"/>
          <c:tx>
            <c:strRef>
              <c:f>'Employee Sales'!$I$3:$I$4</c:f>
              <c:strCache>
                <c:ptCount val="1"/>
                <c:pt idx="0">
                  <c:v>Oscar Knox</c:v>
                </c:pt>
              </c:strCache>
            </c:strRef>
          </c:tx>
          <c:spPr>
            <a:solidFill>
              <a:schemeClr val="accent2">
                <a:lumMod val="60000"/>
              </a:schemeClr>
            </a:solidFill>
            <a:ln>
              <a:noFill/>
            </a:ln>
            <a:effectLst/>
          </c:spPr>
          <c:invertIfNegative val="0"/>
          <c:cat>
            <c:strRef>
              <c:f>'Employee Sales'!$A$5:$A$7</c:f>
              <c:strCache>
                <c:ptCount val="2"/>
                <c:pt idx="0">
                  <c:v>2018</c:v>
                </c:pt>
                <c:pt idx="1">
                  <c:v>2019</c:v>
                </c:pt>
              </c:strCache>
            </c:strRef>
          </c:cat>
          <c:val>
            <c:numRef>
              <c:f>'Employee Sales'!$I$5:$I$7</c:f>
              <c:numCache>
                <c:formatCode>General</c:formatCode>
                <c:ptCount val="2"/>
                <c:pt idx="0">
                  <c:v>157207</c:v>
                </c:pt>
                <c:pt idx="1">
                  <c:v>94465</c:v>
                </c:pt>
              </c:numCache>
            </c:numRef>
          </c:val>
          <c:extLst>
            <c:ext xmlns:c16="http://schemas.microsoft.com/office/drawing/2014/chart" uri="{C3380CC4-5D6E-409C-BE32-E72D297353CC}">
              <c16:uniqueId val="{00000037-038B-4677-8E3D-5810628B8936}"/>
            </c:ext>
          </c:extLst>
        </c:ser>
        <c:dLbls>
          <c:showLegendKey val="0"/>
          <c:showVal val="0"/>
          <c:showCatName val="0"/>
          <c:showSerName val="0"/>
          <c:showPercent val="0"/>
          <c:showBubbleSize val="0"/>
        </c:dLbls>
        <c:gapWidth val="219"/>
        <c:overlap val="-27"/>
        <c:axId val="1766731983"/>
        <c:axId val="1800609279"/>
      </c:barChart>
      <c:catAx>
        <c:axId val="1766731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609279"/>
        <c:crosses val="autoZero"/>
        <c:auto val="1"/>
        <c:lblAlgn val="ctr"/>
        <c:lblOffset val="100"/>
        <c:noMultiLvlLbl val="0"/>
      </c:catAx>
      <c:valAx>
        <c:axId val="1800609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73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[Lizodus Dashboard.xlsx]Item Revenue!PivotTable2</c:name>
    <c:fmtId val="0"/>
  </c:pivotSource>
  <c:chart>
    <c:autoTitleDeleted val="1"/>
    <c:pivotFmts>
      <c:pivotFmt>
        <c:idx val="0"/>
        <c:spPr>
          <a:solidFill>
            <a:schemeClr val="accent1"/>
          </a:solidFill>
          <a:ln w="19050">
            <a:solidFill>
              <a:schemeClr val="lt1"/>
            </a:solidFill>
          </a:ln>
          <a:effectLst/>
        </c:spPr>
        <c:marker>
          <c:symbol val="none"/>
        </c:marker>
      </c:pivotFmt>
    </c:pivotFmts>
    <c:plotArea>
      <c:layout/>
      <c:doughnutChart>
        <c:varyColors val="1"/>
        <c:ser>
          <c:idx val="0"/>
          <c:order val="0"/>
          <c:tx>
            <c:strRef>
              <c:f>'Item Revenue'!$B$3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'Item Revenue'!$A$4:$A$9</c:f>
              <c:strCache>
                <c:ptCount val="5"/>
                <c:pt idx="0">
                  <c:v>Item 1</c:v>
                </c:pt>
                <c:pt idx="1">
                  <c:v>Item 2</c:v>
                </c:pt>
                <c:pt idx="2">
                  <c:v>Item 3</c:v>
                </c:pt>
                <c:pt idx="3">
                  <c:v>Item 4</c:v>
                </c:pt>
                <c:pt idx="4">
                  <c:v>Item 5</c:v>
                </c:pt>
              </c:strCache>
            </c:strRef>
          </c:cat>
          <c:val>
            <c:numRef>
              <c:f>'Item Revenue'!$B$4:$B$9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340F-4E34-9C5A-007A73E1B28B}"/>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[Lizodus Dashboard.xlsx]Company Revenue!PivotTable3</c:name>
    <c:fmtId val="0"/>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'Company Revenue'!$B$3</c:f>
              <c:strCache>
                <c:ptCount val="1"/>
                <c:pt idx="0">
                  <c:v>Total</c:v>
                </c:pt>
              </c:strCache>
            </c:strRef>
          </c:tx>
          <c:spPr>
            <a:solidFill>
              <a:schemeClr val="accent1"/>
            </a:solidFill>
            <a:ln>
              <a:noFill/>
            </a:ln>
            <a:effectLst/>
          </c:spPr>
          <c:invertIfNegative val="0"/>
          <c:cat>
            <c:strRef>
              <c:f>'Company Revenue'!$A$4:$A$24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'Company Revenue'!$B$4:$B$24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21C3-4B28-8F75-B09E110AAAC7}"/>
            </c:ext>
          </c:extLst>
        </c:ser>
        <c:dLbls>
          <c:showLegendKey val="0"/>
          <c:showVal val="0"/>
          <c:showCatName val="0"/>
          <c:showSerName val="0"/>
          <c:showPercent val="0"/>
          <c:showBubbleSize val="0"/>
        </c:dLbls>
        <c:gapWidth val="182"/>
        <c:axId val="1802333247"/>
        <c:axId val="1791658175"/>
      </c:barChart>
      <c:catAx>
        <c:axId val="1802333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658175"/>
        <c:crosses val="autoZero"/>
        <c:auto val="1"/>
        <c:lblAlgn val="ctr"/>
        <c:lblOffset val="100"/>
        <c:noMultiLvlLbl val="0"/>
      </c:catAx>
      <c:valAx>
        <c:axId val="17916581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333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[Lizodus Dashboard.xlsx]Sales Trend!PivotTable1</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ysClr val="window" lastClr="FFFFFF"/>
            </a:solidFill>
            <a:ln w="9525">
              <a:solidFill>
                <a:schemeClr val="accent1"/>
              </a:solidFill>
            </a:ln>
            <a:effectLst/>
          </c:spPr>
        </c:marker>
      </c:pivotFmt>
    </c:pivotFmts>
    <c:plotArea>
      <c:layout/>
      <c:lineChart>
        <c:grouping val="standard"/>
        <c:varyColors val="0"/>
        <c:ser>
          <c:idx val="0"/>
          <c:order val="0"/>
          <c:tx>
            <c:strRef>
              <c:f>'Sales Trend'!$B$3</c:f>
              <c:strCache>
                <c:ptCount val="1"/>
                <c:pt idx="0">
                  <c:v>Total</c:v>
                </c:pt>
              </c:strCache>
            </c:strRef>
          </c:tx>
          <c:spPr>
            <a:ln w="28575" cap="rnd">
              <a:solidFill>
                <a:schemeClr val="accent1"/>
              </a:solidFill>
              <a:round/>
            </a:ln>
            <a:effectLst/>
          </c:spPr>
          <c:marker>
            <c:symbol val="circle"/>
            <c:size val="5"/>
            <c:spPr>
              <a:solidFill>
                <a:sysClr val="window" lastClr="FFFFFF"/>
              </a:solidFill>
              <a:ln w="9525">
                <a:solidFill>
                  <a:schemeClr val="accent1"/>
                </a:solidFill>
              </a:ln>
              <a:effectLst/>
            </c:spPr>
          </c:marker>
          <c:cat>
            <c:multiLvlStrRef>
              <c:f>'Sales Trend'!$A$4:$A$28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1ED7-4DBD-B1B5-FF092852E60D}"/>
            </c:ext>
          </c:extLst>
        </c:ser>
        <c:dLbls>
          <c:showLegendKey val="0"/>
          <c:showVal val="0"/>
          <c:showCatName val="0"/>
          <c:showSerName val="0"/>
          <c:showPercent val="0"/>
          <c:showBubbleSize val="0"/>
        </c:dLbls>
        <c:marker val="1"/>
        <c:smooth val="0"/>
        <c:axId val="1361606079"/>
        <c:axId val="1361608575"/>
      </c:lineChart>
      <c:catAx>
        <c:axId val="1361606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61608575"/>
        <c:crosses val="autoZero"/>
        <c:auto val="1"/>
        <c:lblAlgn val="ctr"/>
        <c:lblOffset val="100"/>
        <c:noMultiLvlLbl val="0"/>
      </c:catAx>
      <c:valAx>
        <c:axId val="13616085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61606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[Lizodus Dashboard.xlsx]Employee Sales!PivotTable1</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lumMod val="50000"/>
            </a:schemeClr>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6">
              <a:lumMod val="50000"/>
            </a:schemeClr>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rgbClr val="7030A0"/>
          </a:solidFill>
          <a:ln>
            <a:noFill/>
          </a:ln>
          <a:effectLst/>
        </c:spPr>
        <c:marker>
          <c:symbol val="none"/>
        </c:marker>
      </c:pivotFmt>
    </c:pivotFmts>
    <c:plotArea>
      <c:layout/>
      <c:barChart>
        <c:barDir val="col"/>
        <c:grouping val="clustered"/>
        <c:varyColors val="0"/>
        <c:ser>
          <c:idx val="0"/>
          <c:order val="0"/>
          <c:tx>
            <c:strRef>
              <c:f>'Employee Sales'!$B$3:$B$4</c:f>
              <c:strCache>
                <c:ptCount val="1"/>
                <c:pt idx="0">
                  <c:v>Andrew James</c:v>
                </c:pt>
              </c:strCache>
            </c:strRef>
          </c:tx>
          <c:spPr>
            <a:solidFill>
              <a:schemeClr val="accent1"/>
            </a:solidFill>
            <a:ln>
              <a:noFill/>
            </a:ln>
            <a:effectLst/>
          </c:spPr>
          <c:invertIfNegative val="0"/>
          <c:cat>
            <c:strRef>
              <c:f>'Employee Sales'!$A$5:$A$7</c:f>
              <c:strCache>
                <c:ptCount val="2"/>
                <c:pt idx="0">
                  <c:v>2018</c:v>
                </c:pt>
                <c:pt idx="1">
                  <c:v>2019</c:v>
                </c:pt>
              </c:strCache>
            </c:strRef>
          </c:cat>
          <c:val>
            <c:numRef>
              <c:f>'Employee Sales'!$B$5:$B$7</c:f>
              <c:numCache>
                <c:formatCode>General</c:formatCode>
                <c:ptCount val="2"/>
                <c:pt idx="0">
                  <c:v>138437</c:v>
                </c:pt>
                <c:pt idx="1">
                  <c:v>105244</c:v>
                </c:pt>
              </c:numCache>
            </c:numRef>
          </c:val>
          <c:extLst>
            <c:ext xmlns:c16="http://schemas.microsoft.com/office/drawing/2014/chart" uri="{C3380CC4-5D6E-409C-BE32-E72D297353CC}">
              <c16:uniqueId val="{00000000-2BFF-42C7-8DA0-A4E566D1B817}"/>
            </c:ext>
          </c:extLst>
        </c:ser>
        <c:ser>
          <c:idx val="1"/>
          <c:order val="1"/>
          <c:tx>
            <c:strRef>
              <c:f>'Employee Sales'!$C$3:$C$4</c:f>
              <c:strCache>
                <c:ptCount val="1"/>
                <c:pt idx="0">
                  <c:v>Anna Weber</c:v>
                </c:pt>
              </c:strCache>
            </c:strRef>
          </c:tx>
          <c:spPr>
            <a:solidFill>
              <a:schemeClr val="accent1">
                <a:lumMod val="50000"/>
              </a:schemeClr>
            </a:solidFill>
            <a:ln>
              <a:noFill/>
            </a:ln>
            <a:effectLst/>
          </c:spPr>
          <c:invertIfNegative val="0"/>
          <c:cat>
            <c:strRef>
              <c:f>'Employee Sales'!$A$5:$A$7</c:f>
              <c:strCache>
                <c:ptCount val="2"/>
                <c:pt idx="0">
                  <c:v>2018</c:v>
                </c:pt>
                <c:pt idx="1">
                  <c:v>2019</c:v>
                </c:pt>
              </c:strCache>
            </c:strRef>
          </c:cat>
          <c:val>
            <c:numRef>
              <c:f>'Employee Sales'!$C$5:$C$7</c:f>
              <c:numCache>
                <c:formatCode>General</c:formatCode>
                <c:ptCount val="2"/>
                <c:pt idx="0">
                  <c:v>141614</c:v>
                </c:pt>
                <c:pt idx="1">
                  <c:v>134764</c:v>
                </c:pt>
              </c:numCache>
            </c:numRef>
          </c:val>
          <c:extLst>
            <c:ext xmlns:c16="http://schemas.microsoft.com/office/drawing/2014/chart" uri="{C3380CC4-5D6E-409C-BE32-E72D297353CC}">
              <c16:uniqueId val="{0000000E-2BFF-42C7-8DA0-A4E566D1B817}"/>
            </c:ext>
          </c:extLst>
        </c:ser>
        <c:ser>
          <c:idx val="2"/>
          <c:order val="2"/>
          <c:tx>
            <c:strRef>
              <c:f>'Employee Sales'!$D$3:$D$4</c:f>
              <c:strCache>
                <c:ptCount val="1"/>
                <c:pt idx="0">
                  <c:v>Anne Lee</c:v>
                </c:pt>
              </c:strCache>
            </c:strRef>
          </c:tx>
          <c:spPr>
            <a:solidFill>
              <a:schemeClr val="accent3"/>
            </a:solidFill>
            <a:ln>
              <a:noFill/>
            </a:ln>
            <a:effectLst/>
          </c:spPr>
          <c:invertIfNegative val="0"/>
          <c:cat>
            <c:strRef>
              <c:f>'Employee Sales'!$A$5:$A$7</c:f>
              <c:strCache>
                <c:ptCount val="2"/>
                <c:pt idx="0">
                  <c:v>2018</c:v>
                </c:pt>
                <c:pt idx="1">
                  <c:v>2019</c:v>
                </c:pt>
              </c:strCache>
            </c:strRef>
          </c:cat>
          <c:val>
            <c:numRef>
              <c:f>'Employee Sales'!$D$5:$D$7</c:f>
              <c:numCache>
                <c:formatCode>General</c:formatCode>
                <c:ptCount val="2"/>
                <c:pt idx="0">
                  <c:v>127145</c:v>
                </c:pt>
                <c:pt idx="1">
                  <c:v>114049</c:v>
                </c:pt>
              </c:numCache>
            </c:numRef>
          </c:val>
          <c:extLst>
            <c:ext xmlns:c16="http://schemas.microsoft.com/office/drawing/2014/chart" uri="{C3380CC4-5D6E-409C-BE32-E72D297353CC}">
              <c16:uniqueId val="{0000000F-2BFF-42C7-8DA0-A4E566D1B817}"/>
            </c:ext>
          </c:extLst>
        </c:ser>
        <c:ser>
          <c:idx val="3"/>
          <c:order val="3"/>
          <c:tx>
            <c:strRef>
              <c:f>'Employee Sales'!$E$3:$E$4</c:f>
              <c:strCache>
                <c:ptCount val="1"/>
                <c:pt idx="0">
                  <c:v>Ben Wallace</c:v>
                </c:pt>
              </c:strCache>
            </c:strRef>
          </c:tx>
          <c:spPr>
            <a:solidFill>
              <a:schemeClr val="accent6">
                <a:lumMod val="50000"/>
              </a:schemeClr>
            </a:solidFill>
            <a:ln>
              <a:noFill/>
            </a:ln>
            <a:effectLst/>
          </c:spPr>
          <c:invertIfNegative val="0"/>
          <c:cat>
            <c:strRef>
              <c:f>'Employee Sales'!$A$5:$A$7</c:f>
              <c:strCache>
                <c:ptCount val="2"/>
                <c:pt idx="0">
                  <c:v>2018</c:v>
                </c:pt>
                <c:pt idx="1">
                  <c:v>2019</c:v>
                </c:pt>
              </c:strCache>
            </c:strRef>
          </c:cat>
          <c:val>
            <c:numRef>
              <c:f>'Employee Sales'!$E$5:$E$7</c:f>
              <c:numCache>
                <c:formatCode>General</c:formatCode>
                <c:ptCount val="2"/>
                <c:pt idx="0">
                  <c:v>135455</c:v>
                </c:pt>
                <c:pt idx="1">
                  <c:v>120302</c:v>
                </c:pt>
              </c:numCache>
            </c:numRef>
          </c:val>
          <c:extLst>
            <c:ext xmlns:c16="http://schemas.microsoft.com/office/drawing/2014/chart" uri="{C3380CC4-5D6E-409C-BE32-E72D297353CC}">
              <c16:uniqueId val="{00000010-2BFF-42C7-8DA0-A4E566D1B817}"/>
            </c:ext>
          </c:extLst>
        </c:ser>
        <c:ser>
          <c:idx val="4"/>
          <c:order val="4"/>
          <c:tx>
            <c:strRef>
              <c:f>'Employee Sales'!$F$3:$F$4</c:f>
              <c:strCache>
                <c:ptCount val="1"/>
                <c:pt idx="0">
                  <c:v>Kim Fishman</c:v>
                </c:pt>
              </c:strCache>
            </c:strRef>
          </c:tx>
          <c:spPr>
            <a:solidFill>
              <a:schemeClr val="accent5"/>
            </a:solidFill>
            <a:ln>
              <a:noFill/>
            </a:ln>
            <a:effectLst/>
          </c:spPr>
          <c:invertIfNegative val="0"/>
          <c:cat>
            <c:strRef>
              <c:f>'Employee Sales'!$A$5:$A$7</c:f>
              <c:strCache>
                <c:ptCount val="2"/>
                <c:pt idx="0">
                  <c:v>2018</c:v>
                </c:pt>
                <c:pt idx="1">
                  <c:v>2019</c:v>
                </c:pt>
              </c:strCache>
            </c:strRef>
          </c:cat>
          <c:val>
            <c:numRef>
              <c:f>'Employee Sales'!$F$5:$F$7</c:f>
              <c:numCache>
                <c:formatCode>General</c:formatCode>
                <c:ptCount val="2"/>
                <c:pt idx="0">
                  <c:v>126344</c:v>
                </c:pt>
                <c:pt idx="1">
                  <c:v>105444</c:v>
                </c:pt>
              </c:numCache>
            </c:numRef>
          </c:val>
          <c:extLst>
            <c:ext xmlns:c16="http://schemas.microsoft.com/office/drawing/2014/chart" uri="{C3380CC4-5D6E-409C-BE32-E72D297353CC}">
              <c16:uniqueId val="{00000011-2BFF-42C7-8DA0-A4E566D1B817}"/>
            </c:ext>
          </c:extLst>
        </c:ser>
        <c:ser>
          <c:idx val="5"/>
          <c:order val="5"/>
          <c:tx>
            <c:strRef>
              <c:f>'Employee Sales'!$G$3:$G$4</c:f>
              <c:strCache>
                <c:ptCount val="1"/>
                <c:pt idx="0">
                  <c:v>Laura Larsen</c:v>
                </c:pt>
              </c:strCache>
            </c:strRef>
          </c:tx>
          <c:spPr>
            <a:solidFill>
              <a:schemeClr val="accent6"/>
            </a:solidFill>
            <a:ln>
              <a:noFill/>
            </a:ln>
            <a:effectLst/>
          </c:spPr>
          <c:invertIfNegative val="0"/>
          <c:cat>
            <c:strRef>
              <c:f>'Employee Sales'!$A$5:$A$7</c:f>
              <c:strCache>
                <c:ptCount val="2"/>
                <c:pt idx="0">
                  <c:v>2018</c:v>
                </c:pt>
                <c:pt idx="1">
                  <c:v>2019</c:v>
                </c:pt>
              </c:strCache>
            </c:strRef>
          </c:cat>
          <c:val>
            <c:numRef>
              <c:f>'Employee Sales'!$G$5:$G$7</c:f>
              <c:numCache>
                <c:formatCode>General</c:formatCode>
                <c:ptCount val="2"/>
                <c:pt idx="0">
                  <c:v>176838</c:v>
                </c:pt>
                <c:pt idx="1">
                  <c:v>99493</c:v>
                </c:pt>
              </c:numCache>
            </c:numRef>
          </c:val>
          <c:extLst>
            <c:ext xmlns:c16="http://schemas.microsoft.com/office/drawing/2014/chart" uri="{C3380CC4-5D6E-409C-BE32-E72D297353CC}">
              <c16:uniqueId val="{00000012-2BFF-42C7-8DA0-A4E566D1B817}"/>
            </c:ext>
          </c:extLst>
        </c:ser>
        <c:ser>
          <c:idx val="6"/>
          <c:order val="6"/>
          <c:tx>
            <c:strRef>
              <c:f>'Employee Sales'!$H$3:$H$4</c:f>
              <c:strCache>
                <c:ptCount val="1"/>
                <c:pt idx="0">
                  <c:v>Michael Fox</c:v>
                </c:pt>
              </c:strCache>
            </c:strRef>
          </c:tx>
          <c:spPr>
            <a:solidFill>
              <a:schemeClr val="accent1">
                <a:lumMod val="60000"/>
              </a:schemeClr>
            </a:solidFill>
            <a:ln>
              <a:noFill/>
            </a:ln>
            <a:effectLst/>
          </c:spPr>
          <c:invertIfNegative val="0"/>
          <c:cat>
            <c:strRef>
              <c:f>'Employee Sales'!$A$5:$A$7</c:f>
              <c:strCache>
                <c:ptCount val="2"/>
                <c:pt idx="0">
                  <c:v>2018</c:v>
                </c:pt>
                <c:pt idx="1">
                  <c:v>2019</c:v>
                </c:pt>
              </c:strCache>
            </c:strRef>
          </c:cat>
          <c:val>
            <c:numRef>
              <c:f>'Employee Sales'!$H$5:$H$7</c:f>
              <c:numCache>
                <c:formatCode>General</c:formatCode>
                <c:ptCount val="2"/>
                <c:pt idx="0">
                  <c:v>155111</c:v>
                </c:pt>
                <c:pt idx="1">
                  <c:v>96679</c:v>
                </c:pt>
              </c:numCache>
            </c:numRef>
          </c:val>
          <c:extLst>
            <c:ext xmlns:c16="http://schemas.microsoft.com/office/drawing/2014/chart" uri="{C3380CC4-5D6E-409C-BE32-E72D297353CC}">
              <c16:uniqueId val="{00000013-2BFF-42C7-8DA0-A4E566D1B817}"/>
            </c:ext>
          </c:extLst>
        </c:ser>
        <c:ser>
          <c:idx val="7"/>
          <c:order val="7"/>
          <c:tx>
            <c:strRef>
              <c:f>'Employee Sales'!$I$3:$I$4</c:f>
              <c:strCache>
                <c:ptCount val="1"/>
                <c:pt idx="0">
                  <c:v>Oscar Knox</c:v>
                </c:pt>
              </c:strCache>
            </c:strRef>
          </c:tx>
          <c:spPr>
            <a:solidFill>
              <a:srgbClr val="7030A0"/>
            </a:solidFill>
            <a:ln>
              <a:noFill/>
            </a:ln>
            <a:effectLst/>
          </c:spPr>
          <c:invertIfNegative val="0"/>
          <c:cat>
            <c:strRef>
              <c:f>'Employee Sales'!$A$5:$A$7</c:f>
              <c:strCache>
                <c:ptCount val="2"/>
                <c:pt idx="0">
                  <c:v>2018</c:v>
                </c:pt>
                <c:pt idx="1">
                  <c:v>2019</c:v>
                </c:pt>
              </c:strCache>
            </c:strRef>
          </c:cat>
          <c:val>
            <c:numRef>
              <c:f>'Employee Sales'!$I$5:$I$7</c:f>
              <c:numCache>
                <c:formatCode>General</c:formatCode>
                <c:ptCount val="2"/>
                <c:pt idx="0">
                  <c:v>157207</c:v>
                </c:pt>
                <c:pt idx="1">
                  <c:v>94465</c:v>
                </c:pt>
              </c:numCache>
            </c:numRef>
          </c:val>
          <c:extLst>
            <c:ext xmlns:c16="http://schemas.microsoft.com/office/drawing/2014/chart" uri="{C3380CC4-5D6E-409C-BE32-E72D297353CC}">
              <c16:uniqueId val="{00000014-2BFF-42C7-8DA0-A4E566D1B817}"/>
            </c:ext>
          </c:extLst>
        </c:ser>
        <c:dLbls>
          <c:showLegendKey val="0"/>
          <c:showVal val="0"/>
          <c:showCatName val="0"/>
          <c:showSerName val="0"/>
          <c:showPercent val="0"/>
          <c:showBubbleSize val="0"/>
        </c:dLbls>
        <c:gapWidth val="219"/>
        <c:overlap val="-27"/>
        <c:axId val="1766731983"/>
        <c:axId val="1800609279"/>
      </c:barChart>
      <c:catAx>
        <c:axId val="1766731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0609279"/>
        <c:crosses val="autoZero"/>
        <c:auto val="1"/>
        <c:lblAlgn val="ctr"/>
        <c:lblOffset val="100"/>
        <c:noMultiLvlLbl val="0"/>
      </c:catAx>
      <c:valAx>
        <c:axId val="1800609279"/>
        <c:scaling>
          <c:orientation val="minMax"/>
        </c:scaling>
        <c:delete val="0"/>
        <c:axPos val="l"/>
        <c:numFmt formatCode="General"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66731983"/>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[Lizodus Dashboard.xlsx]Item Revenue!PivotTable2</c:name>
    <c:fmtId val="8"/>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6">
              <a:lumMod val="60000"/>
              <a:lumOff val="40000"/>
            </a:schemeClr>
          </a:solidFill>
          <a:ln w="19050">
            <a:solidFill>
              <a:schemeClr val="lt1"/>
            </a:solidFill>
          </a:ln>
          <a:effectLst/>
        </c:spPr>
      </c:pivotFmt>
      <c:pivotFmt>
        <c:idx val="10"/>
        <c:spPr>
          <a:solidFill>
            <a:schemeClr val="accent6">
              <a:lumMod val="50000"/>
            </a:schemeClr>
          </a:solidFill>
          <a:ln w="19050">
            <a:solidFill>
              <a:schemeClr val="lt1"/>
            </a:solidFill>
          </a:ln>
          <a:effectLst/>
        </c:spPr>
      </c:pivotFmt>
      <c:pivotFmt>
        <c:idx val="11"/>
        <c:spPr>
          <a:solidFill>
            <a:schemeClr val="accent1">
              <a:lumMod val="60000"/>
              <a:lumOff val="40000"/>
            </a:schemeClr>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'Item Revenue'!$B$3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7CB-452A-B966-45BDDB8DD5B2}"/>
              </c:ext>
            </c:extLst>
          </c:dPt>
          <c:dPt>
            <c:idx val="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B7CB-452A-B966-45BDDB8DD5B2}"/>
              </c:ext>
            </c:extLst>
          </c:dPt>
          <c:dPt>
            <c:idx val="2"/>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5-B7CB-452A-B966-45BDDB8DD5B2}"/>
              </c:ext>
            </c:extLst>
          </c:dPt>
          <c:dPt>
            <c:idx val="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7-B7CB-452A-B966-45BDDB8DD5B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7CB-452A-B966-45BDDB8DD5B2}"/>
              </c:ext>
            </c:extLst>
          </c:dPt>
          <c:cat>
            <c:strRef>
              <c:f>'Item Revenue'!$A$4:$A$9</c:f>
              <c:strCache>
                <c:ptCount val="5"/>
                <c:pt idx="0">
                  <c:v>Item 1</c:v>
                </c:pt>
                <c:pt idx="1">
                  <c:v>Item 2</c:v>
                </c:pt>
                <c:pt idx="2">
                  <c:v>Item 3</c:v>
                </c:pt>
                <c:pt idx="3">
                  <c:v>Item 4</c:v>
                </c:pt>
                <c:pt idx="4">
                  <c:v>Item 5</c:v>
                </c:pt>
              </c:strCache>
            </c:strRef>
          </c:cat>
          <c:val>
            <c:numRef>
              <c:f>'Item Revenue'!$B$4:$B$9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B7CB-452A-B966-45BDDB8DD5B2}"/>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0529649362691929"/>
          <c:y val="7.5200413801580088E-2"/>
          <c:w val="0.31486318701180316"/>
          <c:h val="0.914639767287824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[Lizodus Dashboard.xlsx]Company Revenue!PivotTable3</c:name>
    <c:fmtId val="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'Company Revenue'!$B$3</c:f>
              <c:strCache>
                <c:ptCount val="1"/>
                <c:pt idx="0">
                  <c:v>Total</c:v>
                </c:pt>
              </c:strCache>
            </c:strRef>
          </c:tx>
          <c:spPr>
            <a:solidFill>
              <a:schemeClr val="accent1"/>
            </a:solidFill>
            <a:ln>
              <a:noFill/>
            </a:ln>
            <a:effectLst/>
          </c:spPr>
          <c:invertIfNegative val="0"/>
          <c:cat>
            <c:strRef>
              <c:f>'Company Revenue'!$A$4:$A$24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'Company Revenue'!$B$4:$B$24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5AEE-4555-B421-98DE6898B97B}"/>
            </c:ext>
          </c:extLst>
        </c:ser>
        <c:dLbls>
          <c:showLegendKey val="0"/>
          <c:showVal val="0"/>
          <c:showCatName val="0"/>
          <c:showSerName val="0"/>
          <c:showPercent val="0"/>
          <c:showBubbleSize val="0"/>
        </c:dLbls>
        <c:gapWidth val="182"/>
        <c:axId val="1802333247"/>
        <c:axId val="1791658175"/>
      </c:barChart>
      <c:catAx>
        <c:axId val="1802333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91658175"/>
        <c:crosses val="autoZero"/>
        <c:auto val="1"/>
        <c:lblAlgn val="ctr"/>
        <c:lblOffset val="100"/>
        <c:noMultiLvlLbl val="0"/>
      </c:catAx>
      <c:valAx>
        <c:axId val="17916581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233324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7D8E319C-D9AA-46EA-95D2-1FBD6035D645}">
          <cx:tx>
            <cx:txData>
              <cx:f>_xlchart.v5.1</cx:f>
              <cx:v>Sum of Revenue</cx:v>
            </cx:txData>
          </cx:tx>
          <cx:dataId val="0"/>
          <cx:layoutPr>
            <cx:geography cultureLanguage="en-US" cultureRegion="US" attribution="Powered by Bing">
              <cx:geoCache provider="{E9337A44-BEBE-4D9F-B70C-5C5E7DAFC167}">
                <cx:binary>1HrbkqQ4su2vlNXzoRohCdDY9DYbAXEhMiKzqrJu/YJlZ2WBQEggEBJ8/fGI7ulL7ZnZc8zGjtl+
UUgQEJJc7r7W8vjrs//Ls3x5Mq98L9X0l2f/4+tmnoe//PDD9Ny89E/Tm148Gz3pb/ObZ93/oL99
E88vP3w1T06o+ocoROSH5+bJzC/+9X/9Fd5Wv+g7/fw0C63e2hezvnuZrJynf3HvH9569fS1FyoX
02zE84x+fH15ca/OL14869evXtQs5vVxHV5+fP2n771+9cP3b/tvv/xKwuRm+xWexeQNiRCOk5jQ
KIbP6PUrqVX96+0AhfEbFKaYhWmYopCS5O+/fXnq4fl/b063GT19/WpepgmWdfv887N/WgPcOr9+
9aytmq+7V8NG/vj6gxLzy9dX7+en+WV6/UpMOvvlC5m+LuTD+9vKf/jz/v/XX7+7AHvx3ZU/mOj7
jfufbv03C/3NiE2rp79v0X/EPBHDUZQiwggiYYy/Mw9Cb2IwHYspTWKUIPb33/7FPP/GhP6xbX57
8DvD/O2n/5WGyZ6k+KaNEv9J2yRvIkrimKGUEYpRRL+3DXsDJokSFtIowQSnf7bNvzenf2yePz77
nYWyv/2vtNDji38Ct/6PxTX0hsQ4YSQJ04giRr9zHMbeYIyjhKQE4TCljPz9t39xnP9xOv/YLr8+
9p1JHj//rzTJ3jypr68e9fwk/745/yyi/Qdj6r8O+388H3/65v9r3mNvaIgpRSTFiJKIQV77Y96D
8xGiFIcRQ3BGQhJ/F1i/y0b/fFr/+Jx89/ifVvL/KdX9c5P9hhfyp/mpuAGNP2TCf333tlwAQN89
+q/8+pe9O3798XVEaIz+YMjrS3598hevvDcvtVZ/P4x/eOTlaZp/fB0gFIPbxyzEcRrTCBPwavfy
y62IvKGQJeMkRHEcIhq/fqW0mZsfX5P4TRTDPQYBIUooZjCHSdvbLfSGMQgiCU5jkpA4ZL9BvAct
V5jMb9vx6/iVsv2DFmqefnyNWAwTGH754nW2FAAUhinQiIYRpmkYhXD/+ekdAMnr9/9PN9mtc5aJ
B1X9lIbjVKpxm8pYbj6b3HpYZb2rtP3Y4LEqN5bOGTHdh9SLr3XYTFkqiMoY6lX5e5PqRZVVi+98
TFEuPX4QtNPlrTG4O82jlvs2oY3kdKt06ech2SEfnGVto/LW6MS2fOvbKJ+1KdhixmOMkC7mBjve
yjjex35LeV83yW7qFlcMU98dLF5OFSbPrQyqhxEQ8G7G7KNKW8k3mo1xlTzELDe1Wx/sOIq3Xdof
q5lckE/Tu2jqz9R25qgW/LOIm3KotuBUExfzMXBqN6I06eA9tC9NMKry1rOTUGUc+Y+DW+p81PE9
XtSwp5JeuiXsTkHTqmyZpq+Vr57DBsell+la6EF3XPSxK0nqEXeLiDNT2Z1Cjp6Ga8MWj0ssn1xf
m9NY1WFuiFFZDasJ2pKKQZf42kxLrX8Z3npIqUffzR2YDGyg6jg4zInny1jXp26b5nyz68DVgnLl
UP/LGlgcx4d1I3zu0nrLbosL4dd4YAZZLG4WRa3lo8PtXduE8rSukc1XnUY8Ml1SprahuQ2je0FM
jgKy65DxJQrWiId1JPN+amTPl3CZOFriKXcB4rbWphRzfKyrdNorqozkaNZDTm0cce8Sc6o2HOVJ
N3Zg5HQX9XWyD5MFHTH749Z/Z4nfraNFR4rA2G+YqH04rNUBMdNylPqhMLOy5a3xnpgi1fQlTPQq
uXVTWcet2duRmjK+OsOt93vjg2YqI6mrPVnpDsPPl7fmtqDvhgJHY2m2imQmQow3wRBvWWflWP7S
3Xz04GQnM4GiL4SJody8Gcpb7/chul7bEkMOaS+zm+F15H+1+W34+2G49bbVjzmi08JvHnlzxmRT
rONNin9109vpcC39jHuBi+l6iG9b93vz+zXcJOGxa0u3bqqsr44st7XqOJapKtG1ud2Rm6vydHAt
F3Wky+63xk8zzPbq570wQvKpawSnSSOKaCFDaXDbg/GTZSj/MJbdLl7nt2Sa3FakourLhli/FUY+
1V1oy3nRJBdB6nnfzVuJU7SV9NrchrcmYu3EST0EvKdfWtQfEKr2w6K6Qz3MOE+91pxF6Sa5X7u5
TI2B7qhWtVd+PhlXfUq1L6yOwjwRNihTjB/XdOt3bo7Sjt8mRYpZCFmGV2e7XUDXSHhr8G+925BN
Gu2ZCfcoASOs1weiaor2fSvOkCByOSp07OZan+IeaR6EQV0EWG+wbmjCIFhLNjqx24j/LHrDShE0
TUm2D7CzHcpqIpeywtAsDbPlCg6/qxr6eZjm+mQS8pi2uN/dpjherd30oec+jvrcXwPa7cYi2n78
nIRsPK5ujNEFufZxXecNPDqc8m57O7Gx59qRobDLdGk3//NsApLhwDkeLneiNoZfM10WRdVXwZA8
buOAdmM/51Fl3ss0FIe6sx9DMh5Y6nAWKfbUD4jmm+vfsp1lRpaiD+9cL+ROjfCNUcyHetNbbl3L
+LTK85Amap96/8W7LUe++1ITzY7Ytzif+nTjfthyGV2Pgvf32HQqQzb8Uq2oKjTqo8xbexGRrne6
TbsyUjbmYhHTvobV8bkeSGHWuM5VtNx3jbqTw9ZDiFjEHVE93xI4TXV/tppmYTRsJ0GD3HdEHNc5
OqPRv0+bCWWOVpKHfcK4a21UrBbyG039YaTutLXOlkOqW258M51Yt370plHZ2gYmTxv1tQPixn1q
n4OwJuU2oKTAqUy5n6YtG5e3VRo0RcSWD2Ibu/3QrvdBm87HenXLTniF+CBXl8VBc49xi0/JRPuj
6tKZt5jXcmsy1fdxQatuP9Gh5W1E5nJd9SkwDHOtxiWjfhr3k+36DE/VXFBho7x297puo4KScc4w
6TJvRJWlfmuzhYJoZLENMtmmCGK4xpkhGO8wtjhL++5lRVu4r9n6aOV6L03sHiXBUbHhYDdrnBRe
z3gXrhtf43DJGYrsIWqrYTcO8NJ1kg/zRhUHw/tTpLrg4tcGHq6/NquML6kMZD5Wg92rqv/gh9kX
XdKiHdLkJ90O9c5tQanwNvImnuuHVQ4nPKfhbjN1FgQmuNi4C3nt0imz/UL5Qjv/3rVm2lFi17zu
WZakFp3TgQ55j6Yaskg4/izjoeYbgnkJbOUualyUpSn+5NKssSfNwoFvKjrqZsnDUHzt6sZy11cb
b5LgbJcoQ+u4Zgvk88PswYEW1XyZ+mXIw80l+TKM6Bgot0KcZUXUxcEZJvM1IWvLlwgFBcLZRLav
SOGHpK/eqiE5dxL2NA71TzObvqSj45VnZ6f7kiTgt100mrJp64vDTXqIZHIAcImypgPvbJom4bSy
d1OP6IctqYLdqise0To4xmr40K3t0dKgtMajXUwCm8uw3UVtO+aucZm2pPmoY/YsoxbSSVijPA1p
cNnmwva63SdrDD6J+i1rXCgL2vgstKt9YFsUFAujMSAD91wrInknq/awSdpl87GJ0Sc3hVE+BOSL
jyHRJCzisf8wC7nlPiDfOpPQt8o8mrW5G1jti6Seu6Pp4jUHXBqVSi8w3bY6TBgLXtGuL4b0YILI
P0Qdew8TfRCittkUuPHc4iYTa32c+vilXfHnbaijLB7DOxxWaUHCxWQ1HnLRkItFgC2XOGJ87m3A
TR8G575yE0+lOIV4/DZoSBFmCZudlnHAWxQojnEDkDYaC2OSnz2t7tuAjTsfjmdRbW2hlybOfIfu
ZusveJ1EZlX3Nkq6dyaUXTYt8yOxOZ6aezkLc2rinpukT3hNtT+6bkG8Q9MGR0XQzKSO5hD6a16l
IyrGwQAC89Mn1202H+6F7tYsjlXDV7KiQzzJPe5scE4pfqL0J7yK6mSqUXHaOEhF4PXzqASk2u7B
geDHQ1LPGQLkraafF9vJXbIFT5uado1Vn5taABLfiMhlg+Fb7FOTjppbMQF/IFU+NM4e7BCeAt8l
OSMsKbpg/Ko2Nh9hI2QWtPcDnTkbAvOwpT2XQdYkLT3LWGTxNkA6CkTCg2703Gm/5ljWrFy84BEe
Uh5Bxj6tyBUQnuwFcmmdDfbBpKPNUCWCPFIRbOy6ZS5Ghveh0IdEtEBzwqXovN5VbQMAzWEF5OSK
T27jW6/u4M5t6KY2m9YAINkV1twawKbDL73bEFKi2rlJffRkAPjdq7aAhvLQtSpvryDq1rgrNvpu
qK2nx9qXKgK8hyGb5OO2vsfYhHxpB8WNm8QpsUmaD6MYeXCFEsNSS2BJneJTbM2+IfUHr+QHrMN1
F7BpLcYOkNeIBrOzsnmuEZ5KcW22wP7atN4DAk4BBh0UWKkf+6lMCG3zaBIR75tohhhazaW8Nogu
3V404s6QYSzVujx1dbAWOOqPwi3L/nbZIJHVSbQc+jDmWI9rGdfbWgLHWEsR0jmnuL8eL2bKNI2+
rnKbilQRC2hQDPS4hKVFzvyhma+oPKr75ErrzvGV/tya4YqH+0GlGYsZ5fUYAzm64umZ0DUsbmMm
q3XX9cl9StMBUCIwGn7rYhkOZXtF5bchagFrVjtyRfaum0WYRdcuxK4mzEIAhtbtpdfbZZ3CUyUI
ek+x/ljJbjlAFkHgZWF9rpfxvJGePJK6ylqcPgS9hsOtUXDfJuKrbXC3H51OTutk9S4dQsWrufWX
9NpUzfyyyVjuJE3WMnB9WCAD/GhrLHO5XFCwb6rwJ6EAPqH4WdTrUJB1GbJeJDSj1yPSCD3uV9fH
92hZD5UCvKCa+MlqQu/GpSplI+qLYgNQ0x5HvAukAtzmpt1koicPlCtxk353B6lheB+MOusD8wnN
bf0Yp0HC50HQHNh4wAlV9MNSxR1QYMERWb6tstLnGc0Rn+RQF92VL4Y4IgWhC7h0gsx9Y2tz72IK
+DPUdm9aeoKTl0JchZAZC6TAK/UW5yKmdU6Cxp8jtr71cjoPsb6AIdhBS9o+EPSCJ9NdyHhs1Ya5
a4Y4x6o13EGK5+MW97t+SvRuYuvIx0Gs9+3WuB2Kq2zpkM0n7f3b3uKQR348L64H/g8HhlMXzNkw
RmNmE1+E4dafgro3R2/SvFLEXNgqpovVftoNYoF87kV7nuIm3YXOvNAVRANWV/skm8dtPs8T3g5+
JQ+TSPUJS9fzNgAm008wdYrrjDAIwTWDswz4PhumcDtBVDhOSxo+rsnWciqj6Bjr6esYbXLXRp0+
BK7aBUtDCj02Il/FAl6O1gfHks9JSh4a69Fx3TwPHKVvW980u7TzT4bVPwVqxQ/zOi4XRYZMJSo4
gypZ7ZklX8W8yb0mIeErcKy3OPSQD6nPe0Ate4APlwUpeVJ0ATyXZiqcdbEmseIOO8xRB5GqBefK
LEbjfZ/VcSLuoeh3R1dLLm0UnELbrQfi++cZ47hYmWyBkrbtJUplnSkr/dturNVhgSTtoAHWvN4l
PipDQBTFAvpWthmEjkZ+XtMW6IkGu0rq27yxZATyXkV5M7VTPsOKeNpOCRyuYdk3Tcp4P8JsBCB4
BWFmP20rzsKugpUaposOCGsEosPBju0nHQOR3br5LuZD0FVvSR2+G0GlOcBrVTHWdoQsr+BkmmSv
dDdysFuBOt/dR2IqGlFVd2nlcbH2pEzQ9LYLvbszKnF3tx5QlCjrgjbM49iovQRGzRXAVOA9dSbd
yg7A+s5BU8t8le+Wtq1zVIXtaWGgAQW6rTNIRqjU67IjWtgza8eGozhxu3YtqtYtRTiymUcxK0k/
xu+7zjbvUO35p7GjezbrZ5nKcN9dOU5Qt/eW3fvZhecQLR8aX4XvQvXFzuBfWje7cenDyxLrqoDo
2mXK/IzCbcpIbOadYmHSZFG/Hd3UMx4tFjCZQ/J+knV/nw5Nd5HTzy6sZeZnbI7NnNSPw1aXgRzT
42jgFbLVXx26k0saZ7Vqkqw387KTtdGXkNB9u6yIN2acT3qenxKJ8B2z7ZYxa0jeIgpWldVQgNZh
D1QHX+2QrDtLEpmFKv7YGb0cKGnf25mZC2qoPlqCHm+BdtqmdzUFXSOoqbugtgd6v3Z7n1RbOSuT
hbpfSxJKOAi22fI5RQ9EuPpsabTDeuofGhxeIBt9mSpkSpX6t0nK0FloOIFzZbkdaMPp3LtiJaBC
mKQL+Cr9sEsS9gECjTyiNToCBX4eqJHntWY+n+PE7yo5J/vjxtRYtMmQ5tpFZZQ2difTaQC0kiZg
WYHgxHzuCJBds8xnMUXoXnQM7dtuwTmoxjHXfYB2Qdz1OWucyYfI3PvN2XdXNdUfpG2T5zl2+3mK
C/Cp6SDiUQKaEtczrPe1+pm4MAR3WA61blDp0c8AMdyhU6s+hJTyvm3UcYtTkSs7jTvVjZkPhN+r
UR+YTF5agO0fCKB7OwKLbIIgPiNaNkM/Hla1PrWJpFkVgyvFy+ozMo0C0kpUfejOPaPHVsTysnSa
vgV4vWTOdG0h3FxlQeh1lkbs27S1NVfxPAPUbUSWxDTJ6qBKeaUBYFukHkdc83VbgyxtXAeMNkp3
cx+TwgsxZVMEAHaLAc3HVzgwOoN3zkSXGxQL52Tjis4zt3r6OMs0zhujUQkVvQ8jxGkyW5VTbROQ
GmrHR1t3OaSyu6UW9R11/tSJFcQYAOvzDLo1rVKdxxs9b1AVBNEnyDux9fvaymdvVpb36/IumaOP
Mo7mEw7IibV2LhsZjbzfDE8SORxT2laPNrQ+b9wTcVtzcnKE+LSiBcKY6O+XbchRzciZ9SuA+igF
zNmYPETdVibspEJtzmi6DItOAPhWy46my/q+xsm+m1p3ACmKcKhILYWeKpE1QjYXSQF7J2Trdgzo
6yhCblATZHbov5mwrVueMvdEzfBOdENf0LFbuIirmae+etzWDoOsGbS8I21zZkkCggML76zYqiJM
gua4AfzJhGDAWqP3wKS+LVvo75JpBpqh2ynTOvrG5ghkkwgf3aaKcA1EXnc9gZyhUYFnEDpsRHEx
EOFP1gY7ZkzNMUrVBxOG/t7i6j4mT3Pb2k/EtpDZNmn4nE7PaScbxCFKXoK5ASVKUXpS07rDIVne
jiZcs4CqFCIMqfa0M0FOBgMi54TeKUh09dizu3ppPq2SAUYcqeAugCap9Hjqw4ZPCwnENc+EZyBH
kA+91EUTNTXXVgZ3NQ0X3rLJHHrkDgMioHRdDyw2Ud4RX6h48GfCpmDfqeFzOKbmTru2OSUwex8k
OrNxH+ULyGYHuVVPfT0MH1ZwRLGkEGQp8++C0e23Iajft5U6uInCGVNQ/0AtAgI6pXpP05ELNtvc
9Y7kEqht0Yc1zWZINEVTGQ8lC1Lzzi344JhaTo3p+muaD/JqxtFZXH9lAuWWK7RBItUA5lO88q5v
F1DXKXrEom7y2E8uS6FYA/RhtKVo3+lYsULBj2bpMkWHRgBC7UZ9SeuLl4aeTGcqPo9SHudOvkWB
cDvmwAAJm2nu6gAokGWQAIBiZ+ka2KOISNbUjTyDMLF3hAWHZYymE3Zq3pFpkXxpfAuloAQd51g/
RxRAEVrSeV8FtLrEDCQJOaL6AKhoh10NO7JNohBbCtJxtAxHqlPga9qYHDTIJU9cgPNGBWp/22jU
dBlGaL0EY8VjXIWnZAAcDPRsgUy0KbEj7Zge5ri/q0Ri3qIwytwwQLh1FKSunwLCxkyl+jGU7Xag
NQ7KtmZ8WaP5rHv3ZZEbgihbg3ThCSiKvd2iHWBlEEin7jMZ/ban/Ybvqr5n+3Htf577zvBwZcmB
LaEEPVJB5QSrOxEDuKhAXs2JN+1JO71DwRCA9A0Vy2OXDOERCoUnptt7yMn1KZ0reY57UrCg05c5
nHcYVrYfvABiSOt3FWibZxXCTrnPQgl3l3bzwOMKjwVJ57iUCQOSpoN3tG2T061JzdLC60ybhZj0
93QYuh1xPYTzGiDk2KdmL1ySnCMRqzMsO7UiuCdt/IVSy47VdTQn7RcP5+EEpH4BAR9igcPxpz4J
1GW0ob60OHo31N6cWjEv2QqctUg6XwzR6t6pa+PZVEhl37EFmKryrbkfycchYfZEqB5zIA/RXZDM
MttGTUGLasfTJlB71KxzuZLoIWoC/z7cGjjr69bmwm94jwiKuATDZc00JMfAtmkmQrIbKBQsl82I
vUgBuzKIXdloq7bs+u3eT+C/WvufyTKKQwRGvah6zIJ+FWdW2zQjDULwVvvsPCVvWziGDFLy+6Ua
eCPDS1BrdAHOe9zCBEhd3GVk2QCcyyPRdLqHfwjJnRmSkKvJ3oNAOJ5cLVbQt0l3ihXARgrCrVyZ
PacmHwMMyQCoKZdDl6uOmuPQQxDuZTCfmQfGAorTQzrDIcKL6QBm3lmjxnMC0qGgLsrlgB8djU6D
GdN90NbiWKdVz6NxhuLJyLr7bl3ut6ReSgly4NQxxwnT4tj3CnSaZeWO6Ia3UF+d0Eo4FDAZXyF4
Zr6HEs8ctaJAWuGCxnqB+MHAr5f4m2jNS9jG456p9OdmTUo3Lf1Fz3IE2X2y2ViNtqBmuxism2xj
2GUNiNN8gPrwfvV+3hMJqb4F2rRzPb4KbuOwE8GwT8cE5U1U2489NXc2iPERJ1Bv3tZk2K89EjyU
rjlROb8LUztki55hrh5g+pDax6Fi6R0IuI81glwiKwW1XoFYEdvkmARcT+NwjFeKj8C54XBYYG8r
tfuegraLttFAXusDYI/p29mDPOVo1/AgCEi+ThRQjwVFaUTTC669PqkxKeqQ6oNoVYFDSDKTnT6p
WH8JVz1n1eqerAVkm/q2uK3DpiPd4y355BoFB1jU8uCQ/dCkiy0anQVQdrvfqo+xJ/VuCcYNQmAM
AjGDym0ChadSz+Rx6E7wz0D/mVDIO86QfhdQ+0uN71btuxX/fq/7/X6truxjMyq1AzUXxN7+qiUN
12qsnXRhKxBhdEOyLV2aDIpPKg+YlRAJWk6CpQNdSIV9JpPrfxBu43aaMiha1UcQD8NyZQ5E1niu
cuQagO+E+LKdmSwEEQtPw/ptbVnN56YV+a1uP1/L+ICh3AGZJg+tgL8mhP1Tj1MLsmxwYOa+NfBX
hRpKx6W7KmWhZAmv6oFlU4xcWUeqz0dcId62sytvTSPbSzXPYh+AVFNOK1kK4uFw91DFOlWdAaZM
o7fgLIYv8fiRbi4CziKagQOX0adWojqDon+fhywFGSNGw3BawUOSpluPElsPIvSmszZqTZkEoSnZ
Bpk32tjGQQf9gNpg4HXbT5xhSH/VOEGhvalJBhSk4reV3Bp2fVReRb7frwU4anfdqj98V4euMKCk
DtgI9ZUrbyu/9fSg/B+GtxvJsLa5wVBJAnoIKNh0rrz10t96t2Fz3TAdRY/bPF6ascdZP3jJIbDL
YqVNVbprw5QCio8Dmi/E2PLWUMhex81oKAdBuXNLge/x+NodJFQ+b81tuEUARttWM056f7ek3Xqa
6i0EHACbcZ3bdtU0Qc+//g2ju/1JoYPoDKo6FI2hWgGAt8UGeF/a7Kch/IxWHBTNVTQNQmi6m14K
GGQqWUI/WtY2OwOV5bKP/Fzeet211yhJd9Pc3t8uQSHRH5vk/1JyZs1x41gW/kXsAAlwe5kHLrlI
KSllLbbyhWHJFgluALgAJH/9HKSry9U1Mz0zEWWXJaUyuYDAved8B6+TPR3B6z/+mqSuMqNbmmir
CF9JmTKIbjqx9lDfZJxsgXrXEUSzPih10k4rQJk//9JUnGbPHfa6akCN+Jqjr7KKMMxBN49p3Rwc
HUBGhJLJF3ZmUePu/gov/wtZ9CHkOqB++4Mf//PL/3gWHf670sy/v2nx899f3f2TW/+3r9r/FJau
Gv/+IguI/flev7lpC2X9CVH/DfP6Rbr/DwzYv/3h/xEQIywCqPcn4f5fALG778Paglr8F0Ts1y/9
gYiF/j8IeC4CZ5wRAq4dHNgfiFgY/4OB1aWx75MwuvK8fxBiNP5H6KG2DCMvogB+2W9CjIb/iKKQ
urbpBWwaEvr/IsRwNn/lw/D5JIgIYPuYxLEXWIDtr3xYT+Z66KpmO8htNtmsN5PMbLxZQ5I2q9Ol
YvGaDLYdACsV+6leDATmJowSOE9owYMfcdXBO59oQsM6/8ul/O/wNZzl3w8upCHMRA+nGbEAQPNf
D25q42pytmA9OON8A7aWJRQiZepP5gGGfItHf3hdWbhnnd67XVglMqBj8u8PwlLVfz+IKMbdYIAF
Uev9naCb/JFoBVPzsE6K74leCeRm0yarxEUJi2fpY6kr6X0xBD/fa9HL3NfonZyvpMEhtoUthtwn
EY6JV08sJRHvUknaSztdmCOLNB5xzE4Vten/duD+fz10NwBRGlEWebjTMbIWf71+84zOUa/hdPBp
mBXx/FVDbsg9Sg9tUXZpDYIPBj4amgqCZUkGPyMK69b2xgnOcnLas1kMSm17rTcQbwmB/u4FqKDx
eYcG7VNGTfeiXfK8eBWWohgMlC7ecJHooe6m27DHx0wVf5xijW4YKEECA2JfEmhD3eytqacifuBR
L5Lt4IYDS7oFRAWhNXQOAaJBts0GC+WLB6AgLZgLcGhjWVHV0N5CCPkxhFRKNpVuaDr75m7hQ472
xWRx4bQp/JHdGHl1OqyFzkq/P7JZPpWlc3aWUuabwGvaLsCd6dE5NH6Uhtw7NANOvi0iMBmtvIRS
JNPiqyzU3b7uSJuAVmgyPzY3wVypjAIYSWv76gGebVCfZQzbdtpmvq+dckoaOfjw8os1dZvyVoY0
d2GKQcoOopy238o+5IcKVRMqSUB52is/41LUR9PpLpkjv9p7xXwpDfsmIC0nyg7wApJ60vKeJA7K
gDSu5cVwgWvX3IaB/GgJazIK/CVbHfSblf+AX1+TCiZNCt/DZGG3psvG+xQS2bbj9SubS5Xx0DkU
MVxCJugphBGRjJs8q6CKE2dsK0juwb6PQVEVWHjS8eKOGVCDB8acRKlx3U9GkiQGH+FLF07/VHbJ
KL2fQehEGErob1nkpmthyK+n1NHk06nxIRE+BI9DGfnPijl24Tdfx6C++H11D10aVWJzGYhOqaJh
WnTxMxyIMVGVn8qQQX1lIllLcljxJtD7y1ujgx0faxhQtP66+M3l+pPOxW3SxuzQbz2tCvc8nrt0
3lqZjs3m5U00Q03QQwKockh6M74wMppsrdmrUzY56NJ2p3t9aFgvsgjY0aRw7UKJx1pt1Wcoy9NS
ty8ei5LA8StAIrAggwi9jBj4ronifPO8MQmnh9Y4KzRjTB4DKK8EtvN94WIg9iZKjBuobGIlTdue
HGndWxPcxbSM8ux6BiUPITT16xMzi07B3KCMGXw8mJqfG3vfN80+TaAPbDAnWptns8Fndlz0TCVu
nWiCdBv7vSsxLQ3O2HwxKq2KBbhFFR57Y+asCIZdT2eSRFSeR7V4eQgzOvaLO83xDmvE4I40UGGF
HRg6LPMY1FoSlp1OIcq3mW+2N2j7JvWI16dLhdaQx1EyLnh9mc/rpvaAouWugO2Sxc4KdbN9rX0I
yJ6h754Lr1Gta7MrO/EyDEGKmeNnOQ8yl61Dj7Uxr/3qj6l0fOAtm59QImReF6gTBcXo5XGPZp53
L9DnAV+2+MWuX0GFTMCIRnisawQx/DqNC+KPydh5zY5Af0knI05xAG2IQ12BBp+FFQTg6+Sn4lWn
TuE9lM4rI9HH7KO/aVl0GsBTVYObQlXY+fH8OrvWQKppm1zvjZwxPkTcXtaNFJkT7QWt92r0ZCIB
mSSGg3prgdGCXQJu5EoXRg17HzosEU27enmEZwdI74CpGo9z/aBDM6X1hOWXNVZKsndknjAxGwNk
anF++kv1ZVgwR6w9pnYYx+nS1l3KD5Er57QtcXZ9saXA3ybMbnh3yOd7OICQvXCPhFd/CnkdpgHG
MWSiVAroMOGQLegbTPWDrYCkTXNxqQJpaz8IVQqe6OXGn4EnKQz2fUv46xipB1pjebkOE6wNXl6a
8ssG3CDtNzwaevQTN/5em+pGqPLbdYhsBrNZS8rPUURQJyqS8K3cRa6uk5B/qQyOMJT9JW6HZmfc
5tMjWIDkiMVjBt+QuB7MCA2Lyvd7kWru52PZuMliVy8adDjerBHxQ9FonTJABTBcstiuFZBlssn1
PkpKSLLxqkvt2KdFh4mAtZBkBc4zIgt+OM0GasbXsXUhXCzF8TowixWLNy+bT6eo4OJVfb7SpdmJ
bXyfOBSd2IMIo+en6yiiMaYVVm7fadU8DEOUhwVWCeLhdio7wMfGb1O2dafVg/w/qwq2uViTaN4I
phKM7aHGTOYE4uK1Mcy3stkNOnjrcetiD5NKZ6doMWzwdQMXaiE4ceVHOAb8THYS6K76gBkXp6qG
Q+tabseoPOowFW8tT0mMa+pM9o20AkvOXwP7yauQTTI3D5AbLxLLaqKLNal18azRyCY+mphESKqx
NmBKJj5WQ2kXjlir3dRuW1KWWHdqVQMh3x5c1kt09vUPVuA1kFJeRlzbIqJDGkJSz5WPLyevPAks
fUElAcfDcCDLSFJYCtl1xXYZJrs5rn7WFcAGH3exRcOV+h3dsQLYAs4+01F3udYBzoJxvxAsk7gn
ltLCfN/fI20xp0VoUMQsXydoLkndIH+wjs1nI+c3ycJz5zupL6YTiN60djG7bHXz2S/PnhCwxFRx
cRYMLshGtnQ+abGIHEstlsFg35VLAacQE5m3QY2EVFShasnsNaOk/K75cLieiCPzRjkQkhysQhtB
Ia2G6EOkC4/n9I/HAteUe94+xGyTyBEX91cJ4vIG7H+X9THmMTliWEyQ+1YZxHkIygq+f+DRXVXh
MS+NetLT9hojooAHuinZPW36nMuwTxg0xjQEKZzqWAEbrLJxnKLsSkzPhZOLdkgB190N9H5Vzg80
JRpPJx6VuZiafRtBGITch7Zh+Vq2oCiknVbdCktsI3F1BiEvcYnZTlH8oncfjEhH0GrDfIZrMc6k
yWQHb0+4RZ06oUnKDvUV9XEI9XJTLaFOr4+sZ6Bw1L5KJ4AruVPizVi4/igjMiegAAHroRVJUYjB
6fCdnzGDqdHMy6HZVJQBY8F8mJKtbBPPbZe8ZM6rMO1nGFnlI8b4EdzpUGx8ot/Y+TKusgFL8Np7
36bhEK5bl5CwfByrsUlRKa/7zdbxCxt33dQ+Q2zfdnTFSfaiPFTzehw9zMoOMrRZQ8RuWtkBbgTK
ogoTqF55ibFWPogAbJDXYcD0Y/cxzvMXT20o0jgecxriutb+VwflhqbbvTe/jXa+rWv3FqxJmLJl
XvezeW1migyL/gSlhJKWKbhky3yLR7BNIYE8TCj0kqKtPiP7+Z2G9tqESUCMydugO89De6nr/iyd
93bhKvWK+EHU13VUnKeyIocwwhAJmks7A+PpQT5mzgAdpIZbWAvi5d3MblcepoQtZFe6GKsj7Ugy
CpSIjbhch1+smchGJ+sg8Aab+t5t4N+X6C60k+q1nhNLd76WQdx7a41bQAfDCKvd6Plag1wncai+
KnFr8ljQCb8Gbj0hzXDxSrDfuJXzPL7EA7Sx3sUjQvvoWXb8vPTjpZboary9Dpf7pXqh0s3KDWVG
XGJ17gjYx2JsPq61bxhMXl44WMOpc9tp1OCSwfTGfCCRCWg/icRR2YK7HZu3GO0N/CaUkAEpbvjM
P7nbXOCwYb4MukeFbAiU6lSwG3eFwL4VOzGvWP8idNp1DccfWR6W2BJ1s9P/1iC8oILe2gSoNiIY
gqH7VmhMsMOgD9XoX5oOCylbg6c2bh77Gtda8/YSjswkwZBSant3NyUmep55/Lz0FHPkFNxOq3+5
ro6bg8bVC0BOGn6jUIKjoeATwJ4zY+2Fj6hqRLj9QIGShbaKb7vi2StxyvbcF1Od4lKfta0b4o6h
/hzxUIn6E1Ui2hCsez6DmL3ihMDD4zWNOEH5QBGgTgNYBOiLILG5/93rf84ck8QmAnga3hmcu9P8
vI798CqaFzwGUopXtDxjqJVTPaOKAYzw1KnhLuzt+tJsKFr4N1sv+Cx+biM03ZpbWS9oss5em8hs
dxw0cOIv+l1Ml0Zhwbze5q16bOY1wJ0st93gV+fSjQ4Oa0+mwtyj5v7ijTjWwav3nMpwP/JY7OT4
QYrEXbmLybr+tC1SBk0FE9qT2TDbXcexXYcVYwey4rC6GWV70521iU7GfVwJMNaoRomEjNVPlJoX
ZAvn3ajprvPbz4nqAs7Hmq+D7XNNNWYcTjSsR+CczvLFVA07mukkScfvYLDdwuNDISiinQo25+A4
6o1y/2Ui0fcqju/DVpzbAM+XcEeTADn80fuh3tcYubuHhmCKUfqZb4HEpGT0nh0d2/wR26WAdCFp
YdLNZJ4/5csWA78Ne5bERRrEMYAIW1RaDcAd0a4Lf5lT5pa/mk5kL4KuilHmoSB0JX9t/OIbAlin
mUr4eg5KCy8oXuBZLkAGHeQQGyySW9EDaxF8rxhNhfLWveTuaZbxnJGCVbBEnPhQlfShb+NPXYSw
6Eyb1Y0PgOHdEwqer8ZTM5fFbtGEIwfSn7BYn8oIldi4tUevNH0eD5sFxQOR8H5ZcWXW72TATbLj
PAz1Uek6TEgARTbqpqcrWupfUdNQtrBTkQzLhAD3QPoOBPGyhSKro3bFeUChbihEe3Pu20oQ8MCR
u4ud4P43yPqbZiX9gnSk8TakOUrBs1+MsQEt2IX+AWHPaseUfrlSrteDKDwUK4fBkrDXb86FV+FJ
dZGysgGyVvMHpcsAIYsZGSEUYjehJVxAgMxI9tg812zdkOtfxPVy3kbV4fe3fr0k6gxiZJ7NfF1/
5IwVfpF4HB1woRIQ2X99m+tLfr/495tpmyRb7F/X712/vP7r9/fi6zv//ubv1/yP3/vbu/IO1oGG
UvPH6XXXk9R+7TQIfP3zs6+HN4ZhAVanqX/94PrTgrQIS6wCqqEzjLfXN2+mmHV/vSjxDxHz5Xhl
m10ikooGTjOmpGM1xHbaI0xp45lUm2K8bWz67vp1GQaPs4zUrrjmZm0MzLTLXlkjjFSXeQqnHa6l
uSnmUqbLWCxpW7XBzRwyAVDXGuw4bh8YL755/UuptspoWTvJFSKACgafsGg2RPuW8KZELOfm+i9M
p+ENl4Cal8k9+O54nmTBdmItvRukPb0bONjeTbHqR2+NYUsG6DDHQX0gWZDIAg3HsdTwvhb4013Y
5YHbqdxtO5EYUu/x3OIECVqRDtRyUgT9QcT6UFR02wd906ScgU3GBgkvrRPEP+Y1R8riZhhWlZU1
wjdloVPXsyxRgHwSQzBOC7TyR1jVJI0I8krK08laFLYGceQOHhObqnt/LCCm9A7FGu3d4FmleOg5
CogRXaf2nwHFPVruKXHH/t6J2hEYY3xfEJGH/KUk5Y1pJyelxVxjQou6bHS34kAjJGCc6q4JzImP
vMnaMPgYi+YsKUNaJXLndAJzlaDyTbym7NPZt/ZwUT4shD/SuTxvjhzBa86Hbfae5qhpgGzxEgtd
1CMXFf30VvYR9SFLHeWE0J26H/E462RU04fq9nrRS76olqFClHvBp7Nfz/dgBlAFw80qqxXtSoCJ
F4myTM4sOsImuOsnk+lRoCmlZsnM/KN1AZeN40hzygoH3V2YqwqHHGBAREgAiQIZvcVHzm6qkSxo
qXhYulBhqkYFuJbhoRsAG07SbQ5dHe+nYEQmBDFoaDthn3lD9WXpggBFS8NuiT9EgBw7npRsnhOQ
uH1qoid/ajzUAus3r9JYoDWV8AnKhINntJZ8nZqSQfPt1nsNZvEQ1isiwgqhwbmuUzYhlhSVb0rp
OAfPcxsDYE2FputRt0M2SuQOod4mBdUXlw0ABKHimvjJAxqQGNTHntEudFtzkhON8klGBCayOkgK
tq1DsimVxfQDR4B+xS3ifUPlrd8g/KcDdCNIo0DKqKLEWfeMVDcNtiTKymqYcBh13vHmuGHXouc6
9sR9s4UnPWV9IVHhN+I79DiS1izKNZn8Y6zCjGoAjPMoP9AaIoLqXRiWxn2DSgxBRwL3G6hYgSyN
rgd8lOI55NRqV5XubUWi6B7B1TsMILC+A1G4hHznEfCtCFaFRrCdP05AoH33EvltmQwleyBgxPvR
mTDu3S6ZqHkNpuoMGeElKKL9TDFZBJU6I7Z117nhc1FAEhmiAvUqf0Aean12RvKOxhWSSlDfzo74
6lZzlcbhfJbjAi3LNWnLpE4FyLNjHyMRZ+qDa2JAZiudE0io9+EU1ykwMjwtAxJJ5XJEp/IOaei9
2uo77dJbpw0wGPr74J5V9QwHFT6JazgWY1AYY3FyWoF5hsP3XJxHZPy/u7OEIDuWGLYFRBv3vl9g
iE4B5KoyMAA3icHSrPVhUOHXdQnbB8+Pdlad64NtPCqhfnZxl2vb827eemp6qAjdtuRFjDQNMq1A
vYrgPFA5HNRMd6tXPU+yA2e91Mk6W+0xdh8QcrlbbZBzw8RNeTOkEL7xoLZF4tfRMRrLfCukByh9
4/ksK8S3wDVAWwChN+6LhpBT34KM9Mx6rEHOHkFunc3UgPF13DkXQTXcPlLN/CeHozurA404b3Em
UwyxqWzbfFqDV6QVEPNJowLdixh17oBEmTzzuq7xGZVcFmugd9z316SP9hsfvxfbnd/Vz0qwPaa6
Z25Mqjdof6L4GsLcS0Pf+zpp6L3KP0wBvYk1cjXeAujHiZEFQ3MqwLqWVD1JJHckrKBiPWDTsR12
DYPDgR6xg9dXcS/1pH5mAGc3LzyTAi1Og0UM9vVjO1YfFEwEL8T92sEzmNeEoIpXS5cqt80ahIZU
1O6NQq3C5o+6WqBNKOGlE7BLBPHfmdUyHCiMkNbhlDjZ1ORwye630buTQj5PgXvpO+8B3laQjNOx
0N17DIfQt0PaLesdWACnOiF3mjtjAaqwwCrdnSYpsFq+uUWbL6Fz5nJ4iBi9q1TzvDqYNmIh7mqd
Me29V8C1wDYhKEXcV1N6j2GgduWEW0/LFbKWrxLmoiwfK36PJO1tU5fwAeYD09ONvebdAFxn8765
izy7bXnyuHnwAugHfgihfRPejWAAq9ruMSTtaQA1FU5YYuu0rBuVbG4PrLaCTMXqLRvb8AtFz5Vo
PJfYsyPh1ZLXw/AKSOG2gx7RM/Zqb419Kx6ag8LMFkEZ84a7OvrGGpKiY5cJH/RbEQUfiwqfx4zF
M+bkJXwBBpHOi3xb8QyZDVF898Uvqnd/DBDgLrOiBaXfIc/vtuGx3IIb6XTYCGTO3KZFUpOZO2jw
CWPuLoIEPi/T0Vkuy6pFRiGdtpFCQgghn6X8Dj3ly/plLVv0jKRmGRRPVoBBbXW5r7b4i9PBocC0
NO3bVqFVvd2cfssMLvzaYmbj4eMYdd97xAsmcY4g6rTjcPRrdXHqeYOY5HwfMZNNNZQlFnUs21wX
AWzEyQGX7Ie7afFOxkF+bqiR23VV82Xx15/QxL6iVMmUlB8Dv41qDMMey1UK/eC4CrfJWXe7dN1h
aZFojcfbbVPFLnCBQsdN9LhC4AjBsaDDNgdkFmjeN7VKWzc8s7UnKTbOaCCKAg4NFbBI5t8GkNcs
bOTgYTbsdqqjMO/be9TVZbYG45b5vLioRf2Uy5gG0xing1sGwLxz1Tk2R0UOyH9hNugn6zJJJBeW
97FR74h4Wqkag5A0sFh9iMry1LlL7kLljqo1q0R4Aq77WWnZ7XvXS0ffK5Kil2ij/PLNOBhrZnNh
rKI8AISZGwcbnnSRvwGcmgZEpaoxwe04OmH9Qlf0R6rD7gYLKHik6GXmLGipuqF9ZYaGt4EL5bh2
vkDhfgwcStO6xUIfLNBovQZ3fjU3oJW/rCiSrPLSZOAfICijHURIRKyzOdQOua2Xhu0x+31gZ4dX
RJX5HhzN29zTcgd9aUG+fr4IGKjVglvKEWjZ3sjSm2TqsabLVZ/An+59Bys2Y3tHiK/awxgxdfcV
2+E0SUMDfwe4FTAN5DYsrnfeSjHmzfy2IlE1kxamFgJYgEUVmlnuvJQtwzVp1YujV+QTq5eOTBm2
Y1uQRMDWCJOZb2vP35vAS7vVe2gK6CYhKaVNXuRwy3jCNv0ZY+OEJPPhdSUiqp6VH59NF70waHK0
eWcb6mvUekEIVQoZI5o2HUfGS+1NwQ7Mk296fnCnFLthvKsNziv+rOAiUK+nMyLqzWB2ga+fCNz3
JJLIw01+Ao8XqpjqIXb5DDIsQ1C1QXaFJcACkfH59TO+eClDeT+0kNFr+E5Rl44YIAQfEeDt7btx
oG5KuiCRvg8aads/ftWrJGYjwCL2JTG8q6W7fpzw44N9ixlZ5KYo0jWc8xVvh0refunRPqP8ZdvO
9n1LBdAN/7cvLvAZc4U4TIHgGSSOFWZu/7o1c8qbZwQuBgFhDtpZ3Dc7FwuSrIJM4t/UqfPrv+3P
8EfGQxJj5FA5J9fvo0h1gY0ONQQL8m4Og3ASSqvr/yXsXXQVwHH2g4PB6JRJjN+3L8EuDTv7b/s4
xvisuo/vBj0izAUO/dZj2KMBAWQodnoin/bA+mltYFFC5uXmUdYetDm9m/Abbo0EiIdkZgwJBwjk
spfMB7PqpfbzZCVvKtEjRR1k/qjafOuKC+XxwX64HOZc2hOAcU2b5QgveVEAh/G79rjsxzr2dBCD
u5473gMwaIluy/52FRFAak3udlBM8FJsgZLay2NPz17Cf54qcqOZt6Cag26mkFAJkLThMNbEwnLM
3ztVY7TheyMcsDXsMvtv+xoBv58E7wRtCxMCLKW2WzddX85LsifYTqLA2zVxkUQe8uXQsaBQKOzw
ZL9V4sdijA72JXLiCGahQyEDVtr2w74VAc3eIdEdQHRfh+HdiP5s39K+Jhb37fZgX2GPqRc/q/t/
HlSJb9oDLoV/tB+Fj7gzINV7NM/16F4/zr5dgNA63oYOCMfW65d4O5iqQ/VS50EvTt3wjQiYWFHf
nxcPwuJQIkhG4er1NUIS86Ay7cHpKCn/DFFsUzxVtd0IaXMCua9K4mC5X89XA19O9SeW22dnwXDt
fLXbqu65rL34lnSIZMEx94wHO7hGGGKCFk16DMWomu7qolj2wBE+ZTweQDe3KCUIRzYL2QTjq4M/
gFNX9UmV32sIelhsvEd0C++dXjoY7uHDFYNgCgMVGDUWSYhl1hRh6pmJcYENEY7ZMK4CjfzYg7k9
VF5XHWnZPyGD/lxsEWidCcEa1DiQG9qbUehH+6eLlZdLi4lZFGwENOTV47bTOzcEpb1hEUlNVX2S
QosdDz+ceFLp4K9fp2LQcGogURMO5XtDxeZT4AZ0CF/oVr/RPoywQcOA2CQ/GkR6tLys/vTUlKiH
Nh8ie+DBbaIr1gym0caRY7j0/nG1C9Zg0zClgkqJvA3mrpI8X+XuiEFNdwQPMycbuu7kWL/StQ4M
BLsW+5rAj+H0gPQ/ByAMrhwaK4Y3ROG1W88TdkPA/mTirmxR2AbWMiMTCIqxbz7YgHyoKNE9egbH
3/8UkYBZS9s38BM5cRCaxoYcEHAH90A6GEgeJ01KilxN8msv3f5kWFNnBSImA2W7zYXRMkWzSNlM
nmQLTRtm2gV7tcGEVD2icDApRFnwg6Loda7mJGrnQx9CO+grCN0euL5kKuh+KyY4sS2W4RiiymrW
PQ0EoiOLviWyZUc5kNshhhixGk5TY81M3xOnq4TfHjuBw7ySVwKoWEKkAf9nt6IZoZQW0LJda0Mb
F9xbK57KAkXqdaBHYbVkcx/kAzbLBCSN/c86dDJrqPm+H2H69Z0cUWHBd57tkJcOgo2b8eudr06B
5edXB3d11lFqGtSNThQden81dyGqJdgq/gMJb2LhvG7F8sGjzc15XO+uH60W8BcB9pHIF6+vUs3K
/khQX/u9SoEzACJZqLj/gVbQ9pUhOEY8rMDcLA7W93f1xk02ltFtxzEuDAle2yUaUmkgnM7AfXWM
umXjD4UQ657bkB72r0h9gooKRNgztWSGwRxd8920OO6VZMAuaOq56yE1VwYhAW8tbijD9mlGH1ts
UJPxr34hokRB3QiWYcNWcVW/N8sHKk7EsOvV24NpuJ3GDVkh7xtxYU5Upj2hD/TTdUGKbzb9mVbi
A353lYC8ifMK21vMhTrPY3Vyg/ozau/iGKWRageWrojbXZ+FYsbYdrrlBazLnErkAGA+BMj7oolw
yXSK3aNbQidcKtBbdo+LwCJ9v+xUayheKalO4HhQ5KXjxi+BoXcu6v2wBSIyGZRHE7YhAkJ27CDb
VHFFEL1BacQCA6tLo9Br+c0c1YjQiNPVNBha+HIoPy4NCqa0sOSC/YowcfY3/0sHghBmD4wbPMCz
9O6nmb76NRq43tkTWI6NRlwzUDmWgx0SJPB8zIw980I4AtjhOZnErinOC5kh4EY62zZwcT1FVWY/
xMCJ7gv3ayvFZWz9p6YCB2QpLywdqB5hlm1TD3UID3AXYJghbr0rOvLT+mdXMGfTmIfxobc+BTcB
rfiuXAv4tOjRWNVkET+h94CKZPvcpYT+RnV0q+rm4rndmUqMhT6u3hzkN5IRpraHMO+uNUg9e0te
TTPJ/AIL/rTF2M5nQgdKlq9VOb5hJxF0mBokD6/8ARl2MDKAUJ7dDRoRQv3psMgFPQlt0rrCzjFB
CbAyLvkPAGIILdRun5SQyJwywIMwg4kIBnMwM/b2Y6qNT50TIfHknVijv2ywviEdYoAEGifB7U1i
2IYC8+iALQsE9vkQ9Eliw60bmGwZx5YnCDqA9BC13x6xheUDFf6lDrwPOY/vpIaHTDfUANhyIOUa
tyBm6C9KbC4T/rIZVVfdVIU3AKrTBilR1L9lgzQo9lDAhbQ20zyge2BztAvhSXUw54ZyfG2WeF/7
uHJDCE87nD77Onr+BU+Z8XsvPx3zyMURe5LcNq3lYq3l1/IAUV73hlisc7SkZ1OF2cRd6CYSu/CQ
cQA0UvYX69gF1mRfsEtMvq7805qCQSRfR888NW4MsQb9hl4xeiEE85TL4BHj5ks/OAlxGApX653N
oESkiL8NZvtmFkxAoob3qZDrznxXlplu6/2/54IpgPO/Ac1ugC0DPKDVYYS98/5GBQ8eHjQwsNOh
kGAo1vlqisL5jSJkcrCCPm2AQw/dCBmRIVVSb3F6ZRewjYrMe+zgfkUDyYSJb8HCblklxTEaxCDO
jiUZw/8k7zy6G1eWLf1X3uo57oJPYNATeoqUt6UJVlWpBO89fv37MlWvdKrO7XO7xz2h4EiRMJkR
O/beERIWBT5iObnmBCg/CjhwnBO8d0J3b0adezlbZDjSnCXryd8GypG+LODVfX1BAnq3hJy3f/7h
zt/p5B8/2xKOwW/35Yn5/umFCo2rzKuk7g6kaYeMgWNaDNTLkEc1pubV0lym1Xs5T97GNFDB155h
rfgkOBeYyW1cMjlYAYQrJfy7WdJ8IpgAWypL7wQhX+tWBmCL/82rBwgn3g5LLcrFshAOwLZOIRQM
GdOaGeX3QxPwIEBBDrT4XYZNkbxPU0lFniyuxwfXXhIcigIoKKjnG6KsL2ND9CJHuNw1SYmi4ejp
6AvT6FT9qOPlutEy+z+cNAvf4b/dLfxQ03I9XN/9P0+aJ7xUDJrVHrTYggBXIf+mRilkSKRquVNz
35mUxRSZUtEjqLocSxs4Tk4tJCxnUfouY5D2OBTaVVibO0WOWUZCr2Vh8BDujGI1zk5p13LmXG6a
SI9ugUm/fLDZbOtxMKnjLqRIktwQjvFhSZvbbpiYVKNjU+7CCFBaPoH/fM+Iv98zlsOggQrDg8n4
NwkCfiCp6cdhe9D11tzF2QYbgnAtIqaJXAupbw0xzG3GCt1MwAS9+KRIeprFpYxzSQKXbPJgDtDE
LmcLPR+D32FxGery4dhWUCxVwDDVuODANCjlpBLa+StmlExLvv9QZAgzhQHcAgeC8Uc7BflIjQhJ
mKIOOUkEZY60Iqv0cJWP7XYUuO6GHkyqZILhkU0HoReHZJkVDykZ7frCaREpengBuXJuQ43q753Y
PpaSiOWF2A0ZGWUgC/goJgXH2hL2Z/qqB3CPwvkxhZqwiNZFD8DsSrkKMzwHkwgVKJuJj31KCQBm
H2uYWJt/viKmLv4+gAnLRLRi6Z5PBwn9D1mI02uWNEFsDkmZM0ISrO47L5k2pg1npxiv3MW1Vl0n
mEoRprtubW6aIXpnTq56iM1mFz7O8uarJM+qqItT5Oe4o4XuWit5kxYXz41J8l9Qv/oYlFrjaLv9
qh3qZKsZ5ld9XN5EHOKo3O8w7How/ewdDx7YHto9OAsTamNSQ4FVljauvm5LcZnY/euSV9V2rgOu
h/ulljxOOwAbwusn3kZztkXr/Bh00bLKq3689vEn6pbupKGz3aWDufGaAisDY3RODnTXNLXyQ0OZ
JOKjz0M+XQT+0LAFq9EA1W6c19ctWN3BmjJ04wQIAUGMDpsc7uymwl7TyfR8y9CGeKN8lRx8UbuA
nQx4khmm6GxWBwPdsd4kIbbJiJFkkOY22Xvmh7vOY2xybKJAxaRS+00COZxyb/UhfC/ybKUl1qow
2zcVUIZ5deNqVDCboseAQD4ZkriFzd/DEjRnmReHVfwikubol8EjI+WrTE3Joq31LLGhKOteRt95
CfRqkzo9lN4hQDriN3tp5lkvRFy+RoywlMMKReYXSQwi4kdQGhGmOem7PUy3dZ6fTD3CkzmBQx9b
ROGL/zYX4VPYZAfFVO2ir2XYf9NM+VkROYSPqrBAEuHk+US6ia9hyp2yYE6w0vtyq6VkonFdnBtX
PKQaDF7J6pIRZ5u1piSDZGtI5Wcvi45e6KwC/YPf1su8oxh46PS8J49s6kMMh9QDRMBCF6iHsd6O
KDulOuhhwdc123zZUXuCe29XD70Bn79uB7g4fAEi2W0LMXLX9tatF5QvgRyFUDZjmdPVT3FtvqgH
PGqqaOMU022UDDAAqhABTG3eVMkUXOBgblBXkXRtZxN7zbMXjjeOpTHYkPfgnpXsHXJyT2sI5XLC
PwM/z60h9LupLu+quLyZpW6io5TckR77LZO/HmQjjo3BgwZ4vgkMY91Ytf+RdncawMlgAAUshPeG
pD+WGm9MEFLiPNCHX0H6NU3dtlF0MoyG2YOaUWZ5p8qF4Z90VnxqOMk2JimgFcXLmC/b2kPIlo4U
rqmMP/ZpaZx66GmOVq7HMY1vEnM8zrM3HkrTB+gRubsalyHY6boAsujTu7IYmE9039nbS3TjkFse
tdTNNlWgUwD0xjO2yN+cdDbv0wUsOR3OWoQWbEHE0olHL6oZjppcRxgA4oQOe6VH+aYRVQe8VQDI
drG9K6IWxwjTGrZk6N4mRVjR99ne7TSH8n+fb0p/kihpR6ZqU7jrJLEHkmZxEK3zYXzXIeuZ41XC
ldhOSlOLrtRKqxobRVyfl9jdNJNuYS2yXJqg5vto0CCyFMUxl/rSxV8uo8JOt0hgbrTewH3ArpZ1
vqT7xV50CF0v1VzXTN44Do9O+z6ZbHU0MIaSLj8XUNKsCyHan0uUDY0Uhz3N1G8XwzV30NcOlY7V
d+RaD66P17HfPY117IIvQUUZ59rBs0sudhSDenTVZZRO8BVr7WSK5gTlAVtd6dQei0Rgt/2uVlq5
RS2hqKMI2tjQbIs52TKPOxAAvcsF8vrBtjHHCfol2XuF9RzjVHCewilaWQvGSUbuUJqa9VPYlpc9
+c+hHJerUIjkkCHTRjnSQzdHQ33KtEJbYxFcrYERnVM0mDeQ6Jy9+pbqW1ii5WdY7XsZwGEJSjym
oMxRUvFmYx2Qhq7L0XL2uTfszXCOjm6WUd+p0zN2qD6u3/w7vYzx8dG7Q0XPqJVB8XBrGfB4WxiC
Jy9/wodoY+HYip1H454qGYQERil9Mtppj9gMI7OuO4yOtxcGkEpK3EmhZXryE6xw43kzmeabNSbp
Fsfi5mTXXXOaIuM7pnP46E1lf4qqCQdbL8c52Z3xysSMXdgFxRxQwtNo2mKdhJQNGYvvg9B7SnFV
RmSnQ2fBRmvIXewVyCEtKzmN863TzVdFy+MS+caNqZFagJjAH9Ta5DDdh8ViYEqNRNv43i9hATAU
GHtITsO+NbKLsJ+7vZ67ZMm1bFbgaAKn9gD19EIRZY3o+aaQ2msI9skxKfFeWaNcACM0MPomLUwR
mWD3mHNJzERs1GeEUHkPI7KMtSkwIcri6CqGIb4xpUaFZAxHH0KzojUuFAM4bVGilDgsZJFWrJs2
BFYX0UFJuHArAwFOh/fQha8DYe2sRq1CajOgV79lkfto58ujii7yYS431Mn2o0k5L+zalyGE7ehR
7oPJnb16M8PUMnUbXeoZnBKgPbE7UJ6tokZn0xTvIwRVs1NiYZV+m3H6V/TswszctSCQplzX8DAi
WhtdzI49a6e+pSJMS4hoCfKbCf8Dt7owImz1bGkoR7y+9D7lr/ZBxUnNzPQxhvk+SqBbZYHfrLWe
7AyYxgDwXjvFciunT8UhR/wCq79h7OdXJKAUd0sA+ovl4esoqcE6tHPC9OZhqfNXyYeV7HPXgoGO
sEm6LuLNWL3GiCCDcikVaj6G84ZZn1Da5ZOqEWpOmZ3bgOiyQ4RopdThqnqd1tlFAq64whCKci/U
57SGdKb1NakVW5RIZgkrffWquP3I7rtYxDshrZPzdNwb/YglQTwcC9xucXaOLpsMtxy93SnNliII
Y9edr7GJGpAQedDIapRlECnfrSqEU9KCc+YW+S32PN4K550Lo0P5mpRSg+qbh0mrrxrdfwidhVql
eUN2izbEHR8cmLs5TaOWOuNZpQTVaw/pBOLg0oxj18yvgwdDpdPrrTnXN7WwcS1yEZo4B5VAC8k2
7ltxDVviesxbaze0sLg60RwzhaZJPaCvHZugucG9hEg0nJFEuKCrtJHwq82SWfeZBDQrqa7REvAY
rARPY9QTtFhnx4Q3RaY/tChf+BuPYJWzKAK8UKZ1otfprg5A0czpwgqslIIMKqow+DHg94sbKHfE
EllgkYSReI5XVwTRtPKQSrUpID8RQ/Ys/G6fxM0L0rRjSH0FXTG+O3qCC3bCl26PGCAREU9ET0VI
XOQiGLD6BQ+nPH9tNW3XZtqz+gehE0DoYXywMPNfJU77IEU7WOREjLb1s4w9FX4Q2EQiOBptZHze
1s19SukakQyxbw5okySk9ZFWnuNGq9beKO6y2bqqccWJBSzooIHp3Db+gx7GkGqp37o+pw7rb4Qz
yZVjuh4EeXDJ3sEeJ4vW4fSsG2A6puB0dCOXJ3Rw121mDjRAn9f6LN4At+Dzj1IEluNe0bnuD2/A
pXJwY//cSSlqLKVIgY4VlWZTp1MposZH+CK69IbwTQsvSzTnoNWPeHu+V9qSwptM9yXync0kSmLy
cbkZC75rMGOk50UCS5WhvM6otzL6IHWZsE3Rwm9GwTmUUSoT9tadxesy1q+Hcva/6Hn+bpiIBeRz
2xnRrevlh6GrfqRBejQkAJKD/KLrpXnE3LwNIKeW/I4T8W9Fd5dN4i8dX9GHOVSQfeRLiT90Ux1z
y4Qu5to6icZh1Hh0/MB2Npo2bqLBQtzY1/beiWDr4vn/rhARD6YD7n/tWgAEbmyK7mqzFs2rYDDu
vdT76k3+FRjUVsZLEVY3+uAFkmvFGZBqvzJ8LRwbhWSfDoB6p1Qm7B9jWciFHsvk1Z/Sr14Y/cBJ
twaNrlBS4wMYiAA3G2M3R2TykMQZDlt0EzPVUOyGEGvtq7InwZGau1aD0jjUYidFKzIflymJM5Ne
w/Tnn6TRuoY/M5czqYLU1yfW1zidEQxKhYfKj6qIWTuMKsQzXbYSg/+ghFNKgWHIm6qetcfChJqE
nFoBcAq3NmXULFpEKd2I+gZDBXilIZJfAj8MF8nvxwIrMx7UFCDygH0sMvs0+igAKH2OLv16Athf
dOqASiuzDlwG13G7G/Vj4zrEvUT2A/1f0D7fuv5Vv3T7vDSLlQH35Bi3BmQs16OKQ7+MeI4KppbH
3na5GM4pscOjYZsO7QYEDrcuDi3YgmuIdLWrYXHvuqoI1th1UuPpBlBv6/ssR9mUHHTscIzTGojn
5GvoyVxMjYEy7GlX0Xpnpceu2NrWxuy4ikoRq8czMxE2dMhpp8xo10ZBop+PZHvqK9gJI+4Y1F/s
SEefzsOtTfZ1O2HnLYf9JJcuXjaqfQFAq7cEB+lob+tgvjFmAwIGqose/86jVeliVc4IiRBrXCiB
6BgebKcnNeo2SD214loVOFWSaw7o9iyB1VRKnR30vcnLL1an7UKsptuRB1WpbgNBvdKpp35nfev9
6cHXWoxDbQRqNH6wj4k+olt030pkELhdinNVQKCdBUB+NevWsQy+4bMF9oAPXRYGB2XTMffafGna
TzjR6ut8HBCWSMTHCW00f61XnMGmL4SP9mBiCG3m8b1MNfifIuWhKzERy24SnMVSj6iplBJDpVlW
ypNoqY+MaA++XX9RJbd5Zq7zuvnL4hvnRF9uhxyDY6jwAGN+KlkKxab2ky8KtkIpyrwa9d9wZb2e
4G1jGfnQ1dOTnRX4urkPYzBcNqWz92T+2gNVwBpDsyV9HYJQK7e5VHnJcrNbI5bly6syrqbj1zBi
fbuKyhTIJy4hnNcrFAf+x8yXVM1N21M9ppq5kwpE9XSl1ryz6/bkFSbUpfQRkyCGyaQ++j0cOqyG
Mhne1R3Ds3rkclmRUUUNWSjqh2/CNUoQcL3eZ/NTZpO7d9xcVkJzLP2t6HkuNS3aDS4jp5/jdiCR
Y0/AddUxrVJTspeG37QEO27pVPBRkjaakX4Sa1dqovpFO2NreK8qveoaQrWgVp8AOjcU85uqOfaC
2kQrHig0MbPIGKnUGZl6D7kc/OvjNOUJTtrROw1ofgz28NIF4y1wGAWHNMRoGaNYHo8KAEPdDVoT
V1v1XCgMQaPAQsmHDwSf3M+6uJMxM6TNdKMqF6qA1TlfA6+7V1oiH2mzdPKnDxi+zZMXzgCJy1M0
aVAagmhXEA+DPfJdbUDDVYZrLKVGPj4FgqozHC30KEA9wPMBkIiNgYQzpuUsre5Q5JE7y1i6t/BT
IAc9ak1x43tS28vAa2QMvi0xUxxqMB5gexMITQdLznh4SxLJddmNjMesctrkWNdIvSDeEBL7kpGW
QeipznIS2c8jcac3AfgoiZfxKBY34Vvq1CVbjVksXYVEO0bQn2Y7fJe1vjiCn7LUWLIme/VZjqzq
LhWV1KSpH0j83wuMPDdYfmKPn4ZrJSzO5TjOqA9st8/aeK8woAnWicKbp9CAcEpNQlZd4J+5a51o
bxX01S5Be1iP9PKRJUyoZtS8PC5L3twgb35pSW6XGvewBaBpBsuAUW/STyR6Uc9QbRjjTkwNghVR
0gxs3nodChPpUSMlce5Ucvt74Y0S0npSgC/VvEJ7ywApUDH5e7QlhBnyyfSG7BXgSF/Ig9VI0VPQ
NmZ6thAoTYkpT8aTKnEsOaYElXs/R489tuqlu5ps5p5AXKHLeS1IqVc+0AX+DJSXiuzdEsVrnI83
sU9zCz3EOprkxhY7DNqmtdJPah6Tqlkxc+ZtcZ6lmUAu0mJXTXsbPUBpkzfIm3XGwHfdSXRKhi3U
yPBYb7udUhXKeC6WVghWjvxVKhAVbcShvVImvZ6rmqI29CnUmtrBwq7VRRW0LeIA2DjhrpUPFmWf
C2eyb82QepmuzeMOm93NWNkHKyzfFWEAij0106LbjFbYbV6bRjNglOc38dIToITuK1qYgzxljHQv
uj/vZDoTS22tLe2pBdGxLH7LUS+p+i1s/4LkKLRW45S9SQxy7IkhlYKb+eMpxEsHJwfuay9FGqyj
9ZFxegX026MTXQLnOOL2vFY/IRomYO9iWdVl5MILv1cVjELem5MXPChfixSZNXMk7N8uPJR4AqSV
3q9Tx3z1Z9KljOcqLsHT6QZxN2kUzmqT060Mg0hDKhO9athqLmRgNC02anNSiBr/uvqOlj81GS/J
X89l8Sv0sT1NezSExNwWKlhBCXVT0A6i8KJ3eUblf4ushoxMKjpaU//ApHPb3FA9q1aOk54LEGSa
DGU7BfPrJKb0yGvytz6LL2XktKSEaMS2mJbHqIoL7h3KKk+6AQwToBHFzHfEhu+57hHgCoAOVwYS
jmnj4hkuJzVmtFKXniQQmlL0kyt0LCfMdnfA4lu+LokexfQPWTyRzdQLUmcPLNfAYalxgUnLaZnX
RBspkgqyXUwCpfMFMBHlHalwwD79h07BQ8PGZG0ODCT5O9RRwN1AHHvDB08hA7Ol4Nbphg1csgQN
SLrAxhi+u0myl7e7GhPTJObf9clO1UNcHdV/JigpEYKpMFOPPKj8znevRALR5+fEjiK6HxXBBTXN
9Vhr7kZi4MqywIudHXnUlbIqMKQoPppBeUsHsVRODKmen8gSCDiAeVd5llvbZgnPMvayBfXQKlyu
pjEN1m3cwOITj3PdVtC4HxWYoHAMrZ1DmEDmvTLHaLIZtm3awvZEDzSkDKOeH5FDWwJj7fLWirhz
FiYb1/TCXfuw2EzdaYoyK/d65Brvs40BUqohPa0d5z6iAr4qNNo44B5NvZWJXfcHY1fS50bavOSi
vNR6Gw8Sd/7qjT+USj2oU+glPue8B6vxSFKdKj5HKHU9b2AqWNB1+SNNJiQxgAaYPTB8tc4GHqIy
AIaMGIcsDEzXQdxRVLiIjJ46WrGR1XddgD7SS5FOidVTx5AskZW8BI8xqkNNZiR8SH+Qh99VAt0t
7T2tuJ6GcbLXJtcnTTPMfFENI/vvXjSqtmNvYd4/RaTnkG9ppcFvSX+kVXmkMQ4hoLusbKwdP4B6
2GVf5jj/atLdAyYR9gvjojPWQdkyBeQMDZFOjBNwBZFrzNxTHOgzlDr7NpeMj2wcrurGXKjXxFe2
BwerWeDB5ZI8VYUE7w5PJeDsdmBqCWfXXmUL6FsNSrrR/WCjKBed65F5OuHZJUhZ1z7jcbD8EAS2
cHNQvdDYosChiziJ9h0veY0aw2lwAWoEnzclzoYnFGJX6m4VeShy4dLNOC6u2oBByc6yl8mhhwQ1
rdYYvibY9/YxX1k0r5ZJQdaBkruWM7msiSnnndilAFI7fKhma++arW8VgMKlxtTXelbmKnFaX2rl
cC/nzRoOOsB9f8KhChm5TOETqkPC4DFvw4z2vM9qCFXjWZG8xi5JgVXBpbSfMz/eBzH4gDtM9Wpq
mktB7XVHmv+qRc7WyKvbqP4xeP3XqqauTvtTyasnZIth1a0ngQDTSs+tLclJDDTKKoRgvFrh5gf+
+iqzuyL0D15MVzKIOlbhAvKE+3o5m0Mk7QFa8Br4yzu78k+aFuxzI/2mTDlyjREul9A0GoJVI0kf
tPh88DsisMAiAvMYziX6JTAFUJwOzOwvRi9+gXEIuDfRW4r3VJR61ugJ9/4g4oMyhlJMr7FeWSHz
gCIOyOJf6kKi9cL0B5QnIqOgD1Z2nf5QxkKy9+7aL+mIEFnPfWLTlCB7lAZGctrUywSRRtm8eWV7
CYnyTZXrYPvt57Z6XjziIFx3KrxdpG8DKKfkDA0dbEs6Ur5F8uFruvIBieZRFYANQcUOgGZl+/4N
XoDXAXS/LaIMhtoQznsX3Mv0aZoI72n0Cz9Vys0GIR2siA5zSfHr7fzSTX1zvRTaDwUOm66UE08D
8FS/pkICkdXhuhstTPii8eBYS3MdGg8gwq5NREX9boD8tlY3KYVRWvkN7jpv6ShJIf6uj2DPyrPP
zQ2vhwJk3lVnYMKz5CqhXjio2E/lbqV2FefBdvGoadJ5y0EzItB/NRAfIWZbGDRB0Y33k53uu8R9
NkyGZNim3yJJqY0Mmva2JiVS4hCr8e48ctqLeKieO8OrN5R3aNXUXcE1gwgvrcRkljZJSyT0fvbK
jr9IpvSQZ1gHaICfEl4v24fWhnOt0ptO+lqpMmrfm2+OXdCA0HmjGQyKQmknITMbiY7GzIBFix+D
NQlkiaRsGbuFlM9KKogNNSQZvOu51y+jcoEqYJGf2U59gVsnw2ghvsoHIsmhppnoamQUrQhwaUuk
JZb4S41FMAlFLn9oJCOArr/WDm6DsXUwYbPvGe2t8u9KF6br2NvBm/fIAE28+yi3bl2o4W1pRTzL
NN0raNr0YQJZ9Qg3TfdBouNLKd4KrfkqHa1kzkjh4xFNy6HO6hvpKVLGznkB9ABEJmacbKqn/j22
pS+oCNFhMpIz3DGu3OSL/qC8DzP59X3tPOmavqUvDBdVutHhJJLvAwuaLn0p9eqrQllozOzgbL6Q
iDaPJTg/wlPcjcPY2shTOC9pxVce7jxJ5inLgLZUAhIMqZaVFU+ZrqrqikIpE0/15C7SXU/mYAp7
AqO4sIheMjv/bkn8VJ5lr1ou88q7EBXlusX9no81Mhkounr+Pku3OGG/mfF0Ky8P/a3TXUR5k+Ge
YgDdT+TV0ACZqNnUtOnouaZ2fYeEjwmdMp7cbRKiTag0VrWMrORpVhGxhNNVfj0JHnrlViSPnnGH
gy1OyKwywA57BZTH6WmWA4WcwdEcpTS4WfVTAkmCtpr9TMs/FLwMhdrWycmHyRpe0SV/cVoGXq1x
CbjxqeFMLDLU9iR8j9fltTuhV5Msz6WHcd3U3p2aSQZYPtgd6YTy1PeTikiEW/SLi2FhvtDiMaCF
Ej9i6C/Tov8ixxo19zvBcoWtc7SFJ2rPO2nF1kPHWZlh/B7gg7Fy9PhkVHgbxnSb6Mr72XIelIOU
DHpda3nNCv+EAk/aD9JDcQnD5+5Kb6MvlWa9Vbe0e8ZwftNUXFAZVajJRvNQg87zDkqkF8hQVRYU
zKsWs4SVPQz06xqPyKSuoeg/taM/rVDXPxTjXZRTSUYS8VCbpkUhMWHoSl9VfKsVtrbOg1XcOo9l
U48faJxhAAY4DspGM7Q+WJA/m8zf/LVX+vf/Dx2NiSCKrpnvfoTxn/3rcfj9P/sZPxZx9+Ptv+67
r92P9jdTY5v3/bQ0dt1/+UK3fMwcfNPwBLazH47GhjBxNKaq7qIl9k3ogr963gvjX5ZjC8uFuWVI
j932o+G94f3Lp25NqGxQFsFnV/y/2BlbhvQr/ux3Dz+PT9d9F8KicH0L++TfOZ6ZkTQwpFLnR22V
l06hW49M4vQY5R7fG5hAPcJ+Mze03oHwJvfqnmZ87DWbwvrYm2Xpz73/7r3qo9TB/+69eBrGNFXa
wKGrT+rFQ9KKafuvdX+a65OQL39sw4uo+p8DtfbsFt10CO2lOX++ZCi2/rIa27l2Ik/xa996Dqss
P2MmTdtbuVqjQd1iCyn2plvbz5S931LoFNchA5ARRdtSNNjBL+P86lBZLTrDfx5CgF8/6dA66wKb
3SxYAvrB18FJLbmVH5wKImi0vXKPWk8DaCADeSqVjHBri2BedbSOCTcU2YwTELyodwbOrye1HrnM
n2Wgf6tS2ZUzsYtzskTlmb7F5RkfUoH9Y4U64fcdalW9uHFTnlMASoZHuVgd/HBMz2oftXJtixo0
2YYh7dMma/GukrYZdiFsiatILi0TvLnGd8oN+sIS3+UnX6+1my4r032qRSUtn4byapAvgWyNgnIX
ylMlRaUd7WPISnM3pzFn6O+trrsywg7GSKXZ90aJ+MccgnDXTA0pJejxZVi1j1DNgo0e6c5wl6ZJ
e0EKhq93e4e6tLvjdwyHIo5Vg6v2Tu2Qz8rKj5PwqFZdgK27f3qT+qDMGQ5WU5bHEV0LaGvcz6dR
OuJ/vqhtFVrVP7cNdvX485p7+PslOMcaY3bdWHF0H4A371vbJeLAFZAId0aENVKTgD3V7eu0s+Bj
mbjyi3HAYLSOr2jXBxrmLeWdOXnW2tHS6DnN8BgcJ384VUWtb0pzIhka2+RJLWW/ltpRiz+2fS4J
yzQPCYwKfGhgBxiioMldFGBUodbHYpACRz88DMbcb6j/kjyQ396LKQXybIb6EE66d1e1GPsOWp68
RdO47WpSi46W4ZuIVk6XTmcG55BYle5Hs7RoQ4+ZVwEIIw50SDP9AOuvDBOQaI7oXCcarA3kS434
ewX5otqpHY03o1FTu7Woc/BHr76Lfrqsg+zVTKhAobastQu5WhQDLTAwWtMurL585fHkB/1abWhC
edsuRwOa0mlxOgu/gdQ2TkmRoXzq0rLbWiMySbXxYz9Sxm8u7gwHkTtSagyy1g+0DUf+/F3r8uky
FYF1lU/+2ktEtjwNGZVdmOMh1n5eCGBqOGT/IXQ2mjY708dLYUNc8eO/bgkn0pu6WfaBzaFSFj/Z
OHVlIoxvS3qzrcy5yb/TSu8wJf307LTNlSjqfSpHC/XCqBecMAP4uZqrweRznQt4HdBYaSUaIzl3
g5FfRo0tNkw3y0sY6Ge3Nd23KF7u7cWJn3N6lG119DDncmnyy9jHHFQdOhQLmFVePv9lKvwZMvxX
0ec3OGx17f/+X4Zh/TG7+Hioo6Jzbd9FBmzqcvb5i4JAGHncR/QC/ZG6MWVPP03Il6VBmEb30gu8
cFhXi3+u/3noX9b/tvjne1uCcEqj6G9tJEWPfR3e1c48XedxnDyWI57YLb6X5RxsM3mZ1YuBTTpj
WA7ymXUf23MItBaxGId48h2T1gRbddzn236943O7Yy7gyuod//l/1EVzWRdjcT97SGlbHJ5uY7Np
zoEbJRvH7aqvYTpA3LLCpxxd9tGmj9AubLzq63DqcND92uZlu8NzxDu4Wdo+aVqOaiyFm9ndT+FS
3GhuhwAs6hFVif5ldhxIWRSUIaB2/Qu4Ejh/Qw9t6JDhoQkB0owGXZRPB/HXIWjnda7rdAspvPk+
T+sbIbe33hRt9XwJjnXsFM8LtD+1nZ4fYjd31CyCPI1eje56xHDmJZgL2pD1jb1Vm8PBPnZJhdeU
73WnTiL9Ab2YAJKSzX+4+zwpzPlrbEMjPYsRz7Y8iwjnb3b+C8TG1tXd+C0xYJzipKLdJHq6vNr6
4q7H2SRmqALrrl88pvJyfqWfDZR2imznpZ2tuyiEPsMDuzMgPNB+FByysXTQgar5uaS2aV5+k2K1
cfhjuzp26mn7hg8U7/3cnbj1TWM1nPF/83Fqm94m+yrqb4Vjl9up78ez3uXOGdY0Tktk5i+dm1zD
ZnPfnMC5qaGHPKtDzcj+eeiwmH85tBSZeCs16yapcuPZDeZya1QGlq0RLbAiCdItVXHj9eORR3I3
JjY0GLmkZ7AEVmEf/Vz6fe+fx2lTvJvSknf8flzpwRM0m162HKDtoYa5919e/Mo4JpYLa/n37Z/H
pgivzmrVdcpzN+XBASLI3CMw//vHqW1OWVzDxsHMVr5VfbDa/ufbcl+/01KTumKJ4HHJ5gcmzwRn
AqN5cWfK5zHkp29h1V0uaUg3qQQ7jjjW4HXmcQVh22/uDNpAyQ6J9BqakmtAYPPx19rih9ZjHNeP
5pAn14Zck/vUGkaRH2v/9+9b5H/49Smf7wv5D2rt177P/yf3fa79+maUdsQxreIeACmGJlXRE2lC
GEJp1w4v1Ta19PkCw4MdoGKU8aefx/27g+maGxz++UkWvzddwSDZsmjJQX7iGvT+IOn5fRqZoljD
Et3S3uJEv++Wxrv1REKX6RSPPPVEExJ8x+mEKkzkxpf1r+0e29tf2weEymvplSlDiO+TiP2/HK+2
W6H4ngVf48a/8/Hh7lc83MY5+HWbfSzJbfrS0pQ2Bj/3oxZHZXWPqd3qRd1takkdyOxoQw2zZfVD
ftjHh3tGUKzphiA7GRMU1xgSr4rBL061DIrz0tL3kW7FG7WqF1522xnJx1opj6DShlXRlJen2Hml
Pg+8MDunrO7a69Eccb/Ch+I7rViAH9zpNSdM3n4e4TpvgXPRDp57FJaVrjrDJcj6XK+s/xANOL/L
kNRVlMmuaYL10mPlz6tY9XMpGIM8CHmZ4WDOaID4qcSwNPZZb2oPagVvg9GptIcqdsv7eP465OIU
tEl4SYdoosJfqygL+MLJGHzs9WVLSR9eLA4QB2epzbNlZyF2Krp5piwVHiy5TS2pbZ97yyrQ9p/H
qaUxHu+MYonPo/DJQWxz2nV1016DW/58UTtKaEckhf+zTR2yMMmu1Q463UwOmBXvQx/582PU0epA
P4Vx+s9Pivv3J0WQHNK+xqfbnElO//uTEtLsStOnyHqj9hJSIZSesL9e3DbmTlXrXWcTHdKT3upi
yOLyELWpRnYI23uwtkvs2LBSU/sqbaGoWlF7ac+0Ljfli9oeJ3a2pV079LTfd6i9kw+nszHjbdf7
Wncsl1hkV3o50GXPzF/qKTbopUdvxnbqWylwbq/l9tLGm+zj2DSx02u7T0/UtMzHxSz9GyGQroyV
9Wils3cj99UYHn7ua+WabY8PZZnNW0je9bEdKzp8yiV4sz+Xsl9Ln3s/l8JRJCc48c3+vwk7s+W2
cSgNv8vcs4r7cjE31mZJlmRLcWLnhpWlw33f+fTzAUpHsbsn3dXFIoADSpElEjjnX/78t3H/8f0H
4Wq6luXals2PwHh3F2vtSI2nJPe/JVO+xMsKCagOyPd+pii3BxufAZWjWVk46Fk1ClMF2VvYWmL4
XWAMRtVZXMNl0CiCZOQtXF5SNuUl3dI6pTrAjCiGbRCZBoJ8OFZ0x3Ive3CTmI6J7HbK2F8HA6JR
2MNX+t1tnDwWpVknhe+iRRM6MmL451U09tVgKDILWY9VWbvk7Hulqx+0uEB0X57KA9UNf5/hYS8G
1cGsH34LvoVNYgSxR2pqoG9LUQKQXddTLFD5STqGv/YbBEaaPJ9EyY9KLdmIg+yTB4u91ohqFjEA
ltGCnuqtHbZg4m8x8iz02p9XkE2vtLzdn78A2jsmubgDQv+1TdtyVUx5PVN9++sMgSWlMRI83xM4
TY2J6pi3rsNJOaD9hqL82G9l69rlaMAzIP5NSAy6HkaPsi2i5TiqrtNuAM4+5a5yMLLQ6jeTV/x2
GTkgYyNbN5dtMbQIRWE5C/heebX0/FyUNWIeZMgmkayvAwO5nrxC04HKc9rm6kUNkYLMC8U/VKUa
b/Uor7YuBcRDwqpphSllfTGyPF5MTRh8FlcMEwdSbf1AAj45u0ZYb/Dsglw6VNk37N426PhOL4gW
UErDumCnpbb/KCPS2h6OKQhzaAripiXuT8ilqZhgi5vWUMGZRVAwXd9GboGF3mFrFfS5yMo3Tx40
XCQUw4uJLsBFHzrInZ7brGXfr4h2rMDvjv65EgkEC9riWvf9aNmIpuyLUidb43EeLx2Zcgh+tXO2
6k8yUPYpXhyjoRc3T3Lgdq1MZi5y3QQHrbQ7uCQwj9382GFWepRnjp4Vx9KCqKpVuP287ZcRclDM
lKG3SZaYCXvVgp3087IyQvbLMCpC18vKrnfT31628Yr/WLRp5rvNv6PiYW6y/WL/zxfUcN992wNv
ji2vbJWvSZOsWnIXFDFq6p0aAheQhnmy3J4lQPrHo/tZdlB6IVQ+U6bMqFCsnn/Gyz45c47m8dh/
44skrnq71tvrX180ip0f1OePqKw1T5k49M45VM3q8bpmEAsHtuC3nsBFfrSMH0wgkyN3oaekRdkE
omywbEzUQhH+sC45mMY9VGmEvsXoqI3WRUww0fe8TiDjygREWNMGCym5tsGbq1vyhCjuZTPIqm6p
p1pxr4pkOvLhP0dl5v02KjPvclQVwe/maojTPxfZkG3ncvzhU0x9RA4gvx6UoP8+l4m2lV1ysHNT
ik56/SNDA/oxVfV5OXq6wb8kK/JuHaPq14uVY0wpHFjKZJ2qSQWa0VhY9YEI+dw4yqL2Q+NlnoGb
QrDZ+GMXIsVUh5e+MsKLhs20F7TKSXaNUHRZyMKhRa2IWxy6e0ACu3wdKhEleQ2PoQqSx8kRZ6UF
soNsSrq9DYyJZx4qZQZpTtitX16ka3MgL78GyBVSMAQWlR4j35z3fV2R3UhYzcVl8agq9rd2csYX
RDfztaNZgJ7Kcnrxu+Jkd+5wTsLwP34HzltBCNMhKwZKQzUtDXwfW5h3ObAOhRxgzvP4dazJ9KNQ
MVIKtc3ROrBOeyqszC8XTmv+MPrQ28+x2l9I2zb3iZNhKCCa8tCXH+x8rs6yoUd8b0x02teyGWq5
dQhi60m2Oj/vL33k/0jSqtvrvVIeya2a1zzXNOFPMwzKXuawrrmqFDTYOuzTZHGLM2QWy+uQ2/Jg
m6Q7uQjLQJNvkjJVl3LdVbxtepOXLVunRMhMtw4G6lYyuS8PJa4OQV+XR9ny+ROsUsOxV9dqQFzb
t3hMBowFWm7mzkR3ainPMnuEIzLVD4PI08h+nLVM2LHAaVq3fN9vDCpPQ8hTCG2pgf8fKzm4n28z
S/xNbce0DdX2XNMwyW++fZC7ld60U2MXX5sJ6lju+zWSxd0xHqcEnZE8HA9BUY8HeVYkebO16+bI
fq6xdjJYNLPBj3FCMM6pmjoH/L+z+xLBqV2LXPzBocq/cvJsvLCO8oAOATBzsnGfdPgWITlJxb9P
9O/OhEl2rlpH6OzlgSR+TobLnagr8UCqZpSyQVFO+WOOl7jnzJsuo1IPITeJ/tKpbC7zCRIHwiL1
w+1gh1Hz4IrDra8H7aFqY3Dn6B4Wujzd23PRw0r263skkY1PRozu0wQObGthyvUJQNqDr3vluUN3
4hy3/p5bYPKxdE6OMycPvJXkQZ7JgzvXIFDivt0XMOPuZV/t9VSI4BpsrttmCk8f0rLxN7eNttyb
35q3ffevWNklI1B/XflW325h7+N8/Osw9+W0B2N5n2Wtfm8YQYmu7q/Ra9sJKVjZPt7f8WCeZht+
Yp5VB0O0ZFfLU2evtuNBtrjH/OzvheDgBA1lceuTIdRwPmvd1GwGcrz119hQ89XQjvYWbBnbr3IK
XjEOw8LLjqZ9MWX5J62Or/2F74NCDGO422SkXo2iIRdla97JzHL7STPbZ1v0A0+iWgm9a5MraNMX
+hRC8PerUZv2/TjYl9woomeUvWTCymw02ZD5IzN0QzEiG2jgk6rtfwsLIjQqvXD157WxLRYDbMKC
It9+/9//4fZssDMyVUrdHtQP+711LQpHBs4jpX4xMUK6tAL0aGXfY8qnCGUH1ZNleeDBPTW5t/W0
PLcoCZCX7Jzvwbh0gjH/hrxq1Ae1sYQqmez93tgkpkWFabCo9tUDDEB0TsIMajvWXRQdQEqHEwa1
w0RxaZVESHz+1lY6Ax9uQPpicQBjun7COiVepmifry21Z70oDkHi/94ng6ssXaokP3aIDg4k9zlY
/I4PyIxyQ4jbeg0fabi7jaZ196LWTnZv9ewPAbdiKNlObn8NkXNlsLyAKYDRf/7oTbHvfPfRk/K3
LcQZLKF09e5mVndjoQyNY1/aIZrupzQP9pi4z6vMxCGnTqZVGM/ZN6TbfSSezPpRRtgs2Bappu7+
v6g695VdFrq/XWdQNWORG5jfOIOysyxgM2lU60sg4MPBKTp7X5UQjwG5ah9n8qh8vPZ3ERr5fnAN
VRGjL4N0IgtM2kCrp1MXxsYO9h3FRUsZnP8oInjvFrHc31WgTXw6poWXBSDJt3d6KsIV1Bstv5hy
TWGXVohkqvkRVnzxFGAY+TS66XOYJmxrmhzMWlPaa9kUURHSEU9TGVT3euh90X2olraVAWyttAgh
CQTX+Zu0L3oHaFVk87XaOOexWnxCh7lbxeVA6FSY+8Z5hHdbP/L0Ww9GaF2KwrYukHzCuz5O/L3s
a/QA9GGJxrQclRNqdsmW0kKDilO2gEBQcYozKGZhZridKQ9fbD+ftxlJW7QIhqReNAjLjSFmPtB1
Lu9iTe2xsfWtO6j3kBbZwYgyrzzDi7g46h17ZjEo++ceiF89BOHChGPwoJnRX/XgZR9acQinp7K2
4ovsySIbxfZ65PuCmu4HvUO0RNHmYiVH5exhSK+zC29KTn4c9MrFLGHh6mYLwNNPySGJQ986IqWk
tWs5UOlq+B/fCPPtes5SVVfjf8twbfKiVJjepXG4s+hTyzu4WMId1KjV8TigFIChZUwtt/qoCain
3lXa0lR6zEmgox+V0FMXvVJjThUnhx6VrH3plaBXVC8B1xK7f5/WsrcVAVELCWXy8ICUQXKSHJDN
/7fverFATfxN07jYJ0+Gm947Al2CD7u2l2fmmFAmz6OJRX+nVuq96cbb2/A/Yq4dZt39x0pKZjxu
9x7xYepIpJkqzr66zb3/Xb4yCWsVxxzVPzugJV7ZXyNzY6Xdox4p3g4vVW3Vp17+iljaCjeB7JuM
qOsQPZXBHLaBpZXzqoDyedekfXmPcZcp7rO1uO3+diiG8dB3Ik803MluzcUYA552hXDijGJFomkH
U1ezJ80DXR8LmI8cUCFFXweyIMIKi/w5JK8OlnZZ6ofC99Inu0i2f74je2+zuOJTMUgWWY6mu7rG
Hvrdp4JbGBKsbWqf1aJKDoZNVsIE7rry5LMLYn5zCiCoLMfyKWKrtJTrTHmIxLLztvbU4MxBRGlt
VCUZwAbMWnk45UDTj5W9ZmXNogqN6QWdFmcxlFkA2IDtUBxsnK50Pt2iGtvHB1uFgDEgdvFU+rHQ
oFaCe9nsRN8A34VHqPGPPhlXDhMhIq4TcbJvatx6H5jKq9wUYIk8mxduw9bF14MYqWP08+VIhK72
1q+HaCFHf4tGjRjkLnaaD2Gni6/A9JmvE/w+vZlRvx3KF9GvFqPNPaLix5B1uWt/ZjGCEDfc8b7x
xosu9t5l792NoiV34mJsmMrpkrY7pepRGwtyVaj2+tuhjssjyjvtOZxZ17qZ85LmXXuWXQWPrmVq
TBFpKiLkAHq/W1/Vvvz5O0LR5M1jmy+JZ5iup1FI8SyTbP+79MrkqTzuJqM6h6EWwV7NP4Heir7m
g01uc7RVdvZ19IDsAMRczQ2/ChqzrZb+K+LpOXJH2LexA4s+vJ3p1b36GA7Tg5cheTu2mvLRJs13
VwCKPcimG82rsOzmSx869WVCjibSo+BTWSjFAbs4CqSiqTlZe+86tkO6n2aGRjN4Xmu8l00rD35e
UjYhH62isE1XrsG3PGl89Rz5erPCbQ9Tp6LSzr04xBGa8MiPn2QEqeh5m5o1SdKwUCGCox0DDcDS
tjKYcntx8g1rLefLGWUwNqtuyLrrS8i+KUfzX1vqifNKOaV7snUvOCEe1yM266ivRgfPxVbV7EGZ
Z+eDFlRb5Dm019IoWyxANH8jw+IYc8rS0z8NrZvt/L6EPySm22b75XZZI5hROxLT5WXLrkCeKC2h
7pnzoWggkk5Qcz4AUaVYaDbWlxqWLqlVdnzwXhdJUUTfWT7lqENU/nNCiX/pK2N6ypsAR42i17fy
SlaLmdjtSgMcuLNXjg9yy49tBH5hlfFgi5zAbcNv1e20aiwDWX4BhblBXGTcyCzQXcb1Gi7salT7
TrAVWc+ZHcQT7PwmrfD/auMWsb3Ze41T3V7EzhQ+FoCW7p221u7HqEeyTMfgQveh1rlUnho/fyYR
nJyAjjlPE2JxKAAH+DUU/Ydy0INjWAcFknQzfOim7DeyaVdpt216MDmyqRWm8dg0Kqxeo3jyMXxd
Fmypz3pVpCe1cjbwaZ2z7Bojv13CcRLms/TpUNjPU3kN94c0P+plvk1ni8Sq2p5CI7W3nUA3hnJn
Ifra0ZkXQa/us5rFkjt52quSa09RbaGkVDRbw6+rH2ywvxgxsBI3bdDpnzXzsdKMZmOmjbIr0zlF
Jjoa1pTfi/O/XSdNtmNWAgRzo35VAZPc51F5Rs0MorSekNnjzv2YQ566C5s05ydFnzxYg3aNtWfu
UgjkLLE8mV7coljOCGk8o3SvHdwKo+sAou0Lq1tz2Q8FD1KxgLVSLFKmdNwN10zV0A/JoaF6s2hA
1zx5ILk2hltG+yQrpodEJ5dE7sW5IK6q3dlF6H6dlXCF/Kb5I+i8fd/qw2c5PQxLDxGfEHVP5NLW
f74TGu+flqwaTLQteTDYmga8+t3TMrHDqtVHpT8OkwZra8AncJOaXnCoNf3RCzvtnsQi5C3Z1zfV
Nmx7VI0wy6kMFIBsnFufYgR1r1UKkKk7GyG8T7cI7sTBolTRjr8l2LtGo0aiYcQmU+23xH3anPsZ
+74GiTO5jjAmM1zANkiOXdjqj3JABWD4+OePQXu/LhUfg6WybhD/2bbcYf+OtRvHkvWE2h3nrEad
CNZjdgWyqXphr4oOo7BrVu/2o08DA003A/34tzcDOQMHT4x6xUBYZssuKuCb/Pktm+/EYiFmuohO
8JdzuXmY/9h5GgPahnmPNtB1QT/7Tr1oJ9BgNZaxyCd+dtQMn0Nk0zZ/d8tnfK2p/9YdaPhry2jV
6KLP5rC4RTdoK+EXVCGCYq1k9jJzvOhZp1iZFulqChvlbhh6c5knWnhWgurn2ST6BjzLzmgsmctJ
nN3i8gILyj9/KHxx3zzYRcKYLLGjI22hswj8RyoEpZy8hE9ufM3YISIqp7oP8qC4c7yuphSm5q8+
M2ynHvpK/TMmR9zqgRwkqZafPTL2XVPGW3jdo8dEcsep2kuozNMu7j0gYuIwoX5imtRkbl02fEls
7PT8vtIL8xoGmR+BFLWBtiz62EBqS6vyqjVEvHGBLVO21cbK+1DZMKtsA5lF2YTQWN8nrRtSf2M0
nnKQ0QVaj7LZuZZ26lXzIFt4exWog10nyp7MxkYzjp3HwIu+xWqW7zMb+F2HZwKLe8o1k6jEvetT
RV/yNu7Wp1hg+K+o43fzOsOd9tYA7Q8x5dcuyZKPTd8rK00PSa5PgX+wZ7VfplaivuKWvkXQyv7+
NjRxyMObItSq+h5tmnHYuDU6JX7Rh0dXHCoVYJuq4twZpeHRtioMweWobA/ueKQeam6VWk9R0RYx
Xm+FR7iS7cIIp3z127xK0R1c5mFEVGGYnoy5/Tw7nvoRIaF4b+K+vpDNuhzMjQPtbCWbjZ5GK8Md
/M01OEXXTk/7ei+bgVK9OFbYneyg1j6G0DARjvyr8ztg1WLBPllVdCht7UXm82UXKOU9hd7ohJo1
XPnEPJtTQT5O3i41uHeYBIGqud1Rb/VJOapXQGveFS4VfEq3oxa5Ow9XQrTKuineoWO1DUfUiWJ0
TsFlN3tDHNDObdjNcDYXSUHe11veuuSZDJMRsikPaus0e9/Xmg38AzaCQedudJ+NA2uv6MXGweIu
mqf5kGCU99GbTiH2HC+qb/l7DJnzhWyikGouHVvNtrJZtPm+zzX/HNfxq9/YXxJtcpaB7Y87Lyyy
5zZM97XYucj+SPTrpvqv/Q7oQqytjRlrXoDho+0l6JLRlGBxiQuXAzcA+a0PBar7cla3SqMaB18N
izWrFISvRPN28H41fRWpUasyITeKvgAQALR1cVpXenyYo61fVsYh9uJqFYxmjicBOqIj9ei7YBhQ
OMrNeRGFtr/vwWg9l53Pjz1CSCpRzE2spy0u02r5WunmIaLGcXHN0LtOn0XYu+lZpyxlP1sWc2VF
8UNUucpCkj7kwShgGcaZg7yqIIxQE9FOzazxd6A15Si6WTP1MrcLkpPTPUejD/UYNA6LKWDXyzFS
6lUfA+WVfaw04pPuPHs4u/4ellsvyUAN+C4sFVY003kG5lQsNC9XloluRGsW0OFF9SpfDFaCBeL3
9unPTwjNepex5dmguZDFENlnzWNRX3+blHQyJa/6HH8f7IrRuaAStVf7KK/vjEjjeD23fcRXe0fY
G4dIiFly6Bogh66HGuGFeEDeAhh4temx6b5C8krRdPlurmTx2S9wZiowJVnJ0rTNFus6GvdZ8eTx
U5VMDsnskGdd0z3XThdtb/03Usjw96CMn0Tu8BbmqcNzPDfnArW0OU+i5yQeVw7SWC86e3tUjjNk
DoN6evGGGdcx0G7HxBuuYcrs9IdsVPSFLP1QZxGEW7bHNzymHJA1oXfYzlvwu8LSu+btyjynSAkJ
POftorgEPbRG7J68sT3KnG6Go5mmJMMns7aQgYhTTGKUxHtQULZdKUqcvTRGfcRWefrSSagcMk/B
2edZeqeVbXUyLaqAg67ueGpPL0ZjZffNhKqKbMowtqzDQ4l+wF3hTyT0gIQ+3r7LpM2e+3JUd9cv
s4HB072RsUCUIfKAsyKYAbt47oZC3d36b7HymtcfjWIV1+vFxRShDhjWC3JQyRlMnsYmzUJLzrPi
szzoWYSIuzmR7aTLHzT30U9eZEPOCR1f3xqth1CQCPi36+D7pf5HsckS/MnfSx78gAzdA58C3Yo8
7j/qt8mYNJkfoqrahnq2A48XHuTuYGwm3Pgowy6txsqbpez8t2E50JbWa9OY5V6W3Fvv1NlBf5aN
pK6bJbvccCObythpB9Ufz9dyf5Kof1WFEzz0yE7dT5oVLfxxhHcee0K2uCqL5YAK5j3mY58i8pmr
IsIYtJ1n72SRCHTADRqf3NyMd7IPKTXvFE+K9qD61Ua25slEjtufYXkNfckdsCgaxAUQkXtyw3kl
31Smg8FQ2T6tJG7AL7rwCUj/wi6C4SIjahOVziJPi61sVg5i2YOAvMimZsDIrpJoYLc15w+lifge
q6WjXU7Tca5a8IVaqA6roFPaRejibbWUQ42ifvZKF3kFL2AvHQQhEpp5jx/yqJ1Dp8FiCJjLOUim
fjmKs1j0Fb6rHxRZwHRwRuEZGUEqSEPkJXSS/+IgE6Oyn/L3o2zNkboC0e/tXTtxHmelf5W3jqZA
o6gvlWyDZFyw79Bs2Ia5/9SmY3OQ5L1Wz5Nt6CGnaItbujwomf+UJE5zkK1bhCT/yVm/riEjomCc
7gx+8aRF31DhdK0JD63//V23bDq9Hh4A7cjG7ZYp749yzO++326W8qwyDz2pVPsoHlalGycP5AxD
/IoxCLRjazioWgFtyE1HkE+I/YyqFX/sQrO/y9qq+FJl7SN2Zv4Pu/3aIxMBHwQZpwIu5femxT3Y
JgEfJDaMepB/u1In8awrhnOYUIs+xE7rHND9whdIS57cJDfmZSj65EDuXuyQNWCvYkeGARxp3bzX
g80NpDSiMVV4/YFvwRN6oua3XydpEF974r9PxFCrOScl7JO9rabuQQkb/GwHzIDuUFqq2YrQ6Wlw
WZdV65frfHCipyi2rF2pjtFd2LVkcRsThVtFTby1XBxw96G6O50QRGbzOFsPt/ufw6exZr2HKbRc
L/TNuQ1dZYVkeLAdoiT9QPyL5pvd1w5pY3T5QT3iodDsHLU0VlUNmNLB81NGFJ0WUYGrk0NG3fpo
+2aJBpmjowLDBlR3PWtfUsPfI5Zh72XzdqgrdTMYmCHcupBIGTbGVEfzR61uug1A1xUwpPCI27v5
OFK7enSV2GZLNTub3hHORIUb9+uwwmBDDpsiMBrDmJ1HAKS7Qvc9Sr07ozcwgkrreadlef6QJq22
piTHl8c0zUVj+c6nyrG+jbOV/1UmBokGCI1IIUz3SlWPX/GR65BXoLY5UdrAMrWoLwUma56u26hk
udWlQNJipXYJut5i0Iha5+Qr3loOyq5Awx6rBZqFQzoRCgrNewtxYJRJE2Ro5iF9TmMjPczIWS9L
JCSaddVgzhEh/rAPhQg9JV2w0/JUdspDIoavZ6puFXdl7v4Ml52yye3W3rgmxcjED3XkMjAq3IVR
/DIWo3fyq8w79eKsokS1UJNyIkFNc0hQS/RrlFnYvZCr9SNuKyL3putASEfnU9nr/j4Yy2aRA3ap
SHPOH2cU7Pni6vFZHgKcF/zKf1SA351bDCf22lR/vo0btemuBqwjUXdhjq42X9xijFkoOMM0IqOC
Be4QlF9aMARLz8aTMBpU56hp07Dgm0L17J8RZaBqa7T2Xgy2Z+cAJJjBJuNZtmIr+K0lxlhpAL4X
kYWmrG4tMTbZaGRlwNn2KVJp2OhN+I+J31uVAn8cwYRdl+uSgp03/d43oS76ZXacRJXBcpsFAnz9
B19p+rOqkYdNC+WjmVvjQ2WkADlEVFwOziau0BGRo5jGN8uwKYXZJWQKeWm9QINVawEZiKW/PPRD
X2xqH9dB2YwDI9u0AcpgTeIaD+Osn7vMmdH0mKIUYWkwz9rgNmd5ADh8HMvCWrV+c7IkhaduQMaH
EaYfnlj8XTtTJOc3vQ6m2A9iHmG2wt5MJGZl2tableEUh9tbqlZ230JlSleOppk2ilDVUbwNlQTL
vI8K1JNACwppZDv9q4FmJ5LtTubiNW637bOVeogXaN38QBKQGq+CysuCRaKyvNKacAz07Ll/VgOn
3vWB+1s/+b/4gK781yzIjDMPn4WaGt4HmWkpXH9B5rQ8y1bsOy9a7/vXvIwOHGzRd1Wxk4N90HpL
APjpRjYjwxbi5Y6+lFezp3raObqCrbXrN+teK2LAXR6gab+2HlQTjGntoIk84Obzld/eU68lwbNp
8AAr9cxYq1FRHSaB9WU3vWlqJfqORn2G0W7aXfw5UDZdOE338LH6czoj3yJD4oRsC3yYzyn23Jgu
4Ao761n/XzXsf1lMOqpDLpOirW0Z2rvdmAHDNdC8Mv0cYZNt91X3qBlKc06w+dqVDXKu8Lfas+yj
Bqdx00+7jWzKgdnAyvrtLFww76cCmbCLBTIinxfodWdYtXe3E7Aq2ZOhBpjl9ArYeMdom708+MIl
t7DUL7OiNPs8cEYUiRy92aviIENkEzlN5snT2+Tf5sjrjFP9+ufdq8RHFL+QXhY1S7atgFMNA9Kb
Svvt5hUfmDGqsb+6n/xa5SdpaIsRIvumdCikYyXvnAfu73fyhoUP5WNPje/jLcJXzBlKLG7LpGDK
3aRjnkBKjV14GM5fU2pqD5NRhBdLzardIEZlUx6Cdvg6sQp5CHlQXm7z88FKikWiaV/VYf/nf64u
0FNv/7kUJ1x2HK6pOw7Zibf/XACX2dQFdnB/5UEZJcxjgTjrUs076AG2P1XdnCRJTFLDZH9PajaX
7DFSlhMOH/20K1Q0IY1ANzYTJJkQPAQiTL+1b+MSCYMD65//JfyRjLdfdQviHv8SXG91EGym675H
6alqlRdOFDbQ9UDfdghWopEdKTt1sIKXKPOgj4NFd50a5pbJgkv2B3HnrMlJaGtMDsIXT0VbC2qA
fYT9MT1nNfqRYnqOmtYem7bx2uQb3C0bVEPxXYtAA4xtuZvV4WuBrduPrDxSFKfilsNZcTrffc2y
psSaverOJiqO60ytqoc27Z0d6nDDpq3N+ZESMs4Gk6Z/EtfpWx9zifnndXSFpZB9h/RqiUxJSIGs
RxLv6BvzAT29gt0GyDkBf+uOjh50h1l5roeuO8oo2S2bU1fN92avfpH9sksOysPUV+TAgDUg7C1e
QXY24pI43vR3XZ4jKiiav72Y67QbkpwNnum/3kDW59lDq1ZLa6icn5eRL2XlnbrR0xozeXGZa5+M
Uay6wPgt7QFk/fNd10NPqhPO0oZKcrUN1ObRSEcnX8emFi0GNwVAmrBgeohLvd9XieYjUNsp/V62
C7cIFm2gRVTvp1VKhrOA1Jogzerhe+rYbXZxutA5zKZ/spGsu8iuLoXl1rSqtY08K7uoY2DuFTP7
cYsYLPVHlccOpSuT+6qYqduZs8XCQ7uT10A0L7ukJDs6u7MOMsJMq+S+YjXEk55B2YdUyQpoXogU
snilDHngbJpmUoNEoDu49eMZNn29iZpkZMFAr47S+wqnLmd1vULhV08GdKzbRR1tjpZFZJYbeVUT
o8djlAb46JDKX7ROiyZw6U/3YOXlpDbwzYexzT7JcNmFESoccrcXKUte0w9dc6dgZHR9FdmHRPGn
ILX1BzkrcAPlvi75m8h3JfsMPd/lWP4dZXxkRvUG/mDI8o9LTqP/WSCEH1w0BLjHCByvSSJeHIx5
JKWqGd6qta0wR96CZWTkZE8ypJkdY+Nwq11Eul6sdEx2UJ9cT1aTfkEMJV2Ps4kchaKXH9PZp8Dq
pF/M2m+Wdlvoe2PoxzOGJ1+1yk++BDlq+SmKSUc38JIT1Xd2JWIgt8cfGEAoT5FfJGgu4NEuXwDk
7x5C0MtU9NPRSZVu64z8KeSLpP6HovSM17Ed001aDt6mgT/2ApFNeNv7az1tkOn1PPOstPshrrCZ
QYSOpV1hxVstcdSLMvGRgaykADFGaoUcCNlCpPaf5KhmR/3SBtm0kc0Qw/OHpkCkW16q5jtcgUE7
uh4u47oK0MfXASrKZpXX6imOrPtrbDsiDloBY4ShaHyTV8MYWdl45oANOqpbFx0vhXNG6Uu8rWsP
QP1FVoV4hog+V2nzHSll9c4QTSMFP9IhCb8zWEaM4E1/vmeB+Yx9nqHyfXSFakJ+zn++Z5SqT20H
tkEOiq8DAjwWAhDikqlVzafZce5lS76KfN+mPgzX9/Wn9ywnjQ0uDe/eM3bDKvIIRXhq83GN4Lu1
6WpvWyZw7ldKV9o7RYGBg3Ipp1OKOsiiA/NdRlilwrNixFWKgi8NTl/XttKSdY8tF47cHDBdTBzU
Nl/7kfspMUJpa0Sfmjdt+CCHr73su1DbS8jTYkVL8kOfjOQSNxV72hrTOZYg6QVuY3qpsk8u36cn
GdA5urFS3aJeyWapJvqZyTJQTslSbEmGcEAuXUxuYEWSeEVI2pi2RY/7tHiZ61DY4vzcVUge6n16
UQOrPU0arr6/IrJq6vhndgXeb1yLSo1HEopMyaIqS4qMXElOrQNkO6F3N1vZh2HN8DCZ8etczd3W
Nap0CXI13pjtaO3UJM8OwViDRBiXfs5GGrXSZ3Qxs7s0LKe/0H9Oc6f5MaXzNxBC+ke3ADwd135+
RNHF3c6NCXAGr4Mn/IgmkbXJcNx29+g9Nz/Yv4PkaPUvsYXlZ9zO2Vm+8jgV1i6OITKgqLYpXRuf
SX129m0c/mWg7rwKLUW9723XOmAVFazNMtBWSu5bywkrKXS5XfdZaVaViR5nGg3aFzdQj3gQY3Y3
gkpzRz7keKzWYaQX35Uu+Fapvf1ij+j4msPkXxpsmkmTJurJNeafrx3gULF797pRF7j4c2Hb5ITh
8LGL2JHrmv/u9fDdc0IwPeXam0ptbbPjWNctWVo/xU4m7zUABVOvfVE6Da1QvXn1mtxZh/U03uM5
XHz0THuH2xtXrT1tgchXdzDGXjvlUQJWXc4U1LOwmi6+p5U7LFRA+4gJWb5BvsX9bOrYcGqY1GwF
i+zD7NmPchzqIZhVrRqAZgA/dhQyVNeJXvAE2sj5wM+u3Y5qiAuVXvuf/Xp9nWi4/UrvZjZt2Llf
hrB+ub6RbIYTQab9lAB4OOjg0xdYX2pfItD3RfR/lJ3XcuPIlq6fCBHw5hb0FElRXqobRFd3FRLe
26c/H5K1mzV9OnbM3CCQFhRFMjPX+k2Xv8+umPY6PmzbrO26L+IevuygGDihKYWWLYJV1bPnohwj
H9VYTYsgr25dw3DoUKZW07VsUKxm6/Gr+dFxoNq5ZT3t8DBUPgqT//zyzLIqKqxCXfSuwzl+spUe
jbbl7SoMJDcntn3PtuJ2DwFo+duUNSK7OkC5r3a2w904l/XexkvwfS70gxyZZCi9w5BEUXhWvMc8
wQVkZkl6A4z/Vk1D7kdulSGFmrQ3QQKpSmC1bQ5ez4aa8bdSgRY6L8ro6odlNa2V2Houl4ubsrer
8BXYyOUzIj3/XLp/CtR/bgtqmUXzjhylsZKDZK8+FS8T28mzLNlj5x1Hd4nmFIV0L8ZcL+19Jy3F
W2oqylMSlg9a0IcfmFbx5uDq5Ev4ZF1r465TyRPIVjsLUZyFmkC0AehlP5g/09JVL7K0zKgPbviG
gijH7Bn0+dLJqnjuL+AQ8IJkY7q9eyKF4p46q2d32lejvh+c7lFfGurAVar1b80KArz86NtQUGMA
KVqSQQCz9P/cToKgYzuPf4Xat8EM433Q9SA2C89IyJmLFuWSxthVhmqi3BWmO71HXK+xiux5rlUB
u119/NU5X8x2Rrw+b2UdPKSvV1V7AGbAZE3+Etpq/JRGXvo8WBaAZuH96Gwkvlc6Zh8bvW34mMkH
kcf9sytbjTgW6BSkg6EdFnb8kYaKjVa1RzhnKVZDgAGtSJCGXoqjgbI0EhzPZhEsLGAi5VOefISC
wK6BQfyykU4+XGzMd7Ua/GqN0xEf9DyYDrK1V50/sB6qH+VQJdzMhjq+1+heXkE8vMnnZDm20/JF
Zcv8qHH8+4uSrRnoSvmiFCUZ2SwkFSH2mbyki1SNDFLJYg7Bxw84SNwCV7LOFYt8jSvVbmRPrMMA
EC+dnJtgzd8T3TrJOaOlE5aRS5w93HCkX3WZF7+EFkaO4Jc2RGm7Z1lSh4ItWmQ9yZKrGQdE2ZJb
CabbCUeK4SrbMHV9TKfCfZQlqH8vMD6LWykwjI9udLSLbMvD7LsmrOji4If+pgZQhpvUREJyebyr
1ohhZ3Zwkq1aBtQ496YWJgatMH1HP9JS90G25qzzRGxNcOiy1cYfOtJT5whQQH2zCW0jgXZu7To5
AP0vXmfbiZG+xF5XFsNUbc9uHXw6UPX4FGMQHk6gl2Wj2vKowmi8Y94oiKMnfbHNYyDIsnUIjOyE
zBjifXJsu3YSN32VXQm7Jz7RVTbuy0NFN/QbA8km2EVM5DUE3aC2pvXQXFLDFOs0ybQ1/KHmYlWY
bPndchsLt/fhwAbbW2Ul0Grxq0a7xhkibIQeJiRLlzlUiG6ZkX0ir3MgWzDv8iTIXzRvyDCJExdV
0bABrtOZA5tmOAfZakVN+xBMBCCDrCpeZB2R128WWcWTrIq8IdjLgxCZSSaYtGbf6EXDry+zjxo8
qUDMHYA7inKEjjRk0qvPskYT7PUmK0WXa3mAwIfvShjk1l32GEaHj11JJEkWXWCd57jon2dn/JYH
fXuS1a2yCIfMY3+UxbCpzGPACuPLorwMtf5qtGl6lk/Cm67Zk9FqV/ceqoUfBP4imZleB3ORnVa7
fsMvTbXN28JZy4E9MfHn4cftr21IJa0nsDlbOQtadPpjksY7HbTW7a9FOzxf6Tj//Hr5bmhyBrI+
kAgISXHM9haht5VM0sh0TQKIC+SAe7xXybtkRHZPh/QiS7eqAddiIN/YF1fdr2RQk0QGkBuUxceQ
zGY5OpsUX80bBuae8goa91mNcC65oQWyxi3245j/6md43bDtHKfbeKKM1kMSamf4Ou3ZSrBrTsZU
/BkcpNjHvV01+//aLsezNGcc/tJiC4ofD1og8GRlTVy0l2zEvSgV1e5FyVEtls6trdJ50VS7t8qx
TecW6xqYyMEFof/YGNpPSXmxXSG2Sl3bO0l5Ydd2nurUe27ZhcpeQYy1yqABZ8oGbwsGb/q0de2t
76L2CaHn6ik10nfJ9Cvj0N06JWIuHUsnlBN/sge4MI5agHQiBVAtyO1UqbOT4IiSJBH5i3uXaEFz
J6PAjBIvoc00FAA4HS+/BooeHyQB9FYnaaD22IIs8GrRHcqxhgAHtGPX26rLmxajITGbKhzX3l23
MNXeZGvioGRa4jaYAlvbogtPSRmKAEn9AqX/xNtooP+vxnKZsmi6AoX7Pul1cpQlWe92+q+hsk5e
VFsZIX1HDnmRpCcKi3QZ/o39q5V0zSIbix3iUjQVzTnYcRitZGthxqTPahP1GhplVQku0jNU7UmW
glLgRjGhaxY34e+zkaqKwtp+knFzJTl3eg62Zgm242FeH7wA37Z7sN0OcXlC8o2A0N8BeC85t3Wn
k+PNLveB9oQiuyzKy32gkVsksBg0LE+KgvnXk+SAOMsD/NBdN73kbAzygcyLYobOXlFyHeHnwf7/
7tjho44QwG5tiR4RSSNKYarPNmJuQ9VbJ1nqsBh4EJrxhyzJi2NqE0p3ubEzcIZ57ns3fMZyR7bJ
abDFwe91nqI1oh1ztlpmbIVlnQY8Q59tAQkUgzeynO+6/JPiSbfXJkYvG3V5++QlruuH1DCUsywh
bJCdxkF7l6UayeJTXbjzLkXD4hSFQrtdIJv/usMnrdu1SfUle6Ra9ateFiccvC2zjM8Il+EWufDr
ULZHPC9VnAt2cd6jujRkS0NhBqbvqmQuRTGQbR21XyPi2Ps5l/q+D6z00C8EK0ObzSc8N4JZb56z
hYbl8NOO6BthFNlB1g1jhUiMWf4a1CC29+Tg5uycbWtc2Ykenaw2Ny/yggA/+mZzHG77euJFLw3C
TZCCnZYWs9c2o0FITfaTrZCnX3t8dvaKlYznHI+Z0LLdh8FGzdjTEAnGXZQGWV5alSD8E057/yQE
qim5N+gv97sQo4Z1udQpIa0mBii/td77jYV1IkP0HZeN6ovgLOkQ/v0XeCX6cwXbQtbX6AoSNmvK
PeiH6ktwTMrG0n7vOzY8JJg4ci/19+F52YcorDnJtdVrPP+Q1/ngIIEd73JXL3XyTtbJVtlv6Gvx
z1a0hn+NLXDdW3mD0HfKbIRnQIWgrUQ9HieS57LqXi/vCrsNz51rNjvPSuZXMw3OSlmNfy03UMIH
eSOqXzVObeARKRnBAf+JLu7EUam1axpwhojkf07eNt5cgY6ZBgIk/E/t5SIbjFkHLPOfES5/6cXO
MjTrUMyv4bABJtGLsd0NbqW98q9UsHHCmVMWcf1qTxZhG18WmzHhmMZOIawjfHsNRd8OQxzDjWSo
B4Pbr/jmPSitob3Kieu4IrC6FIXNxF5OrD0gwvuqzyjcWSjulEIfL1KoSOoXqWBXeozhoeoErWl8
qHE8PyxOaoBQU/NDsXOitcBD9y0krw+MKLBCN9JrSPzz9V8GKRqGunmh2+e8w1RYQTuYyHgYwirn
G4MZ5HKD/TMrlr23DdvaZoqe76YsyIiPAwaQRaMxOVkti68stq2HuXcmqqdpSk1AWp6ykmhFVcUx
qO+sDFHCqf+Ac5ub5vQpe4kSS4u69MZPz52IoC+9jF6RveTgf+tlKNCsc80WREOS/sNEG22ZoWy7
X4+VxX88ll7N4mJeKYO2Jn8IAOHvS2zsCmIqYJv+U51prOM+nFPQCVZ5kg3g+/MLHjHdSS17dJQz
vsusM28RnN19NlUWNiCq9dmDAUwXTmbsAP1BRdY9xY6jP4696fg3siYjgxr/VEQ7f43UyLvKkbID
qm+/RlZ6ZtxGSjZnlbZPU9HuoyCu/ljwFVYgfoJBI/pS9vab1XjNpuiHCLS2kjzUyqhvwREXL0Ra
yG05PXqpiJHKUUkxfXVijj5agvE4qg3iIkxSq5pF/C5wgDTFDWyAEI+S7xFyN8Tuo59JQEpbKZtP
fOyqdYyWw2PRQSl16+KLTX+2rkaTWBRaRKsQNYtvbDjRDMDKRrO0UxLX+leeaQsFwooAawT6HldP
e18YGkmiiFigpQ/jl2kXZ+jj8YemBF8dC0KnWd4lqLTiFSesYFVOSbrXMLJ5VUlV7Vkt5lVpivJ1
mAb1sQUlxveueJU9rNHdh/OUXmWVXXvNKnZdcZD95xBh/CrT0rVsJYiPW8HoPMlHySpXjGuU77sn
WWqF4flJpIZHOXcU1crWLjBSk0U7xEujD8tvsu9YZPUlw9bWd8HqAwqKsldCV5c+zYtvRgROykSH
61i7LtoBc75t8Kf6NgXIk/Mp5kNR5upnqX6X3RUMA3ejy8ZeFl1t6xTt8FUYXbXHEwJkxTLp1Kfr
1oyzDxwb9UOhi2ojJ+0V61jwZURJqvU2sWEe4Mgmz0lhOhjjIl7ROH2frIo+YCmsWKuJJj+XLSxK
MfUbovJDsoIA0u3dflBIkC7l/+Xg21TL0/51Ai3s8aVviwMBD0Ki7bCK9d57i7W8OXcapkeyPgfL
ti7Dwbh1q/Pxt26tm/7ezWazdFDZJ5+nyGC/4ZNE/CtKWs9vHK07de1sfgAdJzLQRO+q6olH28Z3
GWcf84P9Qb/z0J7ZyKKN66GfECg4yWJgvPWh3b4L4FiXMQvRbV8m620LB71unZRYqdnk/P9smnqt
6jnBCbb/DzGWLt9Mw4kXqwH1ubQdPDeSVnkIPOhBNTG5rRGVCkhErQY4lcTfrJ5UsByP26bfDVH9
V5mDWhuddngbjTralIGXX5xy6g5KhHRLHDTtYzYp3bpMRPBOguhHFvfiZ6juLd3gdVSa/uam7vjp
LN89pSyMaxxX2g7lk+7Yilmcmz63NhF+JK/q8kNBGnP8rtjNVsHDcmOGHi6rhhrsJwVpu7bRjcUf
x92XFUEIWZwMfgERh4xvRUUPjL3uNcmtOIR8S7NcQSGniPHdU0ey5QZuZfpSbK14pGgXt84O6ep9
ZcfVrdWuw3aPvwjv6dJZFA77vFS0t9bSJnuC30Z3G4vHbbYPTFA/cubMajGndFUAystr9rwy2oea
Mt1a00XGLOw19dY6p3GwI8UOdGl5UO2QCIkqw7i1Wppn7Sx8sW5FEanGTm1t+1ZkbdN2c9e4t7H5
OMw73Qq8W6vW6yP2GxUejlNzaNyy3YMdetPaEZuVqs+as7zw7/11FxuPTjOPp3/2kN2EQJ+cRF66
k8WmbNRVLrCeL8bAe8xMHSTs3K6QxQgeYQ6AMhIkN7dVKOZbpewnLxiXf3cimPOyJEfYSkDoNxuw
/Gb8vWuMYeUG2B3Hl+Ux90urq696ng5HOVzWN3OkPLgClWmk+LB/XwYEmIytqzrAFGWZWMNm2PEj
CNeZFTYP94cFRRs9VEpxTTiQ//aYIWFRBW4eb2Tf+8McPTmAISxP9/ouVLKjHSjv8sn3uaMcn1UC
Y9ptDuclcLSSmHbS3S5KZHYn4QmMckqEDv9TnabCan1Z1kv1fmuRSitYeNHAVLK1CsDidLuVXdsy
VXzRNt6t5b9M12IYpgchqYXlkdMyjx12nIpk2ZzwEQtzD9nV2GVvlswQYDTvUIV8ymXRthKHc5Mo
zjAfwvcalp6s17CWOVS1yjYW8NWn1iB1ZTfIOaDiYL5lRANkfZJ542EWSO7dJsd+ihwJvGliIGxo
Eck7yUvZxt6pXi6yiDE0dM8A5V1ZN1QVSWpy/Gjb4AdCZOo/IPEkbdadZ8wPLMImsbGlwQ6cfkPg
i3VFIsclaFy2aKjTyd53MPl9Ki/Qfg2TA25j69A6os45pt8BnO6mSVdOQBpSFxtJeZnMKD8Py0Xe
ybqIhNEaoQZ0Av9ng2BJ/m1YrCAnqJYFvrP/o15OIoeSJg+2Ndvl2xP/7WFyrFZ7ABzVJTJH6Dcd
gmmrLvp7Utr4Ln58U0ROkc052KG6qaWa8r0PNtjqSvWUYac3+CJbMEheFL0OD06ZpbtBhOk7FttP
UjJnboKYj0X7ew8PsY3/3iNQqhZX4BbbDk/PTl7XErxqw/ykqw6+KrF5uFc5aYxv3718H1HrSbfH
Y+mM/E92kvW3zs6kOmvMOdWV1XXtdSpZoUGvE2skduKR7qudfYHygl9NVnu9VZY5gnk63ENZVywN
TQ1rlTO2upbT3Bo0B0AlpNvNXQp7VCZ1laZBt7rX3TS0ZfmfQtv/FOf+rV32bxpMT/4x3T8nkuX/
Lsst9buh+oFBHw0WdjnEzatx1W9RdwbEQ8Zl9JEjRNtx0jIyO0WlPlRo76iGoChbuqDRu3WIux3u
hW20lZV2bRuERSYjXid15JfG0DxXkcpviR45B9dLCJcMdfKku5+yTdZAnY9RX/Ty1b3OtiITM0TU
wrTEqp8FWIHn4ll2lxewwmzbVde5PUPWmUKNV4kjmr1euMNey1QwMFkGXD8a0nND7GMvuumjCgpt
4LPrcpUtsg9Yzha9id5Ya0tv2YA2HP7SvTGRlE71Y2ElffMaZHG2sSoVqLsbvmDkNH5pGZoctZW1
5KGrejum8OKmvJmOU5XYOzaO4RXPixotchTmEo7O/gA57S8jRoHVs4bQT3FAcUbDA7OEUzkOjt2r
EpDE6406vQyOmh7UNIkPyrLvQpup2BjjNGIQiaxrZDviu+Ymh9tMGAgQXAnav/qOr1+a5ZdgztaF
0ZYPhqWTx3WmFIvYv8vyTl6aqCn2ZmNczCrE9ODvC6G18Az4XzllkavvVLf5ko33+n/0ncdKLNi2
f53jPlQkbn9sM+yml7nv9fLuXjeXbnSK3Jd7zb3rvU6+GCzUdcWFEfb3hHDVol1l5w7JB6s5u8Ir
fMUJje2IUdIGrXv0SbInz0GoTila97XM9WvpoPSmkkh9bToNo3qnTR/6IfNe56Br1sRdHN4DWs1m
sLcG2384NBS9afIOEL3SlZwp7mvt7Anxh2y0oD89B3xd2HOf6sQqDxk+1wVmfMs1iDK+ikkPlkGW
5W3Gh+gIonXRtRm9tyxwvvGlHLBuo4RU3UuWq8PjrSRMAlvueL2VbGefzYX6JEteQoTETs3n3HA+
VL1AFnFo50d5gdeKC1xgqEAUqMsr81dDDaIS1yLX3bSq1dl+Kls0ZORC7AP29xlwOQd6FopdjnfD
6V7fDaW3yQ3Ql95Q5cg5ZeamRdb22gK6uZqFg6kgjh04T5VAS5aLQVTknGUkqgJOI+xKqeuMcGfU
M95sS0n2jSMTQ2s7Qo6zi/tr163tWBlPajThXU5k63u85uxsf6+7tlurSYYbh1I6l6knrSYbKtQ0
E6NRv/rBQqNubn94GQSsqWmLYxb0eDH+dhsDzz6S1sV2Nw51jMM0u9xwQAkOi9ZBCwngalt1+YqI
cUHGLEeNNzfL14wNzq5ukDuTrRnCn+d6yN4JRqftqoM05nZRg9sdSdUhErNvOQOCw6GX7RBT6jM/
73L12KC7f7sk+fB78bsy29kq15TwgagQujvLXTAX4reibPhHXbr0K908Lnw5RJvbDb8t1r4GDjQK
QcZjypB7F2r9gJl1/KRZNUo/VVN9b3r71RtV4zXpRhOJaDPYpmUffGBcRligrL9Xc9YB1praC8IY
xnkk27mClJU/jpFQmx1ky2mTg/K64pQbHLQGryaz0YOrvlw4NVWXYRHqign3b8DAsklvhotslN1Y
on8Qvo6Pcg55wXAHEHi4hTcFLk2Y83s9V9vQNKZvRlkOm45E+mF0ungX9SDCg0W3Ijbi6FJUIlyh
J24TiaB4bxBLMTNboE/GBPTi7xEKwhhnBeCmU+UoUOSN82mEwcCpp3Zw1yzLj6H7bi/VGOOg3LQE
B8kSYDuNpuleQ8vvhOG6cipR2T0hjmhuhhChDdkg62SrpXHMhRpGH+Cw1cpDckOB0/XotSDEXceM
vqtT+txUlfJaAu3aNzMeYWmVK5+Yp6xkB2RSMDCvEvMkRwY5UJ2wY4FQ1Pw501TyuzeRHq+1ICRi
T/YY25b+SERy2IbYxv9WJ1vrWFSrJZyxnbypRyONk1E/jS4fTMbKi1Wn+sUrXmXBKPiB8DNAf4cR
v2ynnrpkw7473ZgolK3vo6plfGiUvd9MgbOTDfKlBGAffDLQkW8tis6of4DWbMT7VLbJY1/iG0FC
n4BzPU87p2qcjezmBqQIsANk3V1a/8+j8K+p3rqu8RVD76+YufZX2Aj9Fe2Yg0cm6XSv76KcRPE8
uxwH6SYbklTFMQJOpRwk6/l7EbVthyXE5RiPKD4QYR9c+0O11M8Mf/WfsbdDV9X5oYSNABrilu9O
o9jr3gNfZ4SiPTS52+9BZhmPVtn8Gs07+gl6GKfr7gfThWfE6OPBd5dbp8rEWVi1u4qCNMHZlbp7
Q9uPj1hTqovwP2Dgxj1LvRopRhP3+i5UI/csS7J+qZK9vFkEu1viV88LAH+LukQ56cGTkj0DEoby
slzmRYsixl9nK4vARYkIBNW0q2LIddCwT43WTo/WnPWvHVn3FZJR80E2RrjsbmeBJIxsVZ10fMhy
Y0laMLTOOvE8geOSjbIKpgVQW3N6lCUrIMYQNKeA402OZ/CQHdNFhqsHULrGWo9YxFK80+kR3Oct
k+Vx6dNUEMXnwESjyXFHtB+16cV1MX/QFd3dsuWdYYKivO1649u0lGSVquvvOVJvZ9m/4SO7Q12G
VWfp4QIjeuoFzuHLZB5kCvSGQYrpKzHq0cVG42XIRn59yvRpUm12j2Z0Ji+lrnlBwxNKcDobW5/f
zaex7kvAlTqeCNmE44HSf4Ko/gxxgbsmR5sfmycHKZx0msi2ppmzQ+IfwRHMn7dmkX6WcakA0rcV
3ONLcsRpflCcOnryAn7ccRgcvrkEus1WndAWMg00fM3xIu8UC7hRVeraVrf5t8bow69qA+JrSlqf
+BOrNKFYImcsyYMaFKuhCcy1W+hEcZMFSb53xqfJW3ZEHjruIc/3c6C6R0Ov59WbHqFiiTzwke8/
tMY6+XPRGH8uVSM84ITx5fXhHyIOvV0QaR6GegqxLY7DrJIRn6L5zYqmdGcvgAe3GQ9xXfK3evba
jS7A2y1/ykpxLSvD2wpkXeHFwkDWXjtD+4ZhqOurIMLWZhcQ7YQdWOPvulIngD/YB6/6gW8PUYJc
rOe2iRHt7tSr52EPr5In9PUZRz7QNe0G0LODsB56U2syHbg4d6zLaho/jMAWfVG0545wPLaE0V+J
lWsABo12ExZatcWeJPMHE4ApYkcrvYwAOkVfmt3Nf7RVtwus6NDM1qNR1uqDhwmZz+LUb7yozn38
j34G3R91nkUrzr4/4lHjvWi+chxcYy//6DPAJHrZITWIvS9oNX+oy8LXlY8wT1YWlG6fM/a5LoT5
R5p/2mWyNXhncq8mL+M0P1S2CWvLfIcNUB2BHHM6qSPVN+OekIGiDCt9zlMAVtY3PdJnAN/sKb2o
wBKtn74QZdqUOQvslPXNoSqTS2SDrJ5D8nZW0mzrsYCDGPR/KEOev3bBz8pLCCTWzZtCdJR9wnwp
EclYZVGIDP2YsnjMzlrVdIQRBX/JXMV7i/ACEMnhRxqH9QXXhmHdp69d32tvhnPsQVCulEC8avBC
1gWaULiM2EvE0zwUdX4x5/FYYEryPCfZZcBCaqNBkdnMCf8MEr39DnvT+hiFB69qN45emoegqA2Y
L8MTRPqazWdb7SJblH7fd1egH2uzngZQyOZRK1zFV7FMAGnXvThzQcJyKuY1qhX1UcTDoe7A5iIl
T2oW+LrSqfthgGNWmDnAV3BdQeGR7Y+ct7CArx23nXvMeqvj59y+uM5cPTvmRnSVvWs7iLV5pKKA
Mq4E0rL7eYbHYCIoAuk/144cy93V0CHqXwUYT8FYM6t2AsWhHmOMA4/sIiJ9U00VJmyJPdZYrXBb
wXtL/d/aZl2lIi/sfgda81CUBLpAR9JVzqLJ5tsEYV7j96f72TgPO8geOWqOZo0hN/IcI65TR+FF
+tbq1EdVL6sjQPKZb1jk1o8p5+N1gxbbrtOnHyxiNjSZ2Xtq8AhfKewMfFa/8GjriMfm4SoonY0r
Uvev53zsvmKXA9zkVJGf69/RtnvBddrXyekdQrT4Nk7c/1k2/HuEN19L046OaokXIhl45EVWwGa9
xzrForV1t6BfxWsezdUm7QAi192PzEGTGaCug9hVWW5mJXIf+zo4ZLOrvASDL4IpetCM7i238C1A
mfmrzVNUGoKGf16mgXkI+rNqi54UPolqrSlemqj/FtZmu02tyN4lNgmVcui2QV/nK15v8pBl486L
eEOyEk1qPbP6c1XwZmmpeM0G8vp6xdElELskzrYzAeW9LZpTlhVIlyfF24DskoiD7Di7JNfS0CvJ
aCbbtghOdYlqLo7sG1Xrr2WgfUa6Q6imqR9Uzhurbu77DcxF66joqCYILTEPqUDEt26rn0IrCt9E
802tf6JCHqNOEI+rqknXXhA+tbmh7ePsWIedta4rv3CaFzUV75WpRhiNjBx93ewSOTa268aAJ1UI
NrX2sgNc7nSduMlnW3soaSTutHKaU4nRtWtPti+8XPedrHS3BemeSwdksQ6b9pJbHdFc5JaDkT0U
vBvV9xSknYjpx7iMWJ9GEcLIIuT0KFRvP6RoOrvNsVCmH54DrM/yvqwhe04sYzggCAAIX5AuZnEe
V5MFnK/ARnJFGBob15yPv7NQqdOseoiHlt9gdzS3dmDrfqeMwxqFgHcEK0ewq7iPTa63jss+9YcE
cqoY4gd56YUVP5AdfUizGt4RdEJgvP2Lm0CwILKEkYbid239Mzasd2uY/qz1lhxYZJ4AYz+UsBDx
W0EX0cbECp3Xjwa3IExa0lc36qwLAj4BjodpvS/DJrtmEzg8pDCeBAolZpelm4xN3VqHmIXof4zz
tjaApc2wHteabFPpi7ZK4Sb7OnPDUyzIsjWDET3MXmYdAnZqiFAk2jEeDBiaUT4/FHEy7PMxnjC1
tI2dJsR07qMsZDMLrRV4TLXth0EHUt1omzJG/iZrw2gT1ueqg9ZjCptk6tRZaAOzJc4rAyFZ5AyQ
DUi9VZuo5M1NIPGWENarbXjDaphF9dY0+16xo1Wex+5bS9J+VTtW917HkeIjByg+jKm3/BhE/cdc
cXLSqr74VCpyol7SjofSMq015NTGb/m5/BwtmD4RvJZPaMUt4GSwD+BUEYLssJdiAev8FqrW52h3
HWR/oX4WkdUhIoBmeWhl4JuLefgkns6BLan6T80LELUBJfXpWUi9W7Nbf4YFPxFjkFafUMhGX+ux
sAgV4xhN7JBUq/cISDjBWhZjMeuXXIFFNEafc5ssCi04t4ZT2G4rc2SRNc1jZHMmDkKzv7RtNFwa
/taH0a23AM44K7MArUsvg2qZOtaZvTYRJe+qzLXy2ia8ZYO56m1eJRLqyapLxsEvFUSvu9BYoqCo
lQONAvYbNnxCRlNb2UDGt6qqNFuMqf9w+5QUM9rHaJjir6TO07ZHLxlPsdJeVYRI/R5ZpsfKGhx/
EomxSQgB+wbegHqReE+IvQzbubz0STXtuyYOLjN/CzIxJzCLb2kUiCuBVJSjOESw3VDURy3scCzJ
56ttTizYRY2qh4ovWC+WTXXASVbt424FmaHdGq61CjvsAGHEJ4/20BUHb9bcoxbNxnoo529FV2zb
uph3VTOwoyi9d8DB664eYogvfP+DGcTvVLmCP8UGG+IOkEZAa2MUFSRR6AcpgdamRucbI0VjG8dQ
hkSAHpU2pFcEN3Cg4Kc7TAlc2VlXr7s8Wyv4TLBwC4gPBARWeRdYq87LHF/NChKRLA8t9rjPQ+kR
VLeybdMZpT8UBDUKL3TXSRHafkNmedNEpb3Gp70/Ispnn2OhxXzoZnALDeEyzeQHNWcLjd5lfMqN
CpCucZqw3tj0FsajcDsqTGYdi1f2iC9EtddQBBZKEzy0fFURvy//NJ25W1lkGfc9UttRFBNCnhxt
07ZBsStCka7M+K2xteoaTqPuE1H7xq83GeZBTEd0F/upxw+4CZVHu2y6y2iPip+Trj83AuNcPYr4
w1XvGLXw+QrCPElbX4l2A27oAP4UNQ47uVUGO0fTxEuKpINfQn9XteQCvXHLR2K8tA3ZxgRU4jEM
3HyVZe45VdkFhkrq966KWF0TbAx7mnytVY6tV7wJYTunvFV+1CP/qNHSjLNZVvmmmZK/GgP8To1x
4jrprkVXx6e0H0ZfiSd0d7zhsWXdRxWCZUW1s2OmmsFmCkxonD1M6S4IjvmANLFwlB/maA4PWO8Z
u7GMVlE3WqtG8DnpSvTd0IuCAmoQGJ3G4uBO/QBJp6hOSKld1JojlQFUxEDbSFdiROhgF25EZj/U
ozceW/R/fK3umx0k2000Il7pVmLeZ1baAK0sX9umeFJQfFy5HWlHp2m+NJHqK6PWTL5hKV8+D9Oo
boQlhzysG1YXe4mJdmj8bIYFvwR1fkIlpV+V3v+j6zyWHMe1NPxEjKA3W0mUSyspM6urNoyy9B50
ePr5CPW92dEzs0EQIMRUUiTMOb9JkzMcJZ3slfzW9xZYOZYFO14KjEAWRmU5z8nOHYKvRVTZG+GN
xDqQoZ+L7mHuXcRIxfw8AzJEkx23Sz/+8ND3DefAbLYZSo5yjl02wyM3CAWKvRtHeph4xUddzvOu
JWQWFh2I8iIFTVhrMULSZvNYzej99xFTVOki5+RhebHXstHbijJD1i1KD8TginMuq5Orm+4Da/zH
JXPE0UaDzTIM7dDwIm2i5bUAwDGVWXLp2c/GDolmPCOZ8+GViLZnx6qjauiZ7OwaK54PZeMauwyA
zSbxt56TvcTJ7LC86VG8BCG5c7z8kgbJA26rXSgCgaaXXer7ETreUXp6AOMXEWfGcKg0Y17u0UwK
5eDW2BVk3ibWuHPRooe953cb6MrFHldHRpIoiUNU7L8aqzBeO/TTzSgJCyGMCZXSTHBsCaKtsDA2
aKNs3hVmd+On8ld9uu+EPwtcDZtdvFg7rwAjExOUA63vdeFUdBh2mFEJzGdOPlLiM/BctxrYQEDt
otuOLCn2rYMUZ4sSBOjwWlzbAgqXRSIwIOffzSDoi9leNjoraXswinX8+YHMwvSQZMVFi1q5HXUj
ekp666trk4eXY3POhjw5YfRmb2wNOFdNNqPxHjx2mVBPH0ZL3xmScHjbGjrjXgR1LgKnlPdngQAn
UlcFnjVxu4lcRz/oCK6dx9bp7oUjQUHYdTnu0BC4REEu93A0562fQ0gdpMZOfS4zgABBezKyaTjP
UzKe1dFnEbv2cC4zoFNwapipPcLt4NsPS1X4B37c5mwVenN2iXfthayflzmXZyTf5Tkr2bQF8JK2
6mq+IBkwFPOhJcGIDM0D0Qt/Q6j/OTGC7py31UfnlwRQKnvqjjLFqJiJ+pvpF8sZsZHlPFlDFY4Y
zm5q1yhRv3VQZzEr+zRq+Bs0zWFeZHVmFqnYBM1R6Az1h5uCChBjXHN9Qi29g/CwXW+1tMZJdvGj
sypYvrIOTfNnh7D7PtL07iwHvHGLyTl0DIfnDjk6tBZYlm7arn7LcvGzF9Vwv1fqSN2mVDoGK5VI
+ii/DMkhQqGNHS37DHXkr9WZHQe/965rqpkvTeHO0XR243dITQ0DXWgMtcXugqxs4GUfVhVXxrbX
2/wkhCThLnfGlF8MLcjCauYfI/nmYLODEgQr+L6Poi2D1PoFWpTQ+udcY7jAImyb5kuEJJMeoSFd
tMepb1cZ1sjfZOlpEvASNRZrwGBn66y+AWIe5IU9+U7arjkzMfgIHa2HuNE1bH8ja5MKQJRIhUD/
fqurgK3VZBOv6X3jDNDBPCdwzLeNB4+t/eHL4gdxF587G+GRMZqOz+6YerWaeSRpclK/VWPO9blb
C1VVhY2YB4/5+lP+X6ejxv1nb5zf+/0yJQQXq4PRTNt2dL+yORlQFsT1InQ1G4GRKj+OiMWR1KFD
3IizRH5v0zrLpgs68JmJ1wK5oxhB/O2XX0mUncgAzoYmHnHlTk+FVqYb92VokFMf0vFSRc1jzjhw
rkqr2BZN+R27jJhAee9vUBTUztJ86csAY1Cp+aGXd0jRuQnphDiTV3TrKsZuWe6NKb54ZMWi8pZ6
43uHF9FhXMMEuuOU5znGBqfrzIfFkDso/MHk3YaOdzgYffCSZf0WKBqkRwgxhkg5TietdnNeHYQ/
kwXDCcfTelZNxBkDxBvasTgjNq0fcYNlWQUZ64Fbc0ILRnM2kqzzRpsBafmWucmD2L5hzVc1TX4O
avmLH9vbonXknOyp8je+mYldSorMnETwPCXSOhBUbmCNbTO2EDun6+sXvYTUOLKN2iYFgtBDEdd4
NJJxRqj/oR2qA0R7ifgjILSxxtDOmnHu0ntSxzL/C9R/9xBVSKBGaGvsek22jznCGZaBEF3DMLv3
5s4/FQLuRqCxU5aOFD/nPDl4UhxGwDI3z0vqA69AdYyIo3/UVYRiQqZ9H1a1R9s3RhCjSfGs6ex7
+mAMmyJNvsdN+k4kaVt7s/11ROQSwyfvd5kQT2NeMCvNfSkili9VnLWbTl+Ord27P4jM+8QCGKM8
XQxHgiVXUoNwXIYWohXRkl0d9/nJ1MhpeqUtj7g0yYMkdbADpWntpCb6kOXjrm6m7KC3a7wD5cq+
ItIqksF9BuiPomMyXrEjuFhZnX6NtMaFCU4ywbzljV6v5BWUHC1XXvtJ/yp6469qEi3uixAmyfaT
h6lLKM9ZgA7QVO3wlMsvSZaXkFvzhUEqFEtZPLRlg7zjGr1bgPpOVtceg7HT3vUlC5PAIqQKY28X
DUWIgGj8DlLwRyJ8+WR3pvZm6Y62WUZ0Zv2hBNno1Om+6Gb/a0f8ugt8sPV9tDwQ+IyR80VOaSSD
fLQWItQVG6o+mKytl3vGCzsA69Q1aX/o4Z7dUlvAeicT/rvDHs0Jsl/dwgNDiMW6BHXRoJhS2sfA
GpOL1UaENrSk+lk0v5EVSMmRps1Gdm5wA20c7ePUgzDcyooFdS5fCDH8WkxxkksiblMv/MuAsEVa
gWdeRqYFTBEZjlT+u+DLnlXOOyeXVmw+6/fTqqdqVHVVqO6fn/5s+z8voU67MlLjPGJl2glbBQ/2
R8qscj+sJ4NF9FpXR2q+GVOdTqr+j8PP85/dVZsq/tWmrqPaFkNUO0tv5g17uwLtt6pqmFTXQ91j
CUM49T+t1mizIFjPFxqQ3dBcz6v6/aP3MllIA2qOto/zpD2rolmn2cmuER9Tdbtf/lPHnY9V5Jg9
1osZXx1D53XwS2sLiCi+qramdBndM3s6qDZV6HDT9XSKHu9NpZu/xgxjnx8SUxCcbNxK723qRNXL
jvzO6uW2XvzelmlIxBqjfvpsY8eJM7ZrvdR2YYSp38QHp8FKsdZa51lvbP05KoOUqW8W3zvf+CgB
It9MXZvPMkrK0K0S91Ivku1TvGzQq6u/piAuDpnV5EcSI7CWYSdOhbEzzGDcjV1BLCWqntx67B8R
LD74zLEPnTuzRJJ5cYI5dsjZ8j9UWFIdEHd5r7rCW00p9FBj28WwErtPk5gzVvj6Uz6LM2Io5UMw
sfZs2dwcQVHJ0ArQeFy0Ev24Wn5PPGx1uNHBjYD+UyU6/St6a9Uumdwq1KWBhGgysMUcsKGp83nb
495ysLuaTI+OIJNhQpRj6b3Lx1F/b70JwKjIVzYFkaSidMDD27H1V9b8svqhZ6cMoHGInQ852c2u
hDt3LVJECpq5/kEsHxfgtamLzeE5QGZe1VQBUTje91C/d6q/ahOD+R44Y/eoamNaSzJM85MQSwBO
TSS7usyna5VEFTTYdAo1LBGuqi2tWewCjnpWtWBoMXpsy9/I0PzdQc5Y8RGVBIOyXkMVpfknnZzk
oi4TNDI96RHIiM8O44Cdra11xUm1tby3j0KLnoOeHP6CvQHs3VdDlvpVw9B17/nxGp5g2FZtCOte
yooMqmpy6lGioVv/VOO6akonuWz1xjAPqpotfX1FbvXvK1T5XjMBKinMqwK5Agd9zZrMO2Y94yuS
Lf8B3d679Li12Eb05bP93/0I8SP+r1vmXl3vs+NopLeZbBw7G+zRUXCqn5AMtE/WvOrntOm8UW2q
GGu9fhJrEWdavSGpIVfNJ6g5/z3x2dnIpYfWqP762aSOliKqnz7b/Kz8rQcdq58uDTZ+16OdapIy
Tub076PPNlcTgAi64Kx6aGSY7t2quC2OmgkYRpi4KmaNHa3qLeI9JhAURqwZ9qpqJKh2syeBd+05
/XsSRSvIZ40Vrp3TKSmPWYL+rapOydCc5hScCVJN7L0S990KCvBttU2Eea3aJNWPZg9yX0yD+z5X
3XRMUH3eqbMIn+dH0TXLLrbhyo/C9c5Rx6LEzYnOIQGRIJJWuG/eWLEFC5IPVXNKA5Ur8gSqlvqR
+2bZDipJoryopnqIWU2UjXxUVRBT9jafna8tOg87c8b8x0lx09GGVAudIPDfDJZGR71iUaeqNVIv
6K+xyFGdLYaLVxgMD+pkBKLj7YvJYz1up8XivWqaV329aC5Y7oogqB5VxzYwWNMtQ8CL5RYb1TYx
84QJQvD7gP19kDYjJBqmuFlNbGpu8k0vIty5bq/ECF1ka7mmPHpFv8fYpQD7GaeHCrWQt3i6NE1X
7gOtzffFtOpeTu6NIIFD8tcYwhpU1ruWj0SnCv0LFiTM7ktVvjvGvLDOZ5QLPLdgLW55DzKF7oyO
aPE+alhIDEH0gV4sFsOzhdHGYB9UrW2m7s2zToyOaejK9uCBCkJh1wygb+VY7VVR8t7PRLKKlpQU
NBrzaKAFu03ICaxRPm87gnQJ08Ie9oSx1tiYz3IezcDBqra2WcbHwNwhPuq/uqvVtSrM4mjZ2otV
dV8GU0uRlG+XF740Mhz1TLy6YO+iWdAiM5LH29htoBqaaAiimlV/F9X4GkWt/pbFKE2CuNl0dhDd
SuJaectaXdda7s9igC5aC3WUrGsMt7af4iou7k3GHKVnzRqvWV/8bFzfOvbY9D4nDvpwC0vch7It
/2Lt3f/07eR5nEvjNzbCeKH3Dpull36RGxbkFTlsIYBLODnC5KhPxSv+OsE8Jcb7993O+lMKkPen
USIMp70W2DRfTbd+wHms2tcGcdpKy6oQAEtD0jv9wqIP9xQfIkMiggT/zVy82kiXEwhw059d8l2P
pXsIemNF51c+0ujECKsMFx5MIgja6iBjEdy/yGyq3qYhW9mFRXJW1aJFbxTQxCPMe/c1GhbyUMPU
wtWw5te0s1d+WdbvQQVnx75FI8TRqqM15pjUFm53JOjXhfZKK2dnbl1Z+vPnJTlIEhQ7QFBhppHo
J6lV4KAkUoI37sY2L5MmrrFkBLIYavdxZNZPU1aB+sIc4N30BJq1ZXVx2K29j9I3LqI39+oc0qfB
wxAArp7dXwOD87udeMENO6aN65rO++hYy00iR6/OzQjBEWvWt6qmo7d4bUci9+vnRpLF18qsQlVD
wLy59kG+T6LGwaC+1S7E9w/q3BA4+sWLuuO91tjtRUzyZOu5jqyFeczbQj6XayH06UFmwiRcQ60Z
+nE/+pqLlpHpPs+m4bHnXcoNER00A1QjXinuc+YwxyxL+VCa+Czok8HZaBEytNN0RLB2ratTqiCB
iY39+Kwq90uVbY/6eF8TRi2n5DiN6DkzGNcI5DtdAmEI5TBVrdc/QBLA5dMr7JmsBXAiqrMw6S19
XZ4Qu367V9UZo2vGc+rkz2Ux/mXXWX0qiXg9j2P7d4ECphc2udtu/3Vi0oP5yeSrfPYVlmdYm342
2g0AcqRF1qukgmDQbGYIBthR/GLl/rxPRsiURqHHL7xJkATcUS6PKfAq1ab6+Vifv6iq39qvMO6I
Mqyf/2yXbY98Uedq6DLGHUu5yNglS5TAOKWoMlEBMIZiORUNSeS1LbUZPRECioFzuOKtdKr3JmqT
Z1ULgiVaoZUVm11OTiLTDtrkZmykq+FNdyvzycXXGMSIAPRCDzwPAHna2J1QSTpyTPhxykdVNQRQ
Dsh4BR4unG2WKjtFUwByeK0i41m+yCm9/2HV5DrLNu2KGAsYOjjlRIh1QhNFVdMJGyPXXgPR6m+5
TnOGi+HipULnwvSc1w4Krqqp7ydi81i4Zfeqvnu54rxmJ9OwYqF/uwKLFhOfDlVtEl3yaFarM8v6
3dwSGaQMIai1pq6WRuNr0RDiJbFMas0xKn2rtX13dkkWEEheWsZqu+6PuktmKHaN4t2bGaOzOPa+
AyB+6DhKYJi84kAk/xC3+FiIhH5tBugiJOWTW4Wu20awNNyM7FeeQXAUx6Z2o7OwZIKnmpYeyUNW
xxoRzxezzD4K5Nl+icXDGC6ZPzy/+VWVtbup7Xw+G03qvvgZ6BtiP+mvE4n4ngg+GwMj9rPnYq4y
kDhx/ECK9JDN8s2VlbVBjhP4RlO4T0IOtdyUrcHjzZs6FuWLKjT081+IhiKRHX33UHjcjjkMdB9X
mzWgOQK4AnoOh05HY3OAxRKI+QGwvDx1ffuj6Qvt5Bjl8uYMLY/d/GpEnfnhyuRnJX3M+/KncWmi
feImv9uhzF9SJPBDo/C0PTR9/aNxMoNFq9gbvum+J+6BlFjxxZJy2ltamoW+VjzEWvCT5bp+xnfi
t53WP4Y5sUnvtN7RADFKls0PswahsbnLChSYID8EiZV/m0gS4UHgA0VqSVZ6vNh5Owc7MyG91AIE
uNb1gYh8RsoPswZRZZhbo05MlsD40so4ODoBmU+A70XYJshj2h5gpQksfN+P0aPzzYf1/TxVxtXS
+zNE9BZ/oSre6zURMQe5SwIvM/FenbV551kv8/zNxNHZutTC9Y9LOSB/OANQ7rbEGbWjoZFXg9PU
7uHOm8iDRNb5J1AP/bkgArZDX8ndVW61sVCrPDE9IrHpxl/b0u9u0mTSpsl88UjcA+72EiKmFJo9
J49zkP1cKi19mie0c6Vs/khoMI0wg2/xEPdbBxuAC8lb4+C0TnKOnYqofNr4u7jSrQ+Qnz8mJ2v+
2Khgkgv6nQ5DC/k7IVhfN4hDTGLY6IjUnaoonq56baSvLSgVVVNF62CXAnGe4NjaQxVRY4J0mYPV
8mK6IqNiAPvLjmAjwgyv2ZfRsPXbQmo1DExy3arqIKT4XGbBk6qNoAtvkwUZe3bHR9VkwT44eKnb
7no/N27BaAlQngCI1ppqwj0OwTdR5Gf1gXX2OVnMzKxd0mNtRKvaZzPclghIq502F1WrSyMOCz/C
Inw9ObOzIV8tMMmiFpjGcEu1AoSAhyS9ajPxQD6NQeWC5KWLKliU7Hk1ylf1gdjXljBv8fG6f8CL
sAcxyT6sV9PWYp4I/GmQBk6qB6Hu6RzVqEB9XhL7ojPiq/n9O2OqVm/TYLktGeGOxTHMWx95aMt1
ybkoE2a6WmR/XOGiK83a6eol7rWYfjWBtN6IaW4Xy5mvzBPWWzM3P5McoQl1jhCtvkWcMjiCGLXf
XEOA5xqDKVR9K8uMzy1WkFt1dtLJ9Oh96hwi+5X5vgEM0y3lOUhYQUBFS6+qQBylDts8qsP8v23m
kpabuA0Q73bN9LrEMyivKED72z4USWrd/HqwbrnUGPTBtJxUNdOC4WRI4CGqizG51o0JbPHK9N6/
6kkjz6i0Ht31423c7YG7Rwiiw21rtcG7qiLPeka7fppPXpx5V4E2+vOcadDMcQQDBRnDjsZx+6A6
ExFMLmjJsaeJRLUF9duH3KA5BNj89/W64U9dalEIsx9gFLbQV7h05l4z+uFeVW3C7nadwXymanrc
1wfZArC7V82IT8nyEAHceFFNmDiRzhsyHdviNr6ptkVGZ6PixVC1TmjjUThdTQ/+qCpGd3lpAIc8
3ZtgQZ4m1v8by6vSV8/nNRdoZ7mLaW/I7ZIptqb4qopATw56bclnVZsjfF/Szj/UZpHmW9mvUeCu
9TbqbJ0yyxeOSeisz7P9Z5sV5L8DXWfSG5v+YqSwyn57w96Ze/2qCp4jFDxGstWfbZE9vXepPj+i
6KNfxzjKHjvD/euzQ84+BeWNvj98tvk7wv7z/aL9OCFYgYzQ1pnd5REHqFeBY8gzc2D5TAr9PEKC
OKuaiy8SnkPriaBIroawxekfbepjTl//6EQU74ymLQH5VN5FFX5HlNCDEABDnbZG1wDpkovppl0O
R/XWZVFzi/KG8FqQpQfVVqYVscoMiHlS1c12aSNMhNMyOqnOtuV/i2tUii0b+E+juyIsGGaxjEu7
WyebqyBQ+ITeKxZSOSK3dqJFWx06KF4P04M32CM3gJMJ8KkdiVSQUobb3fSly176zD+pk6oJ9xaD
4H0fnIxlap4Xe35wu2Tk95ys996emnMwdwOooCUun7q4Casm1PSp2fW91+0MJ5YAj7CusVfnszGH
opGNUf5Y2nrouO2X3opq+PDjY9SMT84Yo9iekJOCl/AjGrK9kyB4kDvsdGpWAEFjtMc5xSfYr0Cw
dSd9jGFOaAmYbn00d4I1yLZn9VEF3/rMLDcSlPAWi1KIpBGzucr2gY+BXW+DQde16Qxi4t3ovPQQ
MyEQ4NaBpANSHkfzQZdozeGdZJFcgJ3ka4diNj/YdzHYgF7YNZb+XA7FadE87bEdGuix4+SfyhEC
nGW9Z/2Usf3z2SeD9izHxL/J0jFQbdfOxDsEwUSr3pTVIuBMbfTZGtCkIVoPnajfBc2Yb4RkjmQz
/KSPFyPpg9dVhG+BxOAurQ3vMbYe7dWoU8MYZVOnH2i6vpER2qXCaPa1K/yHscQNhkAAh5/FMqEA
71rtA6JlX0BYzKdIF+O+8ZJoA1Ijeh6rX1wmOSO3Ym3QfZ62Ho5C+6XWjMeStWrpzPrFKrjy1JYS
fzH9FieAREpNhnVuwslb8mNvTN25G6Iu1G1/2vUero2F38mdLswv8Yx/AIipIYyxmm112Vwc4B+X
1rTftSxtjyVqjY/IJIIrYU4Ji94Tj01dEyUxJ/hbMtrG7TI+AiQ4Dh2CjKLLt1XXHIJyDk6VtbQY
SwOIckc7wdsVbkQ3DkenXRGB8WCE9oT9NgDhH0g1fWeUK482WfItd2vcAocbtqizEcHjuXF7Dbhe
LsSDQYlOAnAttCTYsQ8Ws73lwrbRf7S5ucCrs7uHCaDBSVsDHlZ/UStqY11Ws0ThMRrIg2Cq2KLF
imREOgn93Sy/j672XBTwfBFH2RbZBfTyH+lb7Zn8m85MmHdorunnpW6Nqw3Dw+axJ93rdlMO/sZr
t1aVpI9D1cbneGaFURq8v/gmbqF3NsjtTevT2+DxxtIDTQovfV/wBwitnBiq23bdIXGXH/7qez77
2GITChQJodA72KGH4NaNrneKxwRHiBgyjYEup1F3a6TkC0SAajtl6a++bM6Eke0jc/mYg1hB3qrb
c0P/dAUWMTNheLIPmHKI1nklMGJuMtBluyjrbxiFwTHze4uX2KpPScc4mGk2ZnVjv20GYgJd9Yqm
qf44pqnxKNbCsxeHVD3UjmqTmHEU2gNIvcQw2aFo3sDY6/RhnOf+FlDWPq3jXxqZB5QYUhSFCGX8
HJ2p+RDImjNpH4cqwvfEh9NkxuRA9Bl6asDy+CnuAfLICzsSsSXv2Tb2czcX5UYnBllkesKf95wV
Qr1bIBe/zAEB9s4cFrLC8RVhFaZP0YJQilCKblCWepxBXuKBDDaLYCyAcR0Ojy0IXssi3rvBqj7b
jr9iPyoRKLOAN/pmAYjBrgAeRodEeujtQ5jfDAZUJvF7gjSYAvsN+wA4X+d6RJ29DQZV+hah6TrU
6wGE8qBhwGLoGvKR6MXEcURiofFvS7tc58TtHwk1lls5LIiileIF9vKVSHO/cdCTPwUL9nOpGTmn
1cNUi8bgrOWRf3ZWnA42q997P3hsUoZZu9cYxoq2PUoUloSRfJsAoh7aYfiG94EFJ9iNQ63Jl6cJ
r6JHj+BxvRKI48K8FZ7/AP5hYZW9etGb07eZXTvRjRj4UoblmTVEm76GRFFmLYEKEdtk3Rrn2Ppt
vXFyPNOArteA4gIH0A2TwR4y89mrSEqZNZpbSMfeGmfwifLUxi7PskOzCPswdm3wVxG8wWUadBH9
lG63g/POXBqsEBntZ2qN28op47M5x/PWbPV+x049OI4Azw4OOFBwJ6SktIjN2wDh3sPLboh0e8ea
8SnAmfa1mNAo8qghJpOHwo7fqlJzHz6Ldqq9e9Vl5X9yOyhi2Hw9OxFrx2BywDH6JUDPNgj2URwF
2yRAfc1g6NuyZd6YesyrGNnWg+wy0qasPn4VlRlW2MCedYl8E0JRF3w3fzurQxRUnUe8u9XDyO6M
iXgtVvEcu5rxwbU7cZlGsTyLbB25qQVNLC5dylK37YpDE3t6si08fkYwYSdNsP8YxoKVh5N+5IWJ
zqFdvzrW7O7nKmX/vRaR/ySDAR6aMLKwHy6F1+fnhO3BuYi8dGfVEABgY6cPjmtfzNiCvRHMPFF4
j08grojvZeGkdRdpRgTXiMHw/CNwZpRHhQFz14w0VGFgibazel2BwPxvoQ3ki3DdPtYBdhlWgqRW
1IDUmMtAEGbBr8FD9nxNBGgSb+jorLUYbsGRGMI8gGMdj6Cxlnha2HFGfJbQyCOC0ice1Pqht5dX
PZEz1I7I3c2o0myXtYpMwbIdbX4su/ABmnlJAa9kQHpSGqCLArt+AJFxnBYYKcCVngd7uGgC/yes
ifOdObRY1ynMXLIS+B3wZ6E3LRWcAuk/z4VhsBQcypeA1Nw569sPCdzoHa8N0Ib19wRX8ne9wgsm
EL/8OuLhVlECbw0VdNJkp1PwQHmBbzypYmEKA2AVaLtI9UYDHHu1RpUaYM8IpMDSVfZZXaaWxlva
xdWpzBqG7Hnwdp2TAQ8hpQAIrpbbGsW01Kux1dXcrc2Q9zQZUHo7gAL4r037vOfvITkSPWUEWI+5
TD4SpOAQH90vWNPtPA+HxBU5twOgvcsNfl30fwsN9a3uD/sa8SCm8tDNHdMkqMDcy6ODjikqYUeo
gt3JS77WVWN9QUIeRc75auaxcywm7SoJAqz0Vv3Q2qvxQPZNH6xjFswJ2fpdkMkAl3TnOSOVti1M
5EuFXiH8Z4EYdx9821wejSJ7m3V2qUkbI6OYQBleTZraCF2bvOfvAQX6uCtAxGU37F0S3mC5Gvcu
HFEsf4bJM27Adn2ksbWFjYDNOG2suPqqGPtdXbjBKywA70Vf3iQIvlcLMIJbxRi1ZvmXhoUB8pUp
0MqGZKqqysIsWfM1JQBNTTvkg5+wfrIK4C/OrooHa4sv9niEHVG/DXbXH2fYIltVNTFlBm/cOZuk
13pcYVv+HzG4O7OJfy2uthzqrJAPCH+8jhKwt40b9EuMlMtL3BsdmWGkML3Rw+u+c9tDAw3cimFn
aDkScyVfb2Vq+BNSwV5CkrGON56cy5Bd9ItFnINRfFeWL0MCWAxPqzdMy8SpXDEzzYqrS0BYnGzv
JV1xo5216CeAEcmKJFXFYqYfmmZFYfbfJtWuupfra9edm5j7GgjodJuyLigV0LM3QU4bXRvvov2i
WywMk7esBykQ3eY+LvYxdF5XWHCLpvmGUDnqhnje3XU1FEZI4YZKmw2Dn3koea/aG+rEEBWQJOcf
i9/HZ3BZjgxZrPJN1KF6o50WLtlRHeaSCBIsLP69qatB+/rCREGo0Q7LCilkLQtwaARuHfd4PUSb
XDPWOAKtMViskKzKV0+rdjnmpJfllz1OoJjXG9evV1RHn/hE18h1GSqoomqcZbmUR9Uz9QR3BllE
TMXVObFeRB1hQ75sXK8sdupb5mhNk4BF+Gw11TvEvX5QCiNesIXkPp3AcP4c1t9vtlPvWKFGrXLA
qsjV/VeHGVtkUloY36lqWbaHpNFM/GfW71SB+4xx2DiqP6m+RhC/JGk7IU4ytmHQNL/U54o5hmO+
/oz3X1g1KrwUdu0Zu0tIo59tc2MOB6RW8GQC9HHH/qqnAdotGep5KeZQN7vvCg+sigkY9dDBryOe
iuRI2U4uZkStVzDG+32okt53nFeix99GmIth0Cf8oi4SonuR9zf127u5/zIR99nLzmJYd7C/PhGO
WzNl9bnw2P4JLHEBTf7nRwM7bAKh7uOd+rnUr6GOGjw+8406VE8BBu4ReeVhE9RjdcbXMQB9pg7X
AiICz4Z2aA12UegL5hIgAjDngh2NDP9xqD7t4UgBEtm3qvP9UBYjaCg3Paq/N/c9Mep+l4n8i5zN
s7pz97sEtXRTO8WyU/da3ZVc1Oz/hYH4yooBUL+J+oQ6Um33x0HVVWEVOIb0QwJEE9HHabiqH/7+
aKpb8/k0qDMdkc9NC4Z9p26F+pLm2HF/RFybWyLorHKd9odYbUOQu7zfX7vyRgnwytqXrAZ46m5G
WwmYtsm+khCdhblczXXoUNN2mbneQWJ4H8e47m106Jwo4fboCTl5Vf+vP/yP76AOsb2C7G4m5r3n
/ddDTQaH0tEyd2oIUPP7gNz40QWQNV8LuLz3m3uHU/zjrfkHqOLfd9AijVensCZlj+90Zcgw85Nv
2lDq4ecdZhA8m54PpftzcNHH1xITy736LmPUvhSu1PdoNI5y25fJo5hMDZjHOg6tr7X6pDr6f9uC
oZEIByT5Tj0JY1bsWcKwdVkfBHNG2smGY/35+Kwd3FbSwTa3ExJsR/UEz4MzHZfKYVvShpU3YXzk
r+DK//fvunVxihKwwkFlAVdYASmfz57MnnxzBTBatdut8jYMb+uwrJ4kVf1sq4n+rCOSY0ovjLx2
ArNSvHqxxhip+qvi8239xyN6P1TnZRtMx6C3t+pJuH8EW4GD9iF6EgRqLGTD3h9Q6D59vuGfz7Jq
U9V4fQr1cdz3gPQOiZfu1TlbPeyqx+fn//0Iqrr61dTR/TOqfj/813lV/Vfb/bFt/oex81iOXNea
9RMxgt5My3uVWqalnjDa0nvPp78fwd6HOop9bvwTBBzBKhoQWGtlZoFI+Tz1ICuHgz/Wjx5YuVVM
eEwWE+TWmkQ4Tx8O1QFo6qlsVAd1hw4FfnrWBeKOd6aKMKj1kI71o8XagP3hRcViMcrZqgY6kRKU
0pXN2ZhiVcc+f0w7u9np+shSolLljexl2G5aCGZWOHh3AncwpJNcpD525cYL8gcL8eLlxouziuL8
Oi1lUbk8Jp8Oybq4PrTID4qHUSTlNF2LnBoBX9JDME/i6otBMuIZB2JWeOxaF1j9WrwloNqpFdkP
tZ2tvaUGJEpi3zKgGrwFVPduCiyFzwVrQik+YgcHGhJO8Q19pL4ELeHu0JhsxTUWibjt4bQ8gSiX
PfIQ/0gH9eSEWrKTx/4c6TkEZU5zEJOMwqxdg9nNYc/d+Jk3fwG0+heg/OQoBhR3XuSY6esJDWMG
3a+xc+7Iy9lzzLIbmU8umme7VDwRy2QgK7J15Ljl96l1r2zaAeD9chXzxGImRTw+PSV2YmxcA7iQ
AJWAC3gjLlljJe5APyq64FsDcqLBi9IrxnbmMROLLeJ1i/1gW8eBwBz8uXvgkXAUB+Y6QTFsXl3N
u6hA8TJ8bqoyT8JgqW+lFmk7Mb74Xa4Z9MdafRi1tN7JuvYo7upya0UubZqfoTYEqz7LYPoHQv53
g7ZMHJL49ovyvLBje5qjSMP2gRj/rZKYKej8Ou2uELLrB0LTipNA7XRBU5x4Fv7kfpLM91fciWWO
WW4MH+jfMfBMfXDKjQFAGloMS0PhJOMlsJnBNzAEbnMumbgz4rH2ZGyPBuHBboZuyH8mc9FhmdGX
Ozk/0NN8v1yEpVXkRJf//1Cs1XrQS9dlqhc/RhTntfhSFrm5cgyQ/WBBCzGDWOhKjXmQ0VgUXcRp
5yWXyKKwyas2Z/Fr/w2rnz+U4nd+WGXMx+apvSYs4IJDEHkMPvRi/YpzBNO1eE3GDDqYtTfo3+Ba
wZ7st9Ehq3xf3oruc9advqABwSCNF8/rOPGkihXdkix1w5jgclBgilQIE5sWYeLvLMkcJSnKH9ay
86/Pxx4kzrXP4HVryVeEp+9MvFTjGr7eDCfUD1v8EL08qbYqH8WyTCzqRE4k89DTslAUcQTBee0B
AFk6iy5LUeSWZLmNS91yjk/HBulLA1EHcxhzppg4oXAjtkiUxZvHFY/Yxk/t848fcyVbBVInf1hG
ils4P3njdw+g/VE8roEqWwRNT/fAbxooN8ST8u9ZcfQ8VRGUUx3sPN58hoJ4IEWWLdwnTIgAeIjW
pWHZA4oGkSz9RLFzf3ZKmR7nXz89yTPYY3ln5vXM/DCLWkdNG/wn/3nvRG7uJbKfy+KgedQPvT6f
4PNRkoJjozaflRGqWTGvLKsHcey/1S1dROu8zhbZJRH3YymKnDjuf476YTsjeouOn071b3WfRv10
Jm+a8BGaKxsfRN/0iqPhjK+iGOe9qnjhRYIpBXAmMCI275OZbUmWujFBExT4HX2KWiM7dxLTrRh8
6fqhRWRd3SNCCBf8/ESLl0W8J8vLsrxU/7NuOUy8d6Lfv9X9X4dyx3QC92ch0X79xkahjWXttBYW
H64lmXeyS/mDreLfun+qm/cT07DzGcQ4n/rMZ+gi56JI3R+5cfy1mBrEHlTklm+0mEOWosgtC7Kl
86e6T0XRz20hDGh/KiWUCFFmAuTj5cT3zvJWPMJzVtSK8ogpm211UiQ71cmelumdYCpg40tZGicY
uSiLmZ+1kIdFyUgMezYduZ5Rj2sxPWD9h5K1ghn4L1xtnjRMGRuCmF2yfASECfnb5t+m2+VRsMSm
f+mzPAZL3afHRRRFa+9VMSYLG6RXJ4/6prHUeFyL/W9EgAHmoqh/9uou2M1vvLgoSzJPq0tZXK7/
WRQNy6srih6GlL/Ttyh/GkHUjUlE7IQS8Rotk/28sJ7bxf1ZjqzQKmHzlhwNDCPaZCH5sHNcuolj
RSIWBktR5D71E5PoUvfhj4uWT4d0TiFtR+1KVOC9BEqBaoDogaVcU4jkmD5cOYp49ZOYutwkSpKD
uDJ51KbJYZStVZVYxkG87Msdnd/9D8bMD0uFpavIidsbZC0WvbnTbORKLUhPtDCAJkWFK7sbnRx3
DGwuynATr+hspxRPQD+qYfUmXuS/Vq1S9rZIZ+M6qXAOpmlyjKAIBiUOaE0kZYW3crWUXcOT4D/z
jVU+8Q5bo4EAGRPyYvkwVMXb66p7FphtAwdAIMNdI66quC9lApRJLbLnPARnIvDk6nSDxxrSnXq2
Z366/OKifrhF89Z1vupizyKy82se4JwcHX3YiqssTrsk4gcsRXFhP9XNuzrR8hnMufQUzctfUn1f
XZtI662QMUQqzkvd1yYL+70GEeBWBTFLEegZBKTZEZ1JWg0V35lmQdMztToOYZ5qFKHdVHpPgZLs
lWkMOSqTa+6V9Ur0GpukP0hjrm/kNiFIr+uyVRXwqovESWx9bToEeCrEFF3iyN7JgW+kWyiDEFxm
Z7/FKknU8GAdK9WrHsBk4WuGNBbgeWKhXhTKl9jtn6eI9i8eoJQv4G/KDaxxPawcFEVdAuFREuGe
KHtYIEKziL+EjgWzoN5chxAuBIuwhZ2Kb3/vGO54j4vqJ3jHQ6sr+Wuf6qhqxe63NGdJXqIDf3I9
mUjxpHpundH47mCtx7PrejgclBp2nK5beVVZfi1HYnrZkucvqhybaxh1CK8KoO2Ss0kWQMeUPKZG
AX+TLENlFOJkqnLiuBFiLG791IIpCTGBDkUBP1L2VWbmt3GIipvIiSTJMgveszSFWBgjvJGF3iYv
oB9yh+5dx3m2r+WJyi+RCw05Epg4NpMBeGW77NzCLIT1WgbwqbkIicowGG7qJCMmyKk79sNVZp+I
1MC95mBsr2H9GtohuHdTAtAluLty9A1aTekoqvIEkW54F2HlyiA+0wy8NZZ3r2DDvst4Qu+xpCjr
oe89dhA0hKZDaFVsci1TJEXRkF0NXdfclKhxHsYpKRPC9kyeLdDV9FgafDWJ10puoYrW4Z3RB8Tm
+l6FF8b9PUTBeJtLRHPA/GvxzC3HF4HhPMAyE6wLv17Be6ptLcXQN8NQpXC8EUyfaYp+Mi1CnQlr
VTaqqUb1Cil4aDBQAM8dP78UQO0u1ZQsRZ7PfZRhQ+2gNjLBpuXqKR31WFsruqacRJIN3j+VWVtI
68EB5e74McZmSA2eW5eAUdvs2/eoS980XOnEhQP3593SwTMTmUi0QlbAEtOOv3F3fvXTSH0fqoho
BQhxnr0+IewaHqyHUcGXbAyRcS7stD2pbVgf4jjMbtwCBch/LX+peomHK4n1q6y1zyWsQVc7iB46
s6iAvkrll7DFcWRB9rgVRdGAK/QF+vV0W/arFuGO1TB1D5UYUb6QWK7pODzYVFkSsFvmjM2Hg430
mxWP+lkMVVa6crMc/wA4DKXOBFq0HR+cYrP8gtqL/vj+GM3jltpYP1RNvU1laG3WLhLLrZc8IVQ4
YrTPKvbKpn4GaFF9AXve3jAdH0UJod36C6J1gKGSHrKmqYeos7T880GR/Szb8HGhGkigNrAfLBZT
VgJBd4E/rb2UHWblPIbtRDRYMFkcocGMiGbjUqi6VO8h21TWoiguTxLL06fKIiZsuj5m3xPoUkwL
vXBv9n/mvxNHqbs3sxLM2XT9IJwmIi8ZHPTpeWb6Toc5RWRFUngjCPelLJ62voZC8kOlaBYtDeCO
TfdA4AwReB4819jqv8MfyqSklm9l6fmH1uw8ON794lue70R72PnlLlZhbSpGycJgLdmohWMPPFZe
4F2aKekieE9szd1/aGjbGDmZV881wy0QhvCc9wkahlMicqJOZ5eNZIMJo1qoBBV6g/+jozhk7r0c
3fSIA/5fDontjvgKWdl/HqZuMkhuH/tbLmMNXH/6daK3OMmQ5Wp1iesJR4HbUTdqELAwUl6DKUkh
mLiK4uC6MBYGbgd4XQ4xrk/NuQxz+WrpJHIo6J358DX4kTk4tLGq+HnhoIkxSNLJejUIxYdZSrR+
OlQUxYlrWEcPFkTg86HibB+OSFR92+QEaHxumH7VkIeAHR/HzHyLkSclcmm043M9FPHZ7gMCThSY
N5sEP6OMt2IbZb7yJOd+d7HV8kfqK/JTZ2byk+qXt4YJ9oZvGqQLpIN8/VoN/i+rrNWzSWjJq50w
FM6c/BrDZvAaFNJX8Mjeg2jUc+/qZqF5F21ECm9jAHVf0qlnX75GnaI/K26QvSjRUXThm5M8yVUF
/PLml/FwaT0lvvZTArmf2q30qCRrVuOKOZtovKko+gA0xZHj2r/lqEO91MZ2CXIpfk2cEh5tRavX
oqi1VXfQUE3d5LoBI/7KNJr2C6JXUBcZvboNAFS+Vi2yCDJ4vf2Er3wlFCzfmImrH3okM++52T8T
QtO8G/n30a7sr4Zk16ckD6BOMtXmvRoJpJAtI71DogOXrt/+8SyzfidkS92MISriZuU+KwSfwWFb
d8R7kgv9ejsiDQte+J8qYJF/Gz/VqYZFVGwyXvLOKbfoteUwzFnZcyIZ5qmKmwHO7TZ7VkFMf0H6
fSUaJcLYnonA+AqSV76KKtOt8C/YXb4XxR42iaPiDNFaFMvQ1u8jXjpREiM2nXyV4XpTQUSfvWEk
LiEzfO1cwhUDLLp0YWEz0ytG97DZEIsHrSfUstvC7ayTaGlr19nqSmfw3KF2MrrMPBDGBK+tXLRr
MD7BSRStQDYJUwjasyiaCBGhA6m6F1EcpeG7zTf/JkpDm9yZr9O7FhLf4/bewQ866TFOavkauMCI
fRe5qi4t7gT6bKGdaB9zp36Jwlo+E6zQPapqzasSwipfRPZFdBD18CLucqlMbqJKJDosR4EJgKFs
VARXM9RjE9N7FN1D4Gj3VH+sqmxnN3aBYGG5hcY8P5uDlZ2DBrDcRBacnyWZpGoKG5pZediEDipa
qhlUD75iIQU+GM8whMXvslE4W3gz84MogtEhpF7NXnO9h5JSa4klmLop7eCu4PQjqibtUVeWawLF
i/idKOpkDxzf2qn4Pt5NQzuntmQ86X5iXfPIIMBi6lYP8u+BaMkjnzblyrJOQY2InD0loxK7ayx4
FfG7/9QtXUTOkOrfRasq+387Xq0JgGnM8KHsx+rWSwXh0pkN9R1RXTpfot+p7L7ofWe+VlYPP1Cq
ZpfE10yYjYuYiLhu/NoW9qPo2mvxpQw0562sUnljl6FxjXMHAZayhC0FXtgX4Eg/JcivtmG2tgkb
usg5L5Xdh98bhQAxQ7OrB0dvvJNkWtE+iH35CVaVciWGt8Y3OXeqnw1+I8KI9BAexkE7YLPNYd3N
jUfHhHOc192C2FJJV1FSZjDjwlF1yZlTL2bub1pXDU8l5OR/G+Y+ojlfasGREPwMjf9GHj053Ih2
n7jHixgttGwqzQI4YWHpx7komlVHifodr3Yw9/QU9dHQI2Mvmx3Y7WUIw9LPJuHlJ8s3pG2sZCqy
VJ11MIj3PaJ1U10UTbd2ZpQM9wEdl01by9ULb6NM6I9tfWPt/Ag3j/Sncp7tLmJJ2mfG7vHJrDP9
J5hEyCJ15nmePl7aJLIAqXjjtiyK8haqdXnQtaI7BXZtoO7r5sgSNBb8WASrMvGBzFRzaLHc1n0P
vf4lCnTpt0Sk5XyiJFWgisuMX0PcffclyXpTzCqB7VgZn3wTbnCWKN4DEGp7n0yk4rLkxuc2Do09
5oD4wQYKRIxzZWA/YyIz3dF/ZwL+BvhQ+qV66CATncQKm0V45Nn67wRmZLVpnz2kOar6S9sQswxP
cfXs1OwJm7ZQHojbaAjPQWEJ3JW1wbjmugdV1dCg6q2J0kCOk/OoNMlZ5CyrxAUIBcK1iaB1Qb/m
i2J1znMaO2/KEEpXvXUcrgH0vaUflydRbDSY51IrbI5q2EJMpbAuOzY5oW5ZZTsvHoD0VdH58rUt
cvclKMd31fDUmyiNUwS4pRoPoqujWOdAMdy7KPmtt6/jPP6iZ6r74o74EjOjeso1y3px972bWO8h
n8p93cv13qo771um7suuNL/lRGQhmVOUh87rsjdk7tatEdhf2EdeEHnIbqUrQZ7vAd5oWl9ZzXVT
Q5DhcUZZd0Ky9HvIjgZeIojXtED7LeQODcjUfMtrXpYOlVZqm8JsjF2HpOCtmRIejGFToY28EUXR
gMM2u1UjaltIVp8JduLMXlMQ3YDg6ArbXXbTpsSEivdsS9o1tYrxC1aAtyYPhm9DMAV61OA54IGC
ci9W38KxG771ZWCs+6k+mOr/u78N5dLS37VdxiE8bV15NoRv/4y/1P+v8f+7vzivWnQgtx19q6dG
uO7YsD/m3VA+qpau7s2pDrqM8lE0pGx+5zrRBaLI6jGf6j4dy5cTOivJ2Ycq30SRGBPa0ikqeceT
kfytk5GPdlJ9t3QTjX3oOKuyBG/g5Q9SUhsAJsF89UrZeVuLd33TwmOzSXolexBJr3O/svZVXSlV
sVX9SL54BUA8JilRgKFdvtRTIoqmJgG6n8tJsWnZrsH1+E+rqF+K4ghRB7fdOQ0IaFuq5pGWcsyk
N/b2Q87l+t4i/wEjmfMegWfiocrTo+OCJVV768tgts53DQI6rIVO92DYNoKjEXwrWSwHeF9BEwM8
Pla5tNNUZ/wKI0O3bxhVEJ6+Ass6inP4CeF8bVEbV5SwnZvbKDi6prERr3hQuWovxI0YqA5o2k6t
6v6klj6c3f9R2JnFdQw/A5zL5ks0iKSFq3trE2QFEr21jnqs55Dr1O5jYkXSIwTRzUY9OMiIReMI
p4sGdwwk5Ja+YgkCLibsy71UJO2ezR+0+NqfQq+/QTHSfQ1ClOCjpm4fgqpVDnJYJ0e3j/Wb76lo
Ykj5+Br78R+CDpM/HOwjB3+SdB12LKR/H9GT2Wt9492KrKoesynRZJaHfgZd4tRBUycoUkXIhlHn
NyUGFw9lsrztnKy5if6iGwJPW0QjBwTQIKeJJk12QubRkm2jRw+yji26lPEd0iEEIgyE0bRG7nfo
oJU3w2uifQG05holgCq0Xh8vlk1kMeh482wlXXDMoDI+O3pgHDF7ZCdnGLtTUvT9UZKD/JxoGcI+
bhtcosqF4qmz7EuUD2i9lhhJgiZyd2FdyygwyOXOdrIeoCukyxBAtXf8E/k2Dq3m0YXtCd5gYgeZ
cYgGKtr2aWyQ+kHcuX8ODOiRG33VNj5GKS+TXyp80Gu/l7XX3rbh8ob39CvaM+2qCIb+6qJDBQV1
Gm+KwQ9gwoI/jm8TgA83Hn9Elb110SN7w3tdwWsTTFj7MXgilvRPYMrjDynSfmD4BV5ueBjKPVvd
JTUfZ7fT9+00gh2i30EcWI7EQ8+Gyhwg6STE5EdGXKLa6N8dYg3YAibdGW7U/l5Gljqx8Y+QrpVX
xxgaqJB5A9gZ5YekUiCSgbyvv4WwtbAo7w+pLgXPruRYN0sBTSuE4H29BXJnuN2hjbvhTTfZOymK
92xnvCnKkGbQBsj9W0AA4NbLu/YgjlLD6FhqnXJKLaXbYEvMTiCCQraqU2Sw4SDI4daruUofIEQU
XUTuQ6U5tYjKzy1L9z4R/IScYBlH1BWFDQ4NB946QTHwZuQ1Uo611Lw2CFieeldOoK/gkiTwbWO3
7EB6TEUY7ZztUGfoXE5FVR8ALelGdhRFNy6VFejEcIXIAyA502JTMCVq6qP3lOtDfu6dqEDBgpxI
lj4iJ+pQGqd3pRKi1KVEY/0fjhshjMoBqP/X2KL44dQWOgJHVkKrD3XLIeL8fZCPpyR+qwbff2bO
dVdZaBlH1QVb0abak+xY7l7rfGk9ptxmy8nCu1lkB1ESB+ma81Q3iXM1DOkAddF4c5oKSGGd1l/b
3ipWWmd532tPegZQ5PzSFWWX2kwH8ICvPSVVAzpAytsk4R+MGQ+wg4Q/iqAM+exU9dskd7+OjCa/
Yuc+y5C4XwEKFNdUKfwddKbjKtLl4ro0iFYWWH/76UjyZLW1lptXQmRQbp5GEIeIjkuxNXtrZXUl
Psv/nOTT0FIfgRdS3deYGFUIM6eTLAOIYtzJB5xf4Wljd5J1aXoPASKkQ1F8kVofCIlq3XWYHO+x
Oc2+SkaEge7bcx1IXySVYvtgYSq4WjLCJaEM1f9cnOpQ6u6uwZSIOkIwlS26aHhBptalQfQTdUUp
Jzu9QxVAFGtTS7cBtDCbJhww7xfljwDggpPJ5bviDcDf2nx4tXI27eVQuU/pmLYbQsXaR7UJYcO0
+uTB1iBVCSFxuw5G2x0yomphcAyI2Ue26mjEDpwg0yzeWXJwS2O52CXsde8yXLtYDLBex0YpYVjP
khd+nb/G5m1/jUwYUIxR17+hKfrmVrH5Mzfck4wh04MJB1xTVEYspV+yvDah78PIgEOj+dMPzsVN
0+ynVoXfJR0rNbMlAfREDRlGixqWDtWCAaVnMibdi1t2FZzmbCBEa2/5+dlPgAKK1hQJz4vbjtVK
tIaxn6B5CaecaB1qM76Vkv4tmkbC45E+xGXxJNpC3cbmBNESa/LgIa9l6RaiJETeM8bgQeREIife
+6jKxXGpEjnUUP1NiI7PfNTSKluJtQ9xRK1EnVX50E3aFbhTyEHXS7/lPHKXXCs9M0/uqNJ3DFGl
Aon01EdOjovIxXmixMrZsRvlLIOjArMeKPt4hCpGNIikt2ENWktTn1KShmK3HKO40s98zGG2+88w
H7oYVgiGTAy+jNYi07FurSHfzOOKZjcOOcWHnqMpSWvksPSNZjoAwabhpa4EIgiC9cOBomE+pfiB
fiK7O0fXX+c6TfyC5eSDE/EIulYjHyu/3vzrf1p6/x1X+ZV48DbMv2G6CiL34cdOP27+TaJlPmmT
Jw8hxK5AxfdGbcvnbOomOrh6iZlHZEWLSAZx+UVWtxuoG7ofDh6hq9R0O1YbyKn11bWKgmJdImDh
BUDNvCr9bmTVAIceMY2tfDR9d9xbTvObsNxhE0OsKAc/WzVCOlI30aNw4Adzuubox/WvMnGdHWum
sw2FaVCowUYxh4nK1vlpSkhkh81KKpnIIZrVocO3HWyMFepWdhm9ss88AMJ70avWWbW8dvB6DM+l
WxBc3LwoXs9gwPxgxI5urVxdrBD8ZUHUEwadbYx1K9PV737WXSS8nkOGJOIABUM+OfwyCadDBN73
AI6YbaoTnQNJeSzrSLrLIVveHD2je+GeddYiyMtNVV3fApOKo+tcpyDishqzLjkuR3lY8jZJCeUS
uqnSXTSAQftejyCuiroFyjk+VcVTFevdvWMhVFslXOgpW/JuJGQE8rKQH+K9SDkiKyjkIHtQNBbM
DnW/6oGa6g7xhkZ8a5UeBbApGWL3sezA8SfZ2fI6g6h/kgxr8RqMWb9TM7jGRF0KA8N+RGUNg+k/
dc3IQgJKU3VfoKKX2Yb7kEwJdBRObhX32oSuKa7hxelZw9zHKQliLT/YgzWsRJEZRLuHsFEAGKrm
qqW+MvWvgVFrJ1FlS4UKL1k/IhdaZVtRJxJNdVXcRHA2ii4fGmDM04ZqPrGoNtQM/+6QpUdxYlHn
+t3KdGptUw8lHuvpR4rGIJLTs2FCQDhVGZjVb5YlbTrPDx+zfJsBCL7XihI84jP/0weFe+wU7QoR
eXzpEau6i8Qe4fqH1srYLXXx0KaIuMHMH8lSKAFpdDU0r5tTZETGHWO/MR/bBOZ2zFzUj/y6Wqep
zabNjdEYGo3c3s9lFJKKXZnF+po4X9r93FDP0+I5rOyH0WF10I4FvqKi0e+OE0kPRnD2poIWhH+T
3ijfG6yWp0GPp20heB/U/wjMWPr1ESxH8cjUKway5MxEuyK4I3jX3PJs2MxP1JgHHrHG9QpW5Ooh
KxPvUcdI9qiG2VPuev1ZdBMJSzJ1hSxQfhBF0VeBZX1jFESOi6NEHYiKGEhCdGUP168d2XPucao5
d3i5x5OmNd88t4QlZKpXraRFSSpcuaEN8l90gwHziOfev4oerPzucqBo52Dk+cuGoD5InmPeAYta
dxTEiq3i22gZ9KN1Fw1KDbmnnOOcEUXRAGGKfitiFowob0gwx/o1rmRNW7cB82/UGpelr4/tFDGz
ytrHahHu7IGICegs/cccNMQGeZZoq1kwo62tunB3mqPBHA5/yyNUz8GjXldgQ7UI+0GPPdTWYkSF
Ji0TkbB2GVHLQs1THXtWG7mHHJ6EWIg7MfW5EA//zU1F+PW+pjVafmhrOMTfTdIqLuLQJ5FDrjnB
f32qJ5RQM4UwipxIOhEoOSVsagmcFJVQ1zZ7R8Xj3YcQvmTDsz8HXk1x3jLL7vJNVkfMLDW72An4
sCSskYE6iHIiUA+tnnzVJ+BRMyFpyuknoE0E8sgU+COjgNgNNkiMAvDunkSiFnU/InBUTvwb/8mq
sfMziFQ4MKoU2kfR3LYjCFGRDaGdgfI/CnFzQJyP0w6WvfmK2QMSJBE8I6Ft4kIUV3FuhuzlPFll
9nCfIHcAwgz4gr6VBk0CYtf8Hhr9lwtbRJwV+x75r42hPHnoOp6ypn2zuKznADmwXa3o3/xBd7b9
FFUbMUzmnJlxkq34v8vVFjlxB/Bh+Vvd41pJqKSd5UbdlJGnH2qE2k6mluVHk01CVITlSpKbfaeb
LzH/2jB6EPqAOmTuMI+AUrImtyGkHyVjE5aAmCdQWjpFXFvTzRK5BNKGbQEtCN/dVjlVMFt4hYmj
S8th4ovi/vLhwgBR5rqZTgWFoqWsJSlxsfdjcCt846ee+NJWMy5ZV/anyje7OdH0oD+56nTlkuFb
oqjFCchvcXLSAtJxkU1tp1W2IiukV0VOJJHlFkQ7ObBhTLHz2STHkmsFAB0WHf/6YOWOlR6DBCKA
CSM6/U2RiD+8FJtEg1lGQTfTnTBM4xSjKC5HJjCnIluPGLzSxBo2y50Rz+lSFDlH6ZC3AsDL5J3B
E0iiTWF/S2I0ur9vdOMcTbH34jkQSTAVO1wcuzGoLqIqdw3EHTyb1YiQNWiFooEptdzfNsu+xEpV
oj6qpWDAJtTYnLUatTtGkHwBkueaTvwQhY6MgUhEMQxgIVYC6U/JkrI7IwxZr8bKalFFkcL+bNnZ
RkOmq876YeUlSOv66FNvZLtgF6PK7h7bzy8n7p+VfCLWZT2CbmyG4BxQ+gHX+VZNWnCj0TXJCn8F
RxmO0jH3LyaxMFfPbdb426tVNyS3ROETkTqFsXFgWT3LRb1myshxoWNZzIvmCN3AtLUd5UfQ9+ph
7FAQMm00aa2vdVmnOx0nDFHsTYsWS+XtghohSpTApTbBP0KY4IYPLpNG+KCrirkelEHaulKNLEyr
7uD+h55ufNH0+JjmOfY7JImCSn8vugLNwiHeQb8UbA2AflndXHyvlFd8HEEm+1m2qQBk+M0F4lfi
SUJcupKM69ULMaqApVpDyhbsumLSiK41onAxUeCcXo+52qFvbFebHIqKysbW2PZ/KosLY7cOUikc
P7bOxRuicB0gsOWmoQyvKRKlgYK5upUhvtXQPx8QzSzaP6ELIlsmkmrdj4a9d+G6kfL6UKs+FwEe
ukA3udK6D1a86nTiYrpXx55MlwhBsh6rfll8uqe5RVHgjrHMYxrtNWkACCwR79900p4VxbjG//iN
xbO/tQfw+7lkRnATEaZjj6w9dbA5NvRohG/yx73UGQ6R/dhDgXTA4ylfCKZFPcNGgUFOudE5KF0w
840HYbDt2TJaW40O5xSoJ1/6U7toy5T9dXqC1NCsr7E//jZoXKcVH8qCTbZkubdMbX4WCexIKq/o
WulaxJqGDn+jb6GYI4f6BoPoJYsqFHBNcGIguDcx5gRNBxQ+RnK8NuuJUgSu5VWv1l9dvhcbWF5X
6DKjD5rgwrE5l1k4AZwQY7smKmeA0cu4NoW0S7zKfRxgXB8L+0ceo6rnyd73oZV2tc1GsFPazbQA
bE3NPxMrtzMc/5cED+sq69EmVvrxzSkwWGCAVKTfFhKJ8BppwVFTsOQ5ofwI44K91oZ44/rt86DY
O4RwCR/xCcWSdBlvKzskKfoZFUqzG4u+2Qx+nO8k+9WX0nRlhIm7LeMU+0yb7gxTyi6jz4BdjWUw
UJQHrw9rqCmHYyN/Z+fvr53BardN+VRFSLWW6HVhz9+aTv6u1C30LBAk2Rqix3X7SkSuBtlR6K9R
8UxWrAaV9Qj/6spBMHVVD32yCi3/YOiSvGqh7DJD/RUisUInSBKar5j1USFv0hD1FRvGUFlpDorm
GbQNXz2n/e56RQmpU/YrHN9GNYJ8LfZ/EpybbCr1BQnFl5Z4SbwusKV2ZwfK1Mm3UfeNvcHW1g+N
hcmMIGDTVf9gvoHCxHwPO+OW9TjtY+eiq3RLlO6qyaz+mdPDbYvqcJ1XF3dsEJBNhz3yvCbqsql/
GH6gnI29+jlKm29Kg6C8XA93PWTl34wTXW+GIRBpdBx9OjN0CslkQ8wwxIYez8S6zBoIwcLvLRdp
VeaIAkuadMx7Flm+rhTres+1lzexhcEfSYGzlu/KxHAf0Tast7h2wnVfWC9mn2y0tGEikKChjeM3
NO7jjeLg8K7KOlhVVfKVeFFAjjV76D4K0EsietMsERKedGKJjO63lRS/Qub/CHWavaq+tiYMdEUQ
gbvvjnag/sqk6FcSqD+rQkMssISZX2YPhYV7n3bNsLMTnAWBQiy7HRNH5A/em4IVtE8g++uG7EkO
i1sxGarSYXLE/tYqC+mFjh/sEypbtfoK3rty20vmBHfOH1o/XAWZibVkCtQtvP6YKXwUEmKETMj7
4Hph1jS9dagcyyR4sAjEWOVxdkui7E+iWceiML9XARuvXr/7dpxsdDk+EKiCPcit0WvpXHD1dneq
UTPzoKreFESgbxsthJGna6ONKaFGr0r1sJKMtN+4mvTThtnId1sC0QNtqyMqpdaWuR/68hmZN9zQ
ib7HCrA3RiyZfvqS9vJOR9V7Z/sm8cPErAQGj5mUvTlyFp7atefbE4fYl1b7f3Sd127DyrJtv4gA
QzO9iopWspztF8KROTRTk/z6O6S191nABu6LYcm0bMtks7pqzjFjaOP5yzR3+RL+DLjw+bsanVez
mi6DE5iFI9dONB5n0JyZA3muJX/ScJxjBcbaq1o4g5XJRE20uywMkWk7G5VoSy8h6/59SuoPP8qf
nLo/jA6aRl29xF2+bdHgZCPnRNq1a5BsoGmGQww4EEEbYLQmt5dZzQ5ca5ZWw/UJVd7Ot7KtFE3c
CWYcfGigAWRXRPbH1I0fZFMXCzfXnlsPkE2XmO9tkX0rcHqWHN/xl/0i20UXa23mIdn1oniasJEH
uV491D3w8gQO05ChqOb9eBSEiG0qxgBo/ix6R+28YQAJTK3dRX1/IdOIDEGP/rjq3N9WtKApuMOS
sU3UeylA/gJQXmhCEXmpl2Cb8oPZlZcMNM/CmJW9Er6/GR1/9160APqgDe2q0e7g7WeI5SfkETE5
mqSx7wnFqE74hpHwuWDTTa7IOqSzQ1e4s7/1ojtkunrr+aXY+r0miDAgfeYvfqPtWfkeEZfVi753
eeujk0EyfWWbmy5V27EK1+22VeW65W1hkWDnz+xwXDDbS6j/FShgtz4ldKm2HXlqekuw2OgfsgrW
Z29lzFPKtUq4epUX/uY5EcoZ+rRybF6dvjuYfnffe3lAnsOl7qIPu2DfiIWM6AaVv7t46uGTVkPA
aIaUB0H058y5wUQAbHxJ2dAYiopmXHmWjsC43wj2GTuf3XJVnIgebagDEp1eFZdL/+p0NJXn3BsX
cHjOeTq2C+lCBNQFgiOriJ4qJ/+tu7FZFF2ultLvSYzEdNjE+m7Q/QfXooicYsjZZTTsrZYqu+7D
j77jupt7c+0A83bb4WjRvYOcki1B3DlazjRUhqBE0U6B3H2FQYjQKaKFZtE7bAaLN9nlbSTyZGZB
N4plb7o+hn/PWwypKpbFY1vAiBoyTV+bFsyGtkkeCIDvQtj23OCoJC/+jz72/cEARMZuzN56Yfek
iQnspt9/iA7S+KQl6F76j6b119EAUrRNyCj2M3+Z0yJoGHDkCOOXpa5x8VCESZEGMqIj0Ot6Qcc6
2xbz4O0ImXx1E+A93MH7of4xOmrjSXF5VvB10uQgtIqEOQVDMeV0kcmDwfKzxJ2Eqon8njmRhyip
/ggZjRfC6BkrWc9h6xFUUn4ZkOu8ucElYZAIFiYe+ZzlsY/k3qFYjLryNPgMDckXAXV1xED0Qq39
4jG0COzomhVhjt+TzQ4g84bx5PncapxpmXn9NWGQu7lDgFTawlGVr5kpuTpU4DSzfraHYqQYz7OF
8KjBnBzdRpT8DfSzu71dXQlZ9gjvbVTPdqVWhmmPFFaEZiQubAenv9fUWO8SLbu3IgpyMmlL0y43
Fp0pKWdFQRsPG0zaVusUSxpCz04cfcG3gp2aodmLDckVwEmj/dH0+0yqbBc61kgycMe08lTUYMxA
3ItFjtp2O9tRs2whYvoqDdLZPja9jza1/7W1O6KWDwnBrCVNaICPaO+yeoWV8T4dhFjrpXwHsnDX
lzPE5+qKaP6QguDq0Tcw61fxcy1cKiE0UB5NgoXUI+rOKgEziQS99DaIlmyiIV0VpA7mHmfCFWJ/
pj0IyEFNZLY75lpY05OpOweZcgXGvMOZIFSCqeSv7YbDMu8gDher2HA2iTN+zOMdypnnHEXqglwQ
uSoM3ieixE84MZCNzOzXHbxK3XRtwduvGmS+q7YtgB7yZrZ7zVg7BB4tfFt7FJVYDwBur4tUtYCD
ihVqQkC9udLlSP/IWNg0aw868H2IrS/T0aZ1aA7AkrGQQjRke5rn4O2oCG2fs7/S8A5QmBCbGONf
ocbvkhhGUmb9WU5XLpyRdr8NNYl1kxaiDV7Q1C+Jp5tQ5dxlRsrpQvM5S1zb/KTh8kuGcr0fMqbW
JoP7iaiizDQeAPYVS6QyGCgtY6lnlX39hlVCj3hpmgz2vWwjbLi0xjhuXWPwqAPSOgA110JP6d5S
Q4Kj7vZawtlWNWLR5vVzmpfYkZw7wJjLuaJ+Vp1Pqi9NioWTxxtF4jjUzvnkIGGvxc9k+N91MadL
hGw1p2l/cUv17rbqG5Lodp6mwDGNj2pMbGjJCkQv5otwbGz4JKoMmIPotXgcMvfStx62jLQ4Dl7P
AEXqDLL999TuSLQvrKewe+iFDqobhigJYiTu6G64HOPymNviIAyHSzfqyHNijtHo7rlm1zFUpVrG
iX5P4MizOZCK6fflOoqnhzi0B7SA7oWBCgEuaQizeX7z/AfP0RCJmFcWX9GNQdelFNgUmODromVq
VssJii0x54uh6Zk3xButLo9l/gw2z2fYGW45J4Omjq3VmBrsxAaDQ82kXGmmYwXeXRsB7KTph3aB
bHC/R3NSuisl9Tctzxm19OYmHGHujSFheDkYNOn2QTR037FEem9bO+qLtswpMJS7sKkq2X2ps57t
qKRtqMM5KVWJHxjV4PBjyEPIfS0I0eaW0jICz0t/Jjd+i5lTTlNfBNoAGzD1zWnnTq+VSPJVaG5y
wUC6xIeKBzVaOeTAVKJ/y8ro2qFm5x+m/Nd8pwm4ITAraQw6reTVaZsUE+nkZM/jyN3bJtV7XStK
jsHpGBO2jIdjQqJ914eh/FOHZGRkcX3qonhtESSy9qdxX2fmV65h2I1TyO9X3pDsvlEkPTMQr9Ya
GpWF5Ipf+ZrL3tDnUlKqPZXT2ocCPE2029FzyWWYRdDZKmyBEidCzlQrbfH+5SG9kCT5qcL8oLsa
UPO0JlkotBk9Je02BrCxQLTkLprK/FEW2Kn82XDcksQt48M1tK07j/RPfNQ8Vv1TVaBO4XX/wJv5
pKJWa2nGpxnkMGTfLAtIg4VCMJ+bmAjX+5G7KZcihsPyE0kM0u/hj3zLU+gTsZywRhkEnReD++Ib
435qgJHAmSNL3mrOQyM+S/5ZIFEuSeabG+0auRzX0yG3dajvSdmvk4R9mk7tX9fqhWsUGQii+uty
6KyaaNrwfUzB+wjwbbwjVug5M0xtSQLW5gUjabhQMkQ99OOPr9KzXultP7lFT7WJMNWeUZwRXY11
Yp9nPttUlqjQouDl2kRkS69XNshr3nXH/JAGWqoCzQQN24eKN29RKuui5RktQ2G9DcwtjUgNS9J/
rjwVPzrEtniKZmdr5BToIiKUj9WJCgDSHntYz4TdKnsLoTEkYRpW934cXepfFt6QyY/CWTnGwyUX
7NScBj9NqohFEfpb3BDUMJkVeVDqCQBpvkbDdZ+6w4GxAkY/LT+JPOqWbAIP6kpunaxH4zMqvU+3
b19anRMzs1/Ivng0nXIpInIKiQCGAk6Q7HTXNlwt2LpQiG9bS3/rO/tLcwf6yijdWovsulSnGZNy
/3fnxMIxMexkf8okHHAWAGRwV3iz8R5eN6+eFh1mSIUgtQ+Z6cw07trvWo5r6WovOZHECze2VKAq
Cm/dRs0QcrZQxfRl5WMVF/rCFvldFXZfpcBCEfczUErkT03/6OZibxVOG5haT01VIr/XAVSPqaYt
xTWft/eNFVZwoujT6jsu4i3girsmidd6Zv/EXkOfqmEKSJIqUYrJxpzqU+YQKNrIfFcPRKb2er1C
Ff6ZGS1yUZOEbjtZpRmD57RD/xaWgIPtFb/Cvo/PblIiElaHUjPgOzlGvMD0GCrrIeywUITh31xq
TyZRQqNTxU9a9gEzsbRnM9AiHTWWMk8T7LGl1Rnfbt/tTD95rBSTdRyAP114fbPj/GMyhtesxFdN
2gL0q4q/OVGnKVPHKkWeF0aflBCfBKvGC7ca1nY9ffT11ZencyPXCh9F4FzBHjdR21GbXzuV44Yp
Xry0JlqzemISAG/STYg/fJtEiqwtD0VOnFJlPxSeEkzQtfc5UgddgpD2y6PJEi5cb9NVlRcUCshd
2a0SlbwleSOCP2nX37aVf4V1jdbSrC4FtMbOLVhcnIa0JbsDj7efS7UKyY9H5YRX26j3+IweTW1A
nI7zF5fFdlJgCWOyQdNUp6nXlwNnI5rzWVhLnZkqDK4IL0ipAj3o5jElKTHJ1nPk7nFQfjpCfuTz
fB7gfDFWc45cIa9OBq1N65d+WaHB9KKN2aSBq3oExxppUel8wrx0B7V23kjbWtngDbj/GORR5oFn
cnUNsz5syXSAoo8MfPR6IOv8UbXlP4wuzRuXfsrCoqLjLC6PVv7Si2xJgOp9E3dv8cAI/HoKzhMR
UwhL9HXkcKLgnzjNebihI/4Wut2Jzu05BJTPLgEfWi6NFSlE+1wUj11svhejI9joxZS1+Kk8H8qT
6LgxlsnjTSoQ6TRlaB7XW3Zjj4Rqv9Vd+s3u9wkXaLcDm0+m8hwu8b282fWhqcN3ygP0GDElSkij
/qAxyGkMwlb6yc5WXmFuURnR1ksni5JBRuRDaofKrbUTe83XsaC3O/fumrzsclnZjmJPP/rrYgZF
M4s825bNsaw0BgS8wMrLtG/2vYsJL4RIQm87zhq+yQJkJSFZ0ehFd0Oi2DRCTmC2rwV1ahNbPNmb
qS2MOy1ngiVxIjCJcNmoebGOPcPYTJMvd9jjkkUzkcE0GlbxoE0t0Hg3aze3h/88B4Y+5bps83Dp
YuEAxF+b3Ks6wsbdoiLL4Jr+NL55IgHGTYCF445TIP1pV7lY0jE5fTj0kQ2B/tS1em3L37OeDQrV
XoR0+oDYs7V5mfOm3QxU6I3iHjY0NCCT7pF84c++y6/OLu4+s6Z2whj8jRv+uWR2BlNufKIj417T
IndLdRGRc5y/az1A1cqitHeU8RuWHhcNFXYRhl9WKvqAFpG3BBsgfAuIs17yNzksS568S9S1ZIu1
feyi4Qvd79g3v4cW+fbEIhz24Q4SM4B0Oladb776GdBve11P2lFef1xyncBYDvIpBfne917g54E9
LEmWmMtgmNLDrDsPRX2uUzEs0lw9lhHT59zzdk0taGm658zETe56P81oA/GP5P1k55f0OjrwtYK2
4djshR6poG0srgifFHhcZXfkY5RLGcmRGX63pLhWXNbWrhwEgTo2u7etFcUC2ATKDt2BSGC4NUzU
zHIhNEbNKrXrc5MOb2NxDVoc02ETWsWfSub22EHaiGhv6zY7ZSvyucFOFvMBy1r5sf6WTO7Rj/7M
1mIm25CH5rHhrBOvZHlMHwv1EloJdCGPPVocWdECi/Vi7GA5jNUYeH7K3tm11YKZ6iZNdOM181mt
Yceyu6XFMhbkQxnJXvR0X5xBnNhjPzl68doWXr7SGpEgtIjeYIxgYffMDW4mPUDowTJ4FR26xA7R
OaRJ1QfXtudqMDGrm/yPzeu0ddYIhrSzbEOQKd9l7i1mYWvdcz5nnPyFolUZDgxXQKhgcWfirrqR
PZxG7pJX5l6QOY6Bo2l4MnKAgLoF8mWoamRVNKzs+idLJeyXUm3ziT6zkdv+zhS7ruj6xRQxmGpn
mk+um332NPm421TaokT00OZVvIvS4VpAm+82FpcF3coI3MnY3OtFwWDFtL+q6+gp/JB0WAIj06hd
u0NLzxKZbHMXYQ3sKUYuocNZWVY0O3sd38lwGvDXBWhU6pVf2lDSJ8YezjWxppd0/JK5V8zLOGEg
I2SbJoZSQXm3GJusv0gy05ct8UZXIP+evvwxsmWQ9/RtRogahqKtSS1V79JBQvzgjhBLEQayT/Rj
p/R1QU25mFyc08lMYrnQz34trI3Qe7mGELmbZeounKxcxSaBLXPEzSGKRLtX9NszD4F7mo0vTonI
VO+emZrx/y9npD90ZMOkTe/yirY6+1Y4talD9MqwhsUARUKWyaFzmZ/KhqZ9bY0aplh4kLlfrObO
4mas2jcQPavSvtafFda4edjZGStpnlQvpTNbW9esUDOLaroT7XUm1CCnIX4DDZ+bNdS1OXnieDdW
Iua00JTAgN3SCORCY5vl2C9F3hSBa5RhAHKlRMuJ67VOAyLbSgBQ10vynI/8iGziErbyxg6EENc8
BXmwRfraOby3odE52zTJEDBx2WPzeWkc/mJp8yPxE9GJiRyWNUYyjje82r6NsDgrDqA+x31UXXRa
KJxR5SLkv7KKsxbcd9uw3eNnG/W0JmhkYOpMleUy61k5Xl0FaTRsBRt34oULIlZ7UW4YFlswYtb+
cKxiwlvwyn7qjugeCjNcDen0ailcl4M7PLchXk9kQM2mJIiGJbo7j8nMQdqfICWItk70VVtOv3S9
/i5ihkrj0DcBo0QTbXOn/oHfzFs0pfeD3muET3s4YAaP2I0SY4Ks0dOadOhMwkZ6EjZLzmQ7BLfG
hYTrvz6KqWO5GUtzB6ikmikrbM45URs/Y2R/6ubfMM4/oGcItwAUbsv7uXV0yDghfejwE/gW3y1M
Z63nOCgYGUKvaTGZ0PfQ1HBSzJgdUnzSeFi1sfbuN8Jb9UZD4FqSVUcmf+4qnz3S8QQzHcZegW5Q
6bDPwdxLxcq+dgPYRwQwMbIlt+1daoXTnRPqzDbY+ogSSY4bVeNagwWPDvmx03J93Xj3MC4oDPXp
ZRiN7dzqdIXH5rkbmIg4qgvMqGyDUfkGhWI+89tHx7jt3nOHEZn1Zw7Jvcdun00wd8VhGJEasR3o
RwbQsa9Rs28bfOPniDwSrSLMmnCnpWq1n6Ya3q2IXK88PGY92krR/yiPhn6d0oJHXfnU0RQg782H
+1s6ND+s5yFke5hCb1hh0PnUru612J32o0t0QZGmF03U0PPtiVNurqtFhRRlaQzs+dwrE7+ty1/d
Ul/doFOxOGprsPZsrtBtVeVfaDdIr4R+yryXnbHpNg/8RSlnVZzSfrHzTQwCF7HhMtPSbaET6NyE
1r1s/fSuajm3LbmMeJMXU+0jD2QIbkjfXsWdUqfaW1moZ5feKEjb6D+nqTpzh02pgq2FqLHPNVWJ
DqReT+nVsNux7yC0DYH8XP+kmKzYKqSPpu6HQSxpvcaVnfAZjZM8qvpz6eDM1b7ptasPLdoyfdVB
O4nT0DJmm8fy23WvbBbB1qhpEdYN/FcMfd5E/tyek+sHm+5bgZL27vaUk0uijOg81JnDX9teI2jC
cVsgf0STa7KWEqzuaT4U/2aYlrVkHQ5r4yntk5TzQH9twUssDdN0g8jaeo5jL8Xsv0ZJLHC50dOu
2kKtmpCNTKHwQaSLZqzkTo7t0+DW88ZMrWQ1NPlpRDLG7JjpnNXkcsPFQ7Cx12dwhEdmtUziKOFY
Y3Hpg6mgO7yymrY/DbX3kJe8oeWcL4raaE6d39VkeK89bvpeDZOlY7wBdezchBNNftqMXTx+qd6A
Iu4ylk9748VyUBbW7UctIbng6KIUKlZ+454LJmLLehZtQNG6CrEODoxYYeZcgzbUb9pMy9AZOuIL
77KmH9eAv1Euhid/jo6Rw16Fbdk6M+s4UFpGP8ZQdwb5AxQ54y9LLvAo17s3rOYi+4w2jBO95BPz
T8F9KYIg3WjT30h+cBpaximxrWHZlUW01nKSEaTh/bk2Gs2iexm7IVwIMMiBO+mB206sz9b8I0Zv
21jEZKd/rsMJOhf5txzx1upuR+2nEWJUTtFeWfVzkyGm6Di5zPYJH8feb1D4RGG8CpMGikdvLlxf
fF8dJxTi0Ela37SC0HQPJsrrnPnLaoicnY/k5w6j4rNxjRmPao1pe8Ub4IqfNsdsiY+oovm6HkMP
qE2ak5fMnNp0ySiCBXLnVNN5sJge2CJ8j+9RoLCqBKGaV72JdH9ojlOf5RtkGbtpCM/EhWB9oReR
GSNSHZfXjKbptSjt32Yej0L0Z6pUsMXxPgs5grNTQxDUrjPRc3ZfqzPmKGcnjQXlbFvQObG20u52
xkgOejE+atNsHHu0QCY64HWVbIuGErfzrV8zs/pF6bSvWtXN9Lkybga8bybOTInoqfHifccsjZ7b
pym67mAQFpvG3rTWus5ftnMV+CLmbEkuOWSGIGKtr5oNWKUdmklu5Zlu4u+vP3KHOLFwtEic1n4j
u//MRPbVNfHM2W9ulOT/IhLCC8lbXztz+xFZNCHT9GqnT5mgWWQ8mZUXBQJEGR0GJrY2b/PQDGuE
T6ywd2mXPvP/f3C/mrrxlxH9Atq0NP1bX19oim2VHf2O7fjQmu5vnXev3tQ+MoUIAzPV4OS7BGf5
EKVkyHZAGFf1DnNUjdRgRyDJJvLAW/TFLNny60yd3dDaA0r7MkLlBbJEJ3adZpUd9nx2avmS2J3d
MDrAH+4ma9q4XEFlVG0KFu7Q0d6sPvkDblbSeZbjptKRtWF/j5vf0m1fyZmiG11WZynWRsidkzUd
urK/LcQA/bj8MjMPbfq46r0ESZ0uanIZ8J3W1/gZbUJgFxo/rvnLQNNbxbN/HJGkLUsDNALS60Tq
aHr9+G60Z2ORJvGxrjRSK63i4OBWy0pZbLrJ1lfI5myqCxX0pbMx1BhBG6slESzyweSFIaxx+Wfi
rmFTGuHoJN0xxnjty44VfjPV6W9cySt0qttZpcbfTSqncOjiUN6yCbtmoE3qxZhjf09nIxhbssc9
OzFWo1s+xXVzb/UEQYCp5tdIlqpA6+rRLcfvbR+djK2QZFweJJNOcJWVHWDqXZB/A/0bayZWI0OM
kXAnlFMb2Wn1StXnbtaNfVkMa1Vq0VJmFGV1u61Kg7qVnnBSJvz3xnLlxfMxKViAwliWK73u7iKP
4PZIJ3YBxZHha+3KzzXsysNbPjarZmgpAbroXjMo+lVZ/UQM9GRKGKUfaclSm8xPp5NnoXfbws+n
VWdQ7+Zd5tAPsjAL5RBZQnXfRdZXLfaRxapJTqDLOOzPR+NQCRub++D/kpHySfNLSO+FCcpmJAYO
T8veYlMaR5QRY2SeMaycY6WfE9Wj9jB2dZQXa4P2gFM496PpX6U8lKO1JEhxQutaN+ZrOyZPKCwp
R+FQ2d2AUaN0TuVsPYZW+iBYU9ae22+yZt74tXEXcifHLBr0FQMyoilXaUo3ksTONGkWphytJTJK
HnkRxU6NLqYt6Jrj5U6qeDMNxtrtOqoSmo0+mQWLWssPYmx+wnT4yVpmFem8MORDLvueiwbLX1i9
mbHzk4z2bz9U8PrNpaXn9Qb4PfOyCbCCZNfuxF+0ZBnY12VD80w7W9X8FNvuS+qOW920djKmVNU6
8wB+B7uHQKPTc0O0W69fHP4Moa2kXnPDAA0x+GJtS+6wuvpqSrCB2ZewBDls2Y6m7sVx6cTlXfU6
h/6ymWaxiTvj2SeHVUr/Pe6vivgkPmgKIQVCO1IgivFgF+SeViYN7sJ71qG49WF1Bng0oLwaHuVA
L6aLMMNWrnPEOEagXVg/FBgZFv48HcreXyazTYoShzAxOVhwUhizemvbax4su/hsWrLKNN2FtY8g
TR+efEF72fKxFdjeo+oMCjZ7yZLLBBpGAjJc8ZwR0IndBLyYbTWfpd4vNVSqktTQMTHPjuGSGQo3
MKXn3tfh9nrLYy7wOpeZvRBxiTcdq08o7Yu02pPdjF7ArJFtN6F1C01a93nvtKsSTY/yUD6O3d7s
mQZHjFMa7RuSA1GP9FYXqoEgiS7VdPnXKubleW6wL3V3tOBZGxOj5r42b3qjfyl0WmBQka6O9I2G
sbv1HYoSCkWFW+U6BoQnlYCd0KOJ5gDVb9h+SM9Y94049K4LD6UmGTJjzQZo4VY0NPvuqGrRHY0q
6Y80IGbGekrbIh9Ri1arx13RivohFVr2wLb6+vntiarF/winiNumE8KCDOPICBpbbzf/+TIHauOw
ItZQnm9PIQdgDmGL939fJFVRyjrujSt7busH+jDyAbnYY60D77g9ZRHvepK+vv3ngOtROQGma37b
ePnvC9FIx6WvTG13Ow6x9XgZJfH111e9fcBbso0xVDK25je7Pdc6bRegsLPBuPz3uTzxAgOoz/l2
BOyuCbVLSkPbztRZjMN/PrC3u3iiVHf/87ygNgCloxho/fd4QzpQLMSBOal5+vfpnGi1U4TC6Pai
t+fzaiJ6Krbv2Yusa1OG9ymZnk8yRDhV1aq7uz10/Cq7ZsDNq2RM+ye/ifK9KekllpHquXN03oUM
hCDHftMFpTselc7ie/vWqfHbIEKst7s9THM/3WBsEMt/XjgK1YGsQppm1x/b5FDnMuOfQ28/yvPr
V6Yu4nj7SSohsnEOvYiGBIerXhZbttNacHuY4Dw9Kt98LqTG76HrZ0sa7ePtdQy+k1ZGIw+3F7JL
RH2y9MP17atdagcTml5cNXl1uX2wc9mss4ZLC1RWHAe9U8G6UEUb3L6Morm68AOTbUMGM6v49Zgi
mWNUVwy1/n2drJ1G9gPlhiaFue46KznTYo/XlRrze0bwV+VAXV9A1LnLKkqGhwyk5rKFqvA4NdIJ
Qtw3T9ReTRApJ3/p6L5x3dnqNZ7h2bm57b6Vo10ucq2vPkRT/xIqi12yKV+9IS2+x7rENphaP+WM
kD33qr9upKIomKkw4aiCQa9ZOGb9PhypaBbNgW4VktwCCo1wUuQHRBNT7gwcPVebmFnIL4OIvdXN
8idv3IuLwv8rUem7V8bNp86egOqt9d9NZreLLM2ndVJHRKP4hrwQJg9XM3dZgq6By7fnoqzGUjlr
FD+DlJfbF4zIcFkkwnp1e3j7QpPQHEqjXKPc4aX+Oa6OxpWDxGx5e9hdX6ByTW81jB5Evf/7GWQ9
V8inmaPZSlZxMDeuvtYsAwrx9Zjb6/vMBDejtId/ftXbF8o27Ddly0zrdsjt9UdNR+c/xMz7K4me
DUf6dh4y4iIZgZ5JCyq2vbRTIkHr+Mhlpq06bUwfgRgkQWPY3UeRayfTrlXEjPgye2H8Jwv7E4G3
/6oc0yMCucM2q9ycroov91pZWXvXVN6azevA9V+YzMWt4U2Fw5tdgXKJ7RXuAf5BczZfSrd23kfH
rIIoUvODbyTV2ncKcDtFO9yh7vc2pDaHZ2JN26UlM/0FRWEKMCm+l3r2UM6mebLqAtCC5ShGE8wC
+yyWJ04cBkVRlZ0ytk4bC9bCMctEvukllJS8ZMBVZGo6ZrbVbawSVUEpGP73wiiORj+ZG8g20dHw
TWfDheIesgwjQMWCy1V2VyI62dRY+7eWncYXqhFKOsN1vqP8Dq6E89OxD1+0XTQ93A5N7FmjK/Pf
Q8eh/Z9DLWzODzoZ35uhs1l9++wR9VR6IPtso0LYptCWaWfcnqPhuRlkreKVIi50WTc6U79QXQqz
JVk5DeeVmczqcvtAvKwbWOAk1reHxvU4Y8CJG1m1valZ2gjuTullQ/WJdmYix3++L05pKntm2Nwx
BP+ZSfMDVEWnH63/fVf7YG/wKbEb9LYVKSpoLBVmYHwJFwuq8BLRzri6PacqL7xQ3aPRh7jJTIjj
bs+5ylqqCTzT7ZGKw+IEomx7e3R7Ifxp/jYlPQ85M69x+2ALOyS4mWvo3+fQczaMch1z1//fccw/
liZou/Ptqdr3SpBuzbZqiFAf87xb6qZCXUEDpVtrqeB/RxxkvMKNiB9TmzN6WWZ7drktIAS4Pklv
Mgv+edzKBgAffdx/jrw9BJxPq+n64d+XuH2hsqPu7DBShzntgYFR7dkIJ317a9yXWs4vwYn5/3ky
sh19qxm0+G/feDvw9uH2BXyojIOv3zzPNfLxzHd20XUDKuPGOg30f85RIZG1QA38oGvYMuSxq3uz
BlRhz/hxqp6Bo+WWv6VZ+ZckwnjjS/rpt+cL138E96E/+tdyV0psMVrcc3xZ7asaKpQ9kTYdTqVc
3Z7vY3ZEqq9fmeK4wIlG4lVTRpeFTeSsEStt37qcTYvbp91Ecmk5DqDMbW1/e6pJM756e/zPp7dn
//364GNcywvt73+evz38n+ds0zN2hcxWyqOHSu7VtI/N6T8fdL29JD1/6yzQixexa78ZKeYDvc7q
D4Z2P7aonU/NLV86w+h2wrHExjPSeOUXFtQPGPAvojIYn+HwKE2P9TQy4DI1efJK4iWhxiyYqDK0
VWtNew/KVjil1hJVOOtfOZ4mKYvfqQbq2bfmW2S3OgrSymPHrrQ79bo1jQGsqM7ofqErK9qGRcnW
usPa5ZnFZ+0b7+STaw8As6t9aYIZTNwZQcLYr2VR56+DzhBt0nJjrWHh+nDCgBcoVv3r0ET1nSGb
fK1jENtV/4+y81puW9vW9Kuc2teNauTQ1acvxBxFUaKCb1CWLSPnjKfvD5PeppbW6XWqL4zCmAGk
KRKYc4w/NF7ybA/DhmRk+l3ptAzWk+vuEr8Nz67u/RIvN6o2f8Giz+6tLGmPrkeVoZ8mTO8DBCU1
rRBsYGp6+go5yfcQSdKDOGhp3xwKvQFea9hIHEjs0gsAkgdNDfT+ToyByzmdAtOGA6fvfod/LiGG
J3n+kiRxtr5dOtaABetSWy+aAmpA348bdFuco4jSCAKa1SJ7L8KwBMUCPHXT2dXRoiBYbyoyIKDD
5GCWFVL5MrTUVcNUL96skbp10MfV9yxOXoB5dD+waD40rEc/qtaEkpV6ONhn411mQxO4k9jIT+lo
x4PfkvQgZGxPn+j2CTzxGp7yJC6XWQUKc6qS3wVYS69EeOuIYinBBxmcZUu6+z54llpsxDUEqfe2
6RfOssqB+Ha9WW18rdmKSBzEEGMaJ8JiYhfpnUe+rLYegl6WNqkNryuBpc4uvUVEQYV8NQ+mbjGm
lFx5FsfkREvDYAyP1R9s6aXtdYqqxLNS9Yz762D+TkcFZwmjNKwHCENc5M9rXOd3blLyzeI1KiAF
uz6vu+WsBod99qIkPbvTliOQS7A6f9rsqqnnESkwoDtIwsFcUU+lbNv7Qg3LPVyWF/bExpMMrQq9
MfOUVxaSsiF4cosv4l50Gqjaz8GB5Gs5BydYt1q+Si3wrnGteZfAzaxF3iKOoIY9PCronZjntFDd
+sR8GmNQNk7mSR9L6mvuR9qyJNXK2nhKuNYCgGy07w3Nn+dhDIEIpMAj2cxFz7VOmqEZj2Ppkji1
VHaYkOzYmyPqrul1eCd6LY1K51Bb7p7yPAKjQRAf88osjxaINUroZfBeWMm2TEPjudRyC06FhxzI
mAQvuUQCYRpg/XUmtdSKpLrtv4MXuc40uWPN8qFST9SWyLhbRfzUxTCUEPAMHkLXRTdKqTNKJLG1
6gZT3YU8I4DDJA0V7TDbc3+rV0MiW0edz2dhRZH2kMXY3wWyZD31k2QRerx3RaHbq6pxx+EumTwY
GmtQDpQ6YxKXqG5NTSkI/kM+Ha7j6lLP8LaQfs8QPfUw4JDc6S4WhJDbqXEvQCQ2Z1Nr/MfcRLMi
QOhtIUJxYIBumc2Zlf3EAkJ46DZAtDFA0UkHkgHpNq7T6DjTtt7OTOPy0PldsoiSuH5Wg/CH+FMr
2q/A6PyfId9VkukDRhfTHBupop0+zYktcgplqFfPozaVDzr3Q0+vc1InVu5UO/k9pzDBpURxuoNS
5eyUenB2lDypb3UqBYkiTL1lxLOhxA2brlR0fT1lEazNpSZYxn2RNJgU6PD4cNW9q/jfo/KMj/rg
IcJwZ8g2x3RquB3qOMAAGNTr0wiRdtH0OK5XQa/ts1SNFoERSi+Q5O87voU/jaA96VWnvcBbSCmL
V38b6ibNvVi66n5/yp3g99AvV9VHGY/1rIhII35Xy1S7yG6ZP3ntpyBovyutqV57FOdTz9c5uZN3
q6p0AaGMRYuzeCX3PGNh/FMQlfWFOI0UBAGC6ZA7IQqT9r2MbteujKb9mjhN0aCV8FT9a6uIUYYv
t6NGytoZpG1qeDsoI/oqplS8pSovbUU7xHeSp6JRSXobXeRpNEU/J70ToxpTaYy1GFCJVnEqDoVt
UCuzmvAuRznj93jRMyjet8Yp/d3Aff7k8dNYxz2JOSUp0pObKulJnLEKfa4ppm5v7b3rKWtbo3Av
pv51LGjT32NrtHvv0DhokB22vYM4GAh98j1K9IVVJGiX1A3cb3F6G1MNlDu+jhHdpmwg1tJiLBMA
M/SeJMTfd2lay+Snp1NVAvElzsSh8nh2AU/y725trWoPxeEWR+YYLcMEHTMxGYojSk1frkO6kiJN
VZncrmxqZJ+uwcLJmqVDL4OvyeFqIdfXOsEJIYP05Ml+eiriwYIj7mpzZ1CTzx3rukXA79aaa5o1
p9KqzcVEcUBaOT1V63IaKRqqDnyYyZJjBU8jwWnmZaTceMAMobgTIVSmbFVpKC2JUNWhjEpwNfci
DMxgzgNSfcodVT1Fif4kmrsA7dZax0MuHNLhpVIo9bKFsDaiVzLke5w0xweMsvXHKh2vl3Zivdl1
YZOjp8QkKh7DAl0h9qPT21Ji1AQzQ9KOHb5KL6qLM8nf360+vVuWYf6SSlL/cnu34pIR7zapEGgu
YOmvhBJ6wuNiWWceuOhJLP2qjj7pqd/CovJhojlAaESv6Bj7mDu7iGM5fYuVOF2LaEiKHbdKKD6x
snBC1rrQAoPghLZbP6/IZy/6yhqAMvnJzEWo4JixFMI6yTUoP5TIZ4nR14mW5oOdLuzJ1yM4GVIV
nMCbeWwtuocI/4s9AvK7RurtF1nl5Qenh3XkOKeijS7V1Jw68GzKiHJ63UT2S19r4YxEfLAXvbUZ
4okxRM+eAnq61rHY6TvJfikhjS3TMuyXYpaqdqQjmzA8OlLsPI/hXrykLbXyHqVXKoDTS7lhSCG3
TKWVCIdoeBvxnUXDqsqfKs9diJd0ampjyojzddPG6rMOaywK7EMda1Q8ZBlyMUZWB5yyrUNXGNRe
QsV0wYXqj8MQ68gN/enuJTAMtynjOA7cRJHYN3i0agasE7999PymfcRoidRhDDjU9QiRvMFAphu+
30YojXvpQi0+iPG4nlQrrYVoKcJyuuBUxZ2uJeZ0ZWLM0BRxVo5mrOpmKO/7FL49CwCg9qXEr1VG
JLPRTO+n/9D4bfYTD6cEnKA3eQ3osG3H2obo34UXw6zeHU1Kf0auCvzFLF411SgWNcqEe7KR5iEf
lQIPJMf6FkrFXAwtbOp8aifb5zHGG26QA54kRtmdx9xp78TrmZAU49Ysvrs5UEWp6FmMSZGxqyBV
LrLAtF8ADhzE0DpU31pbhoOomgpvioyO+D9kblfMLPZR//4/ROyhrv+HLGFNJf4PJayhS5AW78B3
26VbRPoylqNxDTggmasIe1xE2JZROld9Wb3odfW7d3Q87VMoR2qxpmiULGE7UyfRpPBZxid9Lg9y
eQQM320KJarWyCajIyoF8dxCN+91GNoXIND6L7vaVbE0ftQFtwlEyEMI5cweHbc8VuQzswbBhU5L
v3dJ4a/Qy0qQv4u7fE9mDsuo6exL2CDyjM2wXs/YBzC6KLoBdgQ20G6dmMdY0RZuLwV7ykb2LCbv
uhDtha2CBYLonO41I1tkdYdlhNcwQ3MCjF+c3r5eoNtolo6rljLZ61mWvNd1sKBTVIQeKJ6sHK6d
bekri7JsUSSYOsQQ0eu0arajgICKfkiBCiWwZVx6xkEnv3kwp4MI/bgzdyPmkiIS7WKEklA/ouhj
oUydhlDfp7ldhseRbyRLH9ebmRBgh+l6yRH6fww8AJOVAs5CCKFbY3UxHTt6pJzuX9vz2Jo1ilp9
Q20Dtnn7E7VxnmHAXx68XHfXHtJBK9uP08eoo8hRS3L7U+vkGQLQzXcZ1aY5Mo7KEelUHNCaOFj2
hVQ9l7Jy8cqoQ1IHo6whdV6MEA+VULGifZMXHR4g2oBq/+Cd2GNAxk69B2jl3V5Ta/PBmA66Cm7R
yB6GMDAnRbHmAARzB/8PrGWpR+VGHVlW3MY3VRUs5Zotm2gT01ofFP4QNMlKhKJDDsoPZOuN7W2Y
BZLKqrLkHvKm+RAXbnVvt9LsNgBlGZZm4fDjdplKs4pVPULqE5NER9ME/TyKfRfKBRcSbUqd9phd
B8lGhG3mmss0yEFDyHjjOJ7xYrOl23UOIAARVsPgL1CqkdcitKLsUlPuOkGmch9hqC+rujFe8sGD
wOaclT7UD5QukOD35F/AsORVWOZsaUSbOARBWu3hXEFbZqw8ZtrSHct8U7fpG1hgqOeOq84V2Q7P
3ZAaJ119b8gtQJzBrmKDjBmU16kzK7PoLOuBPJepDi1E27XDzd+0QVV2IkJK0Tg56bsYLloCQ5E3
LFo/XyeMMxlURC0tSqttIZLW1ZsHh+p6DTYXwLWL8Q3yiz0rHSrTIaV/ZboBBei9Pt4i171G4l7V
o3Jx62v/Ev2ZJ25yf0aKedScuke1o1Y93QD/jLy+3tQ3Ce78F/Oc3gP96HUbrxuiA8zG6GBE7rlJ
hnaNHEt0uLWLs2tb0VMw60A2MPzWnJbc6e9EXI3tj9gDmI8/w8FNjOwgzsShKgY0VdS4wUDs3x2u
Igf9p1i3gnUme8k27PChvF7mdoW2koaFEk7afdP1xUFci0VBe/ev//if/+d//+j/l/eRnbJ48LL0
P2ArnjL0tKr//Jep/Os/8mvz5ud//ssC3eiYjm6rmixDIjUUk/4f389B6jFa+R+pXPtu2OfODzlU
DfNb7/bwFaatVzsvi1q+GOC6LwMENM7FZo28mNPfq2YEUxzoxZs7LZn9aRmdTAtqaGZPDqm/bSTW
2qnatjxggNeKIeJgJ4U9S0vwvsWdFHQOCxVMAuKlF0b6sRwN7XpIRuWoc2vdUhvms0YtST+Cys9X
kuI1d7dxooOaGwaaWYBkch6QFDXSdZHa3cFIk/4gzrQ/Z9MIlFNSlnHgTn22JgdXVTZ10GQPeQCU
1tWHT5GTyhvDd4blP3/yhvP1k7d0zTR12zE021I12/7rJx8YAzg+L7B+lti4Hkw1yY5dI8dH3C2m
c9jbFfWNqaVYGAPOZMA2eqRDpsPv5rB0kA0sKvcgUdycJ7psIHjTVw9OYJVIKNDWu6YBnFRufVh9
/47zpvxRxGWD+4z/XADXvw+ohj/L6nMc1c1FgzR1jsByi1a7qcOD4kIxFGGsUFTpNQnx/GmOAfdg
4cVVCXm/MZ7BWsSz0UrjnehNs+jT9fv80/UlTd50TQnR0lVwPXXdGrGOqj2Qff7nD1rR5b980sio
WLouI8plOooOouXrd7wi6UUeR+veVFjWFPQUEmzTqleZDuIs92NWxoFcn0sQjpvbmvi6ZLYbp1pZ
EjkAsY4WC+xE1ajotdZd5mbeUrZM5f7LWavG6rWt/3P2/z+uU8tlbXjjSp5SJUbL7sCnSL0TP1IR
enoY7cRvU4QRFb1Poei9Db7NrTMUCr4MvoVeVfJCkMNncq9YezvLsnt7QFsEPOyjOAAEwxzA0bSV
UTj+Yzw66b0JI1FHr/sdeKwEtD6teci2KpJURrL2bT06D5mmkdhuTZbnd1U/lD/NCP5yEvfhNlfs
ambmUNeBMKev3gC1UfJ7ZSXCtLeepMxKH1J1LM6+rLH60xJYnRl8HAmvzGsYjnAFcC89dGE7PGvp
R5iM6SsZzZTUKk6W4lpSnQTzzJarregddJS1/bS8ANDuj+IdiIvJSQB4eHoH11B3nijfpg+Nkxbn
qjWOiUch2jBC5Ie8WJmXvWXskjh3T0E4kFKJiuA9MYo3MvfaoyaH2gaHV39ZGWH5zbbepdry379M
xD3l5Z+//6r59fuvWabJvcRUDVVWdVv7co+ncI6AHAXxZ4xdk/FZV2x9Wfkh2Bcvnjdt4+4kU3N3
fls8+LCAViIS7XXSWEh8Tr0iDqnJgw3PtXXX6ayYkFq7SwH7wLcBA0hafaw2Wmv056Iw8xMcoRna
PsNZNFHFbpethMiuCEWHrjqPZtmoe9FkWV27rzAwE5E49K6SIyQQykuK2s4iVF1vySLZWmVkkuE9
5NpLZk/KcDLpE4NHxEsP/1uyk+EStBjOFqHF/ryFO7/SsXUB+GvZFLzYDF9/8uKnHNTZStfLndeg
CGIkXrIKp0o5RYHfB+Cn4IZjeA63Dvjp1GqnGdY0QwxOc/Nd0VyThWJO5q31mmInT54T9Z+zUvSI
GIsl20YkwgKvgj2wGCj18hEBuZPwv4mG1D+Is9tBtCEINLLj34vmzAU7fxta4+61g/UOEwJ0CuIZ
tvSM7Oo3nfrDvYia+h5LGPsCiSh5kC3/HkcFCfcvv9/JLB/BljXSszI0wQrOzaLqFLM9F2xUziMg
6YeKPwjmRsYjXs7GY+FjbQqnp9iJtiR3VlmdDCsX9/Cd5EoNxJah3Tmxaud3t1ic3cbY02gRepF5
9J1ooaLLjGm6RLrOB9y99d38cltkiDPdb0CiZhivXJcanlN9GmdkFAdgRY4rtIr0e4UH/swsa3Wh
TaE4yDXlqVTPHzIqM9uhNALrrm4x8ighB3wZFhYIt8mo6rRneXT1XVSV/r04IJAVHe3hJIIRHqA7
t3X/OWvUcZOOXaLfiR4rsP25QiUd52umOnyZdjYPVu444Zn8FWVBcBEiyvGj23tRMN2NwrM4JLFT
LOHPFROF5HebnoNZbHI47lHrH9Jy+Fm5rXZBzc4WkVjKhNL4KfL/HVVoil8w8v7U17q4crLaS+Ze
bo5bmD3yVpzVXT9ez0RbNHYILHQxKYEmLraWYaOrmCmuvDCtBmLc9Rz6XrRKELdBI6BVN3ZBoRih
ClTTELxaFdLgHpsuGRcSS/gzIgPBXE/9+pIarHrdrgzf+jb4CG0p/GGkCl/nHnoZLCQkZ4MB/UF4
rVbkJcCJYuRQC8l+N/3qFzJb9mvqZGhv5kpyyVDCnbvwihb/fEMFE/XXBYWtaWgDqdNNlZsp3dMN
99OiOTJdP+2KyrogMS3fiUdvlzfUsqFobMWKuZdQ8SCXFm/Fo1f0JkH1u1dWkOsSvbe5ohe9qg2a
BPnDfzX/NsFXa48USqkOu7RACDOtYbgmlu4dQgWgvTgzG7yl0Jxt8Y8vegUkQeiAOlSDaiYFTXfJ
qT3OkB/vLnqIRlszzCVJvdf1IH8Z7WDcYqQqQ4wkdNH/Xtge9AIRmp7F3qaoi8NYK9mLYWQzgLyA
ogxqm17tm2vNrnDkblXzAmH7rA1l8mOocRu066B6RBrTWFcejDyvDq0LFJJzIJn12jN8fQ2veytX
WfpmSKhUsklRDrqGSC/McGPhZGb7TK752apU8+efoclkgymGwqVUrkNtlFWyLpfmRq1aB52y+jhH
ORGRgKzZQUpgsdegcXxQ1TA5aHVnv6vJeDb5Ub7DLP6w/N58AxHW3DmJO764SYWBl2m2F1QUIBE6
avMYh9BCi6bsH2QJLioyofp9mpKx66zSP1LQkld9o9d7s9OttSr1ztaxKblqUobBStfJOEJiCzSY
iPA6QRasmj63jogJSCRVhvGEFJu3yDKstdIwi4GN2vVTRf59BmKje+bGpcES6ZXXwEIVrMo7CXzO
+Mr/pPzBAuAAEsH6MDqsbJrM33quzias47/TUqG8H7KheEjz4h3aoIKNjS7Dz1eKLTCCqSbQkZGj
PelrCyHepFv2YB3efM9Yw7f1n7rmHqu7iLzDEK7JYY0P+MXAuKva6IdewMFFnf1jKEBaNmaTU0GP
vaVKjWGHdgAFJs9IFnjceJgjm8+dMzYfUhQumwYatJmF6nrA3A4Znqg5J5mrLbVGbndWOETcEL0c
cLWfI7IHdzmGcfhuFONSycnOoH2GMBsocQoFknU9iBB+HUDc0vBxVaRDsRQy7+JUTkJOxaDrqTNN
B+KZ7qLg02XEYDuokYWVs3ijSthX9x0JVHeSJmmQkIYVYydPWMXAMpf09EPz37rRH3+kPJgBu6Ty
g1qM6RqUmL3WJU89SSi9TFJTxXvlleR/mZPa9q9GlbNLnujRsuGrtzO0vDtISmrN4bL288wtZR6L
YQKIo38UUD5BSNSmVYpoL5vx8dZ0a69G5VFEVxRgHFTXa/w/28RFxCv0bfyaaFTwzcA25paseU9N
W1THOrFPqhT6T6LJNOptFSnDPX4S/pPtlMncQM1xJTpDw062eoisgwihwxaPmbnSLTmsZhW4dQgb
Ry0eAbnVUo2GCA4R6Be9AmNCHVRB56S1++HVg/NJUc+p7gt8Fx7Vxvs0rBlaAIbOixZZwzqn6oA1
TANDp7BLABjD74MIk2jg78fufz6YpnZylQzNvWArGy4EPNEE/fibJjv17zbMqOEsIrsEt5wJrDLy
3T8/T1T1r6kA3dYNmwwM+RWDH6dCzu2vz5OC3MSYhSlqw7WvFeR5tSHfdqO9MhtDfSimnMSIvqhj
17+jqe8WTX1iZD091vu/jPz7PDGSErR2+fMKf+YFkVSuujId75DuyxEga7AnNJ29XLXGobfNAXdH
WsRhiPNhJZEnvPvSUZkxu4ChDMZn207kOThwEK2Ge4DzG575gaMSVbprEYmDXiE8wY2inCmGT16z
re0Gaow9AL1G6tm0bNybGufeGgJ3G2jhQ5CGzr1oEmcSLo7zxhtR2PrToRjAieB+AjN1qgVAPRXT
DhasFBPxMI8k3GSs1Hj0AWDtWD9EyESq7+XYxU+BYn+MMHkvpYLI2ADJbau4kXFEI8Cfq7FXbfKs
c1DU9jaWVhtnJGvyxyhPV1FiZi9m2oV7o8HvR4RgslXuWogKlX2avwyjGszwizWzvDlKcUpFh7rk
HM0Ik595Z2RooeJQVunHuJKgWJCegx+ndNlqGMfvhgrZfojArXlGYF+aXD0LI9mkNSdn4rB8xH/e
XFP54+H69xExUsGo2ipghLpcWY7Y/OxINSUH9sD5AvHK5Jln2U+BWFHVt6ZuqhPoXktfuxYS1qqe
GzBnYuPUxZmyDcmUoOJQGa8yLF+/N5IfigRgSYzg3cvbZgA8ZZkWgpA5/Cc/iViC5/nw2pFkojTC
XlnNg+B10GaBZHc7VyxTXL/x9vhB7nvZK9CbBqhfS9UkOo1MaTR06i9P0Y+dbEXvJQpzeBI47osN
EXnGojR6GtpAmbv8Z05x4NTL1JHag+Enw7qvZXU74LW9c3sjW2c2kEnQvvEyLL3ggb9YM2+1AfSz
l5jVkjX4eNCKYZxnaqZtPFkaXlG2nll571wa1y0PPSVLJNhp113UgjW/Z9h04+oLWMV/hslRAbtx
uoNRZeFqNaKCYlgUoV0dOb94tEcvOh+hoo3lmxd38SI2bX9fh7hIx0rkzry4Ud8RK4s92fwRyIjo
j/io3Jueo26rugx4s2rxgnHlMTEj80cSxx+p1JVPVlHk/93S19C+LH11w1E0XVVIp6Flo+hfblV1
HykWCsbDRTYSB1DVs6013HhTaH5GO7mqxlHxlgRhfmdKdXPfIhn30KvKi2iPxghiGSKReYmeYN5H
G7EREWFQGZ9D0Wtm9a4I8gdntOO9qwTd0i97eEkkbmc92Y43LRmB4uZQ2hx7kxtW8asy8+9wMe0X
yVbAM3RKsoF6/6uuK3knyVU6zxsUyHwrPVe6oz6WU7tP4hp9Am341qKGCluuk6kwiR09kAqcXVGE
mYn9vtj+o6XfHwIozhsTr90a0IMM0dTQwpUVt6wsDQDzB9y6ylWbw8JaWx1G2LXb4vGVkrnGfbTb
i9j1sm7v9UazrF0Ewr50iCFmbjJFDKyhDS8Su6faZJ4QT6seylQvHxqUJ/ZTkxS21YMPOXefoaM6
z2VVPthWDZNYnjZDsjz5Xwb9zxpf7QBk5i/LLs6ha0uvCVCJWRSWymm0JpAf6lrb23QwkL+n88ld
p5uGp/8qoe2M2uDdIy3Vra0Ah1q0OQCUeGb6WpYB1EtgmSsJm/pX3zLfGhffsKDAs9XB7ks0D05q
r+MI21UxKR3Y/elq6e7RqK9fgmyta27y6oAW3w2mXyLhQthLw6M05veiYJqW7tEKjeLJQ0Bo1ykw
/kW7l3r3rlIVTxoK9akDAxki51Kva5bgrOT31dB9PtzaYPp3Cz0rtTsx5NYhwsbGqybHAGOedhX1
UTWJHxwYVQuWGzIPykkgHT9YnJ/R2MGDNtkm+MnsNH6gay1smoNfQjORvRbaW4i67pCE/RlxHHeW
22l1QYrJvesVpXmVfSRjEsSfvqtuda79PIOBVC0H5NghH1LwNTxkYrXBvWsiD9le1Ml3SGjVPxov
eNTaMQ1/oWPJcnWqyPVVtIUOFD3IU5TZASoLZvQg+hIi0adNlbU/fdqELPj7PCcq/XnbpSpmtQBW
EVaEq5U5/lqf4KxTmWmb5T7GsQLrinQ2mOI4r907vpHNIy5YG5bx3i+LE9/NgjdyIRDfMQo9xk6s
bWUNtEMSqtajXVJ0nlhqHwiC8+unSqIgADeqqXS2FQBJiAwF295z7aNXsN4s1Hh4ywpvF2DCd6jk
SFtZZPLuSHx6vyAWJJP/My4lbxnGeS9WE+Xzwm7Ge83Kh/WoqflGc0FxRlKM9kFIlTz2K2WnlUpw
gNQXL2RMNF4wXoU5xHsahwaGkO5/HyJLYWc4+Dg09NxpCqDGXtlqD5YfIaSLsvO71X1jyYxcC45g
eI4iQIM0SJ93Owvnpi71e4hEdJDq+32mK0N/VxugxOXBME9tV7+VudO/toDtl1aqk2v0yuG1VvQ5
Uj3O0xB3CBfZWTCTaz14bTK8IjS+HmsROmMJAN3rzigP11Bgokc86AN+U1q8TmqgK2IUyTsyn5L/
IzW65kg9gY8iR3krn1Zs5hhH5xHtMWCHAbn8qU0cEMmbI8jb3YsIbgu8QDSLqRVoSJf2xjb1LGel
5xV3BhkSG5i15gmEmXkHLbn7Vnv5Q8i3w4OZvYAblfl3KMTuBq313utRwVzRC/SLPB6vCwPMR7hR
P7sIm77ktTKumyRFbmMKHQfNMQlxxN21l/9Wl3rm8Z/X6ebfnn2mppEgxpbaUhxZtb7k0RX0WMzB
LKQnAH6o2bq4rg3F2N7LXRJtq66c7Mb87MnFNI/bWGL9zDEg9Gp+xLexg6EixgGjrDAYDqYPQrwf
3+WZZt6GJzK+y+LSsYSEznXsdGkD+UksJmt1hpWBFUOdRzU2juNdTcb3g/L8tm+y6FtdtfoM4H56
AoehrjP2HWtEdcEn2lMaFGXKb8kQ7jwW5WIS6sYRWVBTxqjLv9bRcyMJnuBQ3qnTncDHvvYpwtpV
VNxF358I7e+vfdO82qms+T//AbS/b5TgymgGTy5T458uT4m5T4k30jeubuYUgjRVQri7GaL8JTbQ
JvLHaNUV6IwDuxpzhGo5LRup2tXT4dqTYsw7E41dXKGDNA72zEuMHkOX8aBSp93lSWruxFn55+y/
CrvOQHVxrDHTqfk1bfRm8gKinvYIsZxFp902O0UqrD3SCyhWmYp+CRIkZ6dd0EeSo06ZGT/FpEQK
mGQhv4wwxu9JWLzzs/Rt7WLFOUv9+F5FEOdn03ULW634lRT4+wLiSD8CFBstaIKviGbDCNBk4wz4
0FhkUWAeapjk6zGP5E0kR/7BGIxsqY9whBxff/bxjVvESGjtSdHhBjclYaRk7J7SBH8JGa/yD/Sd
wlrnC5KR1aUyg+4JcsQLLJZ+TyIRHlwnsW0t/kwalMz9sEqUe0vwpddJaAaV+2nbdH0lV5W6J9k1
KZHYQbxqddThYO/7wfNYe98Vw1b2nRaF2zEPHRa7ZBkrl7Vs1ffeWuQgC4Aad0YxONccZIIxzLTf
vOSYjHRyJCPnoqCX3v6q4nb4BuaoX5bkU9a2EVpTc6GF2cnTo1d08twjFfByU1XqS1r37lE0iYMI
nSRekngP91/a9UpVZ03SlYt0OEcNVC1fH8s9FZByL85uB9EWeW2+jtI9dyi7Zd8mP6aIkeNy4Rp7
ZSrtWmaLgY2dmjhugb8QvUMjG/vSefTKvtqoSaS9RKOzpEhnPsq4MT+UfvcYqz1FMOjHawX4LiBr
VVtITR8ss7xM1x3597n41Sr2kK6dAeNcEYrexIRdpgwrI69/GdPWDGN3xIil0KSJUAqVQwEr9exm
P7XBkvYVtk0HscD1lWVgycXhuuZVbTw7yM6r7ZzkNMsZJMYXHQrtVEr8i1iSscv00F7z/X0e+smj
MYaf2xHL3vepkTxO4w380d90dR8Pmn1Iajm9RA1+hOIdBUm+YelvzzutldfmaPAHSHx4eHUN6jXy
s4tUI6M+jR3SJt8k5IdnXaQ2j0Pv56vc1sKlKBS6UaKBx9axQOEje0nDUy4rw4RQeLqu28ci1+aj
hpkHa2Nrm7iNhGFazfYyrItXo45O3pTrbMN8a6Kh9NZFUGlh0wT3BZ5+G9RbqlXgOfo5TmO0s3Jp
/FljuxBVv1JXNt7S7EwyGB3CPyew8r60fO4CSpPCGfs0Ji1q6w1F1WdRcgAyPtWIAGaKokJaUTJS
A4SkRW9bbuoiG95tJMIH9uouf84Z4L/6GKNBu29AWi9ixNjfmqQEaI3kc5JBJ3EUMOUxi6QNf2Gw
kMB1LkndPokR+CSxYQ3iS52jQNbYaYDWeVOcmyn5JkZYqMnlRjsccu5pczyzqvtyOnSy2WFplyhz
W/FhsEZmSKNlakhcWuEl6YOjpsbFSTx8cDNgv089WXxvp75bBEnrU/RnHtLE7X/z8HFk6+/Pf8s0
NCo/CoU6xbHUvz59NODiKGP3w9PoYBWq4BIdJL03cxy9nYP+N3fJUCHFNJ15jcsGSFfjYB5WrnTX
wQBYNqlrbHGKKeYKuYldgdwY1XP5KbIiZC65Va1g74RL08WC/EYKDkevuselBr3SHAyOPFY7kzvr
M8iu59SOkE+ZItlDyzINnyJYoSfFTN0t923kHVPLeBuAS1uJkTzkTiUdo7H9v7Sd13LjyLK1nwgR
8OaW3ogiKalbrb5BtIX3Hk9/PhQ1gkZ7Zs7s+M9/U4GqzCpAFAmgMleu1U9FtbB7OxL8W1F/9eu2
+p74zU8D2rOXksga2IV2eA7hj0JnI75Eg9fdZxDXUjxlZ/elY7m7UOmqfcnuFApraT00RfvYq/J4
FwcIl43IdQxFqi5DRE02pkNWIedZ99OBqlPjs9tFSoh+jVt/H2AKfEj0hBJh3QPwpDjlN4Vfe6rm
1rM+6BBP62a6NYu8ufpmfooBnL3ECdw/U15Jrjt/OXSZf7HC4tpJfrjv+8A8uqlh3Boen17+DZ4S
3jM9HqFZFrS/O5XnLRmaoHC++MCy17Uml0fKfOszKTEepU0wrKkSRdw4cvVzyd0JnFJhb5BbIflg
Oz6sGU1kPdgufBtKM35TAMzAHTJRflowi/Nysclk+xn2zva7bQfZoujKah2OTbg1Ad8uuQN0z45J
TUup++0Pzxi2pVd0/qLRntpUd34brXRlJ72ryc6vBstBaydSl3WtwDuT+PaWukrnmME0tjNtCfH6
DHVNqsTGGJEKmboPyHPg12sDzdxkbsMOPK3Pam4TR0uH4HsTdRebZOsvUk7EbCxnCXcdKj7QrR2A
2h+c1vDvcUgg3c5aH82HsQXSh7b0pD8tmqKA5UqKtId2GookqYRpkfI6UabXieq+Lv/S2/kFEd38
qc3KJ6V04rNuK/KnTFI+Z55i3athXp0Go7x0oZ7e5TBVsoX7FcpNeicH3gOcxcPesxJU2csg0+8k
Ys/OekQA7aUziRqj/FZuRFcazLOdsz001ba7b8y6R14mTV90KZwkShr/qDrNSakbew88RLlzU0e+
8x2OCl/7GeW+twXf+ToujBFBTMI1k4voO371VbIgo2zd4ROZkfRcxOEn3k6q+4Gq0iWvT8oBftv2
s2xzpzblONkSJPnJc7e7Jnarnfre2hmx7kOYYJYE9HT/KowI23TXtresQz5G38kx4tEpxrB3ggi+
TtEPVATpKNOMobeDkzUnsvyZ15hmrVkOj7Wpa2omvCWO0uxTb8w3gZMPy66upIxUnJYeb4cA5Nkm
8caFOOM0iqzvQ2yr0tKHYqDznUNaDZdiCI2zndRbdp9Im2k/0bLjDS+sv3e60V7GGtVS6nDKTRm8
jCW/w5CdztCE1e9Of6RmvvtURb5zV7gj/KKQaq76COmdJuSWHkiNu5O7IFnk/Jwv6CHll3Q6snTl
knDTP4ohYWyzKtl2FLEvRRdwU3IvKeV3sInHbCrmLSO53XcV4iiiawXeSOQt+hZKqfkUNEP3kMDo
F0+9PEM7MvBa6BvkXoIbnAY02etRHGnILvrmt3lodpt9HS0vSG1w9reZFloLQxD/hrnFPvRFFe7t
xnWOxC+TXaAr3qkLgmrrl1p0TyoR6t9cK86jXVrQAcgUZ3XexeHJvMuSLDmm9lgffH7+uybI7Dst
G5AuGVA16YsaQjLAHw9wJ8I5pHfyUx5f4agDdWCPCXwuYbhr9bLch55Tn8HUQ8XnxOWL6qYnGSHw
X7B+7xslrb6GJSo0IPWSi0badQeQSt61eRMtEUWP1wpR1L1islpnSNMjg5oVGwrLbyB+16pcmr/s
PHlUeIdYVgQVLx1i1B0KAL91rbz3uRe+eC1X2PlRdkGvodmVQ31v81PaRqrdbRGDHC6yZRNbMH31
WTYq9J2S8HdqnkBpEsjlx3wxyT2/WD50c0WrVA8j9CKbAh60OxtGdsRKKBPxpOoCmVSDRCuZgAJ+
cwgh418y1B4L9FTjTyasUZsWIsTjOGrGiZpNZeU7nfJFh7GFGIhNotJRuGVvKpmqnsA3Rtge5OJA
mNJ6SKvulwIG5zsMFwk74sq8JlUTHrUAHi07aYf7xJm2L4bxPVRy78kZ62GHsHCzNT1ekZRguDZD
6v1wgMnB0poMD0NCvU0cw7RSpm3zTHiCBAkewfTibBdZcoXag0K7vtrJlhfvrRE2DmWkwJr/ZbQd
5No8Ozr1N0FXeFTqgsId1ADCtryjkjZw3CdD16uLRZFrlIfU5UBdVkzkI30dn4KxULdkkOu1AHdB
lZqtzC4o9gL61YQTOKO163thrRoK0CxDf5LlNn2QXdSkc3i6jbKNl5redvumQUZ1tJX0xYmtX2Rd
+kvhhPol0/yfwXTPNZC/yVsJZWOVOCyloua+Ddph27dR+uCpnUO8sql+mA5UvjBp/EKM6VchB9an
QtZHiH2iF3tABiVLNeeSTM2gUIKqhnxRYbVUJcha4KkZSytf+27pXISj45jwbIS6s5jHcgluzNLg
xjKtItxiozcv9m3t22KxqWw9UA1tNz5DSYLgcJanIKoJABL64v251eI7J3S+WpHmnAKN/bVfPY4a
sqXqqN6NlXPUk9I9WI5N+XoeacsR7UGgJ3W/c+JKRRkgHs751AS7dEjSDZvjYJezU1gBcFefTegW
tbLvf5OfG0Eq86LCbruUYiShaidbd8S+uV3G3ojABDdqXTKuPfeRnTxI4SouTOWTGXrWzo2QCeEr
z+9Vib+AmYlXo13xwiUjXjS6oEcSzbA2IZJ1qw6VcIrWBwSLi6ZpF6TkHg1IAXZibG6Uyv7DpbJV
4mqw7kBtW8H4XVXPdoX+cWrpwee2RJ+6TQztEjk+W1SwENQsbENtHO96rU3B98TerlOLDq0iiPBK
jS0gEarHhDzTooAfYi/GlEQzF+0I2w/gvwtkx9YvclErOPtr17MfPI235ECVv8mSNBxAno4HXeJF
EJYz7u7DFJoopI4XwegLtZ3xSyf7KgACQIJglm0C4P5BttT22IyauYx6u1ybKCYYfkBC0ktQm8h7
xNsR4mW/JkuwDY9wQPqO+zBY3YNneifHMD3ItEKJAEvUbCFXy67E07Ir79LQIiq1tBpN3pq82is/
wc8bntAU5CUvrstPUZ7Z906kP/H9gT1iWEKUnV7sxovOVkOwZ0gvbWgnt6ZgF7cqWhLAw+QlDCFQ
//s6/yE6pu/L68zqoompYbxEnosYglL328bXxsttTDbMrRrbYC8mF2Fgt6CfDelOjOQdrFOygdhN
LTXAJByruGua+PUo1vJonbXkXSnTqCZ+N3xuh9yJ+F7FcruJeRKeSgNlDQhrIcRSHPckGr4Gzr6p
rTMMiuPJKE0eAEl4hcEV+YaM26JgBlHGHoJsPpm9MVGDiLHazg5qRFVjFtoq+pYVQj2xSRa+R5ZS
hrw6K6jv013tIg+DsdRgRLz6XPV2sIZ4J7G1LFRvvNjwoRJCOINgXbWGrPOYBrnp5CrEs6GOtGAb
nfz256BlJFobqnYcm8BtHkTWoXIr3sWmIwokK/Qnp8O5qa17srzDpm2Cek3YlBRFbtmLTopf3MiP
vhoSQX6YC+vP3O+VZR263iNYlGANDad7NmW+FEH0jc0VCfgGYlW1MXi0TF3RwOYHqtZwiA4shEnt
LfOAuJ7UxepFqx4CvfLCpWzGMuEk6xw6ITzsMjKGyFGiyZOOCsRr+Ug8QI+MGD5PSbuKpvAVXgt8
s9kgPvA6VtYN5TS9Wuz7uNRvfp0CfXZPKAqKHmeTQ0EHTYmiH2AbHReOO2RPim9WD12FwkmfZE86
Wt5OJEvX6UXdbSrlWQOxekeAwL11jTyBOXzowk2i5iE8FG0vrfPMh21fjmNysdkPCOWzY5jCYsBv
LWDHrPdXg4I5FODicWs4rn2MSumzH1Ll1qG9oTdl9QRta/mUgUbK4Uu8zz2pfHI0ZGtb9Pa4w9K1
yQNvlZbQjFu795AJd6c2B36ahuZPZRzDZy8Jy30gwylcOF6ECBPpHr2rgp2wUhEBwbOv56BXsLqS
sSLiIsFspcsPPD+AsTDcW216F/uQXppsNI+WNAIYbA1tZ2gVxcKubH4yyHPuEgBMCKxn5qeEUMIO
JL68Iq6PFXrhbZ7xeJciyyDE4peIdSjxWsxVndbb5krerG9zG0BnPO2J803OvOFVaC6AjBfWqCX2
p1Oqe+sC0+KBBfvBRjinXUx+s0cNSDjLHhogJYTK29vcvkd4iIT2Vjhrba3C5Gq7N2tsVghIIJ6L
YCDXLAdo3hYtKSHxJ0QjbOVkWKMtzOc7w3Lac+sN1gZ+yPzOjo6gT4In5LlbRe6eJMVqn5Ky/+xT
iH3K9LTfFa0Ocl/ruzMiRHvYRpyjpUmBeRurlW8QJub3t6GW6qh7nWSzC2sPAmjsmAGa+wcYKLqz
WCMtqWdm/xxs7bRfJqhk8ooXWJDShPHR83rlIVH6HynBqW957qsLUB7GOXGNcBf09qGux+TSGNGn
Ro68Z9NJqWfTEV4MKSh8LiNohYm1DxthBTwAPWYROwdhzfTyMamy9uIFtva5+VYVibdTfaop8w6m
dmgsEIWVCsjLQ5KcMD6Nw8HJoQ5CF8j64xCCy+Ggw+ahLt85vDvUEwWa+IHwgWc8uEPnfTb580jI
AuPtHe+zxrft6sbZQfQko9PPIUyCoheOaXaPMNkP0Sv5o+80K0BQqYeZbCyL5mj35OjEqmE9Uo0K
MmUVItV5Hlz5tdGlvSV13nke5oU/P8Su90k4zeNQUChrfyBT/MGQeaEMDzrVArOzcCEewV7HtFEK
/ON0bsuG0SgV5VMUWZugq4cXezTd1VgDah6UVD7JKuEusNMrO2SP7A+lD2e3n92LpoiRJhRHcH/Z
/LxTnuFW+TqGFuQf1iyBn6mloEQ4zwbhHE/WrpG8d1aKfTxS2F1FVILY623VqoJ2u4INLGzQCCDA
MowpjL7BawPtQHqIp0YczYbZbzZ88PsXLvPyI4D4CB5eTjzPE93ZZz7Tv3D5sNQ892+v8m/PNl/B
7PJh+QoW2NfL/9szzcvMLh+WmV3+u8/jb5f55zOJaeLzUNqh2DR+8CCG5suYu397ir91mQ0fPvL/
fqn5z/iw1F9d6QeXvzrbh7H/wyv926X++UptD8yQ5moZ/GaTyE0w/QxF8w/9dyZSUcxCfOx11q2P
ZmJ2W+XWv014N+0vzyAGxVLvZ/39Fc1nnX1k8s4jKrl/vp7/m/OzmWHr3ekhb+fzGW9rf/wc3o/+
v/7dtzP+x2dSUwNhFB2yYm9/7XxVH8bm7scL/dspwvDu0uclhCWeTvphTBj+xdi/cPnvlwJT30BZ
AzOgHg7VfdP71roEEY9OCV2Euqr7Xk8rkDt0wWhBAFrY7kqyqwyBaQgrKZlyeKOczMKxHzwwcYBX
4Fqpy4Oa1b2+EmYPYTWUgk9gfqmgE0Pt6MTHwuEtMFdzFVVaSLB0kkrIURVL0gxALwlOHw0Crseu
h9ptAQ0/+XC0fF4PjX6MkNKbRkWjWq8T56Hb7MnDRQxCWpZV/A2pOWkPUbqxTJMk2pKTIh4lJ9kD
qMydXqT1vWab6YNE9OXOcOqLsAmvgl8uHNBlv6IsPH0QbioEKQufYMtBuMBnyStSyqspqwqHOM/A
cOmhspgX+pdnh8b1YhmqSxD1L87sDN5dq7rfvVQjAjfxEowgscCBTZwEok8Nu7/sY+fVPBv0NxdT
l3DJelygUb9NE3NFI/yct1UM1Cc3mU7xLrrUABDLkCyAOBQNUUIrpHQG09zcnCLbRpC+Hrbv5oA8
/cP93SiUBKjh9ZqMjGHlp+w1dfMeBXaIIKejuIoXbQth64dxXoiCFe+nfIc+TOhr/66NvM28hvAQ
Tc72dtGgHbWdx8SRH1vtjjLIXx/GxSJ5ZR/LfDQPwiiGrLjbJPIwcR91BphJ8oTG1GglJHFm6dzG
hVGMi6O5AV5nHkV3bIOUWqJpFZtkiluGr3PFtAr12FWglcgxJUm/AQIAg2c4qs7CREf+wjyCJLA/
SnxrgVATtjP7Tehk9aXz5PpSKrl1sFr7SQzN4/U4PsGcZLPXwFU0CXDkjal7KLROM8XY7RxipXlQ
nMe2vOF2HmGQ8/ELxEcVBKSU6Yojf/Cvr/W6H0p3TbD2+eJmux2Lml1RvevXA2iHeuUUSHeTwz3I
tabFEN4VSXWQCgndtIUryeWfjmuUvOSlcHfrsu2PtaKaC1ggIIENtdfa6UhqkMyVpzLqudHyqt8Y
RPPF0DuXj5XXwu6FNuXY71w1ye3EdFGIDX3BInCb4CvRuxyQMYXSVWybR38CRaAAIH9NMgmBlYIS
hzcP31QUBIc65PD2H0A/UQL4fCMGrdHP7qh/NQiArJArfcUGVQaciKZH5miK7fFLeQjIoh7n6J+l
ZMnOjOt2IcbyEVpbthTxQ0027OYH1KJD/7auVkaVV9eJoWAT1GW48o0Qtg+QgilwEKSJOtcpr3k3
lBDlM6ZMYw1F3f6yIkZ76wvzh3V6OTxDxOrtW7Pq7lpqn++cbmIbEv3Q9bWjraJtg+zj6mYg+AQe
oLea775WByTu1XYpS16+mldo0vB1rQ9jqI5pR1e9/zBsyoG0lVQEeN4eHu+eK7enDdVE45IYgvLu
CSMeLP/wRLo9ZDo3kJceoCdEy2tr6UpkTBN4uOEkyRBtKiPSKzTx29EA3L5azH1hbrvoNuPDuOiy
g263IP+/VF1jw/yss99FHhBdeT2QTnOTutVrV/fqRQNM5E4Yxfhtbks1ztIby3E9TyOq7q7avFCW
uuCIQeAI5l3Q6StV14IAELACv7pVvWhDk3iHOrXQgw9TNqZBVezDMS72kRbb8kNnEDuQYS5dCp9y
coxEqcIw8ds2ZN2Oan8vhmwfrQVeRjvoQSpFTpYOfECLsbfGHY855Uwxq3oWR+gBrtQRvZt5XDX4
FSSqsRVDjgyodqH0ubFFrr6jxI/5c0NYj78E1PcqkJwpMzCZAx3hI+XtbGKsmk7ZZ+jaT2ebL8Av
IddCVPp2tnfjaYwmJeI8VLCq+zEOCjg+UsjqmwRFbAn9BRXKJr9Juu821IHLkqL+C8p6r76BZo0f
fDvrS8lp4sK/Nz2FFEBTyT649opwUurtNJj6u5u5MAMikiAdXscyCquyvog3YsZtslgHTQOCeoUP
4eW0VpmBo1yJFc3e3wmXj1OmtSmtDY5ihrDCsr6KVcvqTci4J5L9CokT/nXmTxMpylyJim++GcLr
YVTxuSij6tCrPrpU1Lk8CV9B1/JnX7kdDdI0QB8kFfZSS+GRJGoGKrWVKIaJ6E4FBTKSbDerqDYQ
VssG6CCsYm7WkIeUHQ1ZvKXLOkudPDlyc7ZK8bBOBL4APzV3hbWAguRmTbL8GJQ6gKZK2YZAPOA0
QtAAohIqeKaj2TCP+ZMVBIeyRcsQddXJTzRdbb0aqN34OZLhG7uOJOo8QZziw0riFMOkiCwMwnk+
dzxdFOir6lQAa9IsHYWXATheYPbhC3VQTj3ILx4fAMnCQF8DwFdeCkMBZJUPj0PWUZ8nRTGZcE95
sVLZIvkpuycvHuUHJeALO00Xq6Z1Wu574r3/blUX8SqllyTLQv822Rudjfq321KZDT4LLTCpvQvU
wHuGom/vFUT7azscn7IiW/a1In2mfi67V+EwRYIWL4oWeXc2kaARVgfuSf4UlhRWsSRVed2dsAa6
/G7JFD1YcSa7zn6SUkB93UUzWlet5kGWonrf2L65SQjYf5bG4F48h2ePGODnPg8sY+NXBsSSeitB
0wY9WLEV78kjKklH3UKRdnrvnt+VKarkDXyUZe1ohK/W1zFhCarynWXoefwsxGx+Ryi8ZxWSTXAt
IEcHi45eHZBwk7r7ty5JUe8kmjG19hRH5ydTcsCq9Xa2qxQ7eBCNA8Ajj8DiiR7cFiqaB/VRa/UK
We8h6bdJ07XcZJkw8vt/sCAjX9ZBoGyzkBqh5VDLh7xurJNwGVS3uzftcTtPUCFP3nEHpapeTKCU
GUlOowhuPrfzjtE5zzL/toimlNXZH0h8iquwgOHvnMI1FsJXNKCm4xXYpm6jT8uPkp0vez3yHqV4
JYdy+5g1VfeI2L26DDrD34mxHsTtHaion/Cod49iqMh0qIIS+WRNQx3odNSnTN4ip27Opg/FuS/C
Jtx1WNWXTkLJTi27+mFI3Be4Q7qjg+7PcXB7UOjiUDTc3iWpPs4OH72Qu3idKnxE181qr1iIvsw3
d60a4ySuyPKzT5KFA1Lrb7OF2SiH18VuS4h+nlhPcld62w8uZiXzRPWcT75R6gencfSD3UoB2MFR
5lA0c1/YhacwW1BlvXqKvjl73kzClYTEgMI4PCPCSawhjuZTmqMnacu/PJvwZI/qL3x46rYI9/Vn
y5SiFcoT0Vp0W8dnrNX6c2uPSOvBQbH5YHC7GJreMN5/HM/6g58nCjriJVLZYpHeflSHvLv3VK8G
nJRYG4ed5dWUk3LhlmO3F13RRI0NzWUb3olegUjMtTH6VRr5/jmbeo7ueVcKM+cpBSwcpwb+dXeA
CnfpNDUsA07yTaH8O1jC8TLyE1HhmBXTpxP3ut9tqiABp1SUS+A93bW0ZP+RQgBwle6jaLTQrEEQ
Ge4hnsbsCqDqOEKNJ6xk65tz6qmHQndeJ6gtEAZ0b/iRM0QpWrK2xjbfCH+wt+ldm1m/Z39KA4F3
mdVVOBRtMSy91h92ojvWeQMYzQyWoivZsfaQ5p+TKH49G2TnBeFL09priICCusk0gjb2RCqpBiBH
cshvV1IVZycxFiA11LOV/6Ov7zUK5U5iwJ0mCS/RFY0WmCE4msxbfTDMXaim9Y1voK9UftYUOz/1
SIFeqSom2dTH6EoCfFzVXTVuyML7jy5Cs1c5sBcQtSf/YRVz9cZZCN9Ys71HMZ/i/o/zhYev8//6
cIa38wvjvAag4A15+ersGAH1AT4cXhEMy+7CpHjnZEv1msoMDyIBo/tR1qF3CCeM9UJ4N2aAhKqv
9RfR1Fqpn3K3WqtlPVxSkyKPJHRhuJ3+wmhoX9zKKO9uPZs0WiWhRhOJj+PNKq4u+QtrTEjs3dxm
mov0jv+Ywum/I1eNbm2DJmoZ5eUBuCDcUgBgH3p/GQdTwn8ayeTQOZh9+luYbk6TrFVc2MF6nuOh
/L4YWu91HWGQ4/+f68zn7v/362naUV4inVasi9hAsKJSty0Upvva1XjfittWuxsKluHVK9buYlML
Dz0lwOlkEEOdsN58hHtBUc5aqR1qSaYpwlOsLbpSP8pABDwIn+qoGNZiUJhvZxTuPUVIa4qv0Cqz
A+SHxX00H8D5LHJdG3bNWK9lHSHIJUEN/RCgggd0m3t+7fHIuxN9R9zfhZ1YzmCv86Kud6/vNW4f
7InySff8QLyz3cQ24gk1TLRvY/JkMIOSypxSvY2nMO/ot8MkG7+0qpHvxXwxS0xQ+Pqs+KZAizLN
F4auTew7Ux0ktBd66jng8wYrUdyNb/TeH7rCIMaG0UDleaS09n/3FQvHgffNMmFEK83HHKbypTjS
Aa3cjtJpLI8l41Ec/Qs/27IRT4dZ1bfj9QduLNFVgfFKaQBg9o0zS4yXfuu949GKgRbESENE8Lif
FMvLn6k1Xuh6Asa51zUAzOGjNg2jfhKhZUNIVHSNgtJ7OJIkAMxj9qwqBOGJAkE4OjnzRn9bA91J
/RJa/qNHsdIzTcTPFm1cxyGohx6XvM1y66FyzXL/rouA3L5FuhKcRuXcrB5kZdfQ1I07ZzT6C4Il
V2PQmiMkaMPF1WmqQArWchGoK6vNuXn1oRndIYhzmyBmicbW4ttU0RPzeyMK1xZQmlVuF0jQls2w
zZRAu+YUWq2bnDiZbhjo/kxjrgTBe56Z1c1FGAYWQCrJSQ+5OvxqPFTVCQ1rV0hND3LoyyelqW0E
tZ4HasWu9WQamlo6KWa/qzXLCZbcQodDJKm/b546xVqg0/VsKc45X0zsNQBCgMXkYNiPYjyunUl+
dqy2t6XmixFmcYGhFd8uZF4ue1acyNqnIVrKwbRjFFJ5diC1O6D+1G3N4ntiUBlGcLdivyjcwXzj
OaiwzU4bzHmJ2TCPzWuP0zIjv1NUffrPhNCeKaiUnupsQD630fNdnZQxsipwlgF8/PFnhz6wL27p
EZYRVECDTJ2MBpGXIAOUfVNbmUXyvqtPXeEsrMJ57grrh7mZCTy9BmO97CZa8yQCD9S79hfwrYp7
8JQ6p3aBgs64zKE5F5zmxHa1k/CuehS7So3X6fp3nBn6wYfi6UglKf+qQsoh2JG6DLLoadTWSCoR
EhLWYXIRR6IpK4qkbpaPfTOotYPZ/sgdinlr4SeWE32CSA2l0JBKD56ZLbyoTSiDptFGxZd2fUHA
fuQ5smwNWKN/x7GeIFaY5oQ+gyQ5ViCilsjloF0xTars2FkHTRPwbpVakn4qcpmq9W6gAnBiXJ66
sEYNZ8d3G39poZkjrIbcltexluMTBXjP7DqzL00yqZFngfvcNMCRlDYbnt0iMBbwzqfPrhXbiyzz
nM+NXyEWY1Cz22hUNJE2cA6KNal4T3Xaehi6t64iqB5yeOeEVXRnq3D+t3Pj2AuWVseWvJ6qP7UG
eIxWopgVBI51Mie2E9JnoNgHcobHzivWYqwHcjkiUTOZpylJm6G5MK2gU9C1dhS1XNullO+gT7HX
EWW7L2oUfq4oMbjKbaGekZWIF2I8TVDjTNA03DsTqJfyZ17NlC/uWNQHPoBqBVwreqG6rVpUnuPe
gwUcH3KpvopxT00KtKJ1g8AYJwmqetPowIlqeDafg6+aH/Y/u9FzFxm3tWub1+Mu8L1iJ+uJ98B2
EAy9mSIL/1Wt4T8RntCbDVczhBbm9c0avkkqn9LBX0FhEVMDFRM1KiedTzFIqUG8HgYrPoHGs85p
gRCE5Bk8zd6OvJRQqRgL3o5m6+0o7LNTk0KOFXjm1eftdc93UbsXDUXs+r0RuvLWjLVs0nR6bxBd
hF2veZ7Ye+E7e/gasTPTAHOKiOAD5H7po1LG4dqVgf1nFYVjoZTnS6O14h91Hy5Hfei/eigjrscS
BZTZo5pSJP/oIXiiYhRjk8AfvuqeRMFHCtXmFnabhF+RJPtnd9qBVL5jrQwZTjDTr30isWJzYk3b
EGF3PeobpMA4OnCGNqg3YRBWJ7b50aDDNkh5SVHItKd5N21amxxwf6zKUx1EyQ+1JeCrFU7+MABM
ROZRUjf9mEufiWDdPDSKfhbJAPGQGVISlZIfVjSpeoCl/RupZ+UIs279AI/icO9Z/U5LueylnA3Z
Bor3biV8RaPJ8Tco7NBQmKYXTTBSU4kQAZvSC5vLZTuiQAcgTl/Vg9V/qSvicJlGdGSs6uETMoEr
UQINPSrb4cbXV6LK2VYtZWGbJiz28OqjJd5Kj4E7DGvPljKTShlocUXjm7J8kIypAWuecBfhEGyt
rlJS0HxPuDeSKZgswn2qaf+7w9QbIHmhHJa612Lor8F0v4bsyyCHgzg0t+aqTn+Nbp0iQOkNELjS
jOBujyOqHLE9WDsxpGmwiMNf+SeXNNT6Yzz4+mKEhWM1z539xJEXVdvwbakPbpF9lhwlQYQMyhU1
XNWJsUJROb0YecxGU4/QrVQR8qnUgJ2mHFM438jj3tDL712eOBu1lceloNGP+qS6irHaacflzK//
t2PyNJcKP0pTZx+xVlxW3bIZemUlEo8zQfQtbfkuj+k3qblxu+6TyFrezDfu6P88vqU3dU2jSFgs
2WSNuWmz5pMdrCC/XBhqH5+6oW39dSRR6gk//8duNFUZIyqS3MVtvRW9N9d6uo+Jm9nbuFhR9MS4
8HjzF+OIx1bnN39xSuHqfDULCJjyibVaNFnumuuqLUfU7/4YE0cTf+ZJzRxobIWPYcNLSL3+67za
7igKEp5dVHinvousNbKC733mFWuI17Zko36abWEeisK4v30eogvrFWXRfADzX0SW7eYmhmyh4/w2
9dYVlg9jRHy/uR5CbwpqUuuq5s4m2AXySvsJoL49e0CLwbAqC8FBUHlFgkgRPKHCS0yyvBb2hYnK
/D8n1VV0ek2VKIHSrx09pdwtj4ZTqaMbvYhys0cwhL43kudvB1KJYkyaxt47UnW95m41aYxgEWZi
wgqZReJvYK81iIfCXzqZt72UDtpFNGPdWiurQ3FtHispryOFKHuLJEVvMUGUfdWNo3MWDdFqMBIl
Me+0d2FwVDLn7JuRdl/2X4XDu+GmVTbQ2SZLMTavQUwO3FNlWbc1hMFMFeekerxqTqdq3s4HCije
jKOOrMSfDbxz/CD12iIazXUIY+HwM8j1hi+fo+5gUIISZqJVg9SwvGpqRp21pZ+rFJK1YmomBzEk
HEQTWu+HhOs0EbCycZv457Xm5f+81pDVX5wgVA626i8s06geRBMqmb71FLdBYY6XxWWdQYqkjo6+
b+S4fmjbxLm0iT/FqMZ42XmdvnVlvG99Alfk4lPl1duiHOeSsZX56D2fT8yQp/XF2KD3zqVnfdFr
cuU5SPxnId7bd7zuFZHm70VXlO44o4U0LGyPooYnCR0Uo5Sj6AgnH2Z6ahn1p+BNQxhvdxu1oKZK
g2KwZWMDllYqfjlihphLBfLrqealplNZBHFPwg25Qf/qltT5TWvIVF7ddZwmcabMFlrVyGb5gCzA
6V/8pEVcJh6OYkg0OaxOW2uMVMgccbtJRIb4yUYzHCPJKg5Fr4dWsVGy1tyJrUQkHnHiUDRwOLqr
GhWxhdimiDGxLRFH89g848OYWEAn67eQ7axZ+xSAAhmCFuwdaRjFota+lGOUGCY6McpdXwnDsqFc
G4YKRWbrq8lGon5yU04J0jHKkw1lBtGmmLKps3Xw1B+9AoKGlF6wpE7JWn+AyYuusOakHG/WGQ0v
4PRkaf3b3A+G21KTNRr5JjsODzuHKqI8Mz6jM9+Q5YXR324V47PbqF9dWJfOwtjU6gKSPPWpSErn
YVD9rRj2E1s9aR11uL0amJ/7TK72KWLrK2E1vEpae05IHm06gWsVrye4LdlbH05AMvHdCQK7sjdQ
mYJ6pcylvjP8aEmXsIvoJgaAvkFRl3HUHqQhte8adwhWlRGgvUwhx6jCf9oYkr7p1MyE1CKLPvVS
eRUOACgtyC487TzPHCk0+l4obIIdV/8Sj4mxQdyFr5UBaz3SrvDDBHzt2gnsMjdiLEV4BXrbdDuP
O0HZbQqAksS5Aopv/jxVdCUBppzmUqebvZs7PPwPa1/WHDeuNPuLGEECXF9737W0FlsvDHvGQ3Df
CYK//iaKslr2+JwTN+J7YRBVBbQst0igKiszifFlcvqoqRa91qegi1v2SFTRbZMAgtXpy81NNjVF
0MyWSASR4/cl5nWgvLkckYVecda4kI37eZH90B6GCtClD1MENNKJjyDaW/28RcvhMLWfYsouHrdp
F3wn/SNwJbNzY2xoAGpoiCO5WjSJ7HW+JTtZ6I6Ek6CnxM7Y29zMkcUzcNqhyPrLop/Wu9l/WTSC
kt1QtLHvLRk6p/SZgg4gTui723FM3+YjirbT3W/nDzQKfxncCXhaHQF8GdvEyYhssR7eYj29Wi3i
t/kERN75PDPUcgWAk39MeF4jpVM01zZDA59pTGhGyWsPPMK196RcdKaDsOaftKv8ZwvPT+TwrPA0
JU1zZBxASOgX8St+53IhjM782+juIDkf/tBznJq9zwktIzxBL7U5TmkJZTKpliovcSpGRvutw/N5
MYDE5a5pB9B5mBFOXyKf3loP3A/gi1TLrAWXoydVuUJFJbkD9Hjcu74ytgyafg++FdQ4+aAPiweg
W9Yfr2J5Pw4t+/LbJKtrDLCt2uVD14D3wFfM29syUDlUJ7CBRH9Q421Sp+AvaTNeMuVnf6U8RScl
dm+P4Nds0GOKCGGY/KWRw4XyZ3+K+FjjP0agiQ0aZugCXvl9+gxeCqgzaxhEvzZR3XpxVNugAUw8
EaCiFKZ7GMGxNcMc8ooD6gk1jA0fwV7Vg293W/FigGSjzQ6EhEiKeF6U5ncrWlQBLUmLEoYCjZ3e
vGhvQfssgWgJoMXYppiehA5xXZygbYATCGS55iF66NsH4o21YELuBAwr2kR2bWoSszjREh/rkClx
wHucGBZ+zaDvdwF6ROMVSD6i0+Sy9K51oNrUC1H81etzehcEbwoS36sMB605wunMYSEA0gmAtNu4
bYIGqo98KugA2ruyyiw4PGOhKH96MzrgwV4MloGjC81G0aZeMHA+6Bdy5K7KcUJ6TeX5HQSgLfRZ
g++tr5MRgKp/OxrXwFlCOyJk1OYZ6RDgW6wdUVLZJ8bBQ3wekarKy9Zsr+/5Hcm9fDOiQH0aKwsM
YIMyv3XpaxIl4CAahLmMAwUdUeCbTmhgvwUUQ7xuMgN4PiPxt6rrN47ZeUdXhY63Qrok3RQgUgTK
yIpnd2ww7xjj3wP6oTTdZGi922cMTez0LwPMes2B/n/tRzB93OzgxlnbWSpe/xDvajuLgxLIxhZc
ZCXoPbK0wV+pzknS2PSjZoGysbPT74RlUFnjwnbzDoqeNX9tUXlpOiQhkRy4iKavFsSyqfwUlFYG
+A5paLv2f59UWzbAeYU6I0lVgv5WXwzwVAJeCP2Mbvpp044EMmVQhJGAPZnuWoHduLL8+pRAe/NB
6EsxOuu2KsHurkd0AeDfjltsOrUlyHvzrketmEbgcAQfB5B9ZzOMjjdTMjb5UQ7mVzLRxe2Dcu+b
rJtntnEj9kXj/IBET38E9ydkjPoxHY5OVPZLEKE7qDHJCvl2bSQPRdLdHE5jO8p/FJlpAi+Tjicc
max1PQ1yQVhLS6L7BvtyeGhMMXRHF7CkgbcgPd3MoO8FgLPq+/cJTVuhf3Yy71LmQcrI6AIPz2SD
4TfXN+Fa1ZG/SlKuntpBII/qBA/MBJZLjBXYQ13LOJJzkqaJhsqy3pLX9516l4ciXJLXx6vm7Crv
GzqL1ZMDLugr5ADKpmn6ZdkYd7UEtxhFlg66s2sF2URahzX402kdqdbkZW0P7Xn0u4INEz8RcBzJ
fcKqAy1LEUBCgrDPqB9pFBcgosSRsz7RashZ9SCxrxVotNzyFNvQw3OsAcewSbDnEM2sKHjEoImK
pbmT+CLvOWh0z+jKxqO5iaqnGuQYC1NCma3ELy1EwieCXFC7MqNk3PVRAcCFTp3iOA0J2FjUYMXD
MGel4AugGdIzXkrga6lsNNsYtrdKusRaZmH+S6DwIAIQ1vnGLOp4IXQJztAluFCX5jLkgIJh7C5k
IqfbgsDGDGwJ5VdEkMPtQeRE88l2W8RyemB08/5CdrM1JCRpoJmFfn3r1PR1satE+BBOhg3qL6K0
inIGIisLHKlTmPyV410OchXtEW2AW2jBpBu3KQB80kZwNyOcbudQUFcW675HWSpowlUQvIqyU3e3
FIAybLQFhLGxo8QBOeLWHtcgUW5WeMDye3JkrEXNu7ReQZCRHbyyLPDgC9jWzvvgUnXQNcidGIIK
4TQtzcZLXjvplwtvysNvtV9fpERCfjFObxUOfPitlh06SIb6R2rnL45Mi7fewH8t+pfVM84DOZQ9
s/ahH0okBGwH6vNinHYq8vpDbQbyGKNA9vsnl6P9+ZMd/cmGqC6VKpFnKbM3FO0/f/LQpy9JlZvL
pLCHuykuNiAxAxv3ZBtbu1TGNy7xPQ/6lF1BB+KvQfEfnNDzPxxQR4eooEzM+xSEZkuvrasvTtu/
atA25v8DaiNUOqf0m2EZ5ms0eOmK4Y/+PspCY4v+7eQQp0l7HjtIxDvBVD55IgRhtLCt7xDSeP8x
LPwYRhhF33uOJOBvP4aagn/9GLHtl7/8GA02NmeOffKyH/H3XEvIV6AIkT+BCrZ84B0eK3pkByYu
wPIVniouZMJuq10FLe+3NKTpYgJWiYYdH+fp6Ov22qWeisYA9JiDFNmb7Hg1cOFcw9LKH3DUAjCh
c67QE3CuQ6STMBBBOpKtiSKN+tVcVyA5vgJhlD+44ft0SIKhnhg7yCbYvXnqO/v90uq7FPB31xiA
LtUjNx4m5FYyjsSp9oCcB6o9kEU2wVK5IsEG20J2ASWQ6QQ2WGjqmX+RGeqikIrRUaRTQ1HFpNSp
qs0H7FvCZVxV4MNU0m5Og2ZQoQvrhgH7Y5BBx6B/3N8ckEZAtPkRrcYGiufhDnKd/ZIjf7an4l2W
gvsKDBM+yFCBsyYvOK+DPVX6cjb1S0gQLNAjH65n4MAkhVhAK9nflrHV8BX6fMqLpY3QVPC3pocm
eKUvdEdeBha3Rae9dQfsTC+7cl+AJOxuEvyJEUutHinXfCIKW/Lp0c2nI82PyF/njT9XqXjD0UgG
WFgoHbVOO3Ao0RZw3g2ScYwr6ITozSKVyukyR9sdR5cvKuy3S6Agoawq7H6lcHeJbXCAFGL1BmDX
qsqC9FXFTYVWP9iJmzaNAzBZ1Nls95VmGPND9abtt3iL2T+wfZN4hiH3MmrGdrp0KUO3iOxjpNtg
u3kjHZd73QSwA50WiywXl8jCi6vrJDotdJknCMJoNfKcHai645X306Ta19+ipJfo2uIhw+n/wcB/
Ws9dFC782LNXfiFQ4NTCrJK340Ot8F9KZY2B4cxG5TUI9noPmW3yK1h21gbeN9BMcfqTkeG8Rko1
LLOwnWMCTURaxwayLwWg6aI9kreDHrsCbcVjFAmb1iDzAGnRk8ixBi3JkQcDHinNF7koUyhY9eJa
qboG/Q6ASjWPxbUEcT/IWvzlNIJ9dlnzAZqGYehtatt996Y4VtNUMv1pvo4gp4cGu7UDTRr0DjRe
V+l/SjsTmHulXZ/wT2lnznLTEc2JvJOujJMX1XEE67r5zUt/TTQUHvs890/B9LeGp1p6ksci9sZl
4QbGkxGpf92pkb3b5Mfdb3FGEhmLsW3GbVuk/ChGH6Q7+ksLHMSjqkZ1dYaOH6teQXpdfzkb0H1z
nF4+2enLHP6Mlwm4QKehlK65rlwPCSKQmBynVrCjYp0LveiEL8h2c/xpiFwCpLpp3s3Ni8lddQLK
3L85LL1+hjfuqvM5JL4MS9zRJS+zJ/SvekA8/jTRHXjdgiU45bN1SXqZZKySFrQprg8KtF+jYwGw
e+Z+v5m5iuLbJ+Re+f4JngPslmaNC5YsEtmaZtyCXSO/RjLfGwZYNtG9lCzqfEw2HVQ+oSXns303
mfXF1KVaQ+TB0ewBMdCVXrxp28cWOSfILNTQbdUR5Mhbe2+hh2yehPbiftVC3ExZU3iBHGm3MLKg
+tpVKEc6LBfHPByqV+iRzfZGQaUIgkT2uk6b+muFvaplleUjL0KwFeUKSGNtH/R0dEBFt+k1JFev
kdu/QOSiXEF7L71KE+kWuiOb1DalbXT3fxNnlEgvFCaoy8dRWMuAT6Db1080ZzsNqvtiM6GOygRm
maxpllvLUeKJUgkO/Yp1P4EEO4AIjwGCvE3TJtaWhC4mj18cqzQf03xM7+OW/U1mivJj39wWtq2+
6Cgz8LY8Bx6mNOwr9proZnbwEEA93rmSrRRiNaLJ8YE70CdJINS88oC63lIETbAV0p1aAPZKNj1h
cMHeOucBfBbFAPGla7B2i1fApZt9ODRsLXTqy4Pd6ZzP9hLHojcd/ye7nDKoz9bhQoyiv6SF9Dcp
G8p1WYj8GTSGfAddymApwi5/lqJB07IXeQsjwDCZQiQltM4RBVscfD5DLi/kTKtkekxBQhZh6ySh
s7XKo5I9sV7GD9Lr5G5IXd9EGs7tDhVeltlCWlG4t/nWctp2+JscRgm6q2POxu4wh0O2D3ozEKEC
GKsGC8tUjRc7LvvXbuWOtnw1jbaD4NSYQc0Ew6jqNcOkARlYPYQqaQVxBbSy0DAfoWAWOfKKynTw
4Pfumcz47YKhKALIvUobLOlDBS2HEMyOvJ6l3kJbdZs0w/nu9rpFdiRTixgZEmgBfHoN09v29vIN
x7Vu6v0UQD5BCixwTpB5md/VNJEhBx2DDOlkg90dZ0hLbgZdZcv7sXuMp3DT9SK6I1Nv+tA7Fs3f
5CPTbdLN9uukbpzqo9XLvyn+/3dSTAVA+pS+9ZEn9ca7IIkA9ahayevvqomORoLd5rUIu/KpSMN/
LL3rqr0mXvjYTJ5BJ8jnofvrkLy3YGSs2vNtKFN0nFlZVK8CYx/aurN45P50j1FEfcbDH0fcK4qF
zNz6EZAQtnRywR58ZqkNZKWbE4jghoNsIZYTeH57h/wyXxkATDxPNYQ0VFk33/1a7FsLeNtFCTg3
SAogFJrz71DeEV9c5rFlinLbvORgaNpHr3hfUk4ALPXSeV8SLeWnCN/duGvlF6NkA6gZcafQg7eA
zoH8UrT4TLqT2vbHuJJPoIkNQFi6HLtcbEgbLERa5ex6oLioQZy8pmHTNxAKhyInKYWRZliVM+/8
YSdpMRcJDLyM0wR7wbNfQDZ4gRs7xPtnAamO+eaz67/EmAD8HIYp5puo5/1KTF64j4NAffEgZ93L
snpprTI5Z2CIXozQ9fhCYTGUHvfgCIbOpu0tKjYEuyRl4VagWXGFxmR7HcsK/9dVNvUrXmbQ/aCx
6uwetCK2vR4hKgRdUHdac9PbAsv0d+ioaE+89QBddXd092G/mcg+OdYczzVMhEyOvhthx1s12pOd
TOT8n/bf1sd3/NPP8+v69HMGhOj4WFsyZxOgq21jGS7Uwj8uA4hsFevv+iIF73stfZQuiuR7w70w
XQPbjvxP04NkRE+YY/iUQOgl8aAKk+Ap/e+lbpaP5ebpCSh93TGHQrhWQ7BLR3+L2moZWH62IRtp
J/RgPr3IzFzwgYEXG69SbkfWHqVRc8aNST+zF07r92cPLPPPcc3fX8BJ9R42w8h0WNCV/RmsIe5z
+jNs6sZ/rfZrGE0vwwj/by6+/XzCwRgKTHdd5UCTntfeQ9zG9gPQnhL9w/iil+Yp68BsQZGtzbud
63IfXIkMhxId30wxqA5FA65bilGG4y6aFmg6hhrLHKM/AezLzqdPMFdzeCbD6QTaiHuKpmXHAM8t
PheHzHY8jB5QK3Zo5LsMOpgvZoWSROiF0ZmGoPrbNnkXXw0o0l1zxVdK97imGWdnv2rLBQ2nyeI7
kDGbszcbBYAwY1HsyEtLCghunGmol1QZOPloyQL0OlkfdWcnCkGLYgRIVoglo7yJvrRNDpg45OBO
lEvpo2qCJl4cbWhopUIemQnNoqEWxVOEutHVzuZUCgU0NSifb9PbtjaXgdevrY5DpTBKgoexRqsa
i1T+VyUH0E54HYDG/QD2h39HSL87NiNe9b9FADmFtLguefxhDQ/n99UYc+jDY8+SszWQOEipuNzG
ddK0+0NibIhIf7bNfpDqg2S/bsAC6xSGtXVqG1UJBlZTlNPqk0dDlEzmISFsCFMjpDObbpiaj0mE
1qGoDxONKPRjIkM7wklEaKVOWHnXZ+kR8oPeFdBg7+ox9oI2ruYMklgPkuW1v0Z+e1yTs/OM4KyQ
suq0k0xFkV1KL2NgpcXsNHaSNVrqmw1N983Wwkm0+T7P1pMgpbEFvD++J5PpD9hUgfh5Sz/BOPj9
UUAPeEFeWoOhBleYbHggk6wMdBBJL93RjwB17frgMNcEAOTnTwRmH6h+GY9k6cwcqk/T9zCJhz0l
4FoQ5G6nuq/mBJ6MeXfBi/aBnPQlQzUWou+JeKAvmEg7tH38Or3Nq2olXAb65iL19zHeA8Du+vsu
qPMnhyXFU459Eh/T8S6qOb7jDrOXDhPtjpxASE87DqKEJU34mI7nVQ4SV+WtfbdMLpxfCTTB8BJa
AdI7gX0HfPdpjaJyI8f4O2hwv7k99H1ANBLscwE1Ri/LrDdMJD9NVJXhr5wEoJliZZgJ2zsagm8Z
tdqhLG5p6EX7gLqwswirJtv4YC2QkEH60qcxB9tphgqGrix2WspF24GsZZ/sv8ajZnhmQSP6PVqX
R0BYUyAVdObvtxxg5cXVkscoaNwcn5KFDWUCPQlWzSLGM3wYSnBpyPABKl7hg2uhyoLtcbAdIGP7
AI4A5PxdtH5JPzhRBAsT637sv03KcZJlFghX04f/CD3pJktHswM3ekmKpTVoSaduoNmnP6EeGJK3
PdS7wwFNb/pkh+eSCxm/qNvTsGHmSoAV9jnGyQPbln+H0aticKCgHeTdH8NqvRoBmT/C9DlmXo3s
9KFGb7e3D6XV+gGMykMqAZyAMNm2m9L0CF2w7Jhbhr1VQCHcCVkCxl5a/rUPkbqumVN+ZbH4GgtZ
/agT6N2l3igWfAQEuhHljz6ovypDFF/zukggjZN6V8Xwx1wZIruDQMX7p9TW+PlTXDtO1qiDNaA/
fqu5+c4aA6VpeQRmizhiPpmhDTnTyvzJRpM0BYcfWZDYCPx1htzbFSIx5cFBdQbCPI59JVvUfumk
PTxKC6+DwIHscDOBC+sWD+krQBpbE7vUxmoe5svr0E0QLS3te0eN7oHrzaoL7MbGSlWCMvbU3qHY
PjqL34yzeDwZuY5M1vZhbH3/7zI1TyZYTm43nmvNluDnzS8xZRKol7ir32iPTLtl2iirAWLzbWju
yS4D/05wH9iHbPraR5AduKV3KQ2s7TaD2LntRhvqPFDypYqgVAGpCGsVo84IyblkuvCwNZcU4AQv
aVfbS1GgWb1po2zZTma0mWLHvhhA3M4XK2DiFLT2eshDpLfIQSESckvLAn9kG7IN6P9bmU4cQZiu
b+8GCbqQzknHTVm0+P3VpYEEZKsO2DSqL2DP9SBR6RiHXg8Z29TB6L1WIK85Oj7U+4TWjrbyyVv2
LSj8J88owIRV/agUN970jZ9W7zcW+HHTFoIgjoXqYmFl1kvtd91K9K19Jy1oC6RNnB9QMACjQzgF
64pBFSGxwmKZVSDfibRQXaHveh9obwB5MDYtFP2S0bTW/zmGAumSJGA7ETr6thjdifxbUXQBjlv8
REfOoRTTPTOmE8mQpQlT99pHJ0zyNQzfFn04/fD9t3ngQwHL/Wi/NZBlWID4SFwFD/2N8oGxkaAx
PLMkiNd93VovpdF/y8sx/MFi8OBhV/cX6J75YtSTDPZzEsC34xkNPQmYNQ3zZRrHeRJkVedJTYmE
FuAmRjikx7h2jGU2yWSJnFN6jMIRJO3k6cJEvd+Sa0pNJFCcfDrwEQW0QrdVlgYawWMLwuvQAotP
QQgGDSNvm0fDTqplWbXiTeXyznPQ67UY5Leh9bsfaJn6R/iO/+JlHDzM/mjfpZ6ZQvepFQf8Zqtz
qjhbt7bvXVnSvsZhtJ10/YguslQBsDUCfeM0zjjKxakzHiyqQH2K+XALX6gDjToTivOdCqYtQYLK
ETrlQ4OM3owQ0vAhULL82da6YKAgUWoKprjxYy6hjmg9ivuP64HbKzr7aXcC/wbaU0zPWN0yLINt
PoElHZgbnaQpbIACS8cFVZlGR+sLTQqh7bS+2aYkuFjGW41j9yH2gwqnZNMY8TuMVvNwlLl7p2Se
oHM3DpAuAHFSrC/kAJNduOBOIbaforFbXjUqG863YMfTxN5pdf0UBiH3eD06eQMu8FcQxATntqwc
vuiQD9gHPHytGAsvqsW5ZQX4/cblIB+bQ9BzNS2SODTwdFH5CngiiBrcnk8jyyoQXK/pwdSR3Va9
fSmyLl9JHUyeMEMFbmG2AAgm7Rz828OPVs8Zt0C2iLZ0zXboanrEiBXoy6Rbk4gPby4ySiuxgeoD
NkNPIQ28T3FisEqxokAnttAexCuP75ktZ9u8AlfVroFMmy0WeZVDbsKy7Ps4neqdE3fZvuCOupsg
BAmNuKT+OkLu0TMi44cv651bMu+t8/JxSZNyN6l3MrPAPBL06o5jyXlSbrpneiLYRbdDjsidJ4XA
td0HiVozKPQtct0h4OpOBbpUY71E0io4c1tawNXooz24NgTor9B6AELG9zicmsBc0lY18OZI+Sw+
JptlLLfQR4O8Mco5d8AMj3d5Kuszc6FQ37LchfgOeFTMuFGHMjAfaORqE92BtyTb9a5uT9BTaRFy
FEaUbswK8DsvbIr3VYIs61asRyY1tvwwXhc2DppjykBIePso1Jbw0wBBs6PVRpXswiRpLy1IFda+
L+M1/UWV+s/KjIurKSt2olETBt25qHvw/sFHl6A25doF4mKdlMG7DZ2rD2Fp+PPfIrpqi3M18TuK
pz9FkMe360jIen1bSIbtPYds8ZnWQXIY9BvKS5BkAqVKpfmvrDT+p5WJd+8MEO9uQ7DWk711HW9p
NRY7NlExPrNEbDvlW18zaUHJumjUlsJSlNAzCwf7ZhrY4T8tOzGjWrgSNFy0bB7K4sAJFtgYPd+h
azBc587UbYiFjIYJcuufhkIPibLMbOpwffOGEkkJs/gnwmvheYCm0KFN8a+koS2QLS9dH40I2ps4
miNSVMAl6qGZAHvYapp+GqJkEJ/TqkvnYaSkeY4q48e8EioelyQqvtEoah3nMnTmizdN03NXtN2d
AR0x8gmLi/smCy7kG4FcvG8UB2cAPhGMGvUDNli7EAQrz7ExGcAUqQ358oFZjy4IA2le7/TNVXXx
knzVFMVPbv5PhW/eVibAuvdhMVxlXqSg5cqGo6vJnQAb5ruE2RW0dMAXNYegm6bmjvNAo6TIGDCA
sbWh4WCN5aVIgwuNaFKBDfoCCYLhSENa0vP7By9NnpSmPcmGJn00dNa2qIS9xQZjgNyNqPYjevcv
FIKijLhAg2J/m9DlrblFIwAQFHoRuvR53M6LRHk97DmgywswTAQoZVfuIqkDoJkr2zYWzHAERLba
YGX3U3hfZWV4j27JbBdD3mhhUkzN0GZXVP2FvHShYHUogsi9n4PSBg+XBt+Bed00AFOS6aTR7jbp
9lmF/hgrAYVtkBbOCg1XwJAEkcmODn45H3uBXMZAa9P409t/jFW27j0kwavO3CZ9NuxcdAtdI+H8
LZIp/6swA1QOvPI5B13anwLSxnsOVFnNAXjxDrtK4dClV8hwWHr0wCOziF1o2hdWVJ29zOCvrN1M
YR6/VvVYX8Y4Ak5bm/tCim0K4PgGxSj+epv0PsRuPUEma5rK4/xmHFmAv5FYlGjvgzzSp0sfAvAm
BgWVXzga/W6lO8i8excceGI+BiuyBIxhn5OW5TbMCqjhOXYAWdesXTstS57bHFvBuIu6v0vkqgxm
2/+0KGNVnkq+Oh2SGhnw2Thp9zgeYvt9sKoGzXZ6egixm3n65JvNM0oewzrJsNtvNBbC1fiItrHx
uvT6C408E2wKU5e2S0tZwHdob+/Ld28UoV2+dkogpvTUj/mBPxYbMwCDaQwKa+QC0Ag/6B6VjINW
BX8gV9TtfXBF4SwweMx86+UT+UNwu60YD6YjTcz0xI6aW6bxqc5idfB0W0Xd+cXF0Xc0jNwQf6fh
cLImaG2DhQP8jHUpTxRGEZMRlduuB1nsHuCjfuk7eY2KpzLm3oAwS8pFbJny3hr86gLsiwE0K0qn
rqxKfD8rLU76cwaP0uABhIDgMM/sv7zWb4/0cuqbOLhABm3bCbzplw2Lhg2Y9JrVbaunJ7gy645k
kqDp25g+B0ga6dE2cce3MKv2IN4xfliOdYJw6fS1BbPA0kO//x14s4yd05vDDu2lQG3qSZ6DvsXE
rPfTKMq7KbSLRaoKcc50V2oaAx4tIQk0jz7sTusU7SqX+aHg4FK8kcwAFgpdH6P3wK5qFgdyZPh6
rcvMRo2fhVBy7U11rsGQ9tr/U0mrf43YGIEjF6xoQR3w1xb8X5vEkuOGgsDa+j6HubX9av1lR9lO
1kX80NdcXFnOAYzPTNBXNUl8zdqyOeGJ85WckxDVGRTV52J0sxNXabaCMi4EFvUw6PEGXNAtXUIj
wSNMe9SYwuNBuFML9bhrMg7Od0DisgdbefUlA3500Q2B+UU0o7Eqa1bsaZiiYgF1TPmcWvoIBpzt
QoAZ5kuY1COwFaa/94SfHNF16i6xHVr0adu+THkkzqahAhDoAgYAIdluZZR+dCj1UIe1OsyManFG
vhKaaFGDYhhQWCtQ2YgDDT/CLL0awGLgRiNQwdR8R2cHGLaq8lvgIqeuM+aJ2UggrXr/MgZFeUJH
nLv6iEBJAi0AiZRLV0eEHSjlKQKaROW3qH5fgyIMKM6BiwgcyXggmY8dimnrqUYPyFjW1iNa6a3H
rA02DbKUdxSRxwkH4iAYF8hOgWfXS9xpgaeN2lOwzdGY3aoGmCtMpRmNXhPpyGZtl3LKl5VrbMbB
+cqgqbVPQce06DQzjDOF1ZGGEKnhz07fvg+jUcWbGK3Kq7Fu3V1VQDCMzuou/tW7tpTxig7y5KUh
ndZvwXYnwyOSOsmCqlqd3YEqOCmGTdz4BkDKeX9obe4fTaC25upYGoKSa0SFlSaQnUpnjRrjrQIG
aF7pNuH3NZEpgirhKhXY9rAMQDeRD+l9kOKNNk7eQx0WMAFDcByZ/3YzDYkLSQQ7l8uoy/pk6Ym8
XSVGl27mcRVNmrM85vt5bIV4+dZlcaElytxN79XY43yoJwNvN6+focUWJHXjIYuPeSTTE3Y775fJ
TwD2+X0sygrM682R7DSjCwMOGlWTqGb4xdNg82kIIRjsoZeShwZbkM3RDvz3l8sCoKj1jQaE7pBG
RxkVSDsR59fJUc7T2AImo+K7HpRzT2ThxrQHfUR/32rTwM16kVS9d6SIAhWJVdNCCa0xGhc7KrRK
tjU4pGiqgJTsAc1YwYKGaIm1Lv/jkzxe9/cxIC4NqvBBnznolJ7q/NjpSzxyjHslcmCGpvxId+Qu
7X4EOTEfwdv4MSeicPJTZDVV4PP5/Zb8RjPUa0hpxVs7i9IV6Ybvc90dVuF7smKNKc89APhnJ8vS
VWYyfhzd8kcbpv3Jkv37JUrs/kQ21we/nmNnR3JOOqIHWwPyaB8h5BnRQQdKZ/Cq5cbDrUw1DZ44
mqr+2n50ltsoM5CJylR0MTpQVOooGlEoTZxEN0+cK1o/17ot/+taZP/4xNta7Ocn0sqsKPgRvdh4
fOJhVKfovCUEr/8xxHGHPScdHis3L7YTn4fkRUFcZKw5244hzyNrwz1ebYeOJUDskG2+9QFQ2SeW
dSAbXQq3Qj+zvqDNACSlr6LDCQK8Xa2nng3A7/3EeK26uvxecP/VxxfhO6ig5xvgSeebX1xmOHov
kMo4aHehZ/6PJf7PYyABhi4v8Hevnd5xTvXo2gsieshFJjYNdGpndgjuQdmlqkzn0uGf/ML8p3hi
/PVPk0KfNTM7xL8njUnFXyNuxydZoPmyz43xni5d7GXQylzeLBMScfdurDfkqdCir6Zmsywqa2vF
OKO60lKfpmb90gjrMpyXHCxwdZijTkroT9A5vfs6FNY2DUEESzYbFcpF03kFqEGLaj2AiXQfem32
ooxpW9QMoFZtN3ka3OwyKt/tHhjb9jXwdS9OiTPkh/0W/6u9rNG/RtWrufClq1egvIQms5qLZTVo
a0990Dzd6mfZwOrt4Pjj8lY/kyhhIgsb+5tbUay3o69ZZI9HMs12sSxDdJRRzW0ywvQkePV0++ge
D5xtXQu1vC3ThMPnpcmhrGxemhYyQeV837tsOVnoEGzdCYnBDJCUS1a57tJo2hx9AGN4mT14Qqk9
+lqec22juIaFUFAEgmRLK8xzaYGPVSTYfdDQpBf9uGB7Oq90M93WrON0i/eNdyQncGCPiZP1pwFt
/Ksx97Dj1huZeeeBF1+lbJRmtckHz/SuzBSouvSQtitOEaHWJsP0SDbXB8EBQOF35JzD9LouSuGb
m61g/9yWNZT/eVmaFBhIZiWyTXGOwjaIlh3AaE1OunQfy4Ytjgqqwq5q7AxnX3XY2dF+xo+Ag6Ah
7Wdo6PqDRCMSShO3IXnRy4a/l/TkRzj1DOgg3obj9C3ocCSKPHM4gVAcezwae9pId3SJwwISsWmz
pakhWNbx2tBTaHxbISxB8M+H5vE3+7zypw9RWRAvPL+QG6Q4hv3oRVdmD+abByHWIHTiv/L/R9mX
NUeKs+n+lY66PnwDCCSYmP4uIPfNTu9VN4TLdiF2BAgBv/48KN2V1T01E+f4gkBrpjMTkN73WWTa
h82QeidYAHcHyHiATjhW/qsljrqDC1fisGLQlBdDXR9L+IgsdANdE3hMfYezs1hQoZKjz+PixCdg
D5DaSt6o/dDX1vRKQEpfwMe2nJfN0RopYsQeWhh34pk7fitMpw2SjMS3ZUmdk27AFgDcirnBAMXu
0lAb0F+ObPAoBrFjFh8hWzRDoIZW3ek61blA2Y39eCcQGVyR2FA3Uc7tG6sxz+28qE2RStIl1Rl8
ZUAxH47AILTEjNk7RFW2mtRyJbroItyd3R3Ezy+Nur+u14cRqaWdm9DNP+vnaaEObewqq9v80v8n
fyabDL4HIefS+I/hYO8if2yqy9u78m10N0Aiy/1U5+vrtDYw9cfUU6Ew2uFIKRI6AzD5N32ExzWI
Zsldm/mA/VZwbBgavwwtx6qfWduAxqea/JvnAQWgVPnmZxBPKqn8IZ1ykWUFg3/oHZJBKXYpeRvW
Pol+IHUGGHeefR+Sd3D0xKMj5bjkuDUehFlWewvZ1dXkOVhUQnwgiAuveyN2HBpTXvyABveTdEfn
2TcGBPcReT9RwzS3cEU11gx7snNaen2oOtP6Njr9VlEr/2GyaSdHX3wDaBMGXVA/ZLINuOqne9Mu
03XkiGwnWJvdOB6PF5bfq29A0q/HOss/zJG/yDwdn3o1jNh9WuXBt6RzwJVdLVnPqmcmEQ6cu5Ju
2ibM43vRJG5Yx6mEBLbb7hPPmu671rqHTof7DR7NcHOKnO4A/7D6DjJt33U9/hlEZXqhjiVk685N
ywGkTryF4YNcBwHM+GQUZXIUFsdmn5D+e+MuaZqUbwDXwCZr7mC3dFyDQ8mXqZ2VtyC/lLdVBIIX
Ag414vVucWvBe80L6gLveMpvdBU4XAYy08onPBiMahMbXbpSM+gDX7Vxtr08CRA2VjsyP/cuDRHY
AlNU3eoSp1F1LGx+vA7KKzz1R55AxPPnRCUSxgtcTOnK0BARLKg/J9Z9GLfaoPCaNy32Ns16nHUm
x31XBKU7S75dhN8uR91HH34p10M87VtgXaXl7WBhE7gUKh5VTk4XzMIEawwEB9KVxjjEpd0eQdB4
0o26inLraJP+s38LhDvSZLG7NxrPDbUchVM1L1XiWHc2gmaH39T3ovy1PrW7FzdvP/sLAIBCrV6B
382LH6X23RCDTXWJZJVR337quyIJcmAU2qAak6CpagX0F7qmg/ZE5Nzig6kee1gybTpQuFfdSKyX
CTfeWDL+HY8wyKe0mXEYpTvdwKXag1AGCMnzSOR0q8dhHtlWCAzFtL6M1B3cCCQwPZIAUXEjU5iO
s79G6tc0GSCKeqTLPfOlBfhId8BKD9yLeFnEjXMHhHi6wpfhH1SWQG8Y5tUb0pIaeQFO4BYuTfhR
E8irEjt7g3XRaqzZFIOTyJfQ6LLeUgfMQiBm0yd3MtXCt5V9U6nYWPdT3+2o6MYD8uwwH2eVuBO4
zYOe15dfsYx4iDKAewN+N8kGimE1q2dXEedra5hl+Lv3Nkny395bXJu/vLfEMGCyO3O/NHWLD20R
toR3uws5ay4C0N/tNO2rtY078Ejaba2yTAWIrEJCTofrvIaJJUmgGHCppEjbLr2BGwHS2CV2rR1b
DTAzC/kQ4VPXlW2V4Bkdu4dpdvEa5kMpTbZqY5ids3pYk4GVOwOQkKOicjjqM32QaQWFsojSxbVB
iOh70ppRUDRsWJE0JluP1fzOG2dK2wipXyBPDqB41s+6x+gQG/lN8gj2jwrhxx7vBtxKyDWt/0uM
/3KqO03opFMALE3clRo4tv1QoxsR3HWZBw5KlC/FDCtuSdsFVgdkYA9Y0AN1AZF2sulFd4tMyJy6
dY0IXI+9RpJ03ambu/UxuHzz8N91G3Dlr0tAEWFjxeRjUxRrULmR18OVt7JdPq2LuajyOkzhG/Kc
lcLcZTaF7bgxmV9Nd/gYU9+7RaJ5uIGaNhjrc39i+TRsJUPmap62kOVa9x9T9jlthbjxZirAbIe0
NhR2Vx4wYyGyi8lWb211sTbTdHvZ+M6tYGwkvxQRy0y2qTCRiRZgl3oauBonbh9YVu8u/dI3D65G
u+Ih0dMV6Bm3n68Id5p93CFOk092dwDJBPISBYSqDzDojOxVXINUXrFBrXS7PhgseU1pba+H0pbg
sOCQlHF/rFpRgcqfu1CQ8egQ6Mqkaj/7ECplWLctsr9zb90gWTxA/xJOC1mN5C281uVRqghgQvhL
QVQOFo0qA5ofqXucYuXVraD41gUeQpNDoCubuUWfeUDKbCvBbq71tWVD+uPSKsnCqgE0HLAycPEY
37f6QsMlxI9d5uCa06fcu69JnsLhDHFzfUCOKlcI6f5V7qAvVELXX9f8MlKXpyyx4Fke6rmuY2Ak
hFD8fLALRpbOkNP8BHmwbmVCC/xUWxE5mvLRmuFe+qCr9dnEFQlpOpbLBCsVhj1I5B2muAh1l0zX
jX7ZwL+HO8vrDE1iPmJ3wiHT58kyMOBKtvPngz6LM7croaRAUYn9nL/Utd3UOIDvzr1c5sDpvB03
uo+uctzqr9F6ymtZ99HFqipcJ7y2UItVC4vCULJRSBipMvk8pIhGNuDLo5wPnoDgUPxxqct1i+7u
Nqxa9YXxQ0cgfwlSZkkClx8O8fQOaPYD9o6/RjP/EdzUgz03fjQS4wkoaHK0DegDKsJHOMWP6VGM
eQntJWmcQUKzQ9FxGzGePA6gGFm+D3G2BEixBPYjgXGNG/EPmYrvVUy7l2ZE3t6g3LzDgseD9mRr
4nussi0eWj1UcBqw+Vm2pHi44npwS3wWqRoPl1ODSGNnNVhTlZkAk2hu0QeqgMwaIYs3YDfYJTZI
e5DD+Arg5Rlmnc29N9X+AWTBJtT1hoT4YtVwcZNFZLr13QHrl3kAh1YAMkaVu3fAL37wKtjpKrN8
jKupCQYo8h30YVRGcTDnw7VOF6WSbejm9qqaAAhXZXtsaVw9+kDB3rVeFJp2w4FrWTS0zB/doase
EXkFvLGWd7pjXOUnoKS8G11q0uZ9KMV4mQR+dZBVzTmuw3nOat7Q4kaktrqYT+60ABbIWeti59VI
DyLAvdLFMYla7MYab0HmF4VWaLJFdoOEuhWZeGMnKshb6FaP9smx67BC1a3mYDc3CBmcdSOWrklQ
u6O5KQyDTFBbzhoQMppdh8UBQklFFh3x24qO+sxQ9Qv0stXGtip3CmwR9QjAj1CCtwpsDAs4M89n
+hDDFWAXJThci7/rdx2mR+gueti1+P8/1fUl/zHVP97B9TX+0U83sFbJbW/dRxwmywZcQqpAn14P
EP5wFxWphwBGCfn+2sASSNKLqvhriC5fm715xmtRn/3zBfIOGUmLQeXwf5+Gi59vTL+KfieXyuur
6kraCKcKqGOdJ5lg7za/iesQXbx00ad6SF2nz3DeFFuDJNVtB2tIF6mgQzkrdupDPbpAgRhRHY42
+axT+izNVgZMjY7jfAUAGy3bVSMzcCV+jtUjqhRouYHZx2v9ZIK7PeW4E+lXvTaMkNdRVGWn0uNY
mUve02VWJ354ecWfEyNKBeI2NLyVfu1cltglCytdXKbSg7n8mjPFby5T5dKqlzwxxKWLb/gnAhGi
NRQm5I5KU+4uZyzvP89+U6e7DJ7DclzYGKcP5c+zax2dp7nOqhuudQIqoWHq4IqHvJt/V/cM2lQc
Suq6GLmZfydtWGirzL7hcw8Be7UN79w+1I3C8fy7CvGWQijzeBmkJJwCQeJB5AsQ0VK25Y1HyAky
KeK9ntyTQc363ZHsxBlOStR4UdoeWJJDm8k3oy1rhkcNSNcw9HjGoiMScKm/Vukeur4Q0w1Y5oE5
YkOQu+ktBPScc5qk7IQb0lKX9MGYoOack+69H+MMmb4OiLzaF23o0QgqBqyI903uzPt5Qb92P8+y
1Pqs02d97tCvnI95YFYF+3ppjdem5d9nUmZn13WzM3Sv6aHtpr2ugjlEdu4AxL+JcC+Da94Qh7pb
3585xJhudS996Jp2k5FKHXVpSNLs3JTVc8VKKGnMM+uqoYVmBTXseHut6yvShF5qZmvdRTfksgDp
ogKJR9fpObmAnWjcOdni+qoxk2SdDVCgvs4Xk9zeMmsAXsvy8IbTavL2Du3Oepj+l4CLELA5rX+Z
3RKQ4U0vb+H6L2TYUSqof52uVWXU3A4+44frO5MsSgILMongpOID031b2kSBYVD2y38l7AgwUhty
VbqLPvgTNEBaq7Uu/5WelPU+TPeKQobXlzW70tsYArj163/aN72xMz31cv3gECCF7r/Mt9d3N5Su
f1PFX/Vcl+/QH+o56jreXIpT7eygsKFmMo3aMhsmCUZVDK9p2z3YeZE9pLBs3DHTBEJ3roefHTGq
7jRhHQ7wp9euOkgZbb2idh4lhO50J5PaVthRszkmxDUWhlsVgYQB330/WE+qG8ujmku09qcVsCJQ
Tha+dd/Qobn1IHrVeZl1r6t6C9JecREne1039HG9KZLKDC8DXDu+H6xVJKUFJU5A9LCu7tOtnhya
uNkOUREr0EU9wMePxaDWcNZV/YRQYj70zVpPDrZJcUhJ+aEb9ds1EmuPFG58c3n1jiigzRK61JN5
LFMn06lPur8++Gn6WmXMOujSgOXhOmJ2DzkR/EOTMcRnIFUWulFXVbDIDJwmGna6mE012bAEwTrd
Rb8FBWacOd3rCoPB48UXk7nRbwCyHuYulgO2kthTqeTZTEh/nhwmb+tJvUfK919g7T4u4Qg4buIB
RS6NBUS3gNFMff9QNwUc+MCgfoFOoQNJ3KLb130C6Jp9vlT3cOCTQkAvBDGa8HPHDQm1zQWnd8Xm
Z0h97PuyDn4B6pG0hZm4Re4MvO06jp51/jo2y++yldVDjSTbRraw+EGU1n+YO+jUNtaA3532m4Eg
5/fUBQAyU86PjOQ3XT7aX2XajfADtcszJUm/9oQ97CJBM8QpMhOqgc7wkI1wxi1h0Pk2D4dHqfMj
wXBWIBiMn2i0ikiOn0ZugpIw88gTz4CyhZWBfJbz4QkeFdByRv21m5rZ57nPkEZEQO3SjYJ7r7uB
HfE52zh3u86WpG+RFjqA5fEImW/QO4ygGN8LxoEu9e1n2A4LgBKtYtMOXfYkeufAaot/B58nD2vA
o0+S2eaxskak1siYfP85UuUwo9AjKxoDtk2IuTDSFAmiuMyf9FkZ0+xypn5T97t+sWmZuG/W+S95
NoOScQ9lsM0vWb1Ljs0d7w13oludXru0MmTJlq4hQDP5maPTnfUsuWg3un5I86CckNg91X1drynk
B57tor7oWdHcs5YZ8ZotUEgw582ri54V1tKoTzsIaNu+8TT39xAnA0sNMAVXG4jbtbKXM3Y+5NSH
Drbg2f9QVmEqgyiR0d7PYDsCqExWnYrJRcLFUgvdgDxhdUrgIUgW6TQsgKGK9tdu0ejy1RjnLBwc
sDkVgBp7WfT9A1d2uYRK2bC6FCcIsTm0wVuyWf8glTVBwDU/6EZ9UAyCYSB1nXVJzzZk1udsjqU+
Z4uJEa96WXaIeHl2FmjNLNgPHZRnNSddas283aR+0YS6qA8I8kKYM25PjvAB2Jx7tBAQC53ZSkTX
/WaOS495wN/n+N2rEAHv17qH9iQfnfreyKy91maI4E66ycC1Wg7zRQGPvmSORasbAdPue0dNexPm
r0vcHNmetzEPO29yDm1WkScTcukX2TpZVjuoUNaLGKi5F90tyoVzsMx47dlVD1I9/a6vmLaFcYVA
zOLcmWa37+LeW5hxlnyXxbESxP/WZ5Bdnbop2ZlFXt7PA3V7k1Xw0LEBFyJJRrdZjnloa9P3GAEf
zjv1HdlSFfaOz28zz7Jg5jpBZZRUE0yUs8++LhxZJOwYy4WF5GkPhV5ofzjmYtBnBFtVVUoP4QKc
XVrnM8Jf3W6Ai7sHmtB8gCimjNctAL1rt3OQlJW4E3VYRkDfn01rH/eZs2BIrc96aZcvg3fjoqUI
uurvMud9eoaz3OzBdev6pvsth9YuzBTVN3sazFBmqYKXXqw2He2NjYlM540CJTxEXm76KobhoDW0
/RLqnUmlvpkihx0k+BeGSouHEtR7ULdxFjc1bENxS34wUvlZd23VZ6VptktVNlAGcnCjBEWj2Om3
HNE8P1DRvF7e8fyv0BpiX7pHweUGjgXpo1/Uh6oy/IcUgk873FHmq1CN3+b63MTTwubc2VEGqZS/
109IZASV1YoNbn/DEQv+4Ti5VMEf2qnWmV0ngTAHmBDoFsaTKeiEy9eVGuFrZsAHwfPnoNZcvNax
LB83wLY1534+tBDWR/YCdbqoG651VcvalYjsPtQoN413wx74zBwabTW+7VpvsHRam8AOB7mWab06
W/mkOSO31i5LibtHbFj2TZm5xjKZz2I6fp7put+1AlgK+RxgJdcpfj07D6mDVTux+rFpyneCKON7
ItoVAnHqm1VE2QL4qfEkPQ+RPatqV2XOaGiXkxFEXmEdPK2IoAPFuuwiIod1TrzTVfrA5iiyPkOa
Al6u9QQjWoBXVymTYCvPhDsN4tJ1EACA/w2hRwRyqpM/335LaX+14Sy3SR0Xt+TaGLKtYxp4SogM
Huh9Gzsw07HS9whXhWdT97X2ebqwXLc4+Znp7flUtctBlhJcb/DF4eb57rTFj7HquwePJ906iqpi
GxcunNLmyXSPicBxPWndV4T200XEpnLBTG/cQEJQY9T1wS9LsYyYay91UYG8d0c/OzjEXdOiAFx8
7O6nMgK1P0uKLXIaIBjC4eEMZ5DPOsGORpRuS06Xv/OsiAgetXPjNKfiWcnNBSCLyrhHdA2fgkri
eqG5/xlSVxvkem08wlhzhpBic+YIxlzqdFE3AN3ebUhoMAgg9E5vP4IG3u8cu561qT2EDxtYQ1yL
FAKK+FzJMSUxENIe9cNsVhiHVesTbZv4nrldfujHLAq1ojf9q15WJD9UZLZnQgR+CS3fHKaEdYDL
1voOvQ0JzL+d3zJJR2i94IvI3aS/N70GgkPzrXbkn317DkVjYkt+xy2IV8sIiSzsDadvjglnnkGO
z7CL+azXQAxoZF7qdf+pTKNlbEzgGHRdtnFUwldIciCv5024LyJXDnUbkEKyPN9YWdG96B68S5x1
CnO+AIutIrxIz3eGOax/W9bC88iXgSXjev7GppCG47SF+5n+SGXza1G3IuKvtvrzF4n6b63/GHvt
3M9TCc+Q6ymedmpE0hVW6GI/IAKwKhuL3JeAhMHmuJzeq+imHlT0QSbxg7ie9yhzCzvLeIgOQIE3
lzGyqI1lOYKppK83c3SadWrwCrGneQ0k5wWPmg+5P5HQNF+vnOkrr7qGmMS2EDD3ccC8VrRoYVA8
yk8m9rUfPBmwNu+LR8dsTfxOVQNtmoKschfg4iQT9REk+HIJ2JN4apj1pqmNBn3DbSt7v44xk4kv
jMj9Kim+TM1aA8JYrK5Fvx3ECvbIfJWzOD64I6hX7vCs0e9V1cOajkfjyXM8dbAlNjKJiKzXNrt0
IMO9OVgBsgUCCBFcEhVWmAgLO/VB29AUc9Gdi7qV9OB26lbsFe1H3fq7sRnlyFwUJQRUjfKEZQLW
lTCgtcXg7YU0sdSc61VDIRgwdl+F9CryQ2bMu4Mf7QIKt3Fx5vFMYJDJAUrdrvNWgkO8gKyGc2PU
cP0bDZY9xnnVLOEkNR1B+cp3tM7oeqorckvS2g17l/KvvV3eFXnl/ACxH/hGX75z8ddwxiXgG31m
Q8gfzwroI/gIxfjFwe36COiB4Ulf/rredkq6ZnVzcR/yR7u4Bbd7X5YwRroaEhU179au5BDDnWBI
dG2wageGH8YtFGygRFUDtY/gSiDcRO11sRurz6KmHuLp8Gvr+Peibk1N0MP+x7HVBIyOKIsFpG0P
bsvKrT8vsIBGhCObJwp+1GV9mLtE1VRu04wlBwuLT61nkEr1EbkVv6VqcO7MKTtpMQRSKrIGbDRd
6V5jMX2ApRffYm176aWr7ZGg15Cj17xy/TkX9Csuvcq2pivptWSJCCUAwkNjPicE2nC4rqNzyVvo
cePmfwRHBjmoqOcIuihynAAVhzliS+66qu3CyiqHl9Qnr73Psg9bdBg+56HcXGCrZGbv1IfR6hC7
JgzZYlzTcQttFDUiTdJbyTGyjNfciJzLgrLPrOJQpfxVL9P0BsEDyzXwSJ/t9GLNd/AbBBm+Xmo1
L63rJYcoPxoNHhWz8peu7wYJasdc7ygvvHbV9bDpzPFg8EUAwd5pDdJM8cxgL15aHv9eRKBBM2ix
ndKcq5MHAjWgBh3/nsIawDWhvWGzJFr/fWRmJdNtWZDnEiubIySYyiNWveURO5B04w7Gk0eSZE/S
ZBXbhbjP87S/pRkDoEXBGXRAzCVsItPc6Fajd7tDHHvfLq3mSN9bkD/2WBxh10IdA5aXiJDpvvoA
4bqVq0rjRpcS4dPFlz/+49//9Tb8Z/xR3QJGGlflH6Usbquk7No/v/jkyx/1pXr7/ucXhj9qmczx
meNZHjEdB+1vr3dIgqO39X+kV3oQdo3LD6w9AC6NwSXVPkCx9g5yB+tgGz1ovnoLfG1WFTmQtix3
l368lcN+rKN4x+cbNx4WNACEBmxpfffWlb2W1NCnAJFBXYMz+7NX7dKPXpjNScRQKhqHgix7GF+8
dlAHb/PyFZgqvgJ3XG5l4XgPbmTd6vai5fiMG7s+tVNETw04w2Hbe9Nr1GYPQ16VD/iA/jFhPsJC
C+gQZ5YszEGdmOAr0DNEXfGNHXUJdKjx9rO+v5XSG/YXY/CeNHypmEMW0WxacB3aOeVlqG04ML+a
fL6p0oqCtSWSkw+76jszEg+wt7S+Mnf2DPC6+X+JjRfGlgA7AcGRN9bGdyyYesxFOianEsTMewKq
OtAKboEEO0b/bta5f0OQX9E/jf/422+j1b+Vt6oemyTm3T+K/15/VKfX4qP9r3nUz15/H/PvBwjZ
V8X/2uWYvDVVW/3o/tnrb/Pi1T/f3eK1e/1bYVl2STee5Ucz3n20Mu/++o3PPf9fG//40LMAIfjx
55fX9yIpkQ3umuSt+/LZNF8ThNqm98tVNL/CZ/P8Wfz55fmj7f54Spo4KZPX34z8eG27P78YjP2L
2S6xPB/yrL7lmPTLHwpD0eTZ/6JAvFi+4zvURgc0QSWi439+ccx/UYJIGPOYD6k/yuwvfwCWNjcR
9i/L9+BFy6hvgl9O/S9/fQqfV/rl6/v9lW8DVfK3a991PEKZ5TkuYxCM8ImFd/HrtR+PjsrLNAYW
wXCBLbSrj6JH6sdWUI1mHRyrCUGwrq7MQEj52kmv2I7GIVOWBEkYNrR0C88y2L3H6wQeGGEJ7srC
BacnaFW8QtT/NUmjGzmYCDLRIQraGHgArM2idZ7yMVBQmEvovh4hlz2aO5uM4D/FvhFKu8mWkZqe
1St13Ho5SZBF5LTxZK0WDCF6ZULgsakysTIpEvMdWUxCbBtvqLZgmsNvYAR43C7VK4s5XEShCpvS
Mg6taNj3MWwK1DQGE8v8RQzQQtFjFzpbbeWWB+cVLK1yG3EYWCSsy6g8Qv5XLKDuiqi8fS8hLgCt
eagDmk5/zE3AHUA3MJbFSCFO3fZV0HYpFHVGgKTqDilE4BWBkrB4sYaBBALpMWSA8wSeNrU9IDXm
eis3WTQ9lLZGRKJCW75CLMUJHFwLkLg0k0Vus3gByuAoB0hJjPURym0ygIKpAeR5BgFaA8qocT4b
xAnR43tKViqRWBjwOl3Ydbzi0zg8kN67K6CG0VZ5tR1cKJ/Ybnv0rCKwNkVtI1beq4PJjQfLtpZj
1z4hhXt2nSbsFV0JCg+5ZgzKRiyq5HmykwCeTkthGntVQ+Kjmo699B9NVr864Mr09QgWJ2lWXTY2
C6ODvCFaSR6XQccRayrbb4hOVyAXxHHYFT5ouZYDhFwDP3vatSuw+CGNN8BjxoLFvcGtTdZBwCju
8mAk/S6u3Hzvmf3R7s0XoLiywzTa3sJGaGnFCUVgHvqViW3AZquqAbfPoLWQ9lO9IJ4rF5FFu3UK
tnPV8ywo4EoFSjGY1Z1btKEpgEaTSS5esEGBMMe+Y6zBDy6uFsIzIbRhTQCaYxNXjXa8zpE2Cr3h
rSviBxPx4pXlNHKh4gyCwjwNIpPcAf91yCL3bOfIkmU8DoWCszc0qhorfRE1b24aqJUOyaQ2BvD0
QSYZ8IZgwsqigQgNCK9JY1FAmzN+aAGnK3LsUlQJPpEJ9Epcil3b11PgKH9NRjkuBHYGS4Ry1VrG
UOKQ8tnOc8QkImi9Sd5gS8lwmQ11iLhHG9RNdIga49zbrlgw0UBUTMGVr1lbba8WFSIPQVVUy7xg
8GdJ+H3WOmY4m6OEQIQHomanzoHzEUv6VQ/Thkf+gM3+XdLceWCtryundKHqML2nXVEG8L94R1Dn
FEXjyi9NXIuInaxljtgTnqwyAGFOLSuv4y/KvY1y2m38IYGH9oQlbBexDe9DXDYvaXonsMODem+9
6Bkkg4jlgr2RihUebmEzPpcWcJBGz9a8d0+CDltpNfaKIX1Xud64muBDueBDfzuOHB4ClYvAjwfI
YYO8Varkxsp9gYRBfMateoW8+7ntbyK7nZaND2aTmyNsAkYHySiBvaGNRKfDtEXfsIgrUoS+C5Qs
T0yEPl/heuaGVvs6DLJAzIctxth8Naf5C4onHgIZuGKRXLOe41Y2S/obiKGFbty8SdvMFwU43Ou8
mbbC9u1DrqDVYBJsm4QfPfIi34n8vuCiWnZJ+QrlZwcwGB7v2pls2VT8A5S5peUrcpPAICrICYPU
T9TvBq6eGGgsWKU9RZACAicKmqsKEpUZ987Q1YEncl+EQw9+tOc38cKHqwzMiri7VHV3KDz3g6Y/
EoM+5RNcVYvR7xZuZn8oIPwUaBsB9hPjbJ/+wJDZX6r2LU6IOoG/moVg10OGs6hWxIYNnM++eyWN
Q6Tk+MInuGHNXiWp14AXhzuTqKb1UEEaQ+ZOfKZrACbhSm9A2LFOany7UHFbQ614QYENCCAaawSO
mLFuCqw9kFRr6e65n4QNdx4LgFcDwmuxaNPtOOXJLioRuqxye0mMrt7FFrJmkFxYcdC0TMLkURTx
ozA3rSduVK/W4P54kOsqY5h1pKuoiexz4Zth5sAjTNSF2rVwa0OgcIns+aI1fDvo7WEZK+QIEB4G
cD8rTHDwYIg4lvdNPvs++nG6njL/G/UhS1j88PPuJfWcLGS5OLdjPWytzTBFJUIn401unpwceGh7
wO2lqyFk7dgRKITEWyRmA8RF3KwJrSF56Qu+SPJ4L9zIvM3lDGAh+O0kT3gWiDDKAIOALpR16jnZ
9g0ea6oQtyRrvdsKDnQFZPWow8qXwXb4nnIDxhYAtskOBIy86eAoRutjuykJNW4c7PtSTvsTJDTw
hOzNvWP690lrEGjrGdktHONxyGcPiRQWrjWETVO2tDp5PzHxCA2RhyzCDyXOYJgFm7LBU8++hZ+l
hWCLgo/HtmIQbRSUrLFERnqDgPSY1NMG+HTcV8VqNNpdMokbT/H+nHn7GjtBqCU3J1+NNvgd8KLz
wKleNZO/Gnv/PBEDGVIpmh3Ewt7lCKXhZBDgIEPxo27UnexGY4st7ADtiD4savwwseZQmySyu3Aa
yY7bgY1FGoQPYcanADqrsnohEdRdVNjmBU79UbmOXImh+oDLFkQZxOgtrKQImt5pECVU1qpSHjSN
xnLXt/xrMZCHRsJ/uHecuxgLkAT7xkD6PiyOoxFAbDDPzMLcRmN3gAJyERI8jpLGGKHhAU9oi/ZH
1r8kdrKJpsFbFGIMaBFjPwq7RxN+Wjyx429QpmlXiWVkG7MXHB8Lf+yryA3Hwv7Go2StQDiHmBr0
XNrhmTZZvbShT2tlDPzaAX5rQ0h3FWTZNwRZ46XoSnuDHb9cTTG+0ArY7tWQvLrGpF5AWXirwHtf
N162JqCJU4gC4wLCJ2YaUEwjtv/Yl8CqJx492NSxV36srAVlPh5jrv1UwIkxoJCrTcHtD6DMBho/
Ul2uqMDvNPq7YuyectlPkMgAzanqIsgriS22dthND3mOH2r/CNEP+IMhAAtFSyM7VnCADRiDBiC8
yxCcQky//o5NGDn9X/bOozlSLnvzn4gOuPjlQJJW3pVKG0Iqg714/+nnB/V2q7p6uuPfMZtZzEIZ
JKkkPfec5zxGx8LWtK0OT+YpPS9zd5JJfJ9olXnJKmD/IWkChLz3CWZXiRn51hK9zpXLGbF+sxrl
CdDOYLoWhp4REWkeTkqLCg5DSaIwAHeW+zwxMW7WU4y+HO2nlDG+B9bgUT44p4byyW/ILDphaRjk
TjrhJfIlW7+oDPD3Np/ziWolv3K0iRKJc10yhjj+tHUU4M7PVDoySz/Jhnlf0yd7TXO9JnbuF/sj
zbDEmlAIHMbcyzPxoSjT4A+MrX1FqB9tJN4MsphPrZLcbjipJl1jJxe0AsptoXKKLsalCpB0PYR1
fauRQeuZffqAUehKYKLjlUFn4bwd50blFa6T+NrSSK+iPbRBmUhmu5/pWXdqDxt81S00rfpQTkNx
QxoOJhKU6K7DOjZWYEhiPbmnRk1mG11D/2CqgNdTyVRKN68cEjbDbGEiM0z9MVcslpcQwxADGx5W
2QUTiIkJI2ckbELapfkqjfoLJS+1XbuGgQ1EFBZVewfzUHqjxujAKOMTFNL6Kes6xyuGFD5/zuSw
1RWHXzfvNwgASvP2LnKn6WAM/fNka0QuFE3hJc4U7pdOkjytEJRi6LqXTXpEDg5SPrRQ/TlXfnKO
SanJe/lmDie71s6h3r80OF0qqU2RaoibIXJ03+A1E8lYouWrmtNMTtQOytfktXAlPYfzqq3BY6uU
BUuJ2cEBESj2Ng3VhcK6r9/qCgNV3HL64xISzMPYPibFDOfWIRxXcvlhsYtrrOFSbxW/vIZV+m1w
qEZTvKbbePjRwwyH3WhFu1qaKN9z48rsOaMkKarlyPH00NLWIdadyvevDLEWtsbko9WHi+rwHc34
Aaw+Bh9xfqVIk4dSymQfj/WX2ZyBCLOHNlWJJFEyPLoncdVeG4qJrr2AX2rwnNrWwGy6ybwWAqlN
4neU9YtHJfKG1+fJsWbWvTsceM5tX73TRd1bw/wC/WGvKsWyE+Ii8/qtU8buEBUa1lOL+yBhQZmh
gXYKRElNjd0S5YO/PMD+ejCn6N1xCBFzG6zHEOIJFTvK6D1U+pPL/MM0NIRkDFuN8VpkORMvrd+5
Q3kucwcGj31KUN14CF8OJkaJFrYvVhh/uNrztCyYfTj7Yaq+Vjj5a5b7bNhT4rWBO7lP4ex+o/r8
ag+cQ4xQ9ZXqq9CuEQlBVs+9lKXFUXN6g+IO+4gXaYd3SyRWU7uXRBmCiszdxWnv0HzgD5TbD2a6
7PJ4aWmVSOCJU5gBwIROR78ZDef1UGkuV/XAbrD0syazeYeURuK5hhjIiq+qsblLF/FaNOVxNeRZ
p1bMEo+tEgb4RVzUIrpBUhx72oQMiPPCGlfM19Fi9hGJ+1LVXvS6wb4J1ifSjY9sgEFJQLfiqF5S
Z0+uwVivam5nW7kTqKRanJOqMmDuehVB1LdbZVc1RrBUVXL12iQIGTVdfYoxFOtTzsraKSyBApfU
uJ0a460uqyeVSPKoDm/6LBCKQlFoBxHx4aZrUu/VJsQL94r6l7QT4sA8zei/4eO/nylxspBwDi3f
ZfXEUkAhgBaoprSz0gKTrj4AM/yGRuE+DycQgZS2T+Ca6Fhw0IanJEF/IQEN1o+mSArfdOVeNkc3
pnmXtKOifkxLvFK0MfMg/rseckq/UuR5KsW5Q5yI4QGmXuKLs/TQgDi3r15D63uujM5Tg6LAjeKn
sLoexurdVg9JISALDJYFyc7eLbN714vxJRoqtEpDgNCy4hTkA4M8U1a8gF7klFF0z0oc3mXWsI/Q
0XrGYJiPD5UVNxdIxn0A24swXpndZZOSnPSRegrE5VrJVPUqMduDWi5Yhg+cNAgCHMaFPqqUwnP4
mHKYphHeUCl+nTTKSu3rznBg7e/Pkd5dJ5F6O+HViucIuENbyWuLCXJSir0SJ80RtP8OGLrZ0QES
HpV3U5DNmDVGJPtmiAMLVwaI5n+UFk8gnAefaeJ+mUicbmv7iwvD6VjSRcQoUDxgfhz5UjJuFmW5
ydPQy5TwKHpQdRy03hvKuoSc4DAvZaBqzpUeVQeQK8q4iJSsOO339o3lXDc1ZUEaC5p53LEIBMIy
7ENB59FQxqXr9Njq3NTn24PZod57Ey0acTDJkVHXR5UMzkka1eAD8CEllOM+dtu7KqphFCnlF8tK
L5NdMZBq1Y9GGecnNbmtnTDCYaAo/bAznwyicFj67gY9RTGp2gd7Vp6gx9z2+vgiWiCYEh0WnbK7
VxKBwTG6n75c3hjrwRzSYwO66spX7o98L/coemq/km7EADC7TlTHuUki7ZKFAuFehb/iksRnJcv3
Q5hhmwwDPcj53pla2x/iSrzpZUkRXX0Dfg8Bzq1dWubmCQU7umtd9cusfC/DCmp3t8sX+ypzBamX
UdI9FUl2Cl3CG+Kmu+QgnnAF4jNRCWhfHS8ZcN+yWwK0rCza5Xp1KbTQPUyRQd+ujd9l2laQ9hSG
X0tzbCtOGxpQZ4DZ6xVJsFqAAuEioPZ55fSYxsOOcgsH2KJ70xyReh2FzZg3u9FQ5pOpVSV+mt2F
ub4bdH34GhkWORkKiu1M3Rdu2+4W4PCj1ow3UOUS+lHAyWQpKzqKn3LgB9rb6FWxvH61SKj0ypGx
jSL9qMEWIClTzuKoqXhEZJNus1h7UcGfy0Wx47+zIBY0ftKEfa1DA8A7ke5uMY+sqbaXOwJAYGjp
EijO3JTFlqCx/JSZ5nE1lW9iKE+1tAODxBVwFOANqc3Dw9R/L/VxghCOl3DZjaBV+nXdY02oRauQ
2GiDUiD9ryTB1iR+e5jTQwxu7mzywzSgWG+chimolX2m1d8IWIY8aqXfl8my/YyGzqcS/WaH5g9p
a8V+JCvX6x07vQyV+ti47VFVCHo2egaNanS/pUTDvfZCgn98cuAo8aAQ0RT0Phm9lpdFKf6dxrek
ddOdkw5XSRldL6RkZqJZf6L4ZCAaxgi8KhU/Ik+pEE8h4/hlsG9CBzuFac5vchX4ski7+7zUn3ql
BByYlbcCs4udtHFGGqCiubUV+5GqXGOAh7tXtU9Uq/athLoNx5uDKRnA24cm7F7KNgKPjaygWu12
ST/2DaFjTCpBRotInPs2iMfG/a6QaWktIFJWGmW+NIflAKB6DAd5DG36DiXBjwm1BYOtLjnghEDM
skaEdWFT/E49nmGD6y/iVIdXOar/rqm/NYohgpCv8toy3buwiM/2eoE1vTjHKYJUS8O+d+q0Y0Ii
tpKl1BYlykcS//7aaqJmCbChWM8binLmh0JHSK+zwwDfOm8XGCNZ59kQ1lkQzFd4287ORRIodH7q
LefMcx8l/V4HsDqluqjhbms3ADLmviQS5Iz1HlwHUxWehaXl2VgvdEJLc68jO/g8FxObeoQgDRSG
ZiPVjsaczAfg5PpcLZg9Sjkf9KKozvpgcLFujR1FjTOfcOLhdG9BninvJd77adBmzQWKOK3I9uix
5jbnygh3VlG6+Q5M3iG3g8fdnsy2BSRe8rH/0z6q0B3mTeLYmnyIg0TiO8KT3o3N4vgiBvcBhhbn
whJ/XcQFbSuTlS/6qoebYG+dY1m6s79t2rCXMMZtk+LsrNq4pGP9KQQGVInKDa1h4pSDNotfXnXu
krg+x9UQelrSG75W8CZuFz2/mmAU6vvnLmE6UEmL6lCLHkjt8wZCCv6617YvncmsnztO7Z834M2v
7/SaYo4p3QkEsD3QSpaYAf79woWykfPsuA6/KagbUfp4+Q+s2C56adHjIIKWs2ijbtdFIts5TKJt
otevy4h6eFBYTUcA7FqGF2kX6snBYiJXhyXQ+tX0ZpCQPzqIvb10dnF2KrWU8gHxZVnQrEArx4RU
ZsqBleBeFiz849yrD3nY3CQVNVLKWupNYhGsp2NyZacRgh7iI3xLYAiNSuwHxtEdjonDiZ7AvOrn
5NB0jgwqUCllehQR1AJJdQsKaZG54DyN/AyJDgNVnBP5PKfteDDm0cMMTLukhv4twcmHTxQEgsCN
Jw2z0iulygDo7TjgHH2eo2ldBCKEqFgwBGXY3+Ee0l7UJQ60ElvIqihwaiFxspz0FOplz6pqR+dF
Ry7Paa70l6EXwDDqRCSAeizUuT+X4fC1VuSzOrUiIAeztMpzP8p7+kTdj83KPuVhT7uE1zAnSZ15
0AH+KhclRZyIPuh987tK0ZK9Fea45+d+X+Dz3hTV95qcpVa9iQxxrHVaFX0+QDe6t6T5ggPo4GWN
/kMq1mNDU53X1SXP5xzTWlwCFSP0jTy91nVBUJk7QwLG1Nc5WQZ5e9RkiMWH6amd7XOaPUHXAW/R
cQfqjQeXnOfRTW/UZMbspXwBjKffL0joHcLiGQ8FT1/wxhj64S2W7t36sJWjMSqBkG5bFfk2Sfq9
wAhlAMFnEIegoVYDGaJ0VVT5aBr2F0NhgjMAyuax+lr0nFlR/n7H7vm14xUSOhRB2uak04v2K/xu
UDXx2BBo0GORBFBpe8bcfllfnW8AN1wjAoGmvHTv9hARs0hxXmKLA7R7HqknugFnb4fOzfCkaj5V
aCLLhZ9HXuXFIazU57qbDgMUUBD6/ns7dpRX9Lkg4KyV4lSphnJZRUnpFAamChOLHvAk6uSQCGxI
YwY1Vo257JjIH5lh5ExMiAgqZqIHysaPEZOHdBXeHGIBp2vzUyXcb1ZkYuuCAeM18ZaFT6Btd6vM
1ui5Y03dh5IfO6YGxAFWEzC9o9imr2fOcKzjxLorQDHR+UpPZZYBl6EIZNNB2lp4CQWTvfWtY1Ck
v9fZHAxkodzIki5VhAwh7N58VaxxF3XWo9ajPbNK41owgkuHTvFDAeYNPYd8oPq6QejirZ9HA4UE
673GJTW2vdZm58vQqO+cK3Uy5PWvQ4lU3MAcoaibwSPz6VvWkLum5EEkmgh/Z1wKjLB5sowMAGG2
KGz026ioqv041hixggt7CSF1GmDd0bJL9Zx36cdcOMxC2vvEan/aWEN5y5J5sywJo8QocU3dyf2M
QYTKp4jcOvKKWH9bKoePx3WIunavFrd+CHv9+yiHxsP4fi2o0Qx0RQ79k1fITUlCFmWWtd8FZMHS
MV6shB9pmAz8HMuVH3jrzuSNmNkwBo2hHPL6hSbL9WEKOH6EttE3xiY9EUfuY6GLCEmaT0zUV44v
4K872nRuugLaiFFKmqVe0g6Uzkmyq7+q/VLvTImID0+RV8VpLqZdflEVk8hYmcMUCdJ4+dIO9Zr5
cNtp0T7pYMbqwjH8LOlPymhqx8GKn9LYrPeO1axlKsM7hyCnKJqpjZWaEyeBTWVGt+WKw9wSPZiI
nvb9CJr9qsR6tA8dFvMLlOqrprHeakqw1ix01tJsF1bOA7yiD8dmcsPXptD7H6Jc7qv6zhYlkidg
QDyaQPy4IYUZw4g1fF2/8E28BH2Cd4MRnXRDIfSoBJzojXvSoXYYG7y3Q3R0rXLPU1t20HOpiEf1
bsabay0WIFLO0zMmr42fZsqDzPKravhQorBB+NedFlM9zXVq+FYTEcatMTw0nUBve3/VMQSicnKv
xvY11JVjZs034FT3lm3d6Xl3X/SKh6naDgel2+1x5y5PPTXLyOXsSFS2ywdMSkpPwErQFkpuQ034
dloosCiQqIiyed8b+bMdT7gp5xE2M8X8g0zhQ+kIQiPAVLzJBGQzRR2k/UML4dIbVJvYeahhbhE+
WNrqpzo2B4nSAhzXwyTmG1ELd+PM1Lapn9M6PbRNfDEL5UZ3hzMGQ6/d5GJzlAL2AxRFHdwmprDv
bT6flZkUD8f56eQfahlmHrOzJyLVgzZNd2phwzEtmbo36pGTK4zzBoR1Uo/L2LwB49IsOsR3O90B
46ivSlG/p5GECzreNq5J8JGxHKFk5qSm2GQrVvNVjA+26hpPpmp8qUreM8kLoLY8JbOd72BmvkE7
gyUK8l5BpagYw3gK8Ck1ecD09ZyaVsA48B0FoQz6vHpOh+k8JA+q2X1TI2ockfnd2B5yficstAds
8W/hoKFzZWRjzCd892Y+F3BJp9KkTxAao1CFNn5mJlal4tCoCxBzSQQlFLNZNV4RLa7Tq/BSht2u
gJ3Q2zOyBpNZimr6aCS+pv3wpc06FT/i5FaPm8rrUlKgu+K744AgZUb/6sBrbLv2o56NN2LOXoqc
sqBPnmtr+GrYJCoMxXRPrVHs6R9tFoBk8vMxe487fe8ynfCAS72+aD5MPs/QmQQ/BtubSi1wci07
OvNjhInyfUroZzXthFrXGC5O+m0eoiljpSl29G2LTzjhucRtyuYTrfppCoqRNLzSRDokk+oVQB8L
m0Rl4NUxl9Sy967eHEYltN1W31tdfa1K5sUGbwx0gpQ8lpH5rYi+toqF4Ut9wc6V4YXDSgmF5ALy
emcqauzZMRGIxvs4ZAZv9ZMza++AZrmvjcNBQb/Aell8W3/fYRnVfttZPhBb5UvRYaFlWAQO2SdS
FTn7WEzhRh2zK5tJm9NY0rOEPXMq7Y+R3Zm3bZ/RgArlW1lzFFN5IUSW8B1cSCxJ3WI2xheoAagk
rCZQsS89xUDGW7lvd9+FBT7VRQpG74q2Ls23xRBSqNScMpfirGXdN8XgWbTIA9AV+Isy7hZX8vUp
sJ3DMV00pgutQztl3O+IWYeWPGei6PdRmeGt6NypWZpceiYlulzHZgsTmZIBaRk+uYn1uuYKe8Rb
XSNVeOlUYjtah8hbzAHDPm55lOoH5GBOGWK5L9Df2EkmvVZml5J2CFSBUUjn1J6tp7Ca7He9RSSU
2ebOnlKkgm0aoCw6FlILDCb8vobRix8Dg3hMD8ZDqZhf6iVBD9BKUDqN+aSdfKnFcttTRB4wwVU9
V2T3lEBwFGb7FeLNsVlg0FJuNX6IKaBX6sy4EatqKrqTvL/BxCwY+nrilGG9TcAVwVJyXuHDNfaF
Ej/UdVQHWojL7Zq8VEa3Zdy+iiXVghFz8p0CMal1dZBQOzpoOl4/TE/ObtR1Z6Y3vs3ElWHQpWrp
KsrWvNHCgXB6Z3rmq9CwmNwJE2k4tJ975ErPo5oX4NYstUnBQlaHXZBOI5ZM+ozZ5pRrVM28ck5R
pwLuUDiD+7Rtzk+F34o31xlFnq1AmLLcfo+9en2sotOyjPg50hCqtc54fmRcqnXGCE5gQTSHGFKa
CXm3RCYwcya3QcsezEr/qLBEuFLNk5vdNDTZ9722XKYY+zFGZp268JF0ksqGBUumQ+aZkbOcDLTR
XqWa3oJ3xyJA86peUkfGaF/d6bkDFkLDCcGaVIhBWD4z/JeuLREImq9u9c3q7HantETfqCJ5kMny
UOjAdA0zyxknqocwu3fK6LKAidgKsFgJeo9SZjXIUn42y8JIKRktTsuT65diwAuh/ylcae3ycD4Y
qfpsKG95Zv3AXsYfC1FcdES1DMySq0WLlsCNCC0l7TNIxuJGLPmLgQtkWLgVEwz4BAsGjg5mRVgO
wS+vouPY4oGmTerOmAXgYNftsTtOAvBoxxNZvXiLrnJOnItdrLOG8KlR26Sntp/XeWDsz3noL6V7
sCbDOZaFfXCmF+AZMEJLsfdON3wUgrGMrMLHcbJfNTG9AEc89wXeFnBhmoMirZup6MGi5+9aAyKb
95Q0DVObKLcSX/YhtmbKaanU/pA5yOE1bBF3rKF8TfP2LrXI1NqyT+1s2HeFeapdsPrISd+XnK6t
l69jDv0p7N/a2N0XHQ6YahXWFFTjNQPx6xmvsZ1aR9Y9s1kbdb9VDI6fhUw9+n5KdyPtZ7SgwF7s
Wydx4Jwtg+bPLNlHaxG3ZmRQaAF1mvo+bpPDMCK+rSbtAxY9Jve5tpNRist8FB1K7RkRgMQinmIv
y2Wx1wnOcnJ5l5oxmVVo891CPA729zbFp9Z1Yp9q/aPq+ldSTUPE+NcYgVDb8LfAefZcwmARrS1X
uoqNvBQtMRYC1eMSHTNMCDp3AUtv1SNdnwLuh/Q5vW6mwCrlc5KQcSgxLKoMBMyuioK5i/2wL34S
eFsGbh9pSJqtD2OeKi+TyHSHRHuIDbU7TSOWC+1svfYfTiniY1YzTQJi7G3U4chrgHs6Wq6i2sch
LW02PjtmfR0LKzk4juV1SzHvzPoZC6YaH4vl0RIKRo38fin48jToRGXs+inG7YZMuQCWzEF0HZO1
4qjp3egz33pcolDwY701G5B1LUzeLUckp0EMt3j9M52f+gHfBpmSDzDNu8UwD24x2A+KOaNkVa9S
BZ+GGHgFOmXh92XT+8lkQFfMjwxzwqCcx+FoKkeBt/J9FvHMRDrA0BuY4eILoqvT9419/F8Rtf9v
ONj/RO3+d4zv/weJ2o6ja9s79YvR/i887d2P/H18b378TtH+dZ+/M7TNv6nwnnXNskxVh4WNOOIv
hrZt/g0GtsXcb2NuC/MfBG3d/Ru8aWHCk4Mvqeoad/o7Qdv5m2FomqlyPOHoQtX/G4K2Yf/Jz0ZC
bWkQtBlfuStJXP1nfnaWDnGq0d8eh6yEPjZU5wUHRbpA54wHZHhOpElUHCitR4PkJtVZgaaMUw/f
9YFhgqxthHMtvAmTNBc/VVpvRv2Kfrkvd3Nm1xeTTCtvr9pxF1RtF+GwEQeqQ/NdZYPYjaXoLu0q
+Id/Sg6EsleiN8diUtCZlG2tZfU4BMPihUen4rESv6uu5Rxa28L5aZanpBJ+YoGpZtYOuSnF6OJE
aFPLH1kpl4PRrqRzXuKqAw2Gon01JvOmrHhZmg4lM38zsKlFadEfpqnudvNsOXjQ2i+zrkYBmSY3
jt4oQTkUGOQJRlic9glNC9UM291DKE2TNPH8Aj+OuW1vduBa8XKx5uhQLMahIjHuusFOL5gd13Pk
dHJ6dTnaaoc9a5vdiSh6A6fTHrFmKL3MuQpT2ZzlMms4Hz71mBPT8mCv3sXU5TqOkDA7bPwa6ib1
lkj9urDuOWDdDAvMR1YBDIGMLHsMI/trUnFyumZZB4DrYAE1hvZjKWzGxXZ1o8E+912o8NPctzsh
Z+qGNnnryyCJFHDHjEq4lJAzZoxFA2sMpNtVeylXjiF2jpb6MxvL0tcrzvBN2j1WUYX1vcZnv1dF
9yJFBOowtczvlugS458/ONF3E4axV4RUu1os7ptB3JsYhkEMyxDA9tidJFDb97cYXtw02Tiu3gc/
Z5KYcvu8DCoDVq2U15iaeZI2IAzRiNmgEH7bzBezShYcP+vveNZRXNezvQPHqyhH5V3MA1n6BIfA
7jDRxBmzF1jD0OnNun0VDnB0QrcgTbd4HBJS9JJQRfHVdRj2QonPswJ+TtSeMowJBeY65Yy4kDls
Je8qfLEnpSYoOAyzICXUiTiq6M1FIj9X1k2lUHVkp1zX77M5e6tNVAw4ej+u/SrmRTnSRMaj3oK7
iF/pcbyDPMlQm9grUqcGPwH0rsLbqK9vJz1Eup0yEwt55VTRNPo4p7U9BanUiJYcoIgp9cI8Xo3I
zcuP2LNXgSRXu+mZSA4d8W6S3zguFxO+AKOxt2r72FdU7K4yTif4frtI0oRrk14wfsEA1sYKghJz
PiVp9GRhROUVHWhmrMqfqfPgdvGlHR3iI13tNqSX7KJ12tfY1vVM2nfTjregSFcEfh5gxz1aytw9
KGG+d2mZCnTRLzoOLdOY/NTELpSyOOWjeQydBRM5s6vxUnSP6fzIrLwN8gkZsJE5T8Qp2zm9Wo54
u5ya5NDl1Kaqy6S2lemVFWbQN/RM9VKJnbFd1y5kGsPDj2PFtofkVH00uRnemTd6jkGxqys3Nied
fbWe25QEWLAMI/Tz2pd5nEpiRKEErhIIHL7Bl1Pcn9AAeB38Z93X7KbZhYSC7gyFJM3Rqu8x2Jyu
9AV6juhAhOtujrBtL5qgSCrjIEtwUQ3kfBnyB6d2DSygVF8Frd2HGWiK3XcLDnDqrTvAgApdb6wZ
EIQw4su4XmBHF49tBz8EovtPaAoaeesRztAxA9fkrMhFO4+PtHXHYSbmsMA9Q/EiV7uDIrZiKePN
MN8LPb10hVasA3+L+X64IyXiGyFdCUwK82URq6VID9QuDNs3+5DoWaOwL+k0aKfCAv11JP5lFcqQ
fCr7SyUWuR95AkAEDYYpormIMc2CTlm+41Syg2K61+fpJdUo0y0tBdkwnYNOx3ac++Tentrp4Grl
ADXRYd2wG+sihBmdqj7a2fKlWU/8Qpv6C+O5CgEFza7EF+W4lMnFSGjRsjCl4ezq7IrkIF/DKfyU
QyMps9E89M7IiAFwwZ/dZNm5Jd6xBXYWntTbn8JuIRSGC1D8XCuXJG/NQzSIO6UwzUsxgINkSqEQ
CU4uUpxj/JClPJxi2ekR8uIN86HiqDTltT7N6gV9i7njrUCUgcAmrt3syi70Ly5apYNu2O5lHurq
yMgHsigNW1rMtDCNYe2SDkbB9iya9alsW/XyM7ZT+7xdkd04Hfmi/XqWRZxNmNoxLwZqg0/JoHKu
TfnXZp1YJ6d7Md1yOUeW/lRiHr5T+vg4a5YA7hL3E7jKGfQcSYqO6Uirn7etQmj6GcYDU+bUVHfl
MvyUeITvy5nxoUhfh5y9+J0AV/cLbQGkTET3d1FhgMK5y3XerUNoxrQn0knoRuzpMCoLWRaq7v3/
AvR/ohREv0dd+A+57b8UoP+rgVVS/JNE8Ndd/qo/NdWlAEXeZDq2QXrWKr79q/5kfPA3RzMs1bS1
TSBIlfmXQhAZoKoyQXRUvCw1ONKUjX8vQLW/MRlwVNfWHc10Nee/qT81S+fV/CYORvLsmLYOEQfU
iCdk6H8IBCkg23bKrPHK0XGiTOpuOW8XE7rms5aI5YzxDyFrVTSwWqkNVmktFyqz/l9b69VkyQmZ
sqL92JHV6s1w9s+EBA3nbcvE17iV8Zk5RkHWBQDetrVdjOvVbZ8tGVWssw5c4+usP7giPuGzkwLZ
zU8xQpHFd9eBv0qKavOKOupKQGDcp45enD8vNMLcMugN7GTJZXMw5BdDLHbQr5SAZj18DDiXeRbR
AwA6NcRj9CGk7a7V9XaBDH5afKziuf65icLrW5IJqvG2yOiv15uHYRn/+s9UFvNCGZ3OuxTjDdDQ
tFZ/vWMMhetjZkRB6lhDDlbBu/jrZmaElxYOg7ofwd/P5hxCj7BoAj6v5nkMBg9Gl54JD8hKILdi
yUxOi+tmhMlx/mvvdl1xte7sTDUyrrBYTXMQwfnl+so/LzRrffl4dkOHyNa334SMDiOU+LKenGH4
EEy97SGFAeG0uGDTR1ucc7fd2z98/tfYiBdz1BXQxL7bc9J6IE24gTcCj2Lb2hgR21bS6w3asn++
WU2mUAt0PZV7ZdKeQqdvz1lX8SZt/7hdF8P6Rv520+fRfzsmmpX1XivtAqtuCBjrA30+evXr5n/s
3I7x65G2zc//3O4oq0M1813LFJgGA35yv7YUvLvPuplLLHHWze3m7aJe8jeavDD43LVtyfUA25aJ
b/6xQKX3x/7PO5gwBc9ldZCKVp6nwuGdb6OGy1/b2+7PC3v9rvy6fdv5f7z+26G2zaQG3s1M/enz
LtvWr+P8eYjfHvdfNlP3uy7H8vTnI/x2JFxdLHzEBB3T9mL+wyP9zx7580n/9rp/O/bn7dvWdvHb
zb9tbjclFswvI9f3tpmVvnD4+X9+vbetf7vv1+/iz5uTXC+Of+xUVgrJ9tNhrsYa/scjVJAB1QCH
Xj5mo5kskKxw/3mfz//+47DbDdZyHyeVecKjqzznCFXO25a2srY+r/6xrzRC0EFrvcu/bG7/ut20
bW0X24G2Q35eRQzHGXC7LrfDbZvmuOKO//nRt3/cLraHgXL/pPRjvt92gSZbw+u2OcAQVYO0XTTY
p4wScrU6g+RUZ8SpEnZ9n9fnbed24eQCrPvXTdt/bXtxOTIXHxVR6wGQYE/bKelw2W5aVLJkH7dN
1aT1uv3tMMKKEOxWDHdlhr082VA8dqfoDMwuTUP4VgYUuZtzuP5Kg7W7NX0kjfE1XJAiS41pRywF
vNv+IyPImFaW6d6QfyejnulSHAdSIZRlrgrhj05yYSSC+HJCrUjebi/Puh1905dhAIaeFuw1GI2G
TW0Hvz3LXy9jNhwE5QleFf26pA3reXxYz/Pb1X+7r92W4H9cbPfY7vvrHusB/rjqtjHD6D8O/T84
zKrFPhhA/tuR3W2x3Q79a3Pbux3G2db9//xMpJpAs5zLw+/PpqVNrMSMBHtdydSVB+jKSZ63rW59
KZ/7/vyfz5s//+dzX1VbFqXIPx/ij8OKofn7o34e4r97mO3Zfj7K52G2fW6afYXmVZxnl3phWpcu
sa6r29a2b7vKCn6npeq8/9w/xC2czO1ffm1uN6Xburrd548jblfltkJuN//6z+1OqBX+euxft39e
/3XM2FB2s2KCN2kdaolSISkdkZ2mvsWTQv+2ANlg5UB1MWMj1I/T4X+zd17LjSNbFv0i3ACQCfdK
70RRUvkXRHVVF7z3+PpZSPVtqjU9fWfeJyoCBUeKBgQS5+y9dqMPCLoYkSJjbjawuvTNjI1qjQSH
3JuwpFVgzxuXG8c112fKXyHOKWgt3h6P5KXxPNTtrbH3Sr1fJ4n7TUisGmV0SppvtoaWOimzI6UR
E2cTMg7pPE+5mMBf0kjRmupHPPdy0zPC2EYCTnow37Cg7JtydE9JnRqrNKo+6A7Km7BovqSR9iPO
6NlMBlbbAmZ7MFCeik0ifKzPKMi9vRd53tYauGVPwr2kaNClOrd5KXUru5225J/+SJa26jTYxExp
7dry6SzIZJeVY7PtQZvuckceyqS6kbb8K8lhYnPHQRnFti/cIoQrFLY2ZZTk+5TSUrbcBJcoI/IN
XJFTauqfM5GMV1QDF31CQc7YfUPkyks/FPEROZEX1oJ8g8qjiKiNW9lOCXaQCPHKDF4CSOrqe5/T
mgw7crkmTTd2EnXsJRrmL0UafXfaWWyN4avevHRBeaskUWPVoch0lJ3Ocp4DfIkSn0rYRHc0iahk
Wa5PscaPrZWz6HSfpJ0eKrvj6DVrE93L0lBxi29k00KGose/NN3FagoFJZKfae+JU+aH/cfUcfBG
h9Nz1pKGEFVfLcsfN50LQHl6gud9is3yHJfjL2pwyx0D1jqrrDq+i7LdGW3jo0ic0GvkYXRsJ7Ym
U/0AWBQ986I30UVODbihe+g1W2gGNLEr70dsFOHKbEyXNEcabHYVwLouoiMYo689/sgabVZJZ2xd
ScrWZdnuDV/fy8BytiTopPStYovSb0cdF0/pQCfM/ZqHZvzYd+X8hPzkRafzhFwApavVaL9r4cFH
UrxDPPmp8OYCnTsOtiDM180MhC0F0JXvAnSnq9ErCWUCJEcKX7eYemBC4FsEejtQ05O0FvO0OVZQ
r1CKRSE0i5o04qrfEDLpbHw/2A5WVlEJab/ix/tVIgJdBMkdStLHXm+z7TQ11qNlnMNi3Seefy1F
a5/dwKeEk0brsfyp2YG/G7x0l2Yo4qpC70jGMU5eU/7KK3mjZGXsypLDgQJL0GwllK+9l9yquId5
UJvp2m6oQllhitM5Kz3ca6jnGtSPfHDc2UgwiCs3wO7Tz8YzHfYGQZjN88BSJuD0a4vw3m4pQKKl
4FKJIVM9Yiop3Yb69JAXzS33g/KrSzZvRBcfsscu4/fRJBnFQon0O46fSFSj+NSk7tk2QoydbrZK
9A4UHV3RqpiMsxnH/pr3E2xlYPwYrToFUwNL2wqm8jbmNuQqbzrU2GM2JVbPcUy7xZRHvHCUETXa
UsW1MIXfpohvQgoPTcnkfpyHnms4Fup12fkkTInA2FeW/ICSHGwgJfxahER0zdyzRrFcTXVJDNDi
FsMRhoAnaB50QgNhNGBISW/jwO0fCp5pWxTWR1KF0HTOkGSHBPILmTJ918DOD+CLIKLczXH/XdZF
gz4c80HDD58E0xpGA6X8Ft2rpcFDs4JxRyojCreu/Kh1DZCSVsgLYiW849M3wWDEhgXG+RT0p7a0
j+yaJ4h6ch4DHIyNrHaGe044Go8W8tjO6jeTtQgm6jJah136udCntRjos5S8so2QzUM1eHJl95S1
dUQDq3kpjlJt/NK28CmseDiUfLk4M8PfyX//PS/Ch6ifD3Y8vvgoShq/tPZu651TrXJ2pUGwCIM0
DS1W+6EwNQ4KH9GfTjzuvhXipRcGMvnIO+aRm285FU63IaYQiRFm3yecdEOwe7s2o1paIrFd2065
a32z2y1tLOA726oar+Bmv2QeBg9k+qAxPHSoxfx1M+Xmc+WUn/j1xStGfuVq8HRyAVhqPR8qgOR+
NKGhENCPiUleHuvGpJAHDARD7kc8CP2+E9+NAub30I4IgiqngCk7v4w+6k2nD9311IbHPm4XGpB9
SQLjg9ExLGu9HvHKNy/1831Jp91rZbcmlQG7ZJ29CD+jHV0nwVoj/mkd6ukec7/1Qn+hh4ly7h7t
igos7o8VvzSxr+JoWrmes64meC2Ij87m1NNGd1x3i/qhn0fglyW/ycFfhASVZgIaukEAuFZjUm8q
h2NvSDqXhmRyTNrPFJETvFFr3ed0B0/1GzcIxXoiSNJDertDss/xAXNyI2EJ7Vs8wVtG0kdCODed
OTXQslH+xTJeOuwbznZ03aZJnqMi9DGHA3chCng9VLgzZYQ8ft4Xc+utux6pQ+fI/dT7n2abEGY5
ep8mU5+3Mq3gnnfpup3873WHE8TM882QZNS3EMxkdaptnHHCZZYH+cHnToBuvvmSjxHqSx9mQOqc
TRuZj6zoESDlNHZ0BWg+GREGe9v8Wrkdnb0aIRo2lGpVl7oLNwCf5JgXX6moZce5Z0QEe3SnWfbH
EYu/bWQfMbTIVevmhzTgGyYqHH+kN19Qu7XcrTcf8k7Wq07M5poY1GviFsO2nyxcLkaEQsHFyDYT
byny+LF+1ltzvGIb3jnx2J4Iq9s5iT/sOJFgHOm/9120DXw5biLbvwkH7RI3eBYHtH6qkjbf1tQr
oPpNB/wwyb6Jo09+FqenOaZd08nfZD/uQmNGO+rCy6CBvpKmXu/myb4WtZbuJUK3wp4uQNYRuRj9
FcEPN0slZ76hXRtlO2xzF5G5cKOfpRHFa1qM1gp07qK2khi3kQojfIYQZvblvovzDy4Foo7z8ckO
PPQzBgm0NE2Ab+PzlSiYulAHaCnoQ0968YL//WNV2fWmbdsbmNcab4RYE3RUYpI2P+GtRD6KVB7n
hy2Qezoxre5OX2VVQmfQuLATX5t4wniSrucsuERmD4CYP6XH2IjoGEGXdE5171cXwwyfidnrOUZb
ZGjhzwRh05CcJnP8lQ7atK4czYScZhwbMpzXQibOKpYZ9mRYyOvxFzA0hP9VikbZkR9d2t5roYdX
v3fpfrga/CUHiWeex8Ry5kjgoiT3jxVDaL0uLmWJ2c4mXvRQ4L90XDxsmjh2NExWHT0Q/uJ67mo8
kUaK668SOpHy4w6NozhwjkO47/kPdh4/u7L/QSAJB4CBOho2Txum0S7utJqRT3euaB8v4Rhnuih5
OkVHj5iIpR8L7uTcenPOeB6sWjyuSjPR1l5Rij23D2tTfhto9j6SOM6pM80T5F+oFbr+R64PnEzC
NZ+4j4/f/cAdW8lt3b7AjTwtPk8+ludR5u5Gy8uHQOjP5pB1G6HnL1bX/QyaPkGfpZOfGn5JYw/3
N5lyMG6rrY4k/hBm43ZG10g4Zhyedce6gqieRvqLrjQwpoce/KDKpssOH14DIJ0iOQjdMkbm43mr
iIFCKREZSNHIPV1M4viwAzQV+sRA/9a30zfNwpMtABYbonjOYGQgbqadl1vBoUvnaaObNf5lf3ZW
tMvnLSC7x9iub2nAxTgU2hFMb/xQxv3Vin7WLu32wcTLlpPoGJ1KjfH2mFDrnuPfp1kUOOggWkvP
CreuNXOM0qXXHEnFBGkvQzQN4Tdu+BDBx6YaDH58tBC1KGFk8mSYAyYy37xqJc9RtLSU4YTZq5gw
jVUP6bqFj7HLh3jpXCfnqCU7gJz07RBMDwgtMNoG6eewm1FT1Fg2Ou5/TOoVH9viLE1QRvy8GB0Y
nbVJB8odIw6AJgm/4/36oAeoWXJ/+GW2xsXx6GFigf1lBx8pxye7oZl+DfBxPllhRUqRVi4Dy1Fs
B8OZV/GS54lr2TC9Q4DcW2uCS9liZMOqRWiD9pB5w2/e1CQPVI7g7ggJU4jcwCSq1vUcHBGxiwM1
+u9W0UAgbGcL2f7RDn1kul73e+mWE0rJbahHP3ozwapLuAau9SUynjC6MG1/klHqwfkZzy457FFl
RhvD5qJQOth9QA8WJH/Aq32wnGYva5srZtriSgme3Dr5VJj+YTDcj7JBwdxzk7wSzvSh9iu+VdI3
g5En83uwYnpy7XXyv+IxWmMMPLl1vIXg/4nIru8hylGtcFaA58ljIW+4TIhaK1AzrshkDA/0iM19
7fGVaQYcs0S76TGt9XKu0lvln6XmOdpKrcIyfIQinMDoWNYZoBVXcwG06f6oYImVyuqRVvzyTGpD
P4vv7eyMm6rt4eDML0310qRyuA3GsG8duPHcqIJRnJN+NdhxzAsJPmp4H/AcMYqNqw65cd8iN47O
oKBWESWCRUQaPLXLBEnoUz2s3Twrzk4ADk5NKEfO63iaGYkWzh/r6HyDj+lCfvJ/rutI6VyZMjL3
sM3x+lj+I9QyKJQcjKVT3fhRmJzyW2S7mWne5mVCabZEnY//RS3SzBe3uHaixwHHtVp1X9/Y8nPE
8PekVrlaZd7Scpw3Gc7t7X1fYfom6klrMXWxy5sNAuIxw5f7GsssshWiqPyo/rDa4ANGZjQmNtyc
lhu1Sm2MEj0/W/ZEwDyv28rK6OoggxiCMH6iVlg4yXRrDQNfQzX+GqPKPw6GeCCpNb2MoyVvaoJW
qVsXrW3t7uvItcIkh4F/nehajN2TsstFaN0psRLrFi0TtTPOPNo5SGomWLIAP8nyg8AQwO6wSnf/
ulwXMzYOfHjrUm0PSwtzvz3eyGt6nDHUb/u5GvjtdPKGwkh7tKJzsCwIbm9eJ9xakcQUzhieU/5C
GiA8HnNkl/f9RkRjh5SswtcncnBUn4MsumVl1l3LAlCWOqLmMgrWI2gYLyVqrmD09SQ1F71QXLyA
Kx7Pajc1scGJEEeRlwe1qPY13BzC3YJRUI9S68zJTDdakTykmDPWHpLmW5oL7xYkvGAhum84mLyb
Wm86Wf9oDwt/x9V5H8tuPniz0iFzXu3BXeBNjwxB2Ybjr0DUddACz75VZeHcyjxEeB+6hLmMs3NT
G4w2bo56aYG5XvZTG4JEl9cqhdURJ63GwD9sd00mxLqPJkZuvXW57xtWlQMVs3H2qUnOozvFwWbW
/PCpzC13M8op2QrHh5bqYBLZEbferZuqip66ZSLbpj1SU1o0Wci2/l9F8L9RETj20lf/n1UEkBGL
+vvP4q2M9fUxf8oITGQEwvU8S9iGMF1Usf+WESwKAxtiMBV101okrn/KCKTxL90QCJalIEKSDv8b
Hav9L8/jEkqV0LIEwuv/E2iYl/FORuByE+h4nue4puCMLqErv+UM61lY6r6GkiatQ/Lf0c2dhoYm
jfXn3Ou6cqSlEk/RAiBR82qv/7Zt9BlM1NMER2t5lvvzqUU1KQyzOpluMOyCwbu1SSfnLXXvp7B3
WsJnKJwnqnXRoG9Yw70ip25ZGS2dEjUpp4lb6Ned6jxO5rVarfZK/7rrm6e773N/JjVHvZub9m74
2nf4qO4b3/3VQcaLS/bPV6Hm3u3z+soazeHGBEjq5r4P8aqfdaTmWy1tOcXU/b7x8xpFwFCfdGkn
3A8nPhhdtVZNHLv5y3KCy+yktszcyBoEzBzVo9WqtKcFbXxQ8/cd1aKa3Pd83X35s2/+wN9tfrcu
yAuoZ4n9sJR8OjJRj/dnUnPCcx4cHdATrU3a4AKHCSJ9ZtUk/nNOLWLuZDNQkz82dwJ0yew1zutX
ef8W332pajFX378bmPNSMccsaJc2Iiu5dBmXgy5eWmwFyc/4d5dGoDoICxIqgDOW+uuOap16yOvj
1CEN5UZQgjau6jjF/8eD1WbUoudKhMleLaUDdx4dXuDXjW/2Mwd5sztnQDrGi7kf/Grx9UmXF4gN
fzS0K+nxFEMjE+qYmlWTaDBAMaTf8yjuYCVQf0WDY7f8JpjkJqUBtSgdt11PGvcZXKCak1OkYU31
lNl2wn8dVMERsjVUHDcHHLuoatSka9Ah6nz7DGa76OC401atj/7cQ0/8vZnX+r5ekB/+IimJPZR8
q/uyqAuxTe38qzkipVET1bxVc6rraqS0XtUi91Wf56l0uQniE3GDeF16uTxg0OXH5Gs6UzcK+71X
OwfVR1P9RNxnKF3ezIqIO/uJn8c0VpsE938CaQ1ISKZmERPmJ4ZVWKqyG+UGa1dZ+oN6Y7nSEqlZ
+pqQOtIsG9YF8C7SLx0ze9QcLqeE1ZE9RTtte3/5joEH0Kx0eu7LsVsuH8edgKLWKU6LmkuALbtN
CDJ8ESO1FFvTlTlLmu368hlBDKaeOzVP6lNQTXA1p/6a3iEwGRGPxkY90jSMxlM8U/EN84mbj8GJ
shVBpMMpiCpmLaulbZYAcAYjSbjXXDkLdxcLGrGtlOSX1yqNRZYQxhyhhUlZUL0o9Z2g2l93fmMe
1Cr1Dd2/KziKxPmdUjriSJPS7FPZ5MHudZHiW3WaYphBtV+gDgZVk0U+N23LIec71idvRP44yPkY
V0W/nylFQ+9lm5qThrk1JdlLfOP1SVMatGWOQFrEP7jk61MVas3WEN1Ptx0g54Ij53eSaBUH3jKr
lvM5fjHcpNxZC+RG61Fcr9SsH4ODUXNuk0UcTMHlLn9I2gBV2F0dEVDsXzHw47Fe8IX+IpKnZaLm
7osgFUuaIeEvtarrgq9uP9rbsOg4JBzNaU74uxiFBfNDh68VMBCrwqA195FdHMbE/VzCNdne36yb
Sxwd9+URERUud63c3N/h69sUYcNRh8r2VLaGedSzC+PX6nR/l2pRvd9SltWJmL3d6Nb+Hn3vtNZl
D/1z0ZIoRYajNB9vlB9FVVIlH8xDvChPupHEws5EgfzmeFVHR5E03kbYU7ISdOyRjahf8DLxgNpk
oTD291VSZtcq5JdnotQ7KcTRfRJAdqb8FiGzW/5k4VbDrtL7G8SCgtEGN9FyuWyrxVgvYB2pZcuA
HIm0Nt6+qgeU9EBNiOtdcsOqfpdGTbS2e+FtSrMtN85yzNujP5wyB21QnPUDcXT5eFLr/Hz65hRt
vDM7Kz6riZ0mxAACUdwMYQY6drbaVWdwdRyDoj6pOYfmFkK+pB6PtfNiDBN0TCLSILjNzanMMphC
XPeak7dM+hEOhqeP2ZZIVa7fiRlzwC8H+OsyukTaVB6G+hAfnl3W/NTU118vX6SazJPLymoasGlW
QACC2aH1Q4boH1wnAspQ0oBz8Noi4orHx6cObjV3X2xr29hC7OsIS41WOH2Nk5oEgfHZ6iMwnLhz
TrpSZi4T4nWy032dWiQbCWmnmlU7qs33RbVOEFKxNycbwTnPIrlCJ1QqeOrXWbX2zfO8zroQ++yW
85499Ros2uqiBAxKm2A2o3XUmyewk/0GabTcSCMRmx6j5bog2nLJ10o2cN+qU7oMJdtlINUYOWcN
uax8nVXbOak80kvBv55S78kXXciwyE1qpWpRs2qlmpTLZjWn6Upiuaht7o/hXITG5kl0VvT6JGqT
WqueiDo97zwxZxxajV0yNFmWo+VRaie1e+gDdjcjC/YOA5TgdXOhxjNqTzrfDHKXx1BPQfC6TBKl
s7kv/+3mTI2b1Z7qQakaQt+fUz38vvi6+d1fi++Psby42Ldd+foK1OPevMrXHV+fA8OLT3XSxTOT
cNEH6MxFrxm46Kll35T9JvBbpFzLOjXp/pxTi7PLJVPtrObuj1WLMFrCU4ple9lLBvhiX2ex580z
OGmeVCOx6o+/+br2/jz3P8UVUQdykIZrtVX9vfufV3P3nd884/253r3Edw+57zdGnCnc6ECLqjwZ
y89WTUDr/P2imDKaX/SGqfKxi7lc26pltHGfSCurt741AaNivd4t4l5vGZrdd3m3qDb8j+uKIkw2
ERni0Fd5QqHGC++e6/Wv/O32rrd8eI0Vfhn1iv98o+q1q3WNOkmp2fs+ajPtZ05fryuXt3rfxzIC
69hXB68cxAGrJCGkfIJqoj48Mi35yh1jQHSc2C9libelBz2O/WIRjEMofQgDUkdB2xQn5ByIodWQ
Ty3fJ68rayiYMAzRG73fSSyPfH1K9SRqWT38daVahs48bg2QXYNLeZauD6TZQde4ka29U5uC/4Ij
RAeljghZrGNUCVYt5m1V4kOUQqO0rS57dP2HF6rgG2ciIptwUTqoRq1zvuK3pDTtnRpLKtE6wbe8
f7Izo9Vk6IRj4zk/ebMuT2ouhBr9OicjKA7c6h9QsHBqXMZPnhpVxTlaLU+YAFrSACOVdjZMTtqZ
GvGNuPdPqFEYckUKUbhM1Epba7R1b+IKKxzj2Qy9egfPcdTXUQgkcWynfd+51gkEo3XqZFEeIwDF
dVC2p3i5a1FzGfkAccyYodZz/dQuk8Hx51NTC2NLcMxvstO7E0T+txO1zmaEsMHqS08A+e5Ko0C5
LRqhnQj/CNcAyMnyqOIvc023G68ll2N3uRKrSTNb/bEA6qRGkuqTsJZxlfpg1JyaqA3p4pQAtpOv
owxg4+vETEP4AO7OV+dGZXKI56X8oPwPr7NqrZ5HV3qiZBosHgrPNjzuNSLeb1BPh/c7G8vZ+m6j
UHOYLcrFbEQUFe3fPydwxd4uqg1qXVQBfNO80doQUfuHa8OOCa+l1TxQ/mXdfYOaG5ePCgS2R5gN
o/lg+X7V3H3SL8eA+s7VOrXYGkvR5778Ojd3T8QXdbvk9W5heUK1QT1YPS4KSKGxoXjPyyX37uK4
L2rqEhmqm71mufpWShF63zWM8OTBRSFi/L5TKuC+gVoMe25V0V7BysaPC2rbSfngTQffYWGU3PXa
EZXpEh8FELBiA1u2u6hJVw1UUDsXQ/HYcFFY8Jdq0mWL/hLt66bXu/L1BF71C0rpfg7LDH3cQg8g
6CZ3p1MqiOoQxXASyy2asUzui90sQ5Aif25Wc2oftbdaLH09Pfx/sfZ/U6wFSC3/ETrw+XvDEROg
VHxbr/3jYf8u2BoUWA1hgQlwPWFZEgfXvwu2pvyXI+yliPuGOSCp4uqmdB04P7bBlArqH5Yvaf3L
kpZBId5ACSANXt3/IRRORb7d4yCla+HQNxTywNBt03hfqoX4WHVa09lPiU4yWV4nE22p4NgGOlSU
LoNBKBCEuPDUW8+gcT8U51zXQbwNFAebktxur8YgjDXzQUuTX2/q3n8TVmlSkn7jR1OvjsK05+jQ
x2w+ILLx3haSAySOKbAC+WRzXqoQLDykHtDo1tWsI/elT3QJn8kXZxhOH3Yz0RRdOxAWDl3QyLWT
IRlCHdXQhqy5nFrxxZ9hJeqEd6yEMYSPnR/hpM+5H7RBkxf+b//h5S917ncfrocGAvcelXXcdu/s
dHXQJkNN1s7TTFHiaz0X8bWaieZJHKDmJRERm8AIvRulV+DgXwmMaunmkXlgE04JCTy6YN4/Qf0C
ZF+ka1fD0eu2xkePIImo0NxNTsLpLjKr+giC+pnSE+yewMA7ncUbUerOJdPSp//wnpaP/K/vyaGh
bOgLoYJj8P17MkUU5F6ciicOdPJfGt1ZI34PdvoQHDugWlDFDOuScHzsysR1D35RaScS8abLKP1h
H7nVR3eESeaQ3gwmwLiCfwXR1q0pF8hne4GSEvWAxDVot//80pcfzX9/6fx2JL8oflXi3dGUl7mP
btkznwwCnnRbi58nYz9k6IJS6k70KfrwnHNrQEE+IeIuHb+VzaKp3VlUOg5xZCD7rnH9jgFtadHR
xh2SgVgdwsrQBURnLTYftJ6UuMlpCAogOvfR1cgzQ/R+DqXHgMxppnUcJd7JL8hw4dgAgCZR7woa
KRySzbhtM9PbVqha18kQElFtF9FeG8ri4AjgQYWONL4IDmSB0MDz/Q24LPQaGP2OFTG3UWh7D2qS
xCgF7WwPuLBbbqLgFlXR0Yo05NDwXImogCCOl/KbV5Ag5g7R514ruodYk+kCYFuU+eiw3diId1KH
1qfmhqS/EYaTbHWhNc/CNGHF03IuDG+Pxn4DSIl4Vzv5YM8kCdZjYmw1Q5LoGtfVkYsiPHet/DnZ
o0cAD0CxPCD1YnTlU2iUB/L46tdL1l/iTN9G3Zp/d6jagpYW9BZDF/IdTgXkNJdEB8CFZnKVdtAi
pgx0aXurkYc8uo55HYR0j8XUfAwRj2yTzEWyFhRA5EzfeIBVue+Qnxnk9VzSzngatE1AzWYlvGmG
N+w9gHr0Pv/zYWouL+v9L8z2ODE7mH5N/mf7m4ReW9PRgVi18TRb2pqU0fA5SOxH4SSkONqZu6ty
E1ibH0AxgV3xICkzRlry0njf6fuZZ1uPfrkUmg6DK8VxocZpjBi2oiJQZQq7aP/PL9f4m09ZkCQM
PEf3OC28P0f3noeEKhmNp8x3qxu+g7ULYiMa0gs2gm7tunm1iXP3RKkSFmyeXIwg/hglbnv85xci
ME+//9xwiuiOdHVejaV+/m8+N39yWi5NfEtd3r9UiSEv9ec0jO1LEQlgGVr3Keu/JiCuX6I5eQhM
iGntYJqP6qOkxrVDiJ9e65y0Jwaha4SyemyCfoNjVjeGtYli7cKXgxwzzw/9mDlHM+qfkV4X17ya
ToOPjSXwjWZdO2TTaVoOxjNOv8RJqK3/+a3+3SEihC4ZUhgODdv3ZzJTaoVX6b7+1IzRD9kN8Xlw
qZ7PtXA2aWw9I4j6ZRfuk6ZV8bb0x/RbbAsQv+CCzEjMuzJuu/3kQo8LlyCGNsOVM2vjfvZybVNp
NAr++QUvYKX3343D4IJrBv8cy1y+uzffjVHGeqQJ8C910xLemUX9npM04UXdj3JqQaVZ8Kcr4i7h
giXWtkPecc7qWIJkNDcdahQjnAEkFuMPi6CCixEmi7ek+IbZvicehC+FAIXkuLgrhgXNS5lPQD3/
bLeBe9BDUZ+SIgRpy184dA35bp5NFBaRXLtaF9WqJ6f90mXwZPSSH3eAEskcn0nddC/tAityY8Ka
tZEwd6hx+ez218qlMaT17mM8zi1IVvMGjd36BQB8DWTEeNI65yTiLjgVsfFieIH4mI0QLA2zkCcL
wi7Wg/HBt7njzMJ6K5c3Zdai3/3z5y6Xc8W7c4kDCkkxB2iWuu9OgXEa+B32KePJ88p08T/2z1M4
F+cZaMrB1uzxWfMoZ0eMLy7TNEN5IzzGLib4TBpUvkyX/q5r5Gl2jb2EXNt1AteSRJYe60FPXybc
BG4xncvgY9c3ax/Rwg7jTbkhXTxa+S1jw3ySLwHs2l0fx4/QPOwPLprWNDfPs+gguhbIN6vJHwhk
krt5SODPFelLX5HJioJ9l4U4GkhrIQgAXNI2w/x1NGGw/Ycj1PirZmEZajqO4DZMAmhwpKW/+6S0
0ex625fG01jmn2UFSt7twi9JyoHYVNgFXMA52K9qEPZRlp0tOqJhR0JQIsfyTMBgsxIlxhMEfpt/
/g7t98OWhQkhXW4cdEhjrvH+lWUQ/uOFTgNxUBTneEiam2dZOaKej36luZfa0S6jJgEclhE9WJxH
exrhFkFIYI/U4VuKBELdVMMfNzXxULuyWEVdr18m33uYzSW0Y+GKSOrbO9km0S5p5mTTduG0zZFP
dlJ/HsTnARQoqUazAerSlofEab9reTocqXnl2hzts9QCQiSREo1k0k3VDLWz4i5fcj+Mv4mDX9j5
Wu9Lscahthn9sFu1kRfuDAeiOhQTC6y6V+5EphOMYpGRYBjTFa9bnEzdJeq2ZcqpmbEHtKvC/JQs
uKXeFfWqL8tsCRgEy+5JkN2B2YCKRwEiyCnZOHmU/qfzrye9dz8sm++BHxRiGdStju2+O6HNbuLB
A56CJw381jXT5n4ntZS2aI5yu9AullX9jPwRe888uUfQw0CO8vBDO2v1cbCSlOLDb+5YJ1dr6gCL
m848b+jWMGw09KPj1NAcB7ruO4CRzTq2f0sb8gOcuAdfBlP7CsBh17VJQmzbV1hQxnPiwxrtbf2h
K2701h91WhsbPjB9H8b1j6iz99lq1Ecablb4PPSm/ZK12ikRQQdahlTkXG7HPhp3Lj/plSiiDnsc
b6mX5NoVMTgZL9A3XHHicxejIBvTZydKcXqGjJJ6EFH2Ag5yKZyXIR0Km+hTlOmEBmSjhI4F7Owi
wNxeXufM7mnM5MnxkfkGke9fjKjZ6smYPCK922YEfa+EVhOdBAO+RDNEWB6Z4qU7GocgMZ+9efCf
MBDZ3SW3B3/TVvFnY3DqQ0wjcKw9hJmJL1c1QZ7rLJ2bfYjPK60QeAYh7LcqLnHdxSjieFqBPyUG
cDf43Ix1pF8kFhRPHebOamTQi8ruy1QbxrEj5mo9N4Do7BEKBPyGi1ca2RZfFdbP/FD7A6xotyTp
OO7i6+TSS8OwY2/FmP2AbA3uoQ55n5a8jrK7aBavJsVwGNSPAs8P+KnGoJyEHXZ0gJBkeltsR8Nd
k1jze2wOYO2G5pr1qb63XayPNUBVmzb4kxw4evh6032ZOT+NGP9WHU7awzxUuEt1MhIwUd76Nv7W
iPl77ubhLk5S+2kiyQBOjXHsXfsma/9LjfzyFhUDlk8yz2uDA4I4sB05QcWBnOl0h4L6p0xNbD4O
za+6d/UPNL2PRaPPZ762aHGCnRgYGwdhiWCdNsk10kZ49+WMsyFJSbGY7FvJT+Uwll77UG64/6HY
locXt+h+J2rCpZbQxA/0m2cu4KKBCNo0V3+Kmmtae8hiOyIDDTc7mwC/KWfgNfC53npLDMbcDNmD
XzZQ6RBK6dIdn0DSdXRwqTLnvC17iViHDQBU2w0JForCHApwgfh6yEh5mDp70/vchQXz0dGN5Dqk
v4qUH9iYOt7B0Kurx2v2GXIVQQMKWvjBprMWdpQJxmdVMQLnhIwPVBP2GWpLt6doD3M1qcnZnoPm
UZKgDB3X5GPFe3WuqQxvyZAtifcl8dvVx0+SR100HWBaSdDe51Hj/eNxK5fMF7IxifhtW2j68zTc
cPPmGbqylg+piUkH6jKBeMIrCZ0Io+BKiM2pLaR1yUL7O96waGs58yFqR/sRlX+1T5fIBN/SaAS7
89K5F2TB1t4PgqXWaS++wf/HCRc3/rAZl9gJhyN/qyBAYg4414bt72SzjFdvmTglLHYC04sd93bO
2QcRsMfL/HPKguA2t0N71Ez/VkDIhYsnPxR581DXfvAQ2cJYdV7dH4yw/oQFxHyxA/McatN8jfS9
Q+1h1Qv4uBqH7W/RPP+cfM3B15Ul0Jwxu82lsWIwBioPkcu5xP1Yci+UzAjEM2ngk0BDq8YyhOY9
NkTjXX2nvgahHx4CmGv7IHEIyEgF47v/Yuy8diNXuiz9KoO5Zw8Z9MDMXKS3SvkyN4RUpSIZ9J7B
p5+P1N+tcw66Bw0IiWQ6pSGDEXuv9a2eRE0GAqQYTY98gIZK5QTufVeMPyu6DWk1Rk9WYtEvw/HW
m9N3O1LVDl6SvzK6KtlUvVs8D9atlO6K4cu4MU5Fm66UhwaQGjWRJsB6hXzeybJ16zg8rR9rYs61
j6g18OrUGLDooK0av7NeDEO8aNE0bkcvKAA7YDxdIWurT3+5yuqd7f0491q+6ugsi8rPTTre6CuW
ezzp3xiVgdrNQiI79yZ9uzR/Prd1QniCuIG1+ffuH6b9q3AbdzfOSpauQir4dUFHSp9xI+4iQBkZ
ZQEpit8LCsoCBrMiW6HdJLarTvF84YaTQvnlzs448k4MfA6zOCEa+n4vRHaUoaa2merfPm+O4ktE
mtCeWI/uVM8XmRm0J3y1eLUsGxLlHHEFb2TjsqQ/xCMJY+DwEQgtF9GsEgJrjXItjX452VDvnJSS
e+A3aitwn+6GPH0JrfClxoy+93oUzn6epUCZULURtsMJKIpQqvRGfHZzDpap7nEZTepJYDsD0pfh
fB1OeYesYOm6IZknrGm++MfmBJMcwXWFA96H9T5YdBH6Jn8V2pAzOYC8slwszcivzVppFsF9mBhm
FZI2X3AuRiXzH9fCYVYqLdsS9kUN8XNtuvmtHo0nSYj6UWs5JbuE8O1hS6uNiBSiEOGTy5FgjnSK
Z8OiDtqHUEd7bAR6LOuN5rXnuiq0rWt86KVzHQYyL0wa4KxpwVgnnoN3s5rZp4ASEI87+rZFLI/l
BwPHIIu71H/GaxHvQhfPgCbg9frNHhg7JFCLXM6uBw0bDOXOdWBURiXQ7MhWKPBm+VdKsiUMLL4o
6hWnodb/YP17A26/iTE5rcOIFW5Ctl4tSW1pw8PYJNYGj/jWZYpzITo9P9qk/pLyZK1ILq0Ocf6G
VW43eCRRtxP+XkLFujXx5RcxpstaHVZhqj05dpzgEG4pZ4alvclozKyV2ZwpDeFzo6uWLhqIRXi7
MLI4fR39sG72y01y0XQsYqP52nLb12M/n7u8zPLAf9z99Qp2RHGw7bXoU5r8l/+ZLX3Cr39TVjp6
NDWe//Lan8plUfXp3sihFn7KP2apx/I88KL0dqPqoyakboLJyx0Fw9MEi7flF5lY630qNeZ7vt7U
8r6XzQTzK3P+cAPdUdvYNb6nNB93ErvrGdsN0AaNBZJXtL8xze+10SSXAB7aRvjBHBOJcf+0XEyQ
H9ad1E1c3S0DvjJ2GIvbdW541RoTrVh7Nv5kabv6WXcSb5NgGFtRK6cYVopfkQSvGOuRfcqJhT0B
mJQ5+F9f32lt9DR4EDFWy93LRcc6iB6en6xFVVprPzdjwN3zszkL2mgPofhIIhuWxy03LRfLJmnH
1kGz7U0zv8hyu53SjF6ulSlGlF6X/ubrCczkiTJgtUygvPIONuQL6Wn4J0jDOdk1BD2Uig1upElb
exkJkvJ7OARP9mzBXCRWASmXkIvmJn4OGQglSjlzv5YblosBiTQgpEXvVs7ggwqNWjBLpJYLf1ZI
fW0uYlYXfT6i2P94zCJr/dr8et7y6K/N5doYNik6OY/RZ9AnOOuuoIggFlkQ/gTsjMn4HLZDvPsE
4CwMm6+LfCHnfG2r/6DyLLf9Y3O57RN2M4N7lk1Aop5a/5evsNzBdKBfucSngi2h1vH56GzJAPy8
3xzh93z9syZO2r3NKce2OkZ5LHrBkhK4PPjrYV//VJtFbF+b/9njlm7Y13P/8sGXe/7xlMGvgOSZ
V98s72vKpy1uw/kjj51rGuV6eR2wo037tKiXiZrMssPyzYDpzrPDpLsY8l37sPxmX7/osum3ggXY
p4b58/py89dDl2vLzxt/chSXJ/S9gUmZ1Mtpb8r40OuCef8wy1Ub4OEVC/FFJFkrMFrbZQ8YJyGb
7+M8XnxKKR2QFsSi4H4aIQLYeZ4dvwTmi8q8bjyk58vV5SKwQaNoTWTjDneIU5hsVhiMt8uLRvPJ
1BZkAVkiAOyQEe5HMHisY/FfvtXld6mZ+O5EVTyXrOqOi7RczD/w1L6k9POXL/AfX/9y219+ok/A
0+e3vuyxy1XydNlt4q776XXhL1eL6WLZcXFWxQQouiMfy6/c/KEbg/MYkDiTErHwWCRJQgAIKy7d
23la4+1iWbp7Jwi69Tj3MK1kSLau20Xbsm2bfe93+bpgKkki3VRfaUFcx0pU3+x7zcGQ5+UPgYEn
I/HVMdRDF3lliLA2Mt4no8EBVujP9gBNWbTkZuv12c+sB1gv4kCh5T3exY2t7ggySrcWQzDnPLpE
TVVvC1E517iLnqdac5kiWM9yIJ3Kqbz3gsFq1aUSRPfQR1tQzAzKsf8TArVxV3QD+D7LDI66wtsT
lJTGHP2nH3nOrheSVCnP+GHjV94q4lc6kWnrImzLWzL7AztM6IEejFiMWdBrlnoDXET8a1+c41kC
russnugwCeYGvoN8E3e9mbhiNZrFePSN8ddEAxg0pubvg7AJ73USXt1Nk1v1gwzVq+0U7pGcjd9g
zdVObzr/ENgDNGfdf6zyMH50m6nal7186RHOb2kOkzipypDUrsLbymyw36AMaGt0ayFc3/g4cDDc
QjzsKJJwRldxcfWl/s1W5EMYeeCj6BnDDV/7Xa48IiHq/JeW6/m1LwnMTHN5oA56z4BUnS0ipo9p
nN5hCeiPqZM8WL6ePXc9OWe2Zb2PQumvdXrQTcJdCg1UDVRQmE5C7Tun95i79PIImXk7qIRToaz8
U2NSM+D3+DW55l3vQ9mKSTjJgzEh3lT+yQrqlImeOWu9yYm9rzApnDL6QJes8/JXD2y3Zj6PTe29
odmCTy06cSB5KN27BGOSe3tJHEYRYqSre9GoDj6RQXqX4V+qAi54q+Ep0AKkZ0V/61VXHVxjVI8x
dhEbfgKxht2DgF3Cb6foUWZeciZdt2FXkyz0cIBonns3WUj9c0kTU4JFAPG879qHtpPJpust75L2
JbHornEEQXWsiCuDWkENUcd3uqmDJFt7UC/O46D97A5pYj2oMfEvaZRhRcmi/hwb75qGgA6hus3Z
NSQea+aBBE5F/LVDwsc9luxJeCi+4vLOp4i9DQqv+U3UdnwnfeOV/g0zWFboO8MYthzdxd1YsWOp
YUYW1fnZQLgdlaa4ZG8TLefX1n8XpXpUcR48GLH106ys8T4cA/uEyvVKCy+7s12yppmrYMMuULqp
onmtx9p+EhXmUlHLS6OPv/KaGlXYReDbtWzYECSpkIG3G6Dg3bNH/OKgSzLCsqQ+5E3xOpheeWR9
ekQUQby8OV56S9G/iPtjSd/EAbeN53Xyt0JI3h1f8KqGEn9I1fQiy7R+TsYVWIDxPjF3oRNiJ8mI
RCmckxbbKaViuqJG6jJFSsUaadq4r2NLB4gKKZ/JJpJzLdQvXuQU+yKlf1DlKjyTmrXObRMnAlS8
OmntjYn05NxO/rexF+nFatAc9qKbNvpEjVDpU7oxA8s8M/Ea13km5MGoSNIuCW008m5tZ/K7Gnjn
rPY1KELtd60YXGhAaXDV3PxDtfn3qHR3PISUHBGwd6O1Oldj1z0iPXiCNUY9gc0NwjKTbovW0ot/
99PJuMtLD2xI0hxBs/yYjTV3gOYQQ0aCJAAHlFwKto626y+hF8/+2Dy3ofJgr7sHaFVXmZXfAUfc
OXY97nU4MIjnfuhtYmwKpDRb6dfBZm4/GuaHLo8DqrA347sI8umqRdq2rrHtdcZzrH7Grmkeix5S
huicQyf7x9aWf+xE1ocxpW9iF1Rzs2jTs5Z9buhQzyiB+pipR9gy+hYXCaGVTj49DT0VRjPnBzCd
Zu+yak0dqb0YQj+47kWkUjxHJsZf2gEXuxLdis6Du860OYTB6/WzCvVjEdW73sZkZVVgo0Iyn+w+
lwCmIMf57pOOqewS5u1stB7J7+m9vRawAlT4nvaSehRuCYI74+GS66l2tTtom135JBqPkpZZ3qJu
yIgLMrpLNr0Xg6ofiOR76MTwxFSOQBO6B6Dw1HcTrINpppfGlNGTDydkb0SyOmF8KCEODdGLZgb9
g6tTCJt85D+T0z0QUxoLq37XGqfalCSnrch2HBm7ErhwchCEdo5qXffhQA0oKR9UyzmNiHIy4udG
HwdEfeimhx520mm5JTDD+myO+Uci/fTgzEglVTh7fcwvnkXqz9TA5xATlLUm4IApC7mPS/6PJXuA
JXIklMweOC66LKE0nMgXNXv8QtBgysvkjShigBNTRsfDr7kY89uY2ekJ1G+9ZZ9YNw5spoYTAxm8
zaZs1W8CJ+5UYRirUMVvOJ7cY5jPw3ZGLVrlFsc3k0qmXrW/S9uR0r1C9NBB62cOde867f5k6oV9
HImfhUdCFLNOFO4TIWFAUaw/ueqG19KWp0SHHmIFafzYpGRWNHG41ws53Ud+8mZGqrg2fa6vGvrU
p/ZBc2kCOpW1k3OMOm0XlvKWu69UHlLvJmUaflwrnGNfOMMLpRV2X4TXq5rQusIMrZPnOPNcaXij
OK/vSVWwVhh6/CviV8RDJK/5I2DDengIyx/8y+k48C3slDF9j5waRpoOpCXRekKglanWgUXJNOCb
gUjgQigBRoNymkCPOoCZlSTfYHgRueCAbowGQXQUjpGNqdPbLYMI7lgzC/pF+t0iErQfLCySlFj9
YKYpxgMRbtH4nNi5QFwGu3EYwttYU/2UDm9CaiZ+Uy89DKby9pSFKa6gHNedN5p3xp3udnu+SBPD
4A8zb4ytY4cfYU1nDtSH9TCOGtPKNoKScj+GvbMRefpEIGC16WOv3zQGwz9TGPYKNd2MyZQnn7Xy
QIbcbQJNs3VC8tJYNVNBnuLnwOmuYRjY68pW035C8eoF1sGE1hxXY7rXew7XFgHRVrrNnZa09WZU
Jpxdkpx16w+zuvTgi8EFZkNO2tiVHzRzHu1O6L9NLaaQTOo6Z69ym5DxYljoqsrUfYmmbHqLQgc0
I45D9g+8hGOfeGcrAa1Sikrb+64Bf9MefIgZ4JBN/VWv8ne3LLd+3AynAGDfSlkgKTOyjS9TGPmX
0sluoPGZ16Me2cYpPtMmYaVRM5e+sBTv/MR90Jp55hWkhw6Y2D4xvIepyutDO5dL9AmmizDKYpeS
bL0bRmcThVZHWZho1ygbEEBIEFBBIp0ffgi/O8rwRaZOdcE7S6rbGJ71lixFAsr0Q5uAAhpC8x5o
iXeP8WYfuFQw0iE+0xI8UMqmrmJNPyofpknFYNDQjtkYHWW4wiT2DG1bcKo681GimVmnttMeKg05
fOEk6ZFmFc8eadilTPaj1BzXui8uiBKoF1sjMNCX0tWCVasT3Ni6OkIk37svIRGeEqH/GLO03KQG
JxSXpmo+9hemCiBpOPEdSnf8XdnGbVS7cnAYqzM3OFeJf48K9CYMii1GlR+TySWuNWs2xE25IBuL
H6UBXaYrCYQ3RINYnthcSfdt3wy8HaZVEk1E2x8jI3uU5MEefY9QvlHz/jDhMc9aDX+z9rFxjsZw
dDi33YTjH+tqYFbRezkl3PHNaWjAWBrpq7ae3DILtO0YMG1ymmkX12DVEmBoXmHaHPRWu25T545k
6Awq6E+7VO5H3gRvVvEjNvXx0ZH6Le3MHwTi+DfXL79hODNOrbCyrSgbsJwzV7WStn3QjO5MSEm5
xUDerKPcyK5OxQqYEwtyyz67Q4t1iubXzOyWzNa1U/nGc5+SIqIFGZ22ycNFatP60r3HhPE3VYDk
UuhKsGvQziEuzPZ62Yu9YY0eJJXpD7XxxyjK+bIKl5+vkSuc5uowhcaPYgiuTI+wGZjOHn/HRFY7
aoN6vO+heIXZj8oajHusEuXKqKpyYwMcvI38EqvSrIOtp1HHh75aGK25D1R7r1qvA84VnArryalS
62q0rb0eQ6O4iqh/SOcUIxBRVz9IFSzKHOejUZ7IqonWAB6i/SLPDONUAEOJ0h3j65p6SUOTwyaG
dbSJK496nKbzZDzRxrv33qR/00nwjS6n0Qx6qAeq4m5QzS/DA71Hg/rSe8NB95rp2DnEVvEtKFrA
U84rx5tlH0cmu0nCjKysePiDDHEfGRXPTRD99zRrVqOgXR1jUUAgda669KMKwUMgw9GZHBXJyUE9
6gQZ8YOr8BUTzYUuTXEXjj+1EqGmRxHyHkG03IQV5/vlIkHseq0y9W1I3O7AzC+7TJl9yDwCqujn
ZyR9oURKMcdHlsoOLG+eGxhrbfK9qS2kkr4RrgIHbpWFbmQ7AChbLW0n8jhPcgjMqwyq13+VBlLA
bGGinQtuHJMLj+t3CrkpPB3/krMeAWcusk3CyeaQ+N5vOv4HBgPga03yUCWJcQ7JsNwFUp3JzOIH
123tavkETwSVcDbGqD1aA9HVlmoOmrLfxZinG6nl0WGICmPFmuic2vZ3GnzeEaKujyBX/11MJe6F
Kdd2+pz/2XXwczhuDmVfJHTEyBKjqxLAMmtR6VodcEGLulBBDd4Cfrq2hpmk6GfVkRKwOFbkAFHb
h2JoFko/aa4fc3YjJrLJwdNJGh97VsRkqHJwrSnbpOe80OVWZdO9k2aAiKkjdzW9G0C/xcrAXLJF
n4D6atv03YFGhPnNLn6TCL11FWysltXYkXn4N/aZ5tyYjy1VDSLJfUhnVGlaXc92cAHHe0WGaNuS
t8RuSlxoaFkPtq+dqS9ALJU5+TkmkLPMPDh6gBE29CK86z5ThKDL1oLK60lIDdxu2jCfR9a1C/Os
3TRW/A2fSXK16zyADNu2c4ErJibK9feR0oFeetaw11zmmTB+0jMvpiwobbiz1MFpHNRutQhIrKNA
krbN7zLug+tYhvci7G9RHPivY2sgUc5148x5t13J0iMBntUiFBhxyi2DKWlqZQcfoeAWiiM6Obvb
0vWt7rK0qPZtYsq1pspsq5ly3BRq5WiteLSU/CgGeqzg0cZ9Etjdxc8S/0CCU7rOW+OP1ujmlXym
7dTV1W0YhmbjxPFpYi9dj7XXHXJCt+hM09yOCM6707JD0hTRBVwvOS2BDmLA0cdT4frDfTRJko6O
eOKH29A4L2WpXR1TxTsSb9pN5+tHxB3q2kof9mUWdlc3TG9wnPU1+X36MaxseZdN3TfoXzu3T8Rv
GLqrLPMBOFmdeBkYEv3WiZ/7uqXx27t3VSOqn37W72or/SWEH7IeF0+VrcWHJEBFIXwTaKvZZQ+d
w4wECMMuAD23BbzcMDOHr4z45B75pXkMao6GtIy2TMaIe24duXWpPaxR68gNWsp5yTB0MSkvbkME
+OD2VzESuJ0XYusGTnCoy8CilkXjfKhx97W6YrU+T0qkYcjTHOMFr50g1LasD1WE+HKKETuW5vBs
2gRrB7T5aRgEYjtKvBhtcgrmvFMReBtLdMFedkZHBwMLQ9NaMf07/c1nBmVXNd9xQoB4kminzhby
0TBphpRbz6rVerEkeB6LF91KHY7XMN/0Yfhu2SASffkYMlzcRVr+J1NibZssyb2EELsm8sFD9wgu
G3KZ196EA7Zmqbemj6LteqiFoWyStQtI8OKpm6ainHWjClYOpNC917xoMvfhg8TakRa8OQdXuSvY
ugTVFPTsm8xyCX1RTNOSTuwwoxs0nKwdR3SOUJIDtaaXF2g3kY+0rmprG0q9O+uJB0wadVN6H7Zj
dCznYXZQlrVu3ajcF331lMDFRAR+NWnhH9B5ZzR8rd1nfU1vHqXPjLoufXVTE8sF8KVyN+XBN1XW
5TaELAQ+oGxu5nDP2Si+aI37fSnBpO5gre1IGIfkh1mk+OEBD/mQGjncJmukidjrmyYkwkirP+La
TimnAnTJ+/63nTlnYL3DtpE6Sn1i99buaD/ZDYFnVWEjm6gUs4PCf+h9ItGTsmbNao4BVdLyDx/7
wazilywPxYYETmKWbfiVeUnuJXzEcT3MEo4o0H+2BtneHsgwZLdttsnMkX0nyp2b6HQ6fdZunAjw
KxFxb5wpn3ZaFFQH4RaU/0AQQOcv00dhpC9eHz/6Y2gdwzCGHd8zAXH0PtvpfmEBRrbvxsYlio4m
gn5nFYE62aX5Ad4yv8yxbKMhW0KKUU8QgM3u5jvEX2YaNH+iF1GmeB1AZuD+FdwLCJzzBKNH49iU
9jVK+uwsk+A25PrOcwv7bSivYoq8i5lRR8ok7hNbTr8TjfD3TO/Yn+qpOmJoDphzFx+LGD4Yvfe8
dJpvK2pVchUBpt/rfMhtxAEPso2QYfFij+PwZ+ZsEufGbNq0etBw70y44ls7Cep+0BOvplfc905M
sbEgLkYWyFMTjuY11eZ1NnT1tRi8ix0a+SN1W7E2YsfdMJt6aWUV72k3ox6IbZjynfPDKsv6XIV4
JDrXird1GoiVbICkYtxF8eCNtD5qhzhFB55thiZJFmcyJ3U62z69fT+MnhUtCaS66EPywljLyrGJ
iDO7Q6MbFxKtrWuALHrEqWKR4ZhG5dEGyL6jrGTj0KD0KENCu7X2XiQjVXpNJQhA5XcQsclFOtpr
H9B/8dB8nsOkvDXxLF70yWE06Z7mgxGeBv+xJCbvvFykmsU+12SPqRuYKDetj4g1KsJh1HOrQcvf
lLxjllxcACyP35LYRXcabXMjwt6QJ/5zaflPKQfCOWz8rdP481GdUIwbU0pcSdTeUMI1NwF50Mfh
yBhPeC1lVw2TjeunfyqfmBi3nDiRNeXVTDL9TJOlPaqJDNWoIGjSRvNvJNqlAj3zEo8yeajfBcHS
eVwkL5ydjUuuiBKvq72lCfmko6yHjgsiDxmouvpGvdampNmPMOMRcdTTfqktGPUjSxTtoA9lvAcr
vqoi+h+6V8cH/fcYadG56hntE1N7ylu2BJBU1Rr+VWXJUStA8ldaXZ0wwP0Ekkj6eFZzRHnk+A4e
Vd54FOApDGQR+XjA40ANKxLmOhHVmoJNfFASZLUdGQFe7xK5kMqoLWWet+4dgNYsRpyNFlRPemMS
CGhEUKpN9zF31d5s0eoVnnGX5cnPdpoVNH3ZPOagifNhpsWyVjuXhe0dZU6h0IiL9lxpwHlHod+i
vHjlK5hxNkzBlWncmxEfP6dDuUbcnu0qTzrrjjyLjcmMeI9Gtz55VFgiAuT8yhEXlWrv2tA7+9wr
p51b1PmujF/bMBsPUTCoVZs7PYXV+BrkSQRmoW8vqQeyNBi7jFjad5IkN7EnsjfJaLoyka/g+Amv
ZTJzpYUpd7YhGY2cuNjYIyYODTbmd5ugV0od3+A9Bae00Z7Nsi3vmpBxy7WMYF/VxiYa/emhHvv8
Phj/5DTlt33E6oKSj7oHHStvYwL9w82/13rZnAosY0jzdGQ08dSjkc3ba5eXYtvbrB8E9PWht6+Y
juyr4ye/srBKj4WnwGC205Of0vqgXFffjQMW84Ao4bp+4pzjr1SVuedGbHGJzzijTjv0/iN17+RJ
0/6kqi329Ax7Mt9Z6gxlchmpjFxTPUWJE8bsbQQ/XJzEvEmrKG6+4WZ3afPyuSF69gsk2WstRrC3
RItC/ZII7QZrG1sWXzKLs+dYDOwkRthfzBaETd8pYPb1BFRrNlyIgRmUaFhR0ioq9p6OvFE63qUC
J78RoVZcBiW/dQOVPN3Q78lOZfLQOdt0rLS1Wxo1lShxWFaKfARUv1I7uE3L7ysZ78meRWDruHsR
T8Rx6OSsRzHFu1GO93bIijOEGhsZ4413wAzdU7t0EOmWeJVxi+Z3X/BjrZnTGBvUoe7Vmaq3KZMg
jWaeQBUazs6qkx/hPJ644C+h7moP0KQl+nQ1HtAxahumke6BZM8ti+oHUJ7Dlb6Btq8GwkWrue1Y
Npz2Bx/NnlWSJjrPWHOmxUhi5KrsODlQ7PJWGv4LAnsTpqVNcdY1h+IT5+GKwBsRuflWBs25somU
aUpkc32P34zPhCax7fdeR0EuHI3XvmBZVg2/KGAmB2WpaBcMmbc2ytpdWTFyflO05qWEw13qk7yx
TiZ43o3ttRfZ9CLyssAsGlJwbW3jmYJ+T6WbGuvBdgf1bM1Y/ZAhK1QKUYurnobG5hF67KErMwgY
madnsbENJnGhuIDRSGq0SApFWnfdocvBQqNIkn52TT4pEt7MEthrTMq8g1d+AFe3jhrz4rt8ILA7
tjaJFjs/TTyKrkMqTGe2DEyddwYZ4q8yV+8OsJMqQLrrulQOkz/ytwgEqA+wgKnfZeceNR8u2shG
Iz3bJwF5X2hinWDUyfueesYaNhMiiVa2pxK5BT1NQqC9Nt5MLLgutSO+Bc7PMXRaMnFxow3eQL+i
JofF7FAXOCPrTj2ydpElXnqzeLdENdwF3l5kfsP6mQVQGfjMP5zscYowJI/1Pre78odwte2QxU+Z
GPKt1jnt/VRkR6uSQIaidL105pKUQ700Bu/QGopfT8QhJxxh3AlLnl313FkI0FWR+gyQqboV0YhA
yxl+2J7Jh/SDjSjMg8ZK6ZJa7xpy3H1ITC9NiYrTZudu6GCGoDic6AyCipHDSILXjMB3L8I9khst
beJqGrZxDa7JA7GOcsEKN40yy32eUYJth3On+uH+OUSsBLCZvE75ytSp2iBmJlo+IaOuc6aDF5i0
SqCHH8EsvSCVHs++NQ5nRadobGzz1A1Jda0RrOx9b3on5iQ/68LMzsu1wi7zM5Fmr2FVl7vAnMNy
LS6Wa+Nk4gzVFLWktLm6QNwcB6Nta8+oOCNQayGQjXkxHOKxKx4H7EN0kvmZ835Og5DwnAo3x6+Q
TMazqsMa+j429jr0LMIXovFa075f7GU57dWnSf5CiHWrrMD50bBeiXzjRzm63aOZxuXZHQikaYeS
cDfNPZvJbCqIKQY2xXQVfTs8mPInskT7qSUjAd4fceE6YZvZuSibbmMUQpBd9aeIs+8RM/897Qeq
uqjXOSlP7o65LUATyfwri09xOH639IxhLvLGje+ZLCIz+bboI8YQaFoAweY6WUO4QimNunzIKWR6
Xrn3ov458qW4aBEjJWWot443ItHqrVBT/DFam7Qom8O41p1Zr9Kee8t6JVb+EXmevwll8UvGU0aC
ERFewjaIAbWvVuAVm6bFvetb3UbGRLj6Xn+uaRed/SC7EA+dbIYSG69VMOs22w67hg+93DZfQnzv
J6ZJzqaly031lLNDC9D9UyJbi7u4VOYunhEfueaVtAPJN0qBZaxLfHRb9N2QQTOqJ/FgamtFwrxw
y+eO1Kst9FYGVD3AeE53ak2Mc7tOOmI2mpGCeU2QNV0diGh9nchtQ8wArb3CfohjJ0Wfah/lFQ1k
8GI2Fc14Rvu176BIid2U2miu3pCGV2AjT6GmOVdKWUz7hbaNoRO+eKn7kVXoojhv7jM6L1nXVKje
vRjXJTXdyV5SpQtiGOgvDkgQ8ojCc9UfzEHXD1r2jtGl2PdFfIsoyBLtYzSHpnG2jTPsk066v4YD
GZDbYRq6x0LUNy+CqlnbWroZOuqfgCWcVZz05iZKfIOZtjBuVd9epYVtOSu+Z5TUVtiJXMYXYplE
Cfx2CFjluYgmlJ9X24OftvheHOIfxtAnQsvN0uuYd79GaVCXDJKjqdyXyqBFUrkJATqWxC3eZsO2
LYHJ0LfAIliIjeP5xpUFykMdGPWptOsfZDPciaLJ7ltb7Mx4CK+NZ9yrLgJmraekOxSZAmWIoX7G
9OgYVnTWfyc0j8OdZrn6sZ6ax8VP0FrGMxLN4ti2zIssSz7JuugPU+68tpZLXkvpKlwq2m974EyR
RUm11ZTvY7cZsOnRdSJDyjAvedu+hXXVnuNezQJS+9P4/L/+5i9vFrbGr6JUdRyCOP/75v99LjL+
/vf8nP94zD8eco1/1UVT/Gn/v4/afxR3b9lH888H/e2V+e//endz8vTfNrYLy+Sh+6jV40fTpe2/
M0HmR/537/wfH/89Ioo+O+3/a37160edFXn7dxzK8px/4VBc498sWte+Y9IvwulufvGrXfPfLJNf
24Xh4+B3dDAS459po//zPy0bfjU301V3deAnGDj/HYki/s0V9HK4x8YfOeNV/v3j33+aYT9/t/Cj
+Nf2X7EBf7fM2sK3bQN0NW/QMl0LO+jfrcqe0XdTjKL5EDr+L28e1+KHyRhQyYTM5//yxfwn/+sf
nnXb8uB380ktxnJY3aY+ez//4osOur4SZhEGB4aCZCc8omjcfjSBT5nxFppxrf9uGp2UkG2lswDN
ve+VNh7TjBN73Gc/M5eQ4LSwV/XQDJuhHTbJqEIilGY4QB6/UNx/LlNy+hwH4nxqz0TLCk1RjUnd
Sijjjq63knZ8KbBJDwxxW+3/MXcey5Eja9J9IlwDAnoLIHVSJItJtYGxBCEDWj/9HGTP/C2m/9s2
NpvZ0FhdXRSZACLCP/fjw1yS/W0e//0vakO4+UMQ+bdf1LToKHR5p9jW/eVVjdmwgW923D2tLvup
Q8HWUwerV2LyfGHeqbGhMxPxw1DzLxBX+2pqiCSgMEJirDYJNX5RKPexKr+kIc95PowBLjb2eXSO
ZQXazGwl9UYQeeEhNHqN1F6zPi6PgudqbhyEox8GiyjlEhliU3YI2xGeq7TSPRWDU1/qRwWDz9a1
05cEk8cxR18Cd1sA9q0YAPr0EgR5g6zKOIOflDGJ1w1ODgZKZZ5LrBkidPc211YLhLPex452LZJZ
hWXC/Mhx033qtEA8dbYh0He/OJnui2pESOINiFsd9qRH7O0XUP/HTI2+LLrFvSVLvlU90Y1xGnx+
LZ7hRvZe1ph/Qpf2JkRxX1r5GPzDe/XnwPFv75Vt8D5hRTO5Q/9yUaoQQ3WJWWsfx5xftDp8TvXs
AzKoNxQMfAuqh7ym6EEk0NcUDLXKGLEZg8Uy92DKSy/sO4QuQlaZ7vh2FqsMbSya84QIRDKSEC2s
jVk7b1NrMVM1hOVx6PLSOKXflql0U0HYaPIu2jrzRXsd1NzkPJl8manL7iCB38puLqYahuu+HnBR
jaOL1up+zxmPH/Wmfsvj4sypl7NXQlTIodIMM/FJiuqF7d6jpGc0sKe173w4J1r20Zqc9Nu53WLV
G8bDzBwNwfM+RWbuRXc2KePBna2r7Ypyo4WO/4EoC++iUagmYCH3omqj6oUzqKGYkLvrzgGtPPgr
sy9qYEiLmk/S5Yr5h/fpb24pqBsudCiHhf8GifjDs6M19L6f7dHdJ3o1Bg0mOioTzXmrcRzsxLod
ffv331D7u5vYcbChEpcnMP9XwoY5aK3k5OLu9Uk/VZb1CKCS6eh6M1hF/1olxb2uZPBznP4tm7mC
k5J32C5FtgFsdmCJ/cLyAkd8P/Tv//5n+7trFvaHw9WC08T9b0QMrcVvruTu3sYqwRRqZ8f8aKxK
rYeLwaTPifkIPqt/eA/+5tuubAXdtCGgiP+GmHEbIRzqvZw9nq2vyXSeGROq+BTSr7buQ47u+FBa
5/nf/66a+mdEzO0OxfnO7JxkJtCCv65RaaQJd+TG3asd/IskeojGCcTVmJ/DtQoXdYXY/ZB1vnEN
W/s5Sw3gv5MY/NJWvzTNPckB6YjUO0//GM8DunKd8pAJ4QzsVnRLDtNndm1cfCmyID9I7lcYl4Pc
ko9GmyQ+9V+vRaNcCsMiicNLPTOxCzKr3NR8X0QeQoW5YW3Tauy4Nh8tgHUB7QA0POXyAJSs9SId
lBjsrvIjomEF/nHEVjueaibRnGrKNTXkND869ZpVGe2c/fiABYtiV3AmHoTyjw7/DwFDnsGZnQVZ
jZWChkTG0Y7xNWHD0EKiY2nSDVjjpo2T0YYGK8m6JWq4LPNpORsRiwFsa3+aedsqBHBy7F4ywTTU
8/lZH8prD1DBz1laPXeen+yONadWBrbZifuMUMYP5vLiIvW9WcSWMQaxOsB/IslWF4SftnTjZftm
hSv3WKMnAytd3sh/ABJoAuzbXxZYrBQaQBgbGKFFJcd67/7haRCKMGev3Uz7yBX0MDGZKIaHfl4W
vJktNa7uhYzxzMkTZZwuSC/ubELiCyU1YP3nyXCDYZODU4CUUzTU4qh7zcG3mMu038qUhYi9io+h
3h9xMkIc76NzKbRrn1IvKtazEAZtHuhQI8g7xgbu6gLNEpvXD05WNYL0mmyiJNh0RtQK9FKO6OYm
1GyfYLrDChLF21jOX6i+R1skamCY7veSY0E8PrnlWG+TQcNw0nY7OCEMWRaDgU9r+mE4P08VaUKe
WUwa13bkIKmWb7TnnXOzeHJqKrOsqdGp8szWoIl4c3uKlqE6bE1Z2FRAunDVUjJtoM3pyWOLFWny
0C0a6URt3ipF0W8J6r5alonQE887R+rXdinfw7JHVGjN12bG4STz5Bsz0NqrozU8rARpaJ+dPCNe
3Spw33rGMGESDJ194fvCSrGpNCPR3klnXicG3/QUPOSQbByVAL6VjXfNDNTO4RUixWlujJduzFt/
qoenoja/ZgIJO4l2UlTAULSKWbRl83MDdAeoRWLTNskVWZm2zdy0InQm+Lfx7E+hYHVa8AFQygZT
ljItxeTVQ2ZF6HQPSsTmq2JmhJGMHms39YU1f7I1o1eSisK0mwlN1jrV0FoYzGi13oJaEawZsT6y
hoe2rZLtsFBwypApqFOdGlrbjbkauCSg4MZc/gahzFRnC0j3L73dGIaJS5+awlQP1bo463QSOPmq
WRlVHGSafJtNfG9THb8sUf4tNWsyI9UBw6Xw64wycbTuvSSGkNdUaIXY+2xzFxtcDPhhA8Z8lAab
U8Zlt69Vl90TwAFfzO4FU3GF93n4FrU4+tCkr8ABKInQ9AtzfIVob3bSWgE4gfRixpdhKbF2jPNf
zNq8t1R8aa0WKzyG9F2hsrrUU81TUERipwJMdUzGimVyLdDGUg0+zliqulfm1XUStY1vL2837lTq
nuy1nS1FsweCwh4iI7jhKpzR45HWpwwUTTHzRJnj2B8W+6FElVpi/WEeYKIoyqcspwubVo/Vxl4x
u+yeJll7VMu902n6FKm8/7JR1RMm9WPLUVsM7FAJd3iocHJb9ArtsDyZl4JHrEHZaZvAwE2TS+oU
3E/O+NQq9Ez3PbXpzMXOS9PGnqVxVzNb3lNmu/hIoO/0GMMYyahUDnEtKGN6l6XEhzNJc2L53ui0
DreJYKItZ5rawipkrqd/ut0REMxPKK3joRm5j/HYA+YI7/O6/lY45uFCHWB8h1okPEcp7rDoby1m
yTQ+goAZftVgWBCtwz1Ptvt2OvVW/d7V/bPbio/MONIYc6xnkXiJW6arU5Ua3qZI/cUeXzFCBX0X
sukmEIhbZqG0kBfBbrx0KNC3137iWF6bHK+JyN3PzEEJNLPpW+4uETo1Ld+6tCi6pyoh51GPkCUe
uiaHszbEYoOcEnmA0XaKwCasWvD/8vw8FOHzqEh/nMrlfmgjRgUif09prPZi46VSR3mWK+BZsdZa
mXF8hT6L5xIC0KVS3GJvl23tuVp9MSJL2dJ7JrI0hk3FSAEmSMi50UttiqJjYVWswB1fXx2vzthS
tKsPTzVNranBzVyVgkGl0V1tt7goa0pL79KgwGWcjkAyO8DHNeZdusftK0oQ4lYhDa+aACUuCyWY
UoJ5aDEYOpSEbjQX/pAbp59h8twArPABamzjWL8Ukapy6MIRp++6ybhZ+J9t0vBT2ljHDNMOD4Ww
21clTI8uI08+1MzrbIPOwF7X2UrCPhjHK84MqmEFcTl3wZmvHZKxZLmdlV0y8V6RkPuuJB/c5e0m
TMeUvlL3pW/dy6SxVkegktqq2Rm4EFZDWORdVJrhDlYrd1md2JvVzx7EVd341dBvVameaYMYkXhj
kmo9YcZFf6tc4x39WNA3xwaPdTMZ+pNpFcdKj35AKSMM80MahF5kDYaU3dQVD0iCU7VKg8ocjyKk
rUlxf4Qy2VsVhYnQLF4yayGippGwJBADPWnK9r1qvA3N/Cx5vHhzDmHMngqvszFjD26QjRwjs/zY
u/ZXmgrVMx3KE4FWvI4u3DObfoaxiO9LPX4LozcE/LzAzKcCqfNT3d1p1TTRg0JPx/pvxzmJgoTl
rSUfNE8Q8XV0XW/UzNnH1bqA9YOKOb7GFh7mRqFpcUjBDDTgqvZNv1yVPt+uOcF94cICgpeDLMsz
t8u+TBwSmKayca/N2mu5xFFQq+ZG1Ia2UTH3wuiQaBFqwxvsnGD2fE3rN1ucklstyl/iqgOqUpFJ
qaNrLDiu4WHTUprfFRiYof0mIs18U4j+JeqTJL6+UWya8ISyYMw2eMQXjZTA/hQU7SRgEEm8cXCm
jVnRww0u81ecqs2xnz+LznocR4VRFCrCQaloHLejcxeHxwE/LDi8mNGNcp1xHR8mFWfGWA1YUGW2
0QwS0SwDVE/bxmNWgdErDsbaVKJwcm3xaFqmursVvXAAbNZTYLPK6h1quRwIRJgXtqvLttRxeDvZ
LP1+UdB1JsAuqnDrA79uf5xW8vfts98/RKtAIdOsD9R+GAEGgTwfnGg3k9bfgSCm02NFvRPHsLbd
Ut4TjVuOcU0KPZW0LK+xp/W17I9OJ2yCXdOupq4Wet8pciSQzLy7j1d+dVYXLw1xsG2x8sKTULBy
jJgoYzuGk5Rqu14Xd5Wp3qmFHhSjqNhUirtUMPbL5JVLnGWXNm+vI7oDv4TdiDl0Xq3QtIGV9ARG
b1u3NA1HSvarb5LHcZE6kfniF33LdzaA04SzxzJHj2E43bFNQqm348exbK9Fm0F4TE4Se08zTici
PwEo5U+ntz6Mo7MePwciIL0sf4kcJ2Wn+vTfSo4/tstUBD+qsxJeLdb1/jrhIWYPdRrqdZtixEGq
Lix9iGEONMBmBjCDL4aHacd3WTDFbypXfnDuw+Kk9oAf9b7YDDYY+dLS1tQAvqVOFMZhUICHV4SZ
1oz0LT5t0VG2Mfvy5VaphOmw5EU+aFlr0mXJLaokZcIozgmPtw/FmCtgVoCEjWOIP5FLFi/mzsAq
trvVujRqhkE1kTiq6qZ8TrPuR7vCUm7v7u2z27WSLAyBkzlknw3wK97d0t+/58Ado8fRWltyA/PE
Jzf0bAnCuCbpLFFKsB/EV5NGfSfNxDNjKF5CzFPFKmioafaFQ/mZA9PeyMuVsGCeRRddqZFMdrPl
8vOqJg4WVrdClbQkQ0R0ZvSdqBs5uA5d73MTYN9lE0eVe+fXbN18A8igohbmxhTLT2Me8fOhYXap
g+sG80iEc8EpyVFUibldmv6NUxvbI1VRN9ZyZ4HMSfkLnefmZrQ4noS8PE2XfjF+5XlpKr+mIXVJ
SfELwMPzzGoiS7VINjdsMY82x8vGDrkR51lsausrW5f1Vfq7HRJDyqErC5+NIbv9zbN4O3IvA18b
r9dMZUR3qASRp2n9dkmog/OZNzRDc30g4d1kLkW6z7SAfdTLwr42o3hIzdMfbZh9GRCzbCAn1sTv
lzb3saoQhIxyspSqGm+STn1KBebzcOR/sjFYDnRAuyWrKwbLArBGwnQWN3GVaH4FqHiLFcUfOm0J
NMuNA0s8hh1VTljyUdCS6tPpIFA0xT6dKQtr9Gxv5/2ntDAeJoM45EjkZ5HAvs2dAAeqR1xD+LEl
xr2Nntp9tlS6e+sVMy2xFdSrjmktYiPjLUhNhnEdE2XTnAIcp4kfQY9FRuCtdELe/ZR04GEyucf7
VVYcS9q4V4paZzc/Q2sFBYyAJTVmeuGAUGGl7SuAtZ09o3CYavmi9Vh1jTpEw8jGUwMlIKB7mwMq
rtBSZ9OE5l6Q+bIZwCr8ULieHyeaG3BSaNzct7cn5kmTxEnnW2H60fFG0FULm0dlKUtRBkezfEhd
CCMZ/XYMbMenhRE3PHHmaWam3yu6c1FNhBOKE/h+rvOkJGSbJncdU/GqEH+hscFK3pM+uSghWu/t
qsumGFuZSnH9xO6EEI3Pn76Whf1DDMtiFUKyhotnYWbuhSiOzB9UD5fLc54aWJDXv+PUVnNBHRyT
eBHfSo/XI/WqxNjSvDSN8SOv0IbckLCIqv5KFPUe8m08YPOZY3d7e0mTFNyenvirUDlH3KNmkeDB
5auV2Sd725KNz0AYTa46Ls43+sNwdXOBb8Yu+yan6T7FWrIZSs5yMjEcjxozgZ8A0lkktbu8yvYF
YoNnslDQw74ubh3v603cLhDjULbHA/gQ6HcoPIoFbr7E9ruXi2S/gPdOTAjDZYXJjd4r5sNzhmwk
zUPfjTWx6vQjMlBhNOU8aIgSTVqC6jGe4BBnW+R7luPYJn+l4TFUQEwSVN26oKfx7Bfd3g2/xRj3
8cgu3LQJYg2BaqDegZmWGW4iTgp4pA9aMh8axXyLGD1wKqg2dQFbLcq+jzhXD1mPSy93li+pkjPk
AjZjhDXFXQHIIcClkOMxJU070t+PWqNeiDTvpI46p6bISouZpOhCSBZceOgXpl9kp9tMJlfSL+QV
3ubReSaBc08A/dKGXLZsoNpcAjCoIDcqPU1a6zW2GAWotpSmybCeuXUbsVH7+tK2wOXiMvtSF560
eFN1HpWeCkUrCGfyOz20eQFNOECwV2UNiStxSevlgVRbdDWlOszZkHkqxDoeMu2PMAzvVhU3zM5d
PT/FQ/SqUrcN20IoQe7SAzO0q47GLjganIMVmjFORw5Ubdb+qquMjpgkPpkaccqKGR/9iAikbjru
FZ4pPlU0GvoDozYZDS2TfPz4Y/KEV/SzoXmEJTYIDYzQc3R2x5KcJjcKPjx2iRPHnNaYaZnslIfI
3UuYAWW9b1RRB8CxMmPcRVVVHpgUvCZGd1HbcV+iSGliDSs5hCpsjh1gHWLejxerA9LWRwAvR+u9
0XIGHfl8tTC+adL+HBzlB+BDQvKaYviCHVytHyyNbWGSJkhRRFobzjeVSF+rHBRdMk8ftjkqXjtk
h4E4M+BSzjWFNtBRPUDgsmAcumJvduIZzAaW+gSsen5POuLSlypJEpmcF5ewVpg3exfIyqkure9a
n7/hlTxLwqYbjK/pJs25Hm21CEJ1GViLzDctXKLt2Nb3imsA/ZuT9ERxmRsoKmtd1w/shLPyRPZg
OFrd5TfjX0ICapFQ0kz9F36vGlI+NNkNOnNMuuy/HDqRSqD5D39uXGTNmsoSpS0dIghas9OV6Amz
znLUJPEyG16QP6yeHupzPJ4ldUASEkF0UdVjGeuz9GYAMsfbn904fNB0UXpZ7xC9kXpxDhnILpC8
mNWRWkYs8OJERJtiBIg5kgqjthSnRZYRCWTF1LAkRIL2RT67fSACwcSUtXuTd7M43j6EfR5zxgUY
1cWZ/tt/u/3FAn0OzX8iW4BO2MClTCP9W9TrybkiNjbWkjsvK4VvIIvsi5D5JJIpR+P20LMcmSfV
5RuVrNpeWKTq8fcPplslnk7zJpWPdXFSjOZ4Gw38j0wJ/zvHwZ+sDH/vb/g/aEpgSqgzJPn/mxJI
Sv2pUPs//8F/OhIc9V8mCWVVFarN9P+PjgTH+BcSK3gKl5OT4KH0B0eC9i/XNnEw6Brjt9XI8P8s
CbrzL+jAXIeG/l8FLv8DS4LBF/rT9JwybY4vpmlrOj0xDDD+Iu6PSjTEhWkeijgnLmvMDyEymTew
g5UyMr/rSD+p890ZtCcMWJREuEYWDC1StusU2IaYcHRjFG4aYzjUeMIqpv+Bq6fLNnOGx5z0ho/D
gaCoDSa0cGrkE+ytGtDtih0fDmaE+2Udp+gS/xVuy8OS3pedyDAasvEx1fcsY3dKhaXjtc9FybNm
QZHVBEUKrThqbS/+ocxD/M1LIlRec14VQau5hiXlj/MOt6eblFGkcViYyO8jsPY8pZX7nEPjrlSU
nVUIwlgtSwhuwns1ivdiyT4UjYBEWsmgmflNuwoyXO+ibaUsKevkrOVgIAjFbh0Ob+hG1tsMd+Ef
mgo03r6/vKEOg35HMywsEYxrePb9+acPY5FXVp/UhzAK32Qd6nho5UVOFiXfnVvu5kV7KMbXIiFX
Pq9YaGTOEXXBecUmPe60JiIIG+WWP47IsExYN9Y47yFCbyycXCiAjMzbBFNY/R06th1gYWO3CBCS
McvktWZ+0nOgyBL2nSaWS6LVHNBIKIFXb9Fv8fnDK9pU5XSaWeMNsdxlozF48eS8iSG62lVn+GSz
DvBb1hWMI2yanCznkdQYMl3V99sEzY3SjCFc9gonCamELm79xYL3tSGnAAAC+1mG0KwuxneC1LUX
W8OPmYNy7UDQ49/5NPQ4itZs2gjwj2YxP7C6nxTWARcGTuSkIVSsPAIDJeSeWeNrvQ5BQRYRgcag
T3qlqjvSnkL50fV42aj7Mh/ivGdEbNNoOzDN6EK6tKJePRPSJ2QRD7gkVWKKhvVcCMRgdPTK7/gi
Cs5iP+mNiyGLH4RWUuzvK0S6yH2Ix5/Z/DxRBIHaa3w68YG6DBbLunsk6HMy1MrwOKWGiCLtieTZ
NsrT92WxNviU6RRvDNiXBs7rRLZ3tbHoW3UNtpuL2NlF8blks+NbpkRFXeqgH5o33Ha8l2NS+XU/
TTCYyGZQL9Y18Um6ayCqI/ZhrvvLJHf0BxgKNRsdADvaOZrr/pIp3xhmZ/ucTaKbOp5cNOHlw3SU
dvd9DTuyhyWluGB/hqDJrnziS4KBgCZdbImwXyKnAKhXze9yuDYY5P0coaiajY+ma78z7AMc3b8R
6ue03hU/WwYJIm44hiTJAzAgGv764dWqq/eF4LzBLrmzmSktyoKzsw9MIzxVC0ThCR3UTpLNVIq7
mrSvX6bUIM9grrIGWA0Hwx1zbmb8S5/5mD0YorE5VON6i9oIKHRY5yO7GANHXDa7Tkl9ZxoPbdb8
sMVFdwckVHlttTCnVXf6VDRzU/c9oa90szS8LQ4KbcnJYAIbS29v7Tmz/RHPdh4ocU8nOIESeL30
sxivTmY/51lyNJTlnFaxuomnVAZxGql7xuM+vRIPQ1I+pVb7WYr2Pc6HnREB1OZO8oq4/+icPSwQ
vp0NXrVw9q2m9SjaocZWBmHSDXmwWs+U0rHZz7+3jvNF18lHg/5UGPon/LzKF7g9AmACfju5j8lg
vqW8n1oaP2RhcsqAu+HivU6UFNZD9Ehjzo/Q5BcojE/UlQbUchaERfjkpNVd6sLXVzEEM7p9yo1m
0xkIkppAG6MkADCKHHYy0n4V3Hlk6SbXG6Ck9Nm8tVTOdincX+6hJKOqHC42cUUP6ywJa7tkeJ5v
sT/zNTpU2MFiz1fl+kNZWEHJqJivfJlt5zGZsktqzffo2RAr3ECrcGLNtG5u7Bwvr0sL09jezwnK
ohWhOemlOLRhf0ibuAX/8V2Y8ozx9ps7g2Gw5umKc0EES2gy1h5VLFfr94XJiau+3KLB7aMl/cwz
O1jv77nlgNxwKzUyOYR5uNFTdaPNDSes6J0zAqTxYfqVk+Lx6hDpRSFo0WmPIZUf61+krv2WjQsD
Z2hgXfgUWXnQjgyfkxA8r+N8OJN+jpwTRlu7dckc18PbcpiJt3i15tY8eleM1rRJXNWP6x5VSwFv
pFbWrmR+gLyPdSCJzZrgavwcjiZHqKQ/YEIx/LgjBNpqEf6f8YE29AMZ7leduXHaMJK07XvLLl8j
tzllnAzAIqeesxhkPj9JMiVBnUxnhrYo+G6zKfrIj1OmuqCP8b33jD36zn5um6GCCUczwbwAs3Id
hswsbz4jzpD164UYxj7PoaVNhRi3uqE/5FXzEsbTo2UPZP0K+0XjeJhm7U+yPEyxev2nDlu57CAZ
r5DlhmoNb5BDc/ur2a2fSASeC9dhDXQ6j3rwDzFxYKvoBUibKCC7CYbZUEZ/kuXgkdxFW8DSYC3D
10Roh5QmuAv5nRg6Jwu4wfvEsjg7YgEhw9ogvQ/VVszmQ9QZFgACeSjz/nkiZOVF6szzhbVnxnVg
ZtoPasIImYUlg4KBsm7dfM+mVmfILz4rJXxt4p5oMYOzQi/pK4nUnW4wAgnVO2kzzRPgaz2mOorf
zwzK3Nm4q8Bbj7PDNHuCu2y/YQNwUawR6T7SKvnEMEHMwtQ/cX8zdaeoRhFAjYypxwPXFZussalO
ExIWJZci+RbMWPyCqh4xO654stCkgrDVPBoJEoDaSY+ObTJmld49xALIvAMu/s4qEkKSbfRzwSla
T8OCeQ9s/XrBK23b+LZG7AsWoWq6eNCt8leiVrAItFL1ICQD7E53keZSF1jz9nQ6EBITQFoSnYfw
gJA6YMS0H1UAEZ5rjD+XREf/B2soZnGNm7YgZsloUCPJ2Nv288gMO4uco+iGewRBI2aGUZq6Fyr8
tDy3wqX7zC1r2VG65dxtzTy9G0OYALjjeBYziWU2PXbGtxw4iN1l3fv60nUhR/z1/RhNRJy6/7ko
3MQyVt9Gm7wPkTfPAnjE7PqbtNc5RYfAUmpvdiPAVBvww4z8J7MglSEeenFilsh7NcFt5XHshw+D
BdFfKC8aw+JqFaQJhrXCjon3C9n6YNTze6z+h362nhQxPqRVQwYie2b7eVT66TmkdgwGJAywcHEP
Glky/hUhQPN6++1YHn1ofnhLZqRSvq0O+0Nk7jeylb9aZozePNkvlZ1cBn5D/K2bMTNI5txbc/2g
uA0/uDEGJI/Qs5npNk6ypao1f+yH78uA6hxlfbuDY716kzcMJekvaVHk5Gwf6ArQ/WGUFx1W+JFH
vbaq4UV1pZbkHfsVQ9hR29M7M61WKeEJcy79YiTTC//7yHAbSHiipHvFYufjNuW2soxmi7ixMSrZ
nUp3fMxtgeG4hIlIpRlsM6EftSYmBy3zwOyH6pxhotQ6xkSp4ASTGfoPp0u10ygn5oLLSNZWXtHA
2CsoSY7pyGECgu+sWFrexr7zw0z9Bh2jKJICcn+660FpnV0gROxL+r1buL+SCHBOsaiR78Db8bJx
TM6zWEQAPm2EtIGNRYaEM+defQKmxEIYJZdaZsoucxXFqwoaQwZSIHhH0AHbA8RkKiCw6bRhowcV
9u9gEhqg5CrlTRzVQ20DYDFMSGKDsnhFZARWHso7W9bf4hgbW7PkXTDE8QneooIPgttDqeXAI80q
qbuI832HhyL3UIdkULbA07uxqY7D+kFd68x//+PtM222Ts0anrr95UhbDSlPGtluf/nbP9Af82aZ
2BkxM/z9S9w+g8w4bO1Beax74PP0GLrBXKus7foujhbrQMuVxuCaAhM4XiWUERHN7JW5YG4fxPoD
3b7Q7Y/VREtWSgizXnt5p6GBDnn7NFNDzhdh5UeO8z6tlGjYTiEISchMNsAY5inaQTbYT3TbrteJ
v3GwIUp5HOBo2OqKbzau4D6dw2fDrHhZ1i+/fpnbZ7dvEd1agG//MV8p7Y6hTRD7eDAxfazlfraY
32mS3OFUj+ekjZhv2OOmlhHKTqoVB4Q39RS6feTlsbOACF1PTLpZoXO1eycxlhOXTPzQKFr8MDmx
RpbetnkOtMUmr2rNj7Q2vY/DKN9Mo2iotXFBjITwGicWhSkEyGJHOCibFMIJOxh2c3k9bKJxNgMD
zkqA2GheMIUmR4bPWhAZpCNnmtKR+zV9kzCWlSW9LyXiN/v2sfDbDAwW3XMbayg/2I+UByNykzOQ
1pcO8AK7xGJT5wKelqzv1E5fHhXJ5sFBhKeE2d0qWmVuM43v35pTdCbE/I6+8GNpluwgJbvUtgmZ
am7zNqecW6ImG0plPMUgTdy5xyplLsnZank+FBVLBZMgdoGxmX8sLEhOqjNorgbwB+tzlv4zfVNH
zUUaRnMSoFU32th8MzQx3dHnFnuqxJ5Nvkw7WUgdMP+iB20iBiYg03HGpyduCNNLt9pJIm4ZthrF
d/LioDxc6FcsYK0iC9KP7MTSOmqvoBPp71Jcdpe2woMiHvI3244uZahjQMjSaVsmQ/Q8LsWXXvP8
HgFEalPTHVx4Tkfike8Ew6YdUJ/ljksE/xvTfw7jUbSn34I9pu2cxjUvOHi1a1I02lWIJ3nxhgrD
cW/ljFD38oj3zSWgEH03y27G+2Z8zymsPGXhkG0mq4Vg2SXpPYy+hFHTSG11NDVBL6zjvNTzs2IB
k8gK5HozF084XpznSGmLA6oko24qeznVW4/T3ICPySo04SFlx1qkjjhX64dBNR7heQ8+gcdsYy6d
uCa2hZVhlPukn+7aWakeXTeEO6Hle0fv2lM0jdfczimtADy/0K9CCW3Rpwi9hFOT3NrHES4AjiZP
M9Y7JlVECcfKeEssZrAgLAZomLpziKcIIAQZxs1vY+T6LWQ3ErCI0ViJz/+QD+XGwN14X2GwYNQK
dsTKJz8x9cdozIjStT0sPsJs+7wVtI4+ay3Cw2JYd1YZRw9i9UxFuSh30xAdE6Mo8JaGP7shq560
SYUAN9g7ym4yJmsmL5i2vA8Ulu6TjuYCtaTtKVvBLeXJ5MptWiLIqn6ltPAYx6Z+sEcQKnZcvIaL
lj3ZtEtoYdOexoojqIp3s7K5IIa1hpBU4ilClbFxbMHZ7YpwvGdcaB0cC8veTGEkENnWr7H97dVl
ZSyYFFB0rQAcACD2FALNHZwZQhTFUlHf/0rzjtriyXkPpf4yuOxkoLfsqpWh2nDlxnUkj1pUBku/
6ActbrdUla/E0oXNkcH8FtTLB61o+MCiaKOAEmoAyFzSuboPdQlWraAEo8ylH69E3kI5Vc7Mb6fL
FMzDy6LSmuGmstglaX5ELUV66ewJQcGjSrY7GWPWn7wSMfxiJvIxYUvD8N0BkWbNLbCKnohxPBWU
4SrzA/vpdAvzwTmEym7JevdBBZTHWp0rm8ie78NsEccGrhWXjQBT1rnWvWmNPGWaYt6pang0equ4
msr41g2aete8wjtKnvupDzJUjscQ25OY2DBK1XxSIyaUWEcNes60TY1DMrPZnXcNYcveGnGG6pAW
JiobgnZyfkZSzrSW9PWJYpvANpetqIAYo5Vuq8hBWrOM6+wy/x/MgeMRChyMXndfYcfxm644N9m1
EemdPYTRBqNDeFzRm111kiWVN0vengStWRc0S89puTi9aqbMBfCn6x7t9cPts4RpQ82SrNQgjr1m
/XRqzhyBQ1bHWDlGQ7of50H+B3Nnstw2k2bte6k9KoDEvKgN50GkZlnWBiHLNuYpASSGq+8H0Ndt
l7uiKjr+zb8QguJMkEhkvu85zzkkfjVu4aGgVZODb68zDWTySPQtytZKO2VR/bPQkCA0uiZQAGGU
NXS/28bpiNZrsT59XoyrwaSiUGcnSG4enZXgVmSZuZm8sWX+wbHWtcmun8VEls8Cvs2TfJvZhPtE
jbWJXPjMrDBmniVXLZuxAV7WUepI27IHBxYLhEquUH9dTEsyiXWFAjm39dM4b5ZLwh6Q0qq2/+t/
JMfxRk8ysHhzOoBF9w0sM5cK1uHM8GHLnSAOm6x3UB3PN3Rx6K3LgZ6ZnCcusLEq4G2OT7AbKJjl
umCZuvy62eHcvw2b9I1h3pmFz+5vj12eYNn8esAf/+rYWVEqygRoQcga9NdDapf5bIg8+M8nNFB6
48uY39znRaOiZGtHIXSI+crfbvn1v6dhZOFwytZ/foLlPn+8P98jUGIII/KY5x0R1YGD5mWY463+
+wX+eMS/epZfdwHzfov7XSfbm98jAyFcLGvIYKcTK7vWHDzCiCbJnJ1vri2P3d77fMgERE6I8tgh
bppFHRt3ToSheDr89b83Xzk0s2Q2yMotATYs3kjLUhtH0amsRxDFhffkgFRdi/kXwHH14VPy2drl
WOp0+I3yRFuDG0LgyatA0vj1RPboo3vLg6Hea2YejecMeQP9at+mBFCVp8TS34ZiOkrVf49ycuJE
tHbC4NKJihAWN6NrG3CCHFFZpC7aWn5Fqzhjnm6rZwvP/kqm1WMcuz+jsrr17XoTmuBUjfDdKVMg
EgrtVuL8BFrWqPgOAjkdTxLqNpUTH1l2v6q4yle0CtZGbn7DJzDMBR/0mlJ771AJ0HMmVnGqDlo9
fKQ58rgJAecm0jri7fHBr2Q7XsxS+xk4TIB94xGAyzNqmKeoHqttJ7y7pYNQBDEV3qz/MHt7E5as
jBxRfZHWD2+gkmt76pYA4AORKEqnAqRL9LMREW8Evq4jczi7EeY5LdyTxfEm5s+MJKlqzLUwvLNr
JwETxIhX6zct87+kw1relSTLhcWjlgJ5mHOWkcWltbsqbOtW2N0LWQDk299bWf0CSe+BaMEURKS1
b2Pte+NZ+sZv4ltRD4+eMT2npRoOhgUCgC7zTSubQ6XJU8bcLcWwfqraIDzk/vhQYT+4quAnKGqm
RcgDwQCwQA5QPjekH9ehmW1ip50Fjqa1cgO5ktYUoXZlNeBnz4Pp4Szspx39ayZba9Lr/Y1PHcKf
o2hdxiQ4oEz/Q61+aOvnMR37n4KlKY201DPfRq3f1UNwNLrgWtv9LNa9tAXqkNacp+dXJEUoVXwd
ubj/6A6bZLzUtgVoUV1qettOPG789k31DeKlXvsAWnKTKiPdlyGq8ORllhOQmCopwnbm3quSM2Fn
+dYnoYvZa/zgCeRPnlN9K82ctww/SzGQ7M0EHPVI53rXgwaDZ4l6qRc1ercAkyLJntrc8lp3FU2I
3ETubFX2cID5s0o9D48HpiWoMCxk4AHNSQ7fpdYj0xXI8JqDmVlEvGoFLYcUA8yUsAOrHvS8P7IW
ZKUO78lfjw++FusQqb3vbpfdWi74XmSQKVr1nB9jcC8kGiUQVOGakuKTZzrj1rWD57h08VQ0LyzK
jqwlnFl35K0scHOr0LLvYjj/m2qwMX3J6VxG2Y+S3NoofYSc8tPr9RpZEnlpaUbDfUrn6DfxBtDS
WVnNsJlSVHwIxhrCjAq8AA4BLLo1bFzq9+JLmUmKkrk7K21iOhKNQ6jEUKMFHcr0kMLhBzuMlatD
RT/V595lv/lh+jqCseyGeE2hqFpN7IKq0CDfFW8ZJ7kdJNYUhkjOogV1gnGd/8C4YqVj6kqBk/T5
lvMrnPInfvCMNE7ET0u2alZBbGRJya7OqDLIiZNjiebdkkO0HnQzWseJsy5JmaTEUG7iHmVQOwHW
kSK85rQKOJu5LjOE8MbsUVkgiiO/RWyzkDN31hcUir82lHvOTZmCPPXMkU8Li75MG5/2bb+VXvo6
44i3Zg42zpT1Y5C5BQ7y7JagYMpN2ms+uDSoeo4rHIvAcN9E6Qe8X3akkSj6X3Z+ZbVCVyt4RIaJ
5db/kNRD+DaMN28fygHQVQ5Wehp+tPQhZZo+4NjYun3hzabg57khTbeLKNg2avegyfeyr+OtA45j
5WLkXfc1+uAgYEpvpNOwcsmMWI99cjQ9wMLwyMhYaueP37rxxkMjVUsTE4Lv7rM6YMVssR4cTIcX
RL/T2PpdS3rIVjn1h6ijBtTWGG5r/djQSJMZwrhQWPT8rJ/KYzVc22dbabfDXLBv5yOy6I5FRvaw
6OYkjADJtK99iCi5SbPyQ871dEEaNt0PWZ4vHiw/G2gRFGct3rvOwR/a6ohN66PmCJKUnTUDAlRM
6aYd468wyZDR4JtCdA0s5NobtHdncV7Kj06ndKojWaVksKsqWgdUZLAgFNh9puLAykmucxYzA5CW
EgZolMP7owaLm9H+Ght0jZP0w8wAadnZREWQ8CLktv39JL2PlDG00mzMIAYqIo4GYYhbLVfDtjOs
97Yh75vjW67bhveUoWMuNKSFAaBJBK7d2ikamASwjDja2fswU9ZMEZJ6+SqsJxprFVJgCSO1BpwP
Plbucl978DgsV3nVGlivFT/7wN8Ppk84NQkm2g+Z1Rl1Azo7na0NnEQRi+ZD/ZJmtxkkVyIhZuNC
uAZiKS5dVw+roXK3aXclZbXe4q0n37q7+DpgdythklRPTA5QjB8Wqcn/SZXzr6U0/6S2+X8T7vx/
qMqxqTkse4qPCXxjZpH8xRiZYSf/+Nv6PYt/ssaL33+HhXw+6i9ljmFYf59FL67tI5OwbQtfa/+j
af/xNw0hzN8t3dZ913dI4caC/YsVImCFeALVjI4d1kS280uZI/5umyYtAU/3PNOFU/N/gYWIP4Qc
9D2QnhiOx7Cmm1DN5lj532y3LbTQir7xANrM9Lf0RXYVNidKK9WA5DBSz6U1FMfOij1abDa1YcmP
1Wjjah8H3aMKAMwA8/gI8/JGDWShB2ZxjZ1oU2NDsEXBxMwHksOIGUNJ2lNZUfQBrEPjU4gnNeUW
f/Zw67ckcP32RfwLMok9S4o+YSnH7//4mz1/MM6lwnVdWtgeIqZ//mBWMVapH3XqGsLs2vezD7S1
PiZLEjvXhsUNUqFoY+RdsscGjlO2a0ii7wfOa5H1o42m6uwP6rZ0quECTKE4mJ3WMh9XzoUZ81bv
ZXfnxsQN0xdKDwZhFyvpBdkFa8F3lfaQM4fioXQ748klzAr9QqMwdlUEO3lFu3f04idyW1TfjifI
imi3WoE+JiSl5mwC7TynjEfrwW2o8ozpnNltBGcz6u8CTfMo+yrzuRvQlPtEjZ6jrV1oRFGNnvbo
TJVJ057zScgq4j/sU+cPfsKyTx3C4gEUwLBBTfbHPo1dQjVoS18Jw213qovina/gqYd4jp4ofq1t
EmZPGslYZzPmXFBUiNLL/rtnhWSN+rU4w0fcZbQ1bhXuuENbtt0WSqZY0eGXC87VydIHg5o1O1o8
UxGsaarS98pa9LMZ8gJVqYIqnr4NYUYR0pLQhIj1/gmCB1gyJ3kcgGdg3U/DeA8uFuqoyMsrxrkI
k1AAYlP4UORLL7tVNkT4jmRxUIZI/UfRG0+my770pzsYu/nLGAIHcYmwau0quqRGOQsyTm4Vz5rY
qT1Ewn5IkQQdkqjNX0TLtLmrbwj8eYxzpz/92ig/Jm9sTOL1v/+NG//74EV2qrv8yh2OYbK3//n7
cEfExlqVNdfC/kZsXXkGt0rlTUGipJ/LbCQQ8VlZtnMZlIWIW0ZbJ6BqLmDrUb46UX2+dq2l38wN
WTOaOeIbv671l3//Pv8gEumu4bq0J0wfjeO8+cPab+tQl6GiFVddaM0pSe1L4eBCsqHM4vl0/P/w
cuIPqMXyev4shbToT/mu98ehT1OL8rKMyitVc7oZmvGjJkSJ7AABmE0a1hWHX7Flwe8/1hxQKwx9
G8fvyrPP0jXsLP3BfTBHP3xpTT0/6r3JcOZ+S9BlZSzwXpir43xgGrAvA73YNjOfk1BvuasEgDgS
H5zLf9h/f7AR+EAca8IWoKVQCnI2+eN7ZuEeAeuPr7ZlvrkZ3TU34sc/eIZkuELZFTo4T10X6GVD
BuCNyUh0lhMA8sSpH2KExhuFvBEXTUHjjdGwqYy7ZZNa/g+jaN2jGXMIkkcEEE+fwvMwFS24U7kT
nWRkN/h0bjH1JJRRFA/q/kRMI0qOXBmnaREpx2QnNdLNSAgKaprBifuFSkeEJv40GkF0NRLqVas2
QyGVt+twhlYrYL0EkfUeSe7pcNF6jPmtTyWErsnJcAkupEr+s2306KpJnSYHJ1SAS7Fx43loi6ox
nWBcUY0MSprgldUW13+/3+3//UOCT8Pp0XR8cAquNR9/v50cdacjOcgOtAsStjYYQByR+nPv2fK1
n6nIkaJY1kuvn8Opv5PXk/wwc2MjkpIcqNQFjMs89jbC+3xMe03tcSsGDwTMDKt4vi9++sHUxu9d
l16xGR4H4SRvySwEQ0qB8ikax7s6m30hNgQhVTionQyooH71YLHkBufEKnnEUL8W9XiHKLSnXzTN
CjRfI1LLeOwhTexGPKsHcl4Udli9IBBYr3eFNVgwuJ0tIYH9YZggT5G9ll1DzJ0qkF9VOlS3IFjl
i+XeS9EMX7zGbi8UGP/9DhYkI7ELfz9Nu8hoGBEgfvhIlG13lsn+tosdWvq6jOBZtcAl1rWRGWfS
d4yz3gzYh8OY2MYJTsxyw7IZvCAA/DvfRxLXUe9+PQb440c1VfK3q367C1k+BjKO+YG/nk01LLOU
O1a4f+fnXW4OyO/66+LnPSdH09ZF7IGCRkyN0ol3qfUyP5IQvvvtgcsNny+5vMEo14Odb1kvn9eZ
yzv49eKjn/JlBG7HuixqEdH8i8/0695/Pa/xPQ+98fT5Hv7nw/zxsT7f03Kfzxftqvw2IYpAIim0
W08/l/NnWO4QoMoF2D//v9yybMZl9y8XLQ5Z4AJ0SsK9QRIjQOfwhoAhIiqFf7A3cdl0F9xy00r5
A/FbpFCgSoOuxUqUHo89/aT0nu7G9pkS009FSgI4OPMmsaaf+gDbW43xU5tG7xn0AriQw7eKjscm
6WAZ966Xwng7k69RPVMuviaNIKmlAbI1yeKLiJmuzimGRafDg0VQSaTDmRP+bAwi8jQptC1VFpAw
ASgNHNnFKqyZJqSBuAoBIHwc7kFhpusQLiwmJda+TrfpA/BAExkNFExhUnhWRlQFkhhPHx77gmEU
DStmT0D+az35wewMeoTGYhP+qVVAg4Fr9KXxxNWJv9cJBb3UTS6xqR352todGWJ3hhK3XQguIE0I
gdRbDI650wI16bQ9CQfBBnVQvAer9xCZHSckR1HUQKlDqFcuYQuMVYVDCtma2Vj7GpXRGpcyxlIf
PgmFNZ4MvK9GmEKaVjdlWoPnRPGOgMl4nQYq+56JStS9hmETnbUWQ1xGhhG4LLJpHARjhRQEK6IP
zMr0NQ3w7WH8IWd++J7Y1aOwqAWXjnhIQnkh6s2DAgJEOMSnVTXVvvabaI8dR4MSEeB/2oTUk0od
oHmnPlxKvzIr0n1rkBEwlLV5a1qwZ1k4E1O7b8dqqdfSVJLrQXOKvRc6xhmGDhKUDYNKfJRzJRlB
SOQ4J87Y57TT6CdHWbxLPImjETO2cvn2kuEjrrOH3C20i/AYJUsLKgxAktDQdJIy62ajYaJdFx7w
gaAlVRYXW6FIiZv7v/D8Yhm2ByOxOb1H9U1tj7QAkYThlksY1Qv2NLz5meYtVqIBDjB1CbObnKE4
dZ+NOitXk8D7CPs/zwao+6LpiIcGDuARxkV8ozhKVxOrvCe0ehLDT7dPT9nwYtnJd6fsduUg1da2
kociLOWNZ7unErLVGoyQt6v7bpsI9c10AQRpBHJo8UPLeX6lUvD/dfqIJRMhLPFnFgU7o0fbZGWH
QDPOQH5fhiQiC4cs+SrqUIY06k7Wjty0rPQmvXyMKDTMrDFnG9K81mzRbdE3YQ1rjB7koL9TtRWe
kPZuVVLAl6pmXQ705RJVHeCHctPGGdSHobBpazG0JlP2fbIQHNKARFfZrqcKrRKphjazbnXt8hau
eK/fhOaEqUMDqjrSJhUUTxzXXxleRHJi6hHTAMioSNxvSgtvGbCyk9ekL2OnIUGke3gAl38ag7HY
2ql+ykOBBdsl2zV2wnuiPKiLdsk2Ct5zLLQbk8nGLhy8Hav19qSP1c5zwvGqMLtm5KNE8B2ktxpB
E6NYp04KI6Tf2kNy7RpLrPPOAq9iN0+Q+9qdMRk3EANnhgGHMpD+w8T8cuX45TOTrV2S+M+oBIiX
y8obQ2+gMon6K78hYkmwmhzMFMyNnWMmoG5vcIK2v2oe+2+w0U8AMRIUsGPITF1G2yW98RzavW6W
G3gurUf4PzSviEg4KF3EawwSIJt87wd+OVgZpLBstNilARx9s2mIl/Oejm1nwqepvWjxHBLihF+U
a+1Zig2Ut0kXtpAmxsllqIkoV7S7GCAJ3yphUuvjaJ3tgnEyY1U0zcD1zIu3SozNXaMnqFmtYwfi
nC/AlHvHQS0CcAvgc+v7uwkzJA7Hco2S4C1VIB/YkY1DzGPWfokaWE1UiPGsW3QYh1Ru/K69jvZd
WWviOMztj6Qid6WfBqINnHuSTLytObJobHP/LEeqxeBQCRjJZrG7bu4t1OduXWtnddsrT5yxQLh+
az/GerYPGQ/XkaRWT+7AtBIyfywCwjCClmBU1kUHJNPF3rDfwE/fEE5EVbIwn2zh3bgB3/DURkdP
Reh5cf1vMKg8wkFCUElWNIBLY9gp850DTO0JeHxOGTjXoyRTiaiLPeXtM0DMYl31FiKtNNzn9KAH
H7/jKDtq8wn/Srd6qVP9AbrN9LXwcVGkZYykOTHWmum8ynq4RgydFSn3XSC6nevCOS6tCI2+7a3i
KCPOEyEanWptPyQNDkdtGO9Kag5bPfaPvWkwgzbNR3I4Iwo4CNwrdBrQ2tunTkPvURtavcm1mgTv
1j9DorL3FCbu3GR4TNR0wDBw0VXwA3nJD6ND8W/Q2bKp568NY3jVC4NqeaRz3M2C2biKoEkP3aWm
obmxemhEYTetW7v44siKQZofOQ4w+qNIShFW1ccov2l8uWOAiSvT+uhjaKtjYLyiPVZbX7f6swp9
7UpqNB6M+R7LZvk3nYrwVnei4RzYk9ouD5sfb7BjPryQ11bTpD2QDD6QCpe5+zANkycawT+X52j6
8aKVqvtScz7dWbkuTr3varf0cGmvzM9RePcK6ts3J0njTYmI/Dq0ZQNYwAw2pi+1ryqXYF55Uy7u
UzzwvncvtKE8shTL913el2cI21ji3ezd1Sr5XeRoweKGKGjLKLaeIG+Cskt/wdsKOl3v8jfNCXfL
Xdn1MAbS0H5MIjWyeuvTIxYXJDMWP93PZ1OXZGxICnMRk2fkW9zqhUfoQaSpHUBg8zmo/Fd7fl29
Sy8qcKNXJKHNdsBYdtN3rU3AN6cM5OrjGzqTbW849ffBpTkxdnX3yJQHmy3urBHf/UEpw7jXO4Rg
y91wkJhWZX0bG01fm6hnbkciH05209a7Xpfxiyu8l+We9mRdkzwSX7oQlk3sDhZ92Sa8wkjTrGJj
+Ep7K/JyU9a2/E4KCHHpjpk8+lJqSK5HQXqMo91btaARM38WCxOA1Ivm21D61lpOHtoi2pMnZwzS
ndJlywree1p2ELSvO05XNdCshpQ5PAbnOq0lkeY0i0tdyPeyBBY0Pyu9bQxJ0FkfKlr5B6ckRqnA
6/aQmS3f7HwXn9muF3nBu2Yj0ffQNuL2cNKzpqH+qb3Sfgn86HG5K+EGD30ylw1q3dvKyi7PswDh
Ks1cY6rW0XpA2vy5Iz0N/8xUqAdsx4gyw6g6GH2rPwQQuj5fuFf5Gj8DQvuQ57Cb3Nl0xlgRvF5b
13YkGjrS8/Kjt75oUybeVRDpm1pJ/QbKcnsVVAc/74A0SppW9g28ZLfRNBncKE2LrohjaVeNZvHh
l6wve+NbTijwxrL68jJavXlRpRFtlpfI8dnzg9MdoiiJlpwugeM2l75zEH8ko/ttdjgvbwXnGAO/
6188hNUXo+qaDQRbzskNXvJAzUzk8oMpH4AUXutaDpp5s9xBx9z1PmoPy/txgkZfF2OsX1OgYCBS
bXPTA/J6V1gFPt/QTC4oadtdx8ogXLBG4le0tveGJ/TzHtQh5Nrz8vqWwdM+R6NIti3Cr7dmAGc4
f2rbB7LDotPA+ZH359YnbS5ixPuKtOLzYzcyjBEnFdEdQqr8nM9D07y4/0pMD3flo0wtX4/wg+Yu
DU0PuRTQgxH88leSqXfLqwSmZ4N5dg4xMSSsDUC8KRKxtvyYxtdksPbL87SabWCbdNJ7os5rYums
ZOc4WvKqwuK4PE80UEqIEjncN0ILT6NHApadcHgxPTgt90jDtlvFHBL3NLyso8j1gcQvLF3CLV9Q
eaxRBQzvsZf6G1sf43Ntlwgxa/0DofXwzsGjUw9wAjj+zPb1iJKGOz8Ao9QNdUn7ORNmcNAdFjY4
Qvs3AxHh/EBhJ8O2pa5x4nyebUFZNjvHK56XGyEk0vEdK+fa2157BTgA8mN+1iSdHnqQ+E8JisWj
TeArNI14fCdpTTAWvrcD3bVOj8qjn+n1s6DAt7x93Wn7NWUt81KEwUCuM5aE5QmVGt5a200fu8Y0
TzDRCT6cX6iIgCE1bf+1GktmJ0XSHvrBFi+TaxGNwPsvTSDkfTgaN0kbm3c2ZP3PZ3QI/mOul3n3
tKzFWY2M1ctTOrhDBQDTVzqExh4n6rTXfSd91QmLWZ5Swa7c4B6gcKDL4L4daYD7Dos0zWv8u4pc
E6TktXFXNbF5M7U9YcrzZx+q6EiZZ3opyWc5SGNwdwnpTl8rROwGdNQ72hyw6awAvW0lxSlOrPyx
87Svn+9K8EML4hI/VWxbxP/QF1huaKLpmoZu8awm3MEtKgPa+136DoJlebfd1GMnbGL7GNEGXuHd
okYsSCpZ9k4DxU6GVcNYHrhXOyJufHlWaXTPPYXRR9fos9NgZv3nF5hpZ8GJ/s3DvrIzzYKfzFA6
z+SLsTzlQ2qGZhD0w0+sm3NMlp/d6LE0FMleF9EHth7tIUSAevItIbcYQV/bwMMzU4HEbTvk2zJx
sEbDH81Nu76goGVqUpgKR0npEqiFcsRzx4mRUHFW7R7AhpfHxMXM0+ssVg3L2Pc6QTESsioGPeXd
Ju2E5llal9KfQ9oqf49MGHHk9M0ZU+1OoJffmj2YXdUQ2uAPzrih/fLmeoB1GgMITd575XPp+UdC
4WkAB7WJYQDqXMEaEFO0e3FNVtWh1Ym1H9N4Q5LyqGXWG2WMQ5Z49ksHhoycGKUOndOKHd4KH51S
BXlBye40tWl9Dmq3+tyEOVxKl3rS/KUVJ9eL/9uasDgGOgWdFPro3ouD/LTcZbn+z/stVy4b08j/
siAMHdDDsJjOy8OWJ1juMS32h+XirysZxn0gZTZ+OyvRWDvNerZUIXK06MQrDXPJ5DUoh5q4RMRG
GrxKixcy1qi/xKyAIq0l+sprX+LoNafDxYQY7aGctX7NIoScN2mnM9etcOSNRdqfjIDM9b6N2bn6
AsG1Vx67aJc5726rj0doee2plBkBLlYJ7KeDh0LnMdkiG3PR4H7eQY1pe0pLOHH5vFkupWe47vHB
HATpmz3Woqg5tfoP3Pl8IBK3y9OyweeHPgR/Kd0YsfP7dhthmd3GtXrFh1GeXfCO0I2xkKJFsez6
FvImcdjYlpbdw1HWbMUcBl+mkpxRjQVDUqvn5cNRHa1OiM9yvZpLjuBLWutb2vKsGiuVXeHGz4aq
eO6mfdKTaMA1wQMWc0wNnmRaJ60BI77Udst1y61FwxTdMatN1I3ppkCEE7k4sovCBXR9E1aktS5v
LDJBrZQVqzgU1XxiQrNCvrQ907GnJuVqs9HukKWrLUHRVyuJN3nH0tL1CSQoclLAva45wT0lYm4W
cJYFfIIAN9UpQOa0oXqF037+fXw+uz1rIpf/89gAcjfYUO+t9mgEyaGhZXiYyJ/fhgxVtFh0/NZ0
rTeOTckhiTMgaJOrrR2VNMDCUNpYRTcTbJNzMuMBRePeONooc6xr2HvpQtMQqXxtN8n+JYbm65a1
dyixtJxYLFqtHZ8iPZEn5G7yJNVAEVIhhLHJ+F0lc28PFg/jL6KarRGZzkkbgo++ab4nbkBYQidT
2mvm1VJFtZelc5tNNVKaoSdvkINTn409zezhWS7JxdiDLK0g2NBSMETJpiqk+UKWmHMJshuHDI87
rayj8yQy5odJ5R07HnppeqUQX/nWTkLs3CSJbW0TN042sRF3+8CVBzLpe+hjwlkLBRjdNkgMN5XR
XbUYA2w4qZfW7qZzC4HpXDRW9TCNNfTpMXQutlOC4DYhgRKBY69pQrq7AHfJSXWGSYBvC058YG5B
EPeNy6kBzZxm7lETFLdeZ++KmgIx6UqlXoG31cen0OqDu7T0k62ZIY+19Wx60AqqjLxOdZIdNds0
SuKTMdLhAJA8rbLeMA5VnolTZBE12VbuzpkChhOXKLJVV5fZntyJc8IS+bRs8sG88xscUGMpbrx5
AFsQgb82qQZhri99ycfRPuASP+s+oehMwAL8Xt2Lg9moSQeaDRREXL1uTgv90lVvtgeHesT+FZkC
wl4DQjH3kkNkstDZ1sz8Oa5VDIABDo/C/rPvzfImn0k9vzalg0Zgkmj3tbz8BrgBr205FpiBvM/3
3zccAcCrzFWH62FTxUl3WjaUnDoykF58dHVHoh7bE0K727jIbLC96I+Xqwjt/uuS8hN0GK79MiGx
pKoIH2kVGhyG8bwRo6ltdXd4DVN64lRr7nIj1jkSw2qTdUFCOZjARkDZ8+/cRS3HaKj5ozrZqGbb
cNKPhHqOZzsfbtKk9EF9BkyOkPWf6szvPjfLvzoaFqhb8y065XOn7OFXzZ9k2eQm0sIAJx/FLmCl
07ypQpVt86LLEPhHJmkH5bVU+pMvGeWjgLewbDzd/etS8D+XeDKS+2p6+WnS9qfWMfrTcskiVOm3
f5cbdHgieeJUh7DG6LdsTB+jHza659ASyW6Bhy6bvGYcW7iVv67zUo3OehRaa61uJIFvipNBkoM/
Jpt6xXDwDEccH/KEDtGbkZepYCiJzImQ07we8Hu7w3GCC+eScXUmFSirYKaimafrRmmUtN+z0HvK
0LRAxW7qyxdLTRRqLP0+aAtY20FVnnvySVDTMV6Ecw9Wa1vkDnJulLKvlo3DbH0FfgvTwbxLOqLR
KeLjChjmX8XycVLJMRSwXNc1OHceKd5x+q53doIaEH7daPTk4zFOLcNWx9G5KakZ0ggJ7iivYeyc
TOATUT+cbET0J4QuxGSR6QZ3wtdPSQKhOG2aNUskBu3c5VATQDT/+t/HboEWOAPJCnBfp6q2tnKi
6Wq/OnUS06EZcC4Gf3FqOzFTCN0QE1TQPWWhKE/jfKwsw8Fy6Y/rQocfot8SHQ8FDCtt6W9J/+ov
CRGaBNvLaJ2WaUHQe+U3FJmhIESAf3DR4ojL9ZbuLosxUVpPKanSO31IvNvBEbuOZe47PRhCqH3L
pjDdAqgJgv7Y10Ty0pO+oJ7tKAGHXG/ipHOn9MZExXMK6mYXD1H95ufiEtNifcptOZxxDYI2eIxs
f3goYBhfiRxYlaamTolPQ5D8STTbtMThRBjNHtjxeNvX1bh2Wg1KmufgnkcGVW8bgRIVVUJELVbY
N4YNWR/o6V3eg2th9p63mygPKSkn83LFta8oXvp7QYV3O3i1Dvq57++harCMMmYSuTPuxKSRNAPO
bSR66Q5TZrEWPq0bGUdoU7XqFWI2lvl6Hq0TctVJXU9vDHRieO/NcueILL2BbDfRnfFgS+eh/5Sp
5LvUg+qy/EctnilgyaCC9ShdN75tfcEXux5Jy3zrLM3ZEjyF+kLk8ZfBqrfL9W6l6CKIyDg6Zipf
ZC73ZZnYD+D0vsqRJHGf0OtzXrfOQYwIYMRkP1W6Lb9Y9PmPMEWBHYdF86U0JoTNYUFTaL7VS/U1
Pr1hZVZ+sWvycLRgBETaUS+ZR7tqlF9cB7qU5/vfaguqoWNO2zQvU3xcbUQpZxfn/fDQXlMgn7fL
xpxjBART2GMyR/AxWTTeEQYjHsjtp7AD98FSLd5BMhrvOtrtrD1e6lbzXsyxiQ9Fn15opHS4yyNx
F86XRuINiZAdyoO0MDnQqk9PTWqN91EmSVy1nXE9TlDA0X617Gr8ani6iENNdGRu1RQQ7M4IlHWj
hDFji0NTZD9yiZ8DwGr14quU3kbcUGyzpjkfG9EZqT1qx7wBOwfnym8qfPRTdQgrU38ZvPjUDJBQ
Eiesn1wxZMcCP/Ra2o/Uk/Vr02g2b8LlNGIg5PatZkL2N7SXiBitrZNmwSpLUk6FftvcyzrvzoNR
Bj/MtM23TYOUaAty69jLunqRNDi6sER4PyWIvgbzigD8gc6UeIojs33CBpfBMVrFY5sc5dA1twWf
wnHH/NCaeNmWIz12PPLDip070uoaeQzfGqe64iErsu5iCnlZ/jMglT9oek3nxq1xiYTR2gym6BY8
fWZ9gQexl8QAfut96myBSsKryoav9VCNN7RFqX3bpnt0PVvckz4k4KlMN3ZCHT3XySqbV31rUfMj
85OsvUP7tO6QVqwMSfRUHDjjvWlP1VFFdNvIPMfbgFikGGloi4C5Z6AK81VQrIRhpa8BB0XfvIap
BC4Q+trdV3RXzmZoGvsU+OF/sXcmy3ErbZJ9l9rjNwARmBa1yXnkPIjawEiJAgIzEJifvg7y3qpb
9lv3ove9gZGUSSKTiUCEf+7Hy5cgQLZwa/8n8T1gw7FfXRgQUUScBy7ZJ8dk9DFNv/zM3fpzPH8E
AWlqlcUkGnzRbSqz1DtDTu1zm9esoPWsfo0RxvPKc7+NpB7TndEP0Z7tmX8qKwqmBQIXBshoRwFF
fho6M3jsgPDOzvhuBZF4rWHqLJ1l9JvFNFE6Yf33p7c/ZcLJkNRhq1hqqr7dkcV5nOQPKfS8r8MI
y8ryad2MP3pIxofEHv5gcqeAICbQ0gfZPRUJ2N8S4DpCogA7bp7eo1rma6LWzErVhG6CvGu6v4Kc
8T0Wj/hFEgPYMyWZDpHpe0+zteCyE1BJUszDS7F3nEj+wZH+VTJMfi+Kqd9g3snvs4hdkoKtvqLp
gDnOlCY/BtXs8CYmr1KNH2YKhIf7w/+0tf9Y+3b9DXuE0UyIlX4uD4g/oYIp6sFudliWywyJ1Ekh
bE2RPkFsc1/CeYi2CTuCveGBc4g8w9qKsR/uVWZ9ZCqaj3LW7VXOHmDkpHqrWNnzRL72NM0+59zz
hZDtvTKiAvi3bx15Ey0pBr/cwtymakF37QlMmHOu+va5rOFU1KLdJmL+Seo4FivKotyTbhXVGdra
NF1vHKK56t/5Oz/SBk97W3NjNIyK6aald2Zq0bemoOKIJqX/PpfQs6irS7Vwfwgm/HlxHGvTuhe1
3mdRbO5oq+0QTOODQEo6IDOpteMO8lD0FN/yfC2XeK8DGw1dRoSZvmcqzIGxt8e1TMN2Wxa299xM
JHg0AKZTlgpmek7pAdHsoiPq0bwXVJYncP0+4ighKU1de2wZzOiSkbNrNNEUy4r8S4+/YSIzgx0E
1UIGFPOi6a07nXRvo2GHdCXkziXp9M+msZrnDA7rCRYHq5jfOJ/gHsoq2tMibr0Mlp2dgza3ngoe
niB5dcbOtxCv5Mw/k8oCvFUSRHVdWMKhHR1proNyQMXIXs8Ic35Zt8eedDlhw4DTWetne8YiPMTM
aLpglUFXWDJFTL/Kq+wCkpbSuCaYtAn+9tVT1Qj4JC1Yz79/g6CKNyKyX9ycxJAfpPpTq2SHG9nY
O0OcHWn54lUxxUKiF0czzapzFTLHtWj2Fr0zPsV0GN9Z1HjfPnPcfmk8SfRVFy0WkJlAG8Mtui6U
+J3O5W+y8nIHAMEnhqpGjhHe54AlFioJW7G1V8T1XbuEIOp6ftUjxgsL7MRH0L9CrZ0u7uADPgy1
cRWmzM/TpBcrkXnW+fzfl6bce0b3zSTjYUhCjIXGUluh5vEMEueSQW54VVArzgb2OaoPk+B+WnLZ
3JU0LrcWfGg8W9+jk5nrJJYzVY5j8kybV9No/9RMrneKTONZCxoeC61RSF17viuL9Fo4HMU0zctA
JCEZ0chIojqu7dXtMK3zrj2HmQ2dVwfPmWVggFHqocuxPRDU1HcsUV7p32UDx6pq+QnxPxnXOmSD
Bb86GV5zc+quiBf+nW69nHNF77w1cbwnFQi1PbSqI0PjajPXuiTizt9tnTo48c+9puYAELjp3mzy
w+DBiu0YQqZbJo+fKqbBSyYDZCg9sUPLGSDw02RXWZErbNEXTsYwUR1TFb9QeO/bTNmPAwAjoJpU
eFc6Mfed71AZM7jEAF19Ilyt31wTLT3K43W+3Ca9LqBDqZoU/eR8mVXuLkf44RGLfU6gPilI91mK
nJzetz0CbyrC10iQg4LCEP8Klx2lQV89BthtqWAy+o9CELRs+r7/8nmwuF0Qb9GLMuxBlnqY+2V+
TzmVac/dqxEm21yXikddiKI0lyRlWP92cZEmF0eLZ+kxZXGVMd/bC2FnwIRNv9gY7jJmH4zw9Wc+
MATqmvwPGg1TNcvLLwM9WifbVU+1X1GMLJPyQMR0WBeCBXt2newsQZWsOgFjhcKL8qB9y+K1p0Zj
NRsDfCR7FAcZS0AKZfbukJw+t+j1RUukEzE3+DJ5WJjEpJ8rL7lvPE1ZWO8G98qmSJ5eoP48lSo6
51bk7q2SeardMcty+4+8rCOGt3l2Hj1rT00NzzAV/XAij3oWKrsOjbEprUpfVSK2mUniZFWLvniw
E6db8y0wf7I4CvFj802J16gFdJ7CT6iS1NryrWdbBCzrKa8T84kbuAEz0DIZlZKDn2wuN6t4XsSU
lShayty5t1hX4nAfgx7d8/zAFtXZzVnUbXOuFE/5sgFxiQF/z44jXFkBwSyzIGOV8ifnxh+bM2fl
O8PFkxW2w+vYZNc67cSRvUmxKaSNzJfE4sw2i6cb5MG2Th7GzqnPZmpcs9hO7/wUrroxyfiK8kVI
N6M2Lc2yvcyhfViKPKuZGw9hNFursedWzlDD3puUGWXRvVHRqTKV37U+mCujht7dOvHD7UswarDT
go21q2y6g3X2EinTe+kpLMReGrz3qnEfVf3ej/sR6eQpof2BzqPa3veURWwrmW79Ep3Esw4tNa4q
quZNL5piHxlsdXKHMHJS/RQuE9+kdH46blc/JRWrvc5z98sEuEOtbvRM4ZO9hniWmxHtQF0f7GrH
LQ5t1I7vLb6kpCCdTDgwOxqG1M+pwxuW8ceBTJ6mmdABpmbnApRVWDzzaiBKNW18xglDKvar7Zbj
rvg5RuRlkzEMDwPE+JNS6WXq2eeUje+Bti+bzxZbcW+mYDlTzz538TgT/OCVSKZufCd4MgPFixIG
TN74zp4FI2XYPHVSbOwqSh85QxSboWiCLcn55uAgYCzaQXS9XdQo+HfBiW+CqCWUCajvdqHyZzPZ
zWpQ+fg+5Jih6iRK9oq8aBS5AREcAzR13GVXHfI4lgUOGGts4YK2sXlKw8He5LmufqJUPUB2+2E4
xoGzeM/WiqUg6Ti++p2f3RU/7Ynljmg0kVTXL3eacQ6GlMzAttVn+ykPiCEy9nlpaRmyAk4CfW2s
eEqRf62MHMVeclZX+cuNRm6i1iYR1u2WA02QGtNJdZoqtaqhYYc8+UpFJh7yQYpji2kPyKF1nTTH
zDLzavYmRrLHZOvwnuTcNg7ZY+dKGtL74BK5I2ilrsRkRuXbh4GpxfPwZrdVnZ9MhG96Q/dp2ouT
TBW7a58ZFSJm8OTrltKc6KcWHqVSpVedKA6mXsMow7d5dIrdG4f8gnRLVtxjMKELxh4uNF2ZJcWc
cZ2+OkRQYZQM19pepoG5tu6bSHpHqgl/QDyz7vGxnOnmro9iYZp4hXUqxjphIFNHWzWNFWJFor7G
6dQm+8G3w5d6mIYXgMYcQ9LfzLHaq+FE+pETcM58Lwg3Y2ggL+RlSdgnqa/ewOAV6r3Am9UxgjBb
b11oTx3SEtQfiwdcsaVt/XZxNR2uLcF/kkH5xUmb5MAeyKKZYEQ+Kx3Gw4PpvMRtex8VMv8MbF9g
/sKQ0kTPlYDJ2Hdp+VFUEQMcz/kWjNndIoAULBx28U6wrws/OeVOaV2RqUAkMmq5YsdrT0NjXEjN
b+m7az+8HmNt3cbqTEP2e4smfGCCh9zH8R3N+UE1xJhqkb9Az+oeBV3FYFmZ0rMPzc3G/OyWxqqM
Ro6l8ANzG1PTo+NDcEWpFG+mTypeTQbyf+rYb7aLXWAkhvo85BZSva9/qzl79YBLgUBUM8dXTbEg
0sYOXa+x7PCird4HGlhdKbPaIlo5YO8QyaZmOiiHlW6F6MHuDfjMzkbVuR97M+JMoN9dXcJBWL4U
x9rfFmVfHZyKvHDNUzNTZrjlsZquW0BMLHqOA5LO+SWRtNZlZ7zn9TyegPoOD3Qhjw8gg6JdQASQ
yU2HiYhpcgJ7ep+NZvbGie+OqFK9aVRHzC4wvVWL8fLA9F2gfIDDS+z63sMC0fp2dB2Iaz216Bkk
Go1Xr2t3s3bkjmhashOG8K4wq88YnKsn1+FmolVjYxv0udhBxlBkQpwsEFUPvhUHe7KNNii88tWe
M26+OX+oSaZspQxYY33r1VWqPkRRyobBKvEyTNWBqRhmxEaF25Lmgit4gb8vKmiCU0pjSM46VX3m
ueGebxeDODjx96pHcoFQiR0bGaGsnzH7W49eR1zfVAB8q4ji2lXDORQDBGzaefTl45QsILEW1iwX
mP61IXEgeTUdpkxVN5Z1jgcz/bAKrI30f/VbCl7pGGC3gtQtElycMIVbFyQEfKTiwCza2mZ+TSXo
WNn3qhHZmrRfe+gNZMNpMIa9hta4bVBSCfAU/qkYYn9nqfq5W3BhSNr+OYjiZKOTud4abgnbM9Xl
RUFYeNbQI5Z1N7KUv+/zoXnBGsJBXrf22mj179zFZiKneN5Uw1idnAyzBq1I+QGX+imoFhdM8anD
PLpOFE5gBp26+0FxY4bmq+i79hqmWK/SGtieYUVP02x4d2PZuS9Ty/2uCIr9da7u44m2djxD5YwH
rm1+BnU/f4wuZ1AnFMnu9ikGkYtbznjEkQhWZlnEJ3u05H0lphp76Qz2wql+CN2Kh2H4PQxW9zDr
iChDiRuoQ4K9cpaEPeeVxKmmjNNpUG983CWOjMP3RI79Lh1M2shU98CNxiTfNnsagvGLuk3o7a3l
rQqQZQFAzaehrykF7JcBtgKoNd4u4x2qT31qGa2Wqxg7zwG/LR2ftnmXD4qU+lC85fZQrzEaiw+3
nimlEe4jdBzAQuWxLIX7W1IRshq7ZHwavPrC7iA4DMrEbgt+/JVxYHCnFju5L+h9a9hb+zKQTyTY
cWqj6aUipsSNYWoSAiNJ8EKKqttDEGXGbxe/VR1x5FH6LksG2AVR3B8tBJWTBwxHSDt4wjdNJV4a
y8PtU8xe/cYjmvsw+9ZlrAo8az3ktxRg0FkY5hU3c7lFKYWIPmXmtTR785oNkMbyhEeiJSL9PHYf
uWGrJ+hp+rlki2xE9kfhmuarcnkpIqP4+6Pb14zeB4uci73XGtgnCV09iyy4IqP0HzOdc7tq6jE2
Wc26oOAPMF/JkmHhQSKM2jFCjKafCKPPYmjGZ1XrARk9JQDgYljuhry5dzSArAQOARCK3nmVPmbN
CUrQD34kBmMqKT+71n9touhRcavvQRygL5rtQzcTP2HMwrG9Dd157cSj/7WkZO3Ew6EdR9kxM/E8
mQXmHdQ4qJEa77Qd0zwcZ+OdMAmbxUovyYEyOxKybU62aYUnaoGEHC4UrRQbv+3Cz5Z6ea+r3B99
4ni7snV/Dx7KL90sOF9sDFh1ZhpPSMgVmPIi/cC4+B4xnDwXM//EwGn86C5snDIwokfWT+z2KTG+
DLsRGiWjgqwe4+fbxZhovInmwDtRZFdvZg+8wQD59XK7qI4BRx2Lz5uCG+OztIwo2gDi/7ZZIil9
eGhZvQ6pMXYAw0ZqQ7HTbEOXMbMwjG3JpA17tUUKUtWAS2Yr3+PEWiDXOUPdvu2ZZ8F56yyJsN16
7d5MDPQnaTg0LQj/4CD7rtOGMV4NTfApZzJ58L/IoAWPLQLXWmd+vmccoLcsaWJdOgjKljg7izxc
SygNt2Tc/ycuvEwV4ITP30shFbvCRv1q/zc7gQygTzz4/96DciQ7+X/4C3/TFgLzX5ZD2JiGEeGB
MvibtBC4/3IlCADX9sgDsxMioVyUnHT+8z+k+JdjIi8QpPYhBviSDLWGILX8kfkvQcrE8TEwMqte
/tb/QweK5QX/jiQIKM2Qgp0JTS22J8S/ZR2nHPkLx45/qkX6zrsT5T52CFwB1a4D0mRh8ubbk7r4
hr6QLdDnuAJu6U32p5EItTXqiXFtVV6jZO4vlf8zrqkWBOGtcTIwHcI2kP2Zpk7hmg8wb/9sG0I/
MvPW3YR866XKfhHmjFGQ925lNhfVT+ZdN7yGSMJHAEbNrhuyF9s0BRz76mJoUuvwkDi8kohzCzYA
Lqv/KR38Z1n5tEu0nthQj2xHjX+JGo9QNAYFp0qjHbQEsOOhbHdRI5hioWpVlqeORUoJVpa573EA
3ZXJJFwvhsgVdB6s2NYmcWF8h5UUj3XhfntuBhI+7r+V02bUGjgXFbTjUfr6tR6phvIy3SEOL82H
TE3PUlIhMrQfA3G7O9U1m562z7UzhPuwsMbXlO1OJeTVll3+JQL3DF33ENGR8DiGhQn4qkU2XtpI
8hS2fon5MJz8E/qnuYt6Uh6N4x39uso2mUEqzqruh3lbKJms62DkfORzPJgcdW4qb974A30cZTXN
5yZFC8qOUxtB5mWRG51DELOMEOneBikCkx9PXzjh7MtEzBF+D2MAMRa4hzprP1KCMTbFT9noVyYc
HdWIcq8Z01AL6/yuC7g0OkOYoxiKujN7IhzM0G0/Dal7LNOHVmMJ7Vwx4C986nKrPiEgJi6JMMvx
k31GPkjEW0yG5joYB3/r0SaA0UD+waR5FlQ0nnGyXpLRCC6AEXfuW9oWRC+D8ZqNhreeyRbJoe43
jW2eJBNE0HXOHSI8ndyOGg+q/Db49qgiM9NdOuYGi273UXgDA695yrd9O2ysInTg/wPFJp181B7Z
gwSZhKp3ONIzGt5OLS7L3vtdlA7+XWkPjCPD35arBvJTWq4RLBVFLJPatBZFiJXhsVXsI9jfNVUg
kWOR7+p/EtwcKVlprzdOQhhSFVwOLbUuHKm8KMBbhUyKYQNM2Hs53VeRjh7d5CCoLLbiBtcRb7B9
TXzGqXyCFGI+TwsklQHBMberRyhHizl+6C+J9Uc2Y3aFcUdVahFTgm1A3dcFvTSebM5YU4ozdxwE
tcY857LqjlXQFBscHO+dW+GCSF3KELzcvZjlL2PUzT7o849oaila9sF52g0bL8hWhK0dMofhpTFo
aI5UDT9tmD4EFbj7rLUG5mnG/ZBzTM8LpA4qKJLYPOa+uel6+VxksuDcCkzTRzGlANnduRXdjA62
w7XkCbmzopBNXopwOGnn4BDmwPj8Ba1Dkm7KorUasojuu5QuBsC+HqAVLHtrQC+ZCnaa6GEQ+0/N
wMJlTZO7In2+gqd9djTJWpBV9HQXPxE61GFIImzsudjk9qIPlvoxs+c/MjQ3fpqfI8WWOmBTqRzz
m6QeCEaDAxv161QA1ocxyX/xffubKPUAEKsJG5Butj5GGcdDPZidmdjkBA2MvNK+VWz1BQFgzaYA
fR7KrU8GJn7NWbRX7tTiTsmI82UtPWeNxmrx1JQg0meybBvHHdM7jMh1CwuhUEeUwXuph37XOe4v
kOfzGrxZxJ6kprKqq5wV0weaPVoA+20G39pNHjC2k2TKAMhIpqd0N5O2Ap4Iadk/JPLeBZe2RouN
130JTYX4WYLvIeZQwoStzX9Uc5PueFDV6zxR9AeO/UrW80XblCdm5TxvoQkg+aXEy0IilxHTWDn5
m8ltAGjz/mF6Lld161VLK/o7o5BgYMZUNOAjqV/HOYqrlUlKoMQAaIGpwBhczNBL78jZAmq3WnR3
IiV0LBxVzLdcMgNeyaYMjkVuAwu3nWrXGd8zs+ib3WVVjmazEcN36g2A9EbcNlqJ6I1n7q4dUfMb
ztIoqg00wemSUC27p9XpS7rGq2GGZ2vQGytyaCOJbArAjP69HrFEmMG6sZLwlDWWB3/ZPseZxpuQ
9091X8AIHAUecclcte9qsRvjntTt6D1Poal3FJ+z48Ulc0/4sH+bIGWcugQxSdswDYfJrYBbW9M+
1DIHZQETW9gVHSSa9Al+eb0t5fwQpk27DWC9YD3m7eOYYC3prH9IrbzkzQ6vSyXzpWWXAfDaC2C1
UwuSNimENtoVN4gNFFPUeN5lgF6MxekgQWSWFKEYEz4wTIlY1TUtIpTrNOtAJ+2pJxvvkqW/E25V
b3qXAsyq7M7wankm+GO1C4zs1Z980sB9/WqaECR9Ts5br1+Qc9PYbziW8g638a61M69bA/p55fRl
difLicU3bHeD21xVV11yN5Jn0TTNOrI1BHRuE2csk/sha/duJO7mKmDcYFBDGqsUjS2PtrY6kCmD
92nQPjEG1KHwZK8p/6Yho6LUil2LsfOtpeJzwEc7zBA8y/gRRb1YykyJf9X12WvzQ1ArwrSKuK7f
eNS908JMpErRy0ystk6q9oj5c4Nmj3cokLwR/AEOuu1fu0rah+bZUJWBLVNUK9xSL8TcKDykymHv
hrCZh3hxz3Q9j1woAo5rXbAhFJj3EoeZWL9wzXd1ZYyXnBEhjVIOoILS2bpD0y/fZX6vOYJi+3I2
Rr0Hdm88+3BZjmZLFsEgobJyuzm7dHraT+CpgZpP2IrG2mMBsvK/zKh+liXdc0sblBdVNiP1W/9A
Rg4kiiDVhwRdN5CfCcJKUMtd4/+2WwbV5MWjNK5Pt6/ePpKaMiTPxtEBaGqb6f75VqPud9O4qksP
JElguKfKppbUiZN0fXPSuZX4maQIpvDDF7OTWCGFZQezNQ+OSRP47TJn6ECODD7TfNDbyOl/GTMN
mvDraPs2wS9vbc53REzxv+fO3B1Cx9gAqCImxsl07algZCsKOJWe52qP3ESrUi1bLHypx3MgxSi7
NtKWjiZj2lpt+0U2DJhtWhKHW+x+YzE03I4uYiGehRPjHiiRfWpiN39tcncXRto8RUbzGqZgJfB3
1yd/6Yy3An1JSlpvbp9FlX+x597Aw8wbcVJoJbeP7IaC+9tH/1xyxi6iIi3aAe0/3S7E3f/+aLJh
N6ho2/Q0UcU+5MEyeEL0Tc51SAsS4tim6Hxr7TBzXBf4obalA1OhZf9Kk1HF6Ilvd/CEv49TLIGL
g/nmVrxdxNDShfHP524Ue1tqqt5vleukOzFfov0Vh3C57UcFS/Evv3jQ9PRFFc3+ZiSXtyzG7UMt
eXlTE9b8zfdsWu8wO8BhL3ZocpvgBm4fkoKku2KuqV27lbj7AogsFVXZ6q9runzBkuXD7OK1x1v8
ES1mWd6ffztmb5/eLjfvLLbm8iTNfMPIHPbBPDBx90htiJ7AhrNcbp82U/ptVrre/vOltIJoLYOO
fVZRMJlY3J3O7WW5vVYaP6Njq3BnvxQNYljsNGTbZnAT/oxvtKM44ny76OUj7f+pO9xx8VBOPM8k
pvKIM0pZ1D3O6pHch+sebrbhfy43e7GZedTsBvPrDTlexfDJM2iTK6HoB6kN4OuLa/Z28XtqlUxX
f2d0ai/Q0Hrex9oDTKFxAxsYfm+Xm/X3r48QYFERZ1tuR6P9aGMP3W65eJCXrK3v1js2jqx93VKY
APaR+Ac/KSnUu7BpIuaLJJBXoW6eAm/Ax7T8YU/1xkkgrqzbGveljGaNJx6ECmolyOnbOuEuS0Sz
/Ee3j6zJJyhy+7xvozflD9Hu9ku5/S5uv6ie+tmdW3h4IBYYeEiU/VS7wc5Tlotrh9/Mv71/9QAs
FKPAuP7nD7yAU1YfHO2uhqx7eyOPrBpEgKZaMxKCwXZ7QXiO/+/XKxjJZaPldQTebEq2/uenvH10
Q6//8zWW7WLnN/Exx5NFCwe8Z1P8LjN/qXgs5MFrrUeLE7Enffqw7Ya9N415/A7kh44QMqHLbRdY
7TSVr9DmFeWjhYVbFPAqiYBvQEe+j4w3ZsP0A5QrC6yPOwC2P1GeJhCbhiz09Z/LGDQkIy111vTZ
BDLrtu4cwG0qD6ZHqthWzlMfM8/rgmtt1Hd2FD40Lmc3A7m7lh3ZTgsote0e0fGeyrZ8BqbFE7Pj
LDbb4GHZvNMPvpuDApDbNSmKX5ZnvZkRFcyZkXLyG9R7br4lMZSzzK9+wBHEKxi660RwC1h5ctfE
RXYo5fgIQNUp6wWDn19UNNQki2zB1kK8d5qTJ+Rxlnatd50Hu8ScnZS2x+5AFzhbH69/AS9cnaOm
vcKi9Q9RFr/W1kS1IhtVTI4W02LlMXLn+RqZ7bHzPWAKwl5b0/gQ5NQbCXogESLO/peBTrBUlh2m
zh+eHBDBlIn1Jy3lNWt+jfajPz9VGWSXEELzisqiS+yMXxxIMNMaxp3RRQwPJQJ0JDmt+3S+whcn
ThJ6EZqDwW+seU4i577IHiafGSP+2VU1xSygWfSpOzYr6JXjmjg8Kunor0evPzhJ9eQ3x2A56tlh
gUGJ0iKqTR5SL2efMAIpkTmw+CG/diVW7Tnpr+b4Fnpeu2oj9zqxyWibhlvCmvD3NZuYPfPGq6pX
P+NZJ8BJECsig5yq49xS1T6ugf9/aqd/0a7/s+dFmOO6Rj42eSO6znOTpSc/N5/qrAUZMokt9Vu/
UpszdZ8ExSoZ9KNcHNguxV9NFth0hqi3bhSbsbdfpzAEuRDQS5c73w3uMNAP9ZFcobeadPeQVz0t
zrtZjuSckz03/B8NBxBLLhVulSazNjqXOsm22imZ24G6tGrlbRGKeSFN/ZRXhruaDnYyR0zN1Nds
p09JMIn1mLrXbJIdkOkCbMZ4EAWD33w6p7LbYROPVr0cfxWddRfnzevceM+pFXwEJMPWNvcRhWTO
0RTQ56vafyCHvS/M7A6sxbBiT7pv3O4HZWlPfJcr8kwT0ZbE3xcxBy+ZQeMSBdhczCYoJR3D3iUv
pJjk8GuIhgdsvGwc0615sHrQ6YKem50aqHmU/bR2pEPeJad/ctQ/5gnHtBPi89X6RxPF4WoAVNKi
7q9zgm1rTP6MIse0P2N+gnQ5Gx9NQUQztEoeBceOQ49XajJTNKVQa9KTmSa/a6I5OzYFdS2sgo2L
6E0jJoK/9ondG9CvGrIkEXtlI6OOtrBetF/gDKwH2sGo5EzsxieRg9GaV43kDLJck/fDudOacHEb
HSanpsBAtiCGIIjv6Ttad0nxJ6sdte7d6ocv7WpdkQIrLeu7nQK9icv+rmKLhRGQfsYsCwjAVuBU
or7eDDKe1ql6mkDRnbGzKay2e7H4O6o8Dg5m6hY4EIxTsuQfTDu6xCaewGgwkwdSg9M6aMReO95T
QOBuXfY28x1hrSQVQRhH3D/sLKKt6Pp6zT3q2ZF1GoFuavXIuXimwJx0cJCzs3a7P6IL6nVQI0g0
4nN0GhP+l/lRMELZzrM8d55trRNMGRRXad7lv2VGA9MMjHvrRwOYfTokqClRwr869BWMC/pFziQ6
JCSegCqsdWXi5vWowFNqetAFamyekh82W2md2MC+8dRgqhMiBE7FRUcDRzVvuJSd+RQkZIJNUVxt
cn1rUojuHZwlCiwdjOkGjmaVO6um7Q89U8djDhMFlQGrXuj/SRLM8BxDnLU24LQnnspwBlnbmOEi
JnhJaTyyx8hv04maP8ge047R7EbItDqYYfhcswadiqD+AwV9jcWFx2fefMeoKPCE/vgJaQCjuPgm
xJhIZo8q7tNN2rsZNgOTHoLunq6U3zxiLpqFbJezvccY/6Pr/W8e6f1ajFO8JpZxWgj2SfI7dSDb
D3M34NXk2ZiwJ8Pis8birFGvdomWbGV5pHEjadCC9AVhb6PlqCS9FABuosViQ4QC/lmnNo7BKsOu
Frq9Odgsg/g76tn48rrG2VSkv9fQF1kP1FOTLuz1Asuim7sLqJeWP/4nK/MeMg7W69avqo0BnGLT
y23T0SAGSFvKn83owYPqu2GPgZd2ou8Gp/sqp7MoKPNhJazWWft8a2VLFstGP18PmthQGX+UJmmX
eUGhOuu4H4p7MevpMXToHolyRfB7jMztrBaHs7iX3axWfe3xAxPHKU0r2/W2+6STyluRlEsOtXPA
0jhcDNf/igPnanAK27iSwGMhX4p0VpwaUg+xlAUt6voH4L4kAypGsSHM4ny8m6JeXgXvarVUBibD
dJFicHh8AQCKT2meNRj/s7NilaDBpJx5aWqShmX0rpwtNjh5RvBeR3ACpGM9kU2SmbUTmbeDffIr
FelL2WHphRTQM0kgAxgH+F9szkwBCOJ8RoFzbWp9W4BBhnqY+v1ozeYJmaxY9WbAZBAg9uZmh1ME
JHMKl7BIpejbuLV5T90uXo9PPCX5bxXVi2RhG5geUgzptTaKF+JQRcZjixas9gmNhpTj8vCP/uRj
SMJ9kObeC+1+pTt3WQzHgyEyslYMh+OOIXXgAPwdCxBFXwonrl0725Yt0Qrvi7MOhXhtWvoyKvwS
rZd+BiElYswimsOUMei1xi/2TVsryn6aEOoH+ncew6TEAc2+pVGPIuP70d7we4zlEaXyYuS+3OYe
SJ5QfjrYPk4Q/OClOcfZ5Hil2uy7k95TWReYbHVL0Dn5qmz5RQEiz9WWtrZRctTseNf5Png61S8U
kpC8DvWOa34nLMNpARMjYvdudC6/zliSLS/Xw2RhcZudJ1Ez4yQ2s3VysW3pLw1JV+7sLKE7el6k
pCF/w+FTbjuPJoesFcSlmNJmTncGzeaeYlfee1ZcbwmxGvi5AheWFf0vLfwoMyXJwmkA909PY9HY
pPUldgNsQDk2Lg+Sh3I+i57xr2n+qikv2dCWscqrmHyca43bygw+B2IACbWlNe3WNjQ9bnEqJxbB
vLOmi1ffwfIqtpRqvuQZbsjamLp1vIRTaUrCmlgtEdfb5/jHWqQmjl5vmaZfB2MgOkK+JGNvn/9z
UfDsSEGx0hv/xd55LEeubFn2V9p6jmdwSMegBx1aUpNJcgJLCa3hUF/fC2Dex/uyqutZzWuQsAAi
GBlkAA73c/ZeO3dPA6m3+1D0JsR9vBDj/A6aPltglzWb5HwLo/iE86BFqZbPcc3DjgkP/8N86HPT
9f209l0ZkxbPf4orPW0OnYWLVY9nO+GbpJSxLWfnK8IsFpmj6k6EkBVincvJXsPO475SJAEVgSDA
hknX4YQQDAt5GF0mEeT75bjuvMWGNR4XaDTRV/1JKiaC02gLQCRFfRoqgOA1Vp/1susiIyaosnTm
Yll1IkyEBEu9yspDyXQmqKL4SLurWUVAezfuXB6x5w2Vm79v0laPNpOBNlabF/Yom8jo8s0H0abM
1KL0ySbqcWfPHtplU5X5cEKCza/laAd/9prGs7k0nDfLo89jQB/v2t6ibeYKivLzCjyYPbzw6D3S
kuf9z4N5HQLVSsVBj3u+2qnd1gkGXY1k2dMEA4W7O/rgTY0Of0VftyUUjEoRKjyDmPo4ptQGbH6r
6G5ps7HX0fBcltXUnJZH1ry7PJpfURmyPZiQ0zdNC8uvDe/A7Mcnu1UdJ76K5Uk3BL+iU4OUmiPH
Mscg8WR+1JG9iMGLxNBZROUnPeludg9HwK2T2+VYHDByLo/EYBkrHTkkrR/1U5jmsM3tORBDC8XJ
8jtxTKpvy85yGHpxe0z4xlCA6VAm2EC2+v3oj10mvMgQSjMAfsWn0orB5JTdiIZfWFeF+bFZDo9t
6x+H4l41k41SlUiWfZnGN8IK2U3nD7t84oRJwtp1TESh82eEny1Oi1ps2V02zuyuruqHpOROTBSs
Ormkus3//98+xLzrYObKwIbxOZZnRk6EyGfKHPb4eXz5ZFX1rdeRAKLCMmDNtYKM9SULWKxMbpVC
sSNqMR5YeGGEoscBYYhcHrMurZspA96eFZS0tY5qdgO5Uxh2vB5k/DUZ0m/MgdapOZKSYgDGEkX0
07bz56LlLEGCvA4LUa2nRAeYA/xsFqedKJ4SkuiPrCU0moddRCaRoFCxM+EdtqxoWlCW+6Tj7WpA
eb90XKM4iybfgrhYB2eKvjVHjnUkngvR/dQI9FihsSK9MUYaPCcP0SnlzO0wl7TObCbVH9H2xSuo
m7958P8jGvl3ohHPBiv9/9eM/N86+ZrjbvoX3cjyM79lI9JDH2JD+DboGRiIQf4mHbH+gW7EcxzD
wgAt7VnU8Vs6YjpIRyRaEzELO7xFcPJbOmKa5HcIXi057EkJov6/IR0xQI7/KyZbCN5ON3FsCERy
APtnacnfMNlVVBlWyXT7iDCSJWBmeZsgQyAS2S+pha5CGZSoe8f6bk47t1lzJTtHuolgoCp9qzDw
HwJnfJRO9tZ4KSvPCelbAYB3llk9e8K8MiWOjuakhq1hRswQkGrK4Kr0cQA2S0Ux9r1ZR+x+CcZ4
2HsaPFWo+aj7JU1/czVSFbhuQknwrJYhZE7FaO8MbMTbyCdsLRHf5nSjWG8ueh6RRweIbNW6sc18
3MQRVri/0K07j03UI2OwNoaKw9vU9klHZYIBEYJVK5nzDAu6vadNTJq3Rc1RdxBMjOGdRRcQSRw3
jewdRnD4XJaTc5aVHDfIjBvYj9ZNJovpLo6AYJP5pG+a+9Dp2wsK62mlu7TBiyLxDkXKtDeJjxHQ
27vJ1mhyM8FFCjLc2sWtBypg18Y0pzw9E2vDYlpkEc1HsmnxM7fdn75rpvuqLl49BiAQUDnpcQgF
JiYCIRORNbApf3UjuqY/FupUej69yxo/XUfdyogRIsbjS58Zj8iDTTKfwi/eVMVQc2eMe0aIvGO2
NUSIX3463La1f4eHmlAzPdH3VhdqQKERR9aU1BIVWWcHJxIoN+8WoVKDBLFc9YQCUnsRX3ywW9s2
pxboJz4NlWhXO1ShfZtVYKUVO8vr9H3R21dbyJ2sgj1c2VNXmNWunNEgmABpmDDu7UUiyTfNkRxj
uRvXge09lSDzCaeiUhP1xSZwyvgw9fk7/OKHoqmPTEjfa0nWUpV5042vMUA2rT7BjaijIwUJiqPV
CVWBteZmlW4mPX+vNNqCZfDcxHsyCDZwlb9TCebuMTy0LQsTPF1wvxOoMcN7KGGDpo5YI3yAvYzh
tMcNSlsXG44jX/XaBgxVQ9dtPfGD1fkzeC841U91KouTm5LgZQr3qzXEb5Yk2oya1AAZoPjKXJhK
Y4+s2pe0UKlAugc4w1eMYMlc+/bPQHCTEgybkWB4d1vwSENlvell9HMyIEYY5DHTZLJ2PcKo1lpn
aVpu4ol0NAIBIJ1nwdfOYA2R+Hcaq4ytl42vdKgINXT2o9FucFKS99oE3oObdQdT+2lPof7QDPb3
LkotmvjBIc6bH34YUu9Ix5A/qHHfoNRKQ6KpX4pYlsjdNXelJLVCnYLBoJw7xEkAcdaioQ+PcpyE
tiQmMKRv12ZcFHQivycY8Vd4Ohk/yhaThPluxehwOhZl6wLRiChpZYqkYG6Gpblqi1VP7o3Tw16b
OmfPUv8lVLTIHBBf5NMSmpK+lLr1htsFDm/L4pLcx5Kyo77tMR/wOxWwDxCJP8Rcca2UF5vwQb92
45Vhd/k69yiVD50ijLqv90ZibjSpHSG63luat7WCfk14bnyAGKFWQzPX9OtoBU/xu9HhnafefIfZ
RG7HNCJrOuw2gdFfAy9mBYO4fwN9ZKCqiOilz/tfqHxw2KfVmw11cD1hwNYITZGa9Y4EK7yx6vro
v1XO0IerAe2tFSusWpE6RMMIHaq1f6EaQYaRDqCQHmRJfSbxK+3RMmjcuj9Sgqx3WRxb2yhLuXTQ
npCVCH46qJK1p3fHzE9JaEFqMHgBmmEactwDOM0tCdOjg5cZTe5bn48P2FrQcaOzPpYwx2MSvq+x
hBBCRDFOXk5QsxuugUG9Yyw95i1T4R9cJkOrbIJC6HSCOgO2ddZVw3s/askGJgblcfebFV2Je6Lw
05PenGA7cMt8UzRptqtDQ+z51mARpjtClG7NpEp3GOFzxBoUvjOfDBpJqVc0OgiMHADO7JnEXYqu
ZtCiC/j0NaZN/5CktODTH8XggsPri1URSPB6DpNBMLbwPAy5rlK3o0DQ4Snw5Fn1wYPRFtqmSYDb
EnFDAQKaFyEdOog/M6KIFgGdD0qBHJrkNRIDmxTZHWdGQWvfb66hJLh7QtS8kSkhSYMZa7hLKdAT
1cAJHWprEWJHT/sw2LVV9uLjluRmRrE+bCLsST017s4hkXqKjU1B8N5IgXNnZIb2dRCpcWBOyS1W
l/rWa/PbbijfCFiVF8hwNwM1u+3QDK+aSuHaq1etzZt1Kkl4L+a0Up2WGd1H4P4iIag1wWeFGIPB
gEE5N811ZPR7YoxokAM4WHmrAhfFHseOt+1qsulS036RRfBSsdrZVh120NjOWBnYyKFiIPv4hSQt
eHWTolLd96QkbdAeodYIkq9l1D/HRU1Mtjw0yHSpo0YQCJHRmOjDglgdDNSzuzbHEex0B4K1BwRF
1W0OnXhre6fApH1JAsIVgRZ3RCc6+dIEeMgGmSPlLNJ+BuG9dE74HHlyF9jmKnK8vW6Z4AbK7lLH
kOSFCvhmJxtTsUnSWMiw6/rcVUlr4n8F7M4dqNv21Uslub2A3SREc+KFJYaPdZfARveNU56Mj0lu
3Dotn1FjICENNNIOUWeh2GvrK2sZaiz+eD9mzntQYXKqh/4InNM729SLoQnTvNOp/dOvpqSX7kWp
QhAhziVCxHuhX4ObFscFubSbPqq+jhCBYuOc+y5GytL65ZngBCDWF9ijnsOqhmxVMOZSOB96wLoq
8hDhaeEtAoX0Ks5NjgAuswfzCjTqALyNfHVmTbLgDxopCu0TTsL2SwbgbV3bBRW3PiHEzFz7A+51
AfB7qyE/sm/VyImXiOrd0RPWSEjMBAEDuN3Qh8V1OUFMx9KrEtIlOOF6X9WMLda3enZPp7p67bSi
WY9puXdU6mymV1dv34lOyBCBybuC2ds5zcaG3qEVnEmYfhdxhWIG5RRXbvIUa5rHIpK7tgp8JAe6
7p1i/oCuD6bKDRpA2RmNFc3U96FVXl3SE3jlU5V04U7PfhpVgvVktPdF1xz9Pv1qQdjZNHQSVnmC
UUVzGawaEDUHV5+OeFHuDTop6PWYCUbW+GWE44a0qx1AKLMIw/morXJ9AESbN3SJWgPBhMbpoYSP
J10mhPZgAvcqYFy9HW3jNqSeW/hH6VKSRUzHnMlj7GIWqFadPA4m33pC4hZx8kh9O/SKXhepS9lM
KE9tkW3qMAHU4VPbI+xmnZlltxImuSYJfilMtLt0kjfcl4atC18WoofTckZygqa5/2XWZk3qqRsI
nIVnibOFwNMwdnddTi3SCoxX261KstKAW87cl2XOlWgRvizJnzrGfTL4p0aLSxQEqHvp2WbSuZRU
No7ouqLVOFuKp5CZBa3glRA0x2LbRH2nEgvZ0Vbzw1uvRzZrQpHGtqE/TGl5aLHxhij21vZE6TFu
aFfzJdQNrV1hfoEhMh6xMZckrfgoN026paJ3N0jQ3E0PR/WQtvbe9myDejd922zAtjua2FccS98m
0yucBK5sCke4Oeru6k7uu8iqbwrgy6bOg2/RpLZGR1+Kike+H5Kcu1s6nEfSU3C00a3LjO6XaOjE
AXUibNVkUB5719laVThP2yymm0w1fWt464revOl/4cv6OoYO0HzzmhlgDSKMZqtQma94WQ8qaS2I
Ce2pxLjE4CZ3TBGR6xckQBv0c+Ny12BXORqog1gMKX3Th9ODW5FrkmY1FkMX7UozPCVdqTZDWaGw
a618Ww8SnXxTIVfT0Tg4bvJAVK2zsrX4cXI7wm5aDC8eatAdHNevEfT2nMnKfDdE1eqtowXb5lQA
sI/uD+kG4BOVWHUaHOi+3iSkBR+dtDsX2Y+JoFZkffQe8DScWbnqT3gE7AiwDSCBHVk935krvTPT
yyF/seghvc9zEPglOprAUTXbFq2gQzMObFiAVtAp4C1oFNgNOGOd0xHLCp8o60rcuLQI3Wi8BCPt
IaGcqyJmBy2C/31y+mI3cs9Rbm5uc1CCayQFaSu1jSAcfWUSdNy5CALNbD2GGNgg699a6Gxh90uG
OKQHyMHOCRfgsTaN21DZ5HHH7RcZhigpu/g9a1BDwwe5mhMEpAxb24pSDzI91Z+hmizwoasWeuo4
uC2nh+zfdAVyyaynQ12avzAdPHYVQ6kjrhL9KNlFdCjgGW5TwgmDZqeDa9pbfnPBY8UypjbllmCf
Iyiwiw9VQEv0aC8r8yWgu7+qVF/snRTRIPfQiVUYZZ6zY9x2AXOJgDABMx8cUob0aDsi5Axs7btZ
0FxkKps3dK2aJCtpyTbBzvJ9Ck3NPom0b3FPmYhaALSigjucbTInYbEjqOqHGMHx4lrblsV8O4Yn
mRbUwyr6PkxquZ+LUNBIJkcnAcIpm9kdmicmq1Uq2dxOf0np3iBa2sWz07VISgJARu8tsowvAODa
R8/VHnRsvRuQyrhYrXUc4Ormm0tQnO4Cluw5NH6jerBKVvMepCsGft/ZBETjGnr5VSRzDH2UeDun
YZYVT/kmtpS1JlLoyXM7FMZefYBSjmU+rLATjjsqcJbSn+LYBJw0IPhQdQGIMTzrKkroa06KbK7q
ZRyp/4/AQLdBZH/TGvu5jGO+duPVIzCZJjkg23kaZYqNHZKrgD4pAn9WjLsqwZ+JFTNJAoQQzUgq
FM5gM0Eo3xVvbUMGaBHp3Q6MeR+FxblgKIgIadkDVH+Uw4CpzaJ1le3ntJVtBBWPKcKdTp8WEXnL
PQ/VNUy2LeCFcF3E3/Mg/BLjpr1Ad7pOMJhW3C8H8cvT6nf4byfZ6jurRpoqqbwQItRvATUYhNyp
C/2sEfU+13CIdVLwGVfKoAY6BdxRJLeooLnLk/eebsnF6JsSDVp84+r9D5X/Mnpy5Yt+wiVBBBfB
eh1yW2Deg0aDyUFqO/l9t5nQ9+doNrdZENNWK25cp/fvfWAUoTvMxEqzXlVCW2lKXvUI1pEVa1us
lVyhUj6kML4PqonWGb1X6gM6y9NR9Sh5HGKa2ktrodkOFTWqJoS5JvUnjKh4Z8zpS4bLUEt89OsM
LgXExCRrjUPLjMeJCRLoeo37aCARIsnyBvJ8wg2VdZOZ5ldha9a+laNgPNVfEDE81yZXmtO+wDmb
dviuvvdFwAHkN6NVgXFh5qAwD2L6ps2OOzwrs6dOZ4iKSFbRO8W1mREYGlZQdUko7NZxGjymU04v
IBuvbUVpqC3HntNJN2A6Ra+4a5sHEdJKi/P+62QTxRGXR5xer445rK+t1z5GU/g0mZIUzoYBLLLK
D91sA8P1t4R2EVzG2Y9EyeJI0ZkOsTYh7KGrsWyEI/cO19x+2VtUdxVCwb20/DuDGMQxc/WjH+Ye
3ZxJ2/mKMFWE1Fwk6thkljj6s9bTHmVE52p+2Kdy31J7oyEGiKdO1GFZTMra8nZpQBc1RON9H6IF
G5EN5CY6l1CQBBYY4V3jGi+KzINNKTsycFneiY7GZcuITEbAnRPa6lsPgB32q7PqGjs/NzxCVeUA
OUl7RMaU/vlkOBW0KuXvGdTfHfinjjZRsLBR3kkBaZ4BYisywpaEkdzOl+sq9JJxqz3qLr1PnQ6C
6btXrXeYQ+Kq2IBTQXatKAKJiCWdfsCLPT74tDyYnGw7FA8QAok+10s8p6ZzRQaIbS19d/r+pgi0
flMQVUIK0I3hnuvIeu5NmeyniKYAYUc0Mzm1Swlu0TOmta6/w43U+SWwScUppf1RGg+pB9YSJ8Ub
t4ez0GlGxTRvsnia0B/bF58Q0pWjJda+LoW3ITHgJmmdN680Xkvy0qoSgRUTxO9qAB5ONkxUIIyz
HKH2tJhGGuek0Zkpw8pU+vRtNgknrX6nvPoqRjxaLuZm6rOwwXJRopNqbtxRNw92mj9O2pYp2X1n
k41VtK1GmbV7zYCmuKYP4yzLklOPfCWN5v6suauBWn0QlSUmk32QJmAyYFeb+NFGjTyJWbvbe6Dy
BxWqDcTd31JeY5H3zpLdRTq67ALxbdYa7jWEFeic0Rh2W0MSyjhTnJ0puG04lfbLng9st8nkN7rf
BC81abOZ0hya/6wYcGZpuaVLg0GmWctUOacigqxMWtdQlyheeqoyvdyAkXo1545mTwYdN735yS6d
RsT6kFWWT64NaCaiibXforRfPip6D5AKLvCCfRSY+6BL3nF13NcxU/5FO75ssgToJGpouqbLRvBF
6bETHpePuGxG2Onpx0eOjYNFOf1YsDJq4abvIH4vmmjYpii8uwGhWe3X16BBL7eO5mIOq83q2Mov
y8VoulS0jK4+LLL65d1FEPz17vP/bcJ0OY6BhJVJBNs51fJsv/zGtqvwWyx/h2U/D8lQco3xwTbV
N6+bcT2UT/qGb9dW9d4PK9wo1txiHiaL6RTrMVIf+EQsxuhQW1577KOk3ZOHxIecP+kyiiy7RW1O
0CRZN9X/lI3XZvpacbfiFkOX3cOSoPCIHei3tIfcL7bSZfgNFV1DEqvu28a3doM9hwN8qIIXgbDm
wV2tcu+BTgU6dRAcYVl0e+ZgjAmZ5wEIjCfKUpDTx2zQ9qbTwI+LYv2szzQEUStWZEPYoymgJ60H
Le322nU2GTK+hBs9iPDl/5kCzDl2StKAEvD+3bkxPHOtC6D7dI0tR19TXITkMc8wlvE3mRvNXt4Q
rrN8hSUl/8pjNjrbMRaB9PJo2SxnnB5pvyZ9yLZjDuyUygoFZrqrB3O5VP65MRy8EMzTCTGYUcaq
lFG6imeJtccPrzDvuJsF/l1ENDXzhkzrWGH8I3QNZv6xHAlYx030M5t7uFlq30gqBTs4ctC2543p
1lDWWy75BcZtoqXknDcHdx3DIuHW24BiSBltEJNHDVN1FlcEtKX+Phni6DxwY9tgzjBWy8W4bMpZ
4788CiOtPsCgIg0enhwMYnQDn4aAaT41vivIbdlKzG3goKRBrZxnnaSV4/I9GLOz4eMboZojDe27
1tksBZ3oW9V744WlHqo0q8WPGMT1PtCn58Gw3Y0dZWRySfOqz5sqCrGbGeMOZswLkR7mdZDj7+fE
TDmMHXl0h8K+QP1CEaXpW4k8YpNRkQCrT6UrjZz98oK8H5oznhMw1TwniNJtHP9Xb7WIVyptb9X9
uNeTrl0ZPWosZGA1SkgutFVd5tlNR7pkl3rNoaEaKroaB6Hm2+G1sqlB2IPytn0y/1YFmQtp90ht
gQpuzSTJmD+0XtPjKjXSizImGtdwYFmqdexq1vTNGxW3R1NdWtc6A9s7JBPiYyyEG4b+/OqPvwol
wotjNNSQKLitpnBMjhHIIxk4+i5uWT33/WgRf90Y4sqQaVy7WrkbomFQeifpJUyAg6hKS9ZGl+5a
llj4TLW3KnBZTcVUOYvsLP0cSraqfQwKg32v40mDtZW9I6gGAKmnrxBiCUksORlEL79HdXaXzcl1
Y9PFe1UxxyY/RpbTNnQi8NRoyMH68cccS3vjiAZwWxUG9DVHeuLo0bPz58YlFnllyklscv9idK6z
C6V3T+FWJ9NtrFIweQRjqqllDhJ0azXzwaBgEpOKakM2CBKWR1ZsbDWImwddT7OzOcn0Y0MECkUg
m8mZcn+CT4o2KCO2kVc0K7xEBh4YU5yWR9W8uzz6fCJsSgPFTG6gRKPuvDyhhxazv9LOgOb99QbL
uywvtkT00lBf31U6/qzOMpyTUcRotJeH5CdrB2B2WMztHvnEejn6ual7AKfLbl4jJijsjGTWzmSK
NrjIjojvkdN8J6FOjtpGl6dBN4gEzPRD7Y/Y5iZGG05OvNaIsOv2G8UVZN0dcpes33u9H57LkSvG
K80ttwK+F4bHwNROOjfOY8mo2o8Mm5lmpRTlcfIB9O3PgnwBMJPDpiGBYS3goVsG41qrJcXOZhSA
miW+26HO5d18meVxVFfWMwfFLLCVmYRHqaJ5ihLWuIn0vvSJnFUceFG5qii3qpvcD3+kMxsPAzJE
5p6Yn6DeGnP42VzDPJlJ+i5mcFVPHYNKWuegNNOM9Dv4jmpr8icjKvu759Lzlhg3B/Mp9l6tkcJ4
ZGPfb63xmVs2RgsPGNHYU+kq6kdX0viSoHUR77LOztC0FMTthtFTSHYFyZXSXrM8IsY2+5I28c43
wVnnpuImy4hno/NtGjJvAArmqzy+k0148tNw7rCFT132TnS6ZFy7NUcw6FIHtmdo+qbM/Ge/nS/2
Aj9FumUcLI8C9vHKq5gsTOFaxDgXajcvb2C7AI9GXe773axRbs9zWXae9WN//EX2HM0v9+BATETL
Ym8Ml1spSczfuDP0O2ncphp5Slp8NxTDvo/D12qkx+alTy2NU04s2lnOCorQU+3Ojt+IyMyp4Axg
pNx7HoQ8lg7Qhfz4duLNOqqLUHL4GxFE0JQFFWMCCvBJoT5FKkmxf2Ubdr6ayvEGlB+N/SfgwhAa
TONuYgDkCvbxpHIBG1U7m6V0+Kj+WysoU5JOXlTZcSAzrsyiryWdADcLQZlWN2lBN0e70wyYvPRJ
HC+9xwZPJBRsDT+/QWq2EhhSwsH70bn5TeXHtBS66CvCjS1WYlWaHXe0e3TWyYwq3npFTgQDXBeN
kBDMuKssRHapNlQjNkp2+FH1TRFrK8srsUgaFwqBCNykfu39bq96pp+mTqRRdqF8bhnDTfpLM7pD
1PCt2phayukqc/BtfXBujOCldsSjcC5EdfyozRuyYCmEGSxIe4prNJCP1eDF51Fzho3tYNyeOlOc
udoFqK2/NkBIjfMoGUuzMH4He5OjOWLKllhTSPR79sWw0VXFTgoY1gshaSHIhpjar+g5VFzjSt/L
Jr5X1YEE8YZbMp4sfQ7vcWq84fDk2G8agBbIkxk3DBCfyUA6yqxuVr1VsYZj5O2DxHwLmXagNSXz
hOXcxpzXmdQq+DJhEZCiM2+MsKcshRCXqxOTfhS4Nwr/5KJeRP87B+6wjo2cfDYDsQ5fNq7r3gMB
rndlS+l4Fc2TOfThJUye4Zsz6fE6hUm6BkJd4HAsD9J3R4ik/iwnKFap5TP/Xp4cbmF9pycqrphF
5w1AX2Zomd61oO8pMME9RXpCRGscc63koTFiXBXcDnOu4UTUwwlSKV88DboVKod1B9ANLT3BGl2I
UpI6WEQGzKBDUp/DU4J5k7HkOenvi6SznXAM5/wmuTbf8pYX1RkNgxAQdGiQEtLMbj0Wa5j5lodD
XCLfq7cCYv62kcEXo58No1mET4tiKb/x8DF7pBlkKVQZWuqawPQDJnuGyijFzxY+s8EI2JFoSVP3
n/u5wGXTB+3eIxkK18k///t4fkRjj043Y8ts0ssSS66dCvm7t9gb52PLo2VDUMaFvGroSAnwUKYq
7mFww62fTm+m1bSsXPMXu8Mcx71AUIKjyFTkLk26wvRXuVKvOtpjFMdzs3B2GCpdnSgF4opz8VuN
kU0TCGjGadkEExdsoA0YbogYWTY2llnpa/GhXX7DZiryTcqUh0pAjLEg0ChjiRhUYmk+pxrD4nZI
hx4FeFFvynpmiqsO6/Es72XdyXIjwsPbLLblT6Fx33qPiwTtf8R6/06sp1v6fynWS782yb8inpaf
+C3VE4b3DxBOkhmMC2KVLsZflCfhGv+wLF3onoGFyvAc759KPVf8w7QkL8fvaTPbmPlPv5V6Nk/Z
usezpulaTCut/45Sz3T5XSjgjkGRH3+AjOLzIN6zLQFSio8tTf6nvwv1pNuhMVG69XNq2l/1MGKK
gnFyQ+pcusElOn0lOJKxpI2h9yhWV6EwqTw08VG4brcvauxpYT/cg8ubtkplCIFsu3gEL9PcY3Nm
hp+Wj8smUOg5VApJOAzG8jGoSuuqbHkHHSuei45eS8CA3tGE5ycCkOgnZQ34mEn3BUabljsz6oLr
VGIsTovr54aIlYKWSBsOXHs0dJu+yjafTy+PltcsjwDzaBeWGJ+Hc8N/qd1MEeNMna0JK/GauuLG
rmpU0AnNO6HU21gP+aYbbOcmJRLilOhmtkcBEz1aejcRemrQMJ5Y8uZ6UdOn86urRRj1gQCy589D
y/Fl83mMVe62qVAjLMe1yGlIN77XzALnUFqVIGHnTZMEw3nZ5UxLD16d/Yfj0qCD3pMwCT5jfvWy
+dgvhoTnljfCRH2s0UIf3OX19sdP5flwzKm+rNy6wW9aNM190GM7tmC5UBWFbq91itlbiK74TOQD
Ypc/H/pRBj691NKjtzbdZIuMor86eTZcl0ekQmH1lU0Tn+dnlyfaqgApY7dyB9qOuVdSV28RQQMb
n4hcyjqBfC2R2GRe+eb5ZBYMeBRcT5EoPmQocyB+vQlBmnFeWw1JGsp6wUGydvuyemMJlh9cghp2
y8soRd7TOTQf3Njp//bjFUtjyn9BuC9dxWo910RECmB197HLHNK6gVKO59h30IflumasLHmL9tbn
Aik7zggy7Cu0J7hTCu/Wnjf4Bc4h2D6qXn8dV2GOOdMI7pdDywZkondrpUm3IYnn93uEHl6nIhgy
aERxf4EL0F863e7AepMzpmGEYRb0L08sL/k81kT4BLkZF1uMbO65MUnCFE31ZdlTk9UiO5mf+HM/
1FKeUmnrntM0c7nJQcL+fGVeZ0a4sTtqz58Ho3bc+hWe5q6N2odlQxV7X1OiuiESrX1QpWjPdR5B
evXiH51obkY9zL7CrRCrtPSC57FBkkBAhHFrlOG0p7uTnf24L89uRK6VXXjqHOil1j+HkB/rrW9k
Gi1AeLNw5cSBqld097FJ8+SSp7gxPw/NjzSJHc5OAm/7+UTUedHdD2MYwt8/O78wixsfMHlK19CA
AVu1ldzGwqP1Qll+2VgG37NyQuujVL8ci/zp4sUabXk1tA+1laqLLrWPH/IpVh/dCA820X7WxVMT
uT5gzuYdUDsoK//2MBwb60ISCTEUNY3K5Zl+fmVs0BtdQWAdECEIMgYaPbyREHd0pnlX4OrFFZhI
eNPOx+0A1yPDrRXQ6qSM//E6Nfm/n88a/YeZAZXtQkqlrYUWs07HB2Zc8+OPTW+U+6AZ3XVVJeLj
2OQyOiZ+fSnmQ0OQ5az1ElRgf/1QGyLs++NN/Y83KILutgpYnAR6mN9JXJ0TpmI0Q+x9HEpUs4t7
qr3Lbiqa/G5WIn++9vM4nK9ml2kaNk+u6dOiBJyszr/2seGtw8HOvkvso1o6fdMRJmw0lSVXOaa8
AOvmclf49y+ALlqUyMX+Nh+4+7iZ/q9cZXdFlLfN//nfwLP/uMmiuzEN+mD8A6ho/HmTLZgKFi0i
sZ+O5yrA35Z+AfokLoZNFx8qoO3sq6x91gyB1wPEGnLfaCr2CDLEA+HIG5Ic7dtA8TcXHUnA+kiz
pp6fXI6FgcD8xuLgNPWRfQWfcMysOpHHPI6/pSQVrpkF78sp+Io4USPmivCLcszxj7G3bPrumDoq
+71TRhc9nKK7Nuy1J7u1Wd56nrosrywzFKt5jpJ02cV4umqcwkPbIPPbNLW1kzmNGgYzPf4yEWEf
hFn8Q+i0IhOF48SJzF1OpukOZ+AlC5EwlH2s3xEt5u7r1ESC13TiamVTuXV8PX/GfUldhWSiPQJY
HMfKSMCxgocLu8560BQbV85UCcqgR6j4826X3mRTcFn2lpfJJq02acl/PTau9fDxMgRB9OlDand3
oMetPUVMjaVF5D7brn67hDD5JE6uOLumu6mqJyqAAcS6bCAL86Z3haIBSM0b1RHTH0JQb/7rkwbt
158njet6wnYtTBwOrE/xx8zMjY0hQ4EegLglIzTt6uShC8R0bwbbJCYfdV11iH+ntrpz5JjtRr9p
t2Y8ZE+EmrQXN4eT3QfxQLoFRShtsnxw/qF2Zi7qIYjRxKYqOv/8+cTyaDm2vG7Z/ePY58/+8cR/
9uLPY8wwDdodLk08I9+WkWVfyZvQ4CtLyved1d1lWiXXwG2t19FVj57ZW79qUG1lYwbfVZgJLJ6B
aV+WvFLbbUy49bqkuhfSZSOXhMI9yQJ/PVyOOq3d7A08ix8vn1+4HPcMmrxJpNJLH8NLrOiQH2lZ
lrdeTLYhJnrv/xF2XjtuI9safiICzOFWUitndfQN4TDDnDOf/nwseVt27zmzAaPAipJbElm11h/e
7aw+DZO9G0LgK6Ut8g2E02SuOJ18jNVmfOrCtppXbUK1ThA8EZd9XJxCdL+JCTBONA3QXKG8hjzm
EOTg0WB864vI2dcavzWM2fynKgPsTqo7ungRhZzXMm3sCko9iy5aK0UXm5wX8BqrwGqCNjFOl+AY
JDbhfVEVBbg6aduEAz6p/1lO79sEkJq20fiTo8PYqWv6wm6WR9pLVGJy1Zvouk+FruHs48YKGm7T
DuHRIa5EW4VC6T93N2WkznrVlxaf5tVkk8qZWWlfR9Dve9Px/kJNQTn2dmO8WmilepoXPCuj1938
IXsCMCpdIS5m+9wBw6fUvvLNRIXc9Wz1zRoTY+ljzU30xpdvPFy+iwFqRIDWMKobAgbFRh90eZlL
mvRWNvZKzzvlm+N6Iap4TncyI2zlePqMC9ERYxMerbxRRUUfGVzku9DAh3fnHwZTzSoAOeqmI+51
ZGvs31CcO+OZQpxPN/0bDtXOOrQwARWdomil8jyUinwQtceIAmo5CjnM+rWGGKGm8MvFGnXo6QSr
EvUJockxRYjEBcUnLsNMsbcS+QSghI/L/jwCfF9ZZNiesKySXt0WaR6OcXD3fVt6lRFEZavK00D0
mmUPXcKWbn6UStcuIeg7jSIeVKz+123rz7uWJfOgM3THsWVDcUzOtX+eJ10/6gMkftK/ItVpz5kK
8A7vq+pbHvm7NiqBTUVHJUhK8p8e4qO1pb7YTaZv61Da+7GNqkGg9TIIzzhbiqcbhjnatiJvsw3a
NHPIEKEpNVpkbswo7Z7+/e1Pp/Hfj8O8/UnzWEerRrG56drTk/w33toQw6gYzd79IXXhoXDS7LWH
iNnEtvZeaUifpp1nL0xN099DmRNr2xYcKDgwPxdZshkRAn4HSxMgjgD+TlTdJvsRa1V51mxJuliG
d7vPzlNrqdd4Zom1kVO+VPJBD9DH6L4EPcRYL8mrnVySciJ7x+W9Xls/ryKjyJOlkQ/VDuFGBMUH
0IQZ5qLtCRThvDL8KQFr8Cb0ZhPZRluSKI7sXRBb1r0I+wpUqKh3AL9AbqhgNBMkAcTTT3exQqlr
+52IYrXs1azfOFle3vgN/RADSn7dM4vE5nUcY2vjZmh9VkhmfsQohOqBE30lzTnp6HKLI+iqvhAB
k5dpRa5Gbs3fq/rk0htq0i2xdO+AtpR/EFei8GF6gyHG7fdTRzB6yfbfP35BS/wtGjJ9/Jx5NZkn
j2bBovxEW0SUf5CdPjR/QIkuzaMRNEjIIDPZJzJiisFw1RxwO1Ao9YWPftvSmKqiI5ZwIyRJfh/m
VZ27QV0Q5i5RaUeRN4Qya9W+gCNwL1HpO+AEk9c2s92LPgJlg/8frQzPUeZtnFkhUvmQNjBmRV5i
miEGjp73xr3a2IkZop0I57SqaEg93RaripqYIVZNFF+dP1bxB0wKQgMNIDEuIDpdgB9F8sPYgjGA
yHa/nOriShSd7RvbzmT/D/SCy2aCN5SaAQQ5Spf//iko6p/C4zofA4EvHZqqTjwDavunmwghbSRn
A0MliwYkNHCL6JSU8dUBc7DFpDc6iaIdlOgUBhpaBzm4PtEmxoqrssaVtVMcBMmnGY+OvkBHGVuN
90/tA9IRx7y7fWqGAhWdVC9EH3XAiWqqiRGiAMBO7jTWYNT/elv3Kw3OHnhz6f7qj94Kc5G1WkPg
fLSJq7TyooPH+ebR/ngxCXkIFN+knegU7YFeo9Fpl/EqmbQJxs6nqCOHaLuof74UA1whZvD58rdp
PjlOcPefF5vqtZSjm5lLzqJBquZgyjEqptMVWukq+JwDYge3oPdu2iSvXkAGmdldQ0oVd4R2hkmn
vRc9YOmRupyqA/GpZQ0hZRZNCQxH8rsXkv5vo1N5VyJQ/RHcmDyzpFH+iBOnIvMbKfvRs9PnPFZ3
op3DNOJw4DrXiR8oH6p5HYAlvZtEqTY5oIqFGPUPqyppMS7+/Yurmv/9+IB7rMq2aag8Q7if/fn4
gIMIu6VVkx8EPfiETbcfZw1Y2EPUlUvICdFO1LJQ9eWFr6LNRsQVVOA05LeeDkKgGxf3pnqQAwz3
VERAIHwhdPxrMJLyzn1MlZPDG8in1DiOr+SO+5YaNasAf7GjMnb2Bcw8+x+y3I6VOkgN0oTqR7VF
dhjMNrDhizoV0JBLOH6AWkWbGBfVaCHIptmsRBsq2ruE5/HGLlNjlyqdsRNXj0K0mT5QWm7R6HVP
4yychMlmT5ei+DTvt24j6oY1MOutMI/5NO5T9Z+WKioeiYO5+KehTl2TW+dvtAPxJO0zK5X24ioI
qtc2MqTVp/Z+GvZom0SGZ06mT1sT4siP+Z/GdTjsoWhm4tn95wJQ2F2APVNj5aXNwubdYm/zq1Gs
iMiUsnaIowFa1XeTaseOEFW4G52dV0UlRsc17aLT7qMAOoEWGPdxjxlE3y6uK5NZ/LXIY5pY09cR
SLoR3ZX3Nu/lSZbq7rVWjQ9tCn1HPbZMxBm+mi3SWgQRipVL5PLcI3hfmnbxBfHmcREPJSeMprD2
fmUhM6y7YEYJ1Ihjvxn7+Qx37fjWqxDArCIEYBf6iy4u3JPqjuvctvJXqaq8Ux7XH4mbFa+hF+X7
pgCyK6pN4CMHH5Xq/D42adRV2WCsHU2DuxJVs30STJSPtAFz24flZpDNcZUbUnDrMkLaqRVbP2Tn
I7R7eIuFQkpCCsYr4FF7g4FpQ9xZm57ozXjNEVwAjV1iSzm1GdCHzkNg3yeIJoL9zRJf2Gbh4WkB
fpeVXE+7OHnmH8QIzBT5DxLiQhW36OamA9gfDgYQ/vsdrzf6FoIZUaBBKTjKc6cUheh93BkfHTiv
Lg2VuPSjqROLPG6oj1d6tInRyq/l0bHaiOe2B7d/S3IQXz/xXL/Xpyf6oBjkNBT38Gh6PP6Vf9gN
iHGPzcGn5R5z+RPEP19NVzr/f2wWtD+VJtgrGBoKLQpW5YpssXf/dMvFPAtjJrLI38H97MwSTdVZ
HuD7HiV2PrvXncAHGV7gFtCHdba+N9q4pR76sXyy6gHWs+9rPsiO0VwAI1YWYkodQb0rM+yzODuH
2OagK4EZ27DQJDM8iTZR4PphrqoAOXrRYUy9Vql6qxZYMeou//6U0abdzx+bVBxeDHP6B+aNzOL0
EPrtjKKVcVWiOFB910tvg+9rvo9zFzWrIvyrL51RXhpFle/vl57zVuMwseXZIH/3JPc547n1qvjA
PtzecHaVY1UHtvT6Iimxj0M8y99ZjQJ9CuX/w9hrDnbM6jLwZfsd/F66bi3dfOot33mv9eYr7sDm
Oc68+OI53gdh/cu//1+nHOjn/6uChomFoQ2SIubnyKniRLbaq3L63Qx7yKRhb14hYSOF4yMGMNVk
YNcr2HzKPJYGaGKJmV08hY9W9CZwCbexmpQzFwGlZVSEoMfd0d31Q+HuxFWudacWxupK1Mh4msC6
piGiMIYK8ZEBRWzPAI9MWm5bSG25q6MafBh49ZMf9GwyiEI8237hzRsn12fNhFL3K1vidY3AwwmT
gkiqtBNXom3U1XDTWEDYp85Pw8TYBgFGdHmmbqmc1goCTCuGoHhh22nAUwnS5YiK5Gs9AMYHOILg
81QFAfgGtdU4iZqsLop+rF+dXtbOwB4v7EDD9b9/TMrnNDK/QocvJBsimd28qnwOVrqSIvd5aUjf
AsnIV00qfdEw7UKMjsI1+pgETXjmbTqEdYJEPgQy7MXBTC+BEaaXsvGSE7KJc0cqXG8OCtg8B/gr
Bm0wkFX+anSSexJrKdOCNiTAUdbL4+M1jIDP1GZPKdYT7VJQvngKRiWROl6a3Gv4+F1n17iGssvC
elzGrgkvIsQZOuja7mtXK+sEWtrfdtyt0ti0v6odgilohHi3AeWLZYv3C0a+Vg13HcCebmZHkQkS
hT4WvFVNgX7+K22ExuDVcQxtL1JEg5M2h1gp/nFS0NQoWk0TEJfXSPtNjBC7bw7Tq9R+rMSQhGCY
PF7BkIpzAFVqnhdZfUVKuDmUQXkMIrm+iiZ+FLh5+kjaiKrSOnAcfVBwGdZilrnX3fKvNMqzM5Yn
zqXX7FvHr+q9NKtx2UAy4lfVmO+F3xza1gHllfjxqezsFEtw2tukB9mNgcMmdfGhCaMYbq6EgYk+
xEuz7qTDo/Bl82e1rHtk8Fti7DdfbbUdceyfherq2i5uDJgDKNDrm9iIF6JNDJkkSHd+5SurSJ4k
rMKseVO/l1arvcl1MRySQiZxPVUBzPTLUhuwhykD7a1kSzDr2tQ7/pyTeYV+VTzfXPmdXxxtrYDl
x3/je2UeRjmHO5MgCWJK7R7UcXYzB8IbMs4vxWAMwLklfWvBY3sB/LBOyLl80ci+PElalKCQEwTv
ITAEMT7xFYtfZ66zpWQ6jgHT5I8UWP2aQG4z/x+/QAUDvE/3Sn51liGegXB57HsW6rfnAkoAeZlA
Q/wGfxI75tw2oSZRFKOPFEQyWYpO1a7Jsb4qZXVd2jwnHuN8wOb4wrv7otNqgJmI1TRWr6y8oXHe
Wg/z5lYdv4ZOUi062fb2kM+HrTakG09Sy3NqmDyQUnNj+UF1Fk21HmJLaqBq8mgTHcZo8gOO24Pr
MrPAVWVWJpmyNKAqkm1HsndHugCkrm9jYNSCIxFVz8vRvzXLodvdL0WraVaqO/9tgLjM8R+Iw7Df
iFo9rXYfPc12yhLRejcyd62OWLcuuflN7/0AQ1SbncOQylevBFyfjlY9N0ILEfsq8/eigJzt74c8
RYM3gJ74aBNX9tT7/7ZpURftXPP5MUoMJUeGzYGMdZOf462e5Q3qrFIBUhAzNNS1TVfdGNPxzJ0O
b+jaLCtXAaIyNWGgm52kBADjVBNNVZvG6Fcj+BmobnhWrY7HPgdRLauGjwI58bXuIY3U5Obw4Qf+
Dt508ezGkU7aTwMiOw3jgzFmKbrfxy5FYLEt9atoBw3Twbu2vI2oqpzpJlVJI7RhZeIlixXnLjSQ
om/hST/D9AU8DIANdM/t3uInGqLffY6mZ2mc0A3Nd75R79S+KfkIKCSIh7PY78LtCKnvVvkeyoIh
wtOi1x9b0A3ygI8kRLzFEHrBEZgKSMQ+zhB4iZqrOsrOjCO6+61DdSmodfcvxKLeyGmXb13VGQt5
mlT4ErJjnhlCKQyadPJ15mgoLq2UU+K9kMjDz8WlhoDxKg+xmCeGXWCKY+g2WShn7ek1elYI2VQz
W0rWIreTtmQc8b0cViLxIycpAlrRALw/8t7YRGCSNjrxAVWH8UYI95hOoQvPTY2nqJb6hT7i1mz0
o3X29dqBfyBtRK3IM+ssrtBfQXInM492HJCVsBEDlQdkQcQ91w6Gdl2rwYe47xpY4P3sEPVk7Bfj
kKu7T/fnwNCuXdOjcBYGOc+oxIVOmHUXXE8nPrkavMQOid46SvwPPTN/WNgvfe+zYdvaCawdp7tI
ERyQJqJi1q17FIVdmMk+dM0nGd0A7d4hSYZ7zFLlPRg1ktmiQ2oc9ZgX7cpJHXnvDiOFnSh7UbXr
eGzANlAvK7NaF1Z+vo+bmu69os7PQ75PEeP4ip3FUn0V4w8cZwvFD/X5GMpwWqZCYaMP7OtqZmSg
3LCIUZeJSjSL6fMyPzvkSvsiao2btreiDL8ZMQ5pUJzTZW4b7kkUThFWSPOkPGl/tTVmJJ0611ki
e4euxa92K7KmU2v7F68knVS54MzJvRxdgR7nN9EoBstpG27KMD1GVlZvJpL8+6A56xop7BtyVfG5
acJvojkM9GgFLblZimrLF30WcjM7YX5oPzt4YIn22kbsgSw6RBzFjt+jHpHSIQqA1iseB10zU75k
Uu4QS+VGAILfOcMUAlKmOOVXNyIND3zHu4B9AragdS7vt+2W+tAikoP1+U4UkWrCg3jUe2lMkVqB
W9hOYxCwoNsL82YXmWq9U3Ir3jSxKsEYktKz5UjJvCql4AcsJquv++/kePu57gbNCcqJSWa14RkW
xdZrn/QXMTJQsZHoHPvFwLQNFXokqBxEif5cy7N14PJmfra6EeO+WMG4XlzqfaQVMCtp7fVglSPq
vJHRT9yZMF3Bcc8qx2w3lmcWL0WCM4IZdxhHcWh8kd2gfup4gizZtpYv2WDzh/Qr5Un0OknHc981
5IXohcgRbSozxftvGlwl3NJ0pZfwFqLqt3K6b1r2KaKa8oFZsW4ifI02vp62/l8OvK3G7SpvJrsE
a9BC+BK6AP8DxYY/W+ENZ7gKvnpVm20l2/fWHWJ/zVzB3vdYDLn/hIiP+qxj3gK5Nh++ImC3a0pN
+gL5ZEMw3ns2K98+j9rwxHk7rKAXRh+uWSUHFfz1cyZjaWc0ujfPUj3dkIIddpkxOSQke1GA9gYW
9KvaKNbkMU7xaJNcs39C1ongV+0NSyWd/DegsImCyHe90/2QVFdtmyS0EltaSaXerDUCBidRIK0f
bNq0/vpoElejVCpLPciUtZQk9SLQteFLojongDjRc20FxU60e1N7KEsnCamlHp/mHRxhzrse3H5/
8LMjAeXsKK5kmIjHuB1+9g5TVbSJXgfp5H3nluO7XuEyrA6ycdTMvjqUpLzmUl4V35Cxmo850pWD
15TLCjVKPEYL9YYA7ld1ZAcMXHTtO3V5zIawPIor3K+sBYdsc06sjM9JsukWPVB6SOd5RsntmLZH
h5iM1SFUW2tIV6JDtN1XwIToZrFFW+mYojk8xkDoBifwdeSsCxsS/VQdKq+7VzFmyyCA5/uuRJgH
CfxhV+cdtmGKFZ3HvO2IQMu8dY7LM/QJmnOFHCbaTYFBuCXUXtBjL4hJTt4Bf1al0uyW7kBYL/nq
2hlf4iLRnmX0BT9aDSkkdOy0i17H5rIvan2XxXK1c5ohWCEyll+Aa2BHXZgEwBG5WPHLjU+to7+m
AQ6o2lQTTUHqxafYakIUEEP4CgapcP4sdCfQBZ9sjFHwJS0Odm76V6Vrx1VtWjIMXrC9PhyLZDSb
ZyVorX0uxxkq9kX7UVsxBg1N0B8C1RxvtaofsIRpPtQUv9A+UAGPTNPB78B+TMNLIYUrkbgnQGFv
RbJeFNYkfSCuRAfK6eTyH2P02PUXSCo/KVKj31Q9XLZxW7/F/D53CEB4c1f367cQFtmyw8Pw3stn
pyCf0ll70SujyZZq+NXodeGe0wJcXzjIWI67IVCszD2Tlg0PmUn+eqqJJlGk6cfQm8IUwD2PkpNv
otg5y1EaLAo1yTZuUVWvamLoszoprZ2oxmr/tR464yhqqatCUSzCq6jZ0pNn9c1NTkw8iopigeKF
ua+GztxPOTqUU6dLURdF0PUu4ptV/PQYKDo+VRskqMCG4SXxa73HIp/a/mnNuiAHKncNaoWg7U6N
6gVrrUQJLyCwEj3F7JvR5AqTJzl6G8zG/FEjcarpCMohSVqdiiCWPipYl/NR07xrN31b204edmiP
EXnHLm+pDHK0dnvi3L2SJjsjJx1fchf54hkhonhS/izaAz/42Z4q8clgn3RV2691Evjnoifslud9
+a02iqMV9t6rAet5raecwarBHl5L4g9igGROfqaK3p8C9HX25thgZhd41TdsbGc92LQvKLJiLhEi
EqpgtnE1+zC8r21jjOGpSX7rvUrb6PgKLZGc6j/GDMnC6cW1EmWZvh5zkpG6dcw1QNXp1NHFsNyz
ACeKlpyRFIIFFyhwUQj8t4CKi6tHx6dxn6piMLToaI7tjIefDIs+Fvi03uM1VDb0IPPGfBGgHLc0
sqFfV8VQf9jlMmub6EsF/2xl49sMaMCOvhDkmeP3OBAL1UYwHLAsxbAkq5H2Mbpn14yDbapJCCLV
Q7nrO6vcBXJU7R7VdmqLbKlhgzNdivp94K8pj7Y8g7KTRaW7+KfBPj7j6xJy+FzJMlQTNb4FqqM8
N1X43UeQ9qBPtXKAshl1xriuJVebSQGPLB/CYoKO2IQ55s9jwLQL3N9CTnYf7IrA9O9BJtsh8hZW
wds9gvSYcK+HEry+abA85jLKbIa/ldAMIcOHPEGAlMj9amqTcJ75W9fyOSAIZz/ZkO+JRjh7UX0U
mQfwvVb+erR8GjXqvYFVSdwBc8MurMyqazRh4wawRMD56ga9I6o4t+psLvEnchAlfoYfm4K7kj5C
tGFQARnRGMti5SApkbyQMif9iBEt9CPX/DH01qtmet1r6pn4oJaVugsRoDk0QYGIMsSYWZcn0lZF
QnljuZOglWZKJ1NvfxY92rHwjc1kZSqxdxYdtdTVJ7lZisoQTg5W1gAplaDdtnJwUUQlZqZ5cvSX
giaO78R/t4H/VyDbZLekiFOBP44Hn2Tcthy7ZDXaXX4FmohEKw/ob3GPn/g0iT3Suc4dE4KZHi6c
1BhOjQmQXOv1JyUol747+R9JY/2taJcC8RwUtoXlSREczQnVBzF9M2RjdtGRG5mpeqp+g8J38uvI
fVHqQF8Zss7+FWbgi2671wqpsC+9ZbyMcpJdrahNr7Jls1Eo0K8UVdEhldU6gZNxFE2SlZC9JxFY
a2+clsE9KPkPJareIAZCdkHPcKk5Xr+Vx2g8cTSEehn06Xc929ljVPxI2oIktaNEl9iVig1vvcIu
Wk2e/ToMIIMzpBrMlQYH8wMqBwpdheXu0Qa29x2Pu0WDdtWH0SZr8boExPmiske95kZp4kzvdsfe
HH8WGfCuXeK10Cn+0+7YfUgwKQThX3BsQmHqP4MfY4aOdEE2KFhyRcYlwDlzFfaF/8pWD8Jz7yfr
e9Wu7Hns858Q1VEJ4WFCIsRzg8FGhMRti5bsjmAa1UkXpFCi8iB6g9p9JyBtHbmVBq8cg495bzXn
+0Ik2r3Ei65ioqKZM7erkws+qfP7czshhdVFKEPi5PPzWd50IVnTEt2gX01iLCC5riCaXGNDzYEv
rK86yiMr4JpflboFPloMcbHJ4vE7wOFx3cgVvO6CHwpyg8VrM6DnFkWV82MgyawOGaCVQquODZHk
L0FqpHN5LJordG4OghJQW9PFKtwheLHKEYC6EFVHQhzA6QIlSRft0wEsTwHWOneM8CoKp4k3Mkio
470WVMRpTWljjnF0H2BLxrjSwhbfWKSaJ+0QyYj6gyhctY6RiZjqg/PejuFyrDz3NcP0ZdehB4Iz
+ei8BurgLNXUQoFuqiIagGlajQeN6EUM5kee6vZRTDXidtbIhMsIfORXLTbug0w7V5GmjHAimpZA
tCtep0nqPcn15OLG1mTs9HLfZYOjLIfcQjGXu9NMCysbM3fCoXs5hBG+EF2Zg5CxGK+JjyAZcmXh
xYk6r9gInRRo25BSk4uoZYZXn/5sl9VugAM6jVXjGBsTxmq+Wt2HgVn9bQ3RLpr6YOj2hKpeMjnB
XIvDEFks9altyKFbahK89YjiinaU7tUnM8uwFZza/xwv2tsyy55LnGBQfXd3TduAIp+u1AR4uYrY
GtZSBMv7QRrXGTobs8d+09BJboxdsRNNtoW7lvjKlu62JsO3KfJCKkmvdG//7/ZOdKi1geeX4rMv
+mM/+dgKNlGnEHvGyLQy3wmadB9EwFu8f0PnyZqqftCdiI+yEYpDFZ0jUj2iXYscvtjlyLNNNtPn
ln1+yXnDU7UXyU8CSG467JJElj4iVfpSuq1x0RwtwtWp5CAwtZs2GzmO5jkBLQdBqaw1t53suFu+
egS6f/E2KsWK53E01Gtvonaw35DOmEHxLacmuB95KE/6+Wq/EG2JhWnMGCJ6qRTtE2AU9Vz2pXEL
YytfGE5ZrPjzGjeC5vKuMDU8LXNJv4khvyb0wDk5KodANDEFeO7V6mlUreCiTrWo5J6YJeFzKCHG
D49+25ojYbu07t0jihIuNKPk3BvQnsE5bNMYEYcWCTv2D/VhmOB4olCng1dkWO9u11Yb0RROBzR/
KkyCWnMQnxEJGlJ4eDVLKN14g7NIUYbZam5/uFdF/BDruEOQm6hxTSHFclS5odoIgZInXLEJcm+i
ANL5pvVmAa3AcW9jpOB5pmsIhE7VxmXHoufSFz2qMW/ykH9ldzWcxdgsQPo2HBvpvpoWTHHnyeeB
NKt0Q+FKvY3f+05GHk4aMnlm6kG77evOWKJKhP9p+JqCz/lbxolPcYz63fNzb2Gl5g8zqODmhwnH
a8SpSGLo5lFWwupSpnp5UZAmE00pzlT3EXVfW0fRKYZNk2wXVxsbdSdOgEDooAPbewtXrnIRKMFN
LpF0ZkMzAq6bgB6i+z6yUMZx0WtaNf9tphhkeN6PqENJsCesdi0r7ZLo+vA+yhz1CR/hpzBV4Qt8
ibl5natgvI9SamJqdg3sPOCgOBXsafgyjmiqPtpSL/U3ZEgLaIy1LiEhPc5apFvCSaIJY4tg5/am
vxNVUWD6hvMWkFcsNXK2wqJRwZTPX4pLDIZGZE6n6WJmvSS/icxvZRZrjAKqq1f48G91q/0BNIoL
tf0mxzJggFKrTrXboGqg8HhyOxNoYSt9ITXR/lBDFTMk5ZKg2L5NvKTxVk1rkEIPyPbbeDsdiNWx
oWqb8ax1MkqXZaq9tDAYEK6Sz6iray89tWiqib4Oxo3ok6eRU19eRsq977/niT5lwkD/mqc7MWhy
P/LnVZRXcyTpyKgNbrMBZd6teAzkt0xz0PiZ4Eym5M10YoKhWT81SaB/68BF4WCUqGdpLLNdFxUZ
BnEE+Ar2ZvmofWu86SNHGZNcbhAdgZnicTt1KKgPoeIXfSk7fjRl5WvbwKj5ghYWj8JpbWT6T70n
YYuABelK7ZRsrdSRhFEq0heapxvbsEiMbYX9/P2qN7M1ypz+WsuSCfgzDXn0iqvHNIS1UQlO3fDI
dh0HCs1899CCW+VR1K96J3bfeyTS/VRPvvKYqp9UfIW3JrfnZ/5MZ5Mb3wyvU/wjw7F9dksfcFrU
yEtnkNpnKYx6IucVGjZTbytX8BEJR2ip5WINYVcopWjR1YBe+wxPnkCwrI+7x0qVBV49m6YyHrta
rdyVbtTs0XfT8BsNpTn+GVQriw9/KlobwxPkSri8D5yusDV7VfgmrR7jxFUxehfQdlDt8/KV2371
dznFHGA2/GDL287aAG2b3MQd2PCbfF/1gbzTgxCxUKk/RqXVX1orGS59XLIlAiggmkRhoHOj+lVz
EjUi2P3l3ism+CU7hBZdzscapcPtOy767WONADuRHT6or6Ip4VZyVPIOkNBEBQagbu3aiS5cT8Wj
mkjeWyCjqOMJRrHoANcv10t9Yg+Luiiwbo7AkBdzscDnVX+rI7F/LVTdhpBuJGsF1PBCsST5FcWm
+smslXblerXy2ipFAfSmN7bFqMSbYQqueypIJT8NsmWc+smLbznjCmlGZYF6SfwSpoW6MXGzmQ+d
HL+0RoQoWYqM7L3qw1JSnexF1AoJ9K5ToPqDS3axK0Ot2ImrRyGhFpbPRD0kl2XfR1ZeU+zCuka2
O2+UJ1Nqnl10f2eJV3cvQRVWW6S20bKaqqFpxLtUncxo5KR/yfwBVJA+eQJPvVYv2fu2R/4lNo3u
pQts44CkxHcE1ruXlHDHMcSLR/TVRaydnCA/i4mR52rnwfN3og8DUuNSWBLmqSya5bkFfhGlgWkV
J+WJV6co9NHV6370onA38sJgmIfROrUS/VmMSwc0jkoiouK1rU5fkGa3F35TodHQmOmL2w2byCBV
CVsgexn9+k3OMMoRfXYIDFgN+2gvOvmZI7Pu4FIieiUrQDyeHfVaVLOWOEHa9wgPhwp5/9zGsiAP
DvmfxTAsWrlT9qJ5bMqcCLU+/hwWYnu1RcIBschAxQBqmiojxN2RiBjHdayWl59VMVH0i9lhE8p4
eeOYR0TG2eZmJ2/ZDhBz4pENpMeItb3W4BIlkUxf1K7m8FFNjV1RuuBOxSA7AEktjwQXO3U8PIoR
R9aDGuoxWp3qRplqolO0RwPxb3jgTrnqULycicZUgcWOXDfL3CdnQfBUlc20oZH+bnPQbaR8Qep2
SrTIejNG44bC9wCGt3fsoyjtpk7uXUmRXoPBmvQ4fo0Rl5IUJnuLP3ZmDf0psgZErhCw3RZ6WL0G
BU/33jE84jFUSzS1cagLz6KmNwjAau1wY/fCUSPbR16BVENZYM2jkiBH2FSb7lj6xS8iNLQDJM1C
JJ7COVuddKG1WbaMdL5z88Qi0+7J5M3udaV0Tn5ij/tEV/WLWMfOeYCn2nmc1sP/qj4agwvknJcQ
TRCuxi3yb3+Lpnv7GKNZ4mMvJd6EaGsRfVrYrdc8+a2SLRUHoyB9OkVFo1edPBx1It3VUFcuq1M5
FaJdQoLCxwHtIIbqBZLVM/5S97bHMDHr11jRnthDgQsg3/smD4YvrouggZLJ7z3ioWukFzEmhtsn
2j3XHN/tcqzXhlw0S0fHnZmNir/XixAD5aLQV03SttfBSrqrr6x9u9YvooUdiromzomX5+i48TxM
0UyVbKPaSJ7VXnVAfGeF8/+9F0AQ5KPAd+Zisp9Ef7VAifH7HqLXpi82fZqoF62JI4iFaMVzSLsp
SWC/+F9FYxXYzQ3HQJIvTEh7whWZWe9En8l+/+RIw5vo8wjXHlQV+cCmDtSr3Rqv3lj+UN2sfQ4L
z7zl5rKS0KWes9yL5LjSQZ/6zLiycKHP6rUYivbSuEKspOJmQW8yus7+1zrqUIl1woj9ahdAHa4U
9aRNJ6NiOi3lqXZTwu7/ODuPJcd1ZV0/ESPoQDOVt6VS+eoJoy2993z6+xHq1Vqn795ncAbNIBIA
pVJLJJD5G+Q455av4q5UNkO/VnI2S27oVQ/zeNmJTJR4Vmvx93jyt/1adnrGVKFljD1tGgBaSrxo
MTmDc7AKES+KvjCfeEiZT8gVCLxC3HzfVIF4wrrJv4yYzMhOOSzAf3OFM0Syuc8S/XMOWe0q5+gF
Wn1TPIrlfdKgVU+Op0dnOQc5aefgzC9szq/51wvLph9Fp7gKXy2r0y5YJdUrNQ68N+RSfrlI5f4M
jJdcMRKY1zCPNUefPpvQx1V5MgAf8ZjZlKiAHuPcI7GmsAnKQUheQ3tslr3tiDevSHc+BvBlOaTP
9Xyo/B7OCe4D2yxP0mfXYSGhh+IkW3KEXdb2wnVN9DDnCW6XRqdqdL/Z+BuiZWejygkquQWpZfd7
2MDFQo+D+KFzBn2f2t0FRMSgLip5DD3XP2vqpxxxC0G9jB9kG9HmNcg49ajNIRlHjQ25jKgcVmre
dpfcqNmCJHH5OdVGtSpVbTzUteG999WLk+rF59Sr3q7vmnYtwrgkB5lAiomnmlso+tylWxRP+Xww
PZQtgyko9jJmaBoJX7ZBreM/QefLnzySsKA7cizW5j45qkDoAWJGeRZ9Z1yM+YBoG0rIook2MlZr
sXFBTMK42IF9ZeOiH+6h0mjNh1C76jXrgoWcXgAV5wefLvlFQ6n5MVmxOMmD4rikuuRp3pWcogM9
rlJ2R8v7oHpofw+n3itYgf7TDHxsKqjM7tGq+8594yeGX1Q8h2k6aV4Q8gvOu2cIvzblfNX7mln2
VtMN5Zfo3I3iq+W3cXYjSJtUPI9B7K6xQrJOkVFrhxA9pRlW7V+RXDhEwgenJdDNru1PjPycjYZn
3labmwjRA2izxLuD0vo+6jR/nccU2fNgtueaPANxccV4d/3sFYqheNSHLHqZqK7KcB0H0VEJstmO
h1G+4bmrtEvN/3WSUcQZxjIV6C2S04UWfENOXl8VTWPwaxj9i5/5CxrFB/vKT1MFVdOZQjyVpXeS
4UqDlzBWKL63YVJ+ZDjvLYqhtygwD6ishtZt9qDrpBHttH1MkIEfKMZ8kopBwQOc0CYpRv/TGINH
nFRmBYwmvJDGL5HUIY7aDTLrgz4nN/3gs5w2fSSKjyDDWswRE34T+eCxdTHxJEhnzUsSKB07xnOn
6eFSmavbVU8KaOyM6AxyNn7h8XKUZe4qDLrN5OCPI4vj8NtQeA/HN/R3y+NYoLgvhxmwf+C9VdnF
RMnjiunNh7xsmcfpGgkkoEzzq7Rrp/XKzzpBjwpfIQwq52g3efwLe3Kfdc0ddSpxAaHEPhUYBwnQ
Aft6/CY6NRoXmjE+R3Fg4GlVDPk20J1gl8F5Ok2COkLcNu5WbQITWkPTNQ9NB4VhiPojyVUNG7lb
LA/PDQKN+dwSZtdtWA/He8UalWNV5Oho9an7EpajchFucpKt2DCnl1nzZO5yur495nnazGkL2ERQ
9E55RZ0+bOEvepqp8u3Kg4/Ucb8X6Nv/8Ga1+YjCz6JhoeP01fi98nE/AYUl3tCOCWeAUQk0d8Ax
LBwqtPGHESmtEsmJudnBTH50Z39wTWtIbxugNTMIC+vA8LyHQndArQGt4kb+FA49jT4tV7GByIHs
U4JiOAdmCUmTzqCOGRFrP1B6jk8xlIINr0tRKzaaZdGxv5jK1LwUrardQGD6UP7K1DFFP4Cims0C
dyXBYVo3bLCLyd+1qi52hinAvA2G9VnhUoKa5Fd+xcM6CaCTc2v9pXvBCC8Gwyu0HCpjVRuYbUdx
yCIISWB5gL4BIFOeMpDTHCnzQzkf/u7/19D7fKNpcca+t+X0W7NqyBeUmX51WvJGQxF3X20VWIit
5rMwgVOiLQFQO7iErhJ8xblTX5Sd6b5UJYxvkDDqhfS4tnVhzKLAVtVHPMuDhaFayaFKhXdFcqrb
Bm7AinlovKuM9bAhlnyXjU2XqSSGk47vYYL+TlZM5bYF8vwxVtZXJy/jxwoKw3OWGlvUmUt2q+20
jCcLJDL3PWvdDiSJQDG0J0/HKvM8FsAYXAw0xUgBMgP78YR8drFTAz3fgbtRnoKe31DBuukVUxaH
X02dUlvzqvepGAYskkR8RnO9eldwYSqdPHxF8geIaWc/yXCTDe4+LtJghRxs/c4z3gOUb3Q72eu4
4he0XPdBdsqQbDZ5f8RRpXkdhn7auegjr82+1T7JiJ3bzhPPKIH7ZzuoX+LBsfGr66IZ5MCL61qE
tvLgrvW5CcauQgc6iyGj0oSYoBwUj0o4AlfhqxEW/oMWkNdXxCcGhu+qGMVLXWf6BqxYvq75AF4M
b0bS2lWAA7oiXhyKEw9mEb0mfe0u9KbH/bcyTq2w2+duRnhmCNQA8I3i4zhjQFGT8vf4OsagB+iV
46ImXFYsAK+y1Y86ehApkEundK+AhIsDODvrMQAKwPe2Hr5rbcn2Iku/eGYUrFnbs7zRHfWhLYSO
ADcjClTlFBx4GrJWyxq70wdvAtVhV7aOKyqyTXVrL3plerDK8ORVdfZhR1oAWixuD8Lw0o8eudOe
x9Bra1vdQ19gUeTzQXx0OBKvWYnqW6MaERL2yY8g+oUxD+5XP/IuWCclX/NQh+Zmm4byEIHsPAwF
jxl+/+IFVy2MzPH+uJpJEO1SQ1HObq/9PqhJ+STQ5Njf4/i+Pybm0OzHDHlZg+/YpzLllxaM8y8v
jVeVpSbfs5CMnlUBdoJ1GW+6ln2iOqj90Zp4YVVPraem0LEKQbjlm13om0gX4y/D9w4j2ZgvtZ5X
S3X03ZMQWIIocdUuVOjVb6GRRQekecalbFaBZeEYaVKlm3v1GEWOIPXEBnxa9UbhNl/Zmu3sxrnX
0kkYWWZJcmfuZTEEb7nhf0IhOfE2gXnNyyK+yisVLRyEvO5fgOmML6OBoPI8Rzf0bOcVuXVph+Er
gK72l+fsTbWpf1IMxoQ41opXCzrNuh7N7JxqJPdFkGbbkTzvVQUuuRwDnHtjB1MN12p+paXY9yRa
vkSBXy2zsJqusR5C6lbS5pAVwXg21ThH4KPVX425VIsBsPPTapes/5pf3AJ+pFasvjVJYgMmcHO+
cXDiE8i32wHlhkfhggDWsewTNZ8jMP7uoGQvgEa1cF/aTXVEraYmp4XMNiUSM66O8iC77k1LDwFV
OeiW/WtOhtvHQitdZcfjI3+o5gPGRslKqzBzQqkyfyC/BIRNdms15ob3npA9HSt2xsheWC2vLhuD
ZtjnDs/i20HkPqujvtmUfQJede7oEeBGu7DWPxHM8vatbFZII6NCCGB1HqKKCdex2OsoviDwS0W8
yhfydPS1+XTK6m3udQ+3nrLzwmPXeWWwkaf/Gh84F9xZrStW1ZuQ7Mj7pBrZmZoikLK5GTZ+vTMM
bg6a1/nvaqtjvyj8aSd7eVKXiylv+7PspaiOcpeiPouxLJ/nSw6NprzJS4bthJXN3JSX7Kl+rWTT
Z3lzu6Rsog6xFWZp7/gNqoe6IVvlQ8dCpEzFh/lPTJ71tjcdRF/h2yHb94Ocd2/Ks3uMBcuudpsz
FR4TMYHXpkghhKOE/Nj6tvPowOVKrHw63ePmMOiY5YGZkCPY3zqPyYxKbMjEUqH6Z6pe8dHoVtcv
5LjhYBoUZbk/x9s+wNOrms80J/p9JmNslX73/jXuP/UCSnBu18sT/+yh5hrHun1oBviEKBHBkHVc
0zSX8tQ0J1Yd8vQ2QI6lmKcvAqerb1NlrJLz5em/JlEusQ+FJprVGNgpRAHcR8IOoG6aVP7jlPo+
nA2NZWUFTAcXGYqPfzrG2PYfoM8v5bB73I3RmOV+AdyeVLWzkN2NqZ9BFffH+zgl0sNDHY4fgxD2
vvFcdWPX6nDQZ7HrTpgZUmlzG0OJ8RCquWeu7/1mkdEvh8rgbfytrWPqCS4QECiqT4sIy0ekwb/6
OcZbapI1hyAM+2ddaz5k3KuKhRjHodah5rPMS3Tfv6a1pjxmDgpqfNmbVVVbaF2XgVHvKD3i6eMP
iM5OZWMdQVneRsspLC7dS1y8yAa1P2b1Qtm4lLjOMiYPRgK2GAgvdxUVU6zOqefk6cySXfR1ZpLk
iV1+WZly6PBFh3s/vnpG2lwLVS+vSRG/mUUxfqCZgDrhpgwK9bV5rTy7e629zuBcj7vuVWKdf59b
BsKTqT9doGk7y8jK9Q12nTr7K4SigCz9rIzWPulhMryEFQjNQGX3FEbe8MJS19+1rMBXslepsdyr
J/eb7ExKQ2OJdASXkLR4ZlcbzfDxXehANJqle5aHtKXIvRDe2Gw7xY0Wt/a9X57ZZbvDlUE/tG2s
tttGCfFtwRl56UZFdxQduQrMGJT2KNv2HJRnf8WcRIdKT2aShZiBhIhugvdxjPDUdLZ/aZ3+90HY
yAUP0VRu/uqAMIDOVemoi3sH+T3/kppZdOb7svwrLq/pBfnziFbHXrYGS++pqpFInrlBku0zYWaw
F2YOV+sf2o+MCzZpUNHuRCLG7A3G3UO3Mwf20P1yMiav+WesDP11dT3wj5pV1jtzmGKct0PEOoTX
7tw4xW4VBa+RMl2f5/vOiedT2vIsQykV16vwpAeYkseYRD8g4WU+mPrkoyE0rrROKR6s0UOIWAsz
bRUpUQbofu41WT/0nbtAKz45g1Xmr6vG8H3U+RplZpdiI0Uz85CeR7yl3IMbjt4NLfqpz9Am2RmL
J34lNr4OAMApMD5ilxi+g2V0D1aHnKEchEMGtgVOqYNu4IL8rJMleMj6KAcPgXeuKEdfHcuinsZ3
QobrVFTI0lrh7U3p2HEoypcb9KHIPvGxjB8lpIE1Sn0lAoMnebwjHcCg/xXJtc8o7uJHwML1DS/x
369ze51afNyv0Q+QxaArH9psBFNAojk4Vqo3YqQYKEDD5gPMxmaVTQn3iaxooSsqbXRKIaye5Fkj
g9NksTnXm4Cd2zxI9oe1js3Tv0bJ0ziloo7UGdDcvy4iu2+TIjuIT+0hZ0d0jN223nat+0KCVzkG
5iCqszwN+8yHYUVw5AfJTQNSA2g/uwNjB9GR70GIi7eIPOUYkh3Bm+BhcH80jhet5jRisZBFR1mJ
/M9FSdkFIKA8ypGKEWxwVMgOJubUSQlBtdRnNGnF/vwmw3Zr/+mu1V7pH/40hxBN6oXUZtPQP6pX
STws+1Lgy6dFjb+9K7k1xnh7gUhQZXn407xdAQWjAbmctIfUOfVX7dMSwrjKQ2Xp7TkyA+D2AXev
LqiVfWhj3tJlrXHN6sS8xqUPY0TxcCD6E3O5B6/q2KbwOl9KduR25S1GnQrjPaaq1ocbT81RXknG
ua+uavDj0IiYaWh59KjYWCjP15ahyjEzyrPtk5yDx82BLJK+D9ljQd4vhpPRcL/qPLdjhVpGiwzB
jpYX7iOOaiUods0DRs9fKUU0HPx5YiEHyVPcYTAjixz8jee1mzxUf87usfvi7L/G/uuQOq4b/MqQ
vh86Nj4T+Aa/9auLB5wZteH5YPWP/iiGQ8tjXgBMI1bm9hsZWHMvW3ZcVZfM0MqL7ZY/BlGCqv4T
kiNGHQfcFkXf3SiQIo67QjmjsorLddCN78kEnXJoveZp6FNrnRSKd3abTtuZWp0cdAScT7Uz+Vsj
b6pHxRT4wqdh+jpNJZvmTjhvSTt0R6VVwUdRIHGAaXLw0yE9FeVRy0L3pHs+nW1n/u6UI3R9jE6m
HixUNsZqIqLHfC4sRmFkPzhWt5YteVC4CxwSo/nRjX4cLe0m7LeFW2K9OBsI11ZiHmofsrkfBviu
jZPz0ikVm9ZMPzYCTCEl7Uc3fLCFiJF/5BDzNL42SPemjt1cZOsW990De0HlRAFimrl29RfPCsVB
jlCTJLk6iC8vKF2LnWn7qr+EoAEkoa6C7f3qaooQaJ9ROL/H8jpR1pORpCt5GXnBtmzHLWV1/qL5
TYn5MGRxs8csBhca+RZcFW8W19JezHoa/aWFMsU5aLrt/T23lpE95qRP/+df12MAhd0VoPn5bcvh
6LDf/rp76M9feH8HkelQEol8a3d7yYztBkAVlg/314xsGwWejArc/VW7UMFvRoCxlZeXF6zC7Pdf
ePu0wsBB6nf+627X1oXPeoe/To6W15d/YY1w2v1N9vNfmDa3/7/bx9IXkMDj4fdfJ2ertjgovgMq
av4g5Ow8zb5EeiUO98vblB0XQ4WDEDC88hnc0cx3VYtzYbXOE6Wy51q33U/IN2jsYSJ2yDSvfM+1
bFlYSvqQ6665diesBLDbunBjEs+ZTkYumDzuMmFM1TPB40nRjK+yUx5KwBiGcMfb+KqDNN+QAN3I
eig2Wu3JKeIf9/GuRv6QZz4LTkddtYbCWq+cZdpTTOPryNGeAj/Xn1C+OjlDo5yjuTWWdn8IIj5a
2SmHWR6S9ay2A3QwGeI1AXIUDpLH8zXkQW+KYZ12dvGvmBfXG9ey68vtVcaoJufv6Qv5MnJWY2J1
P1lFepDNQRvrB8DNt5acNTTIGZVWiRzpn/cb6D3oA815lKEIwYcdYhL58v5+0Qz/latJfZQjkiYK
zrZe396pDKHtTh50iAOqffxBMmZ8xn7X3j4SwP7FVo1SYPzGl8E9G16WPdSKBoF19MOLPBNJCnWq
r4qdbNoY4JqLUgeBEJpNtPprtBurw76C7Xi/gBwhD7yCl42/X+EetuICV7Q/r3DvSMr296vkkFDQ
j2c9pOLpZqpBugbKTGqbRcdGx14USr0f71nOI2Y9ucORqrNDub0qH1wXq4RBDZqrAbpgRT3HelEC
x192OMZ/iLoPsFk0xm9R3pwrp/N+uRO1miwYWBNiA4xUOqrkiaMDn1KD77ap/WxsX/kIUtdBj6zN
XnV4PfhduuYV6hJbU8NQH3i72tYKOvtoK52zdzOn2g8K31yc8qQNCysvzfvOj2s8AdUq2kUtjxpL
/sbo0r3sGQx3Zhxl1JIXepeOp1vUNtzFwINgDaIi47+g4X85W4Y1buqaoiWbVmN5siyzuZytXbO4
Np9K9Ie2YV3sw0oLyZm6/kV1wYOAL1YQoOySZaynzXmqLfUpUutXGXewHFtFU9UcuLVqcCqNVVbY
yid4Vm3j6p5FIZnpQ3/O9RbR3d4M9vw0tLUMs0M89uWA3/xVTIEDDcxKGsRfXXiWG5aJJCGp+CbH
fjCTY10XWPLJ00lHtcIR2qHX/Jz8YrAKna5YT2OWvroW5bN2wBzBsa3ktVCwVbBy8B2y2bVQrqJc
/SVbk9I4KKS7ZzkTzRfxhEr6Em1knsXzwcl2IEuaF9no42KLcntzlXPxmH41/VB9kC3+EpSIvSA6
yaFJDwiwJVW/J32gvKTsP/f8FAp1YRZ1SK6egzFouGzambHGr+x3bErhc6FwXQMUFqT95MBo0P/p
ngda7YTN3piDN/4TL8ScaOhUfO+n6S3GbQVYdZm8d8qoI//Pk182jYKcpxGZ/sEHpPXOGuBNFTgT
Qlef3lqxkoO0zE0uBqbYsuXoEXwmS2MlME9JHEE5X/FACczXHzVujr09OWfZO1H/Bofkv46gq67C
aB6qJknfTc0Jj1MTVqTjmZR3U76xwFhs5CRRqAoo35DNAw4rR9T7vY0/MyblIZK+PG6ID08yW/bI
oAGWkOwoUjA4CVfPEWkt7Mj1axsbFWrLYbzO+YQ3srMfHe9CnfHWkqGq7f1lloz8hObpLiXto4ZD
5MIYCgqQCKG+Kq0fsU3gSiSC3X0EuQAE8y9N1N9QdgD2E840cdMuHmOzFFvLm2bO3IDsocIj222t
emZWuwukvYuvGPcdIm0uo2stZlFAl75bXlks4jRXX4vAotRi6jqJbNPd9ShE7V1lmvEkRbhGSzZ/
rRO2Znwp++/k11a3K5VZvC/6zvwamzAVcGszn9uGrFeThOnZUHMqd/Hg70LV9i6BbeQrR4vT99BS
fqS2LX4mw/V2HUyvrgpWK5+t6BvAV51ydVF9WHnThEvTkLxO2Fq9hPhBvHQ1TlCxnT3JUFSb0wLW
BsjqubNs03KTk05fy17ujfGpM3sgonNvgZ7yS3O8X4t63JzVipuT7LfdNF23Nl8y5TNz2+5l7NJV
iYDzeyscDfhFaCxk0yiEvbGCtkS6u6nf2Ylh5RQP0CfmwUbqbSh8oIDipdUT1KpbeLDS4JhhggiC
h1FJzm8O+siwHdVWHHsFc0RTKP151qdYqXXQYwE/DWcZkwegCMM5mQ9T1OACX6GBKTt6pHtHsKv0
yLauItF675Yx2YscHOipzDqqdRIt237yHmrLt89Nbg/LER/cr6TgDv7gTW/FhIEDxtDlFk5m+OGb
E94SifNVgdC8yvQJr51Oix4zyjfQenX7axaN7xrmEz6VjUXgZT24xj58vB/sxjvXLHSOkBlLZ3Z3
jfeTYgULOSQJ7d+D/RDVZVPNzrEFn35hkapblKKp+f3LNruLTZny8YQiGx9rBM0OUw+UR7IDcHP/
Xk0oK0nmQEMLSE+AmhOsgtENv6tWGz5IdsDc18wj/w/z5FVMMewdrQov6gRVQMFyee2J2H3C/dF9
cmrgI46FPB+RUSXpg0xOg50wfTJm4XQ7uM10ka1ExPGu7lEuCzCBy5aWVz8i0zuco3lC7unOZsJF
KtSF9RTgsYKEZsrGxGisJz2fnGtiA3OhT0ZqSyhrDz77CkdUVBujOFobEEDOGqhsp6oiLC3j6k3L
s99nMgbNqn0eh2IJhiL84va/DCuvPuzCyvAARilQhj0/PLp2a1Ls5W6FdQxSBmkffokm9TuU/e4a
xG3+MBqjvZDj6wyrUlYS/YNrqOnV082fMi7cwmMdUFrI1vA7c53yJOPcWxu0M9N2H4nU/4hMivPz
21F6JdkmSLBtZZN3J/68u753hnU+vwsUZo5la/9+dx1LqWWve5saKZWo7POfpa1dyMjmH1OUYzUd
D+rZa9zyWOI9tOn7MH7FrTxYkKfJf8IGX8bNYF5aQ09XrWl4SF36mIDMZ/dD2irj1urik2u1/47L
saZqvvmmE7x2nXnUEkv/8IYSHbIsDs6l1kKPV718raee/T7oycULHe1HZORPoOLSd8Pnz+qrXDlG
xtSfUaeAOWoG9SdY+b3P2vuH5hVfsOYyX9VKyTZOQfLdCBv1ofencBbN9L7Eir+WQ5FDCgHQF/VL
Dvt705mtf1Chsl9QjxqWujbyIx7NDvHx0QPVNpn2HhPkHRuMWIoFvU9Z1Sz6aUy+iCL8VqS1941M
wkOOQMfPUp/WKrf9YOF2Z0RP8mjRWsjfwBhZQP3YmHla/XQD9REztfab0YU/JyxSd4rl9hsV55Fn
D/BeXjwjF5E/d1XJBnT0tI2MdZNZXSCO7bK8z28jkCvEpDsxSWPgMDfm4VOQRe6lCAUo5vkMJn69
apM8XDcOciLrAMUx/gfcY6VTlObxyr5RlPHTrbfx4CVFThOuYxvxIsrdLdf5Z8otxqd6myKvH2i5
to6GsNkkTqcsIiVRLp7T68dkBCgX+3n1tYvewB/b35Kq9ZaIjWtn/sOss4nQ8rKaO9rxewoP+Wtk
9dHar9gHWCMQlULtkVeLI/vbZBYwMtrgo+jjbhM6kbpXCqE+OVGAZdQ8YuisFwMO5muYmf4OfVAH
8J5Vvbap9iwHIEmULhD1A3JW19VWV0Kdj4B6EVBM4HX1hw0me6ckabGpMIKx2zh4Q/Ff3yem26+d
QRVfrLFdhXY2vnvVYO7wlQZZNccr9VszhMlni53btgV+tNXc0PqSpKn4YjhkFIZEtbdl2yefY/JN
9sVwnDdsq40dli3T+2jUKxnXBBtVvHh1cl5D8EZCeSdfgvyOvQqVcGtYibKsRIDVGXuJozwr5uY9
JjvMoPr/hvSma8KnaM3VX3MHkPYHdOzxLkPiTx6qCJxyiTHsv2JZ2ucX3kS0pVKAF9GfwcncgT+B
g862+PFXXG+g3AZ+c/4r7mEcem5B/HexNS5rWMvLvu/fM1FX13JmLjpo+Bz/hGC911fMaW4hqmwV
SSRYsQrb2sActVWBo97Vz4WxbswBwZPOdTeFYRZnl53eDlbscFQb/j8pi3t733KLY5oH3a5G5fMs
MMndNnFBBUPBxS9GC/kxiGo0AbzKf061DoXYiMVopKsPwADyS2UZ6sbSOmx6M+Gxsb59Fuq4QyOB
nallZRcZk2de4ooDzKAH2TLcCM9voE7luaYgFSZ9drnFoirFQjBVk1UwjuozZHD/0EwVAFbPHEv2
eng5j1RFZK9ImnJlh9iDyqYRO/2pGPNveZWqz7VZtQ+ILZ4S30O1V49CKroi3smmaWr9Iisi79Yb
9tPWdGPvieqp/9Lo7UqOcibWL5XJOl6FrQjwC62ZUeAFHfZedAoqs3kLzWoZjwZyzDaZwsns2rVs
tk38A278+OikXXzN2HuKJgEk6prGurDKBt1LJqW4VeVUTHZqjr+rbYn6qXLIAptJeG5nVdq4EeG5
4+Ev++TB75tq3epBtbYsbUoAQrePprDUrQ+CZJ+FXnqRB80s45VaWhjaGXl2i4XNlMJW8gNcQC3g
jPNgGZNnMDirndpS4LzHPCXwVqi9aAuQh8W07pKB2siswZO6bXqIIDVtE9qPzEPOrsOxuejdV1c3
vF9hcuCB4fyMSu+X3g7qW1opE7CkOrg0ee3sUIQP0Vq0zIdeg79bGEX5pkVFSH2j7H6C5RWG4f4y
qugleskq1eQJNVq3Q5PaKNR16bWMcyxN/2e8mzv/ipHbwHGlXSQi+FUKv9YfXPDMUDLUaW0CLDjn
k6GBjYx+InA+ouoyjkd5dj/YQku3WtzCosbezZ0PAesQWI/zaWRUL51Ohfhu9CbjugJPX8Zug/+M
k733wUOlletENb2dAhtti9nqCNrICt91TVHQDlTFPqr98D2I06+h5dYXHtzhuzlXwZP6zffsgdRw
+iynTGWtHygZ9ks5KGEHC/ILtgdZWJ4pI4+NqYdZJAbbeLUiU8OKbawviaYnO00tU/ALhnUqoyTZ
BNWgPdmQxJY9dJLPfrKfSLLPQH6WXxSt8ABPX0KPZUhgGtUSumPzZNY8QdJSU08aWrWHzFH83VSq
06UIsnE1YmT61vfskosP7jnpyRQFJYCo7hckuNR4Bbw1OfkzTcptoUIuZFsegORFIBzaCY/G+J8e
eQ05XI65zZFtXUGxte8+x9pMr8Esfa0NfX4ashIpNkLRHAKBIM5R32xlSB56U28v5AoWcs49Ls/0
WRP7FmPEbeif6yMNtr1dUE3J06VxfXGCLD/J8eoUKhtPTDVALMPdChJbx6mMykOT9y4p+DY4O7Vh
bMC3xY/o4jsrNi7jcz6KhoKxUc7P3AJzJsNfOS28MzM2tSOKLYgYpLNaiFY18UYGIy1zytup46PQ
7JFNG4/qqANB09hP535bP3d9AhLc9EhWpyr+7G2PMOJQmPsxrcp9NmcmIxQZN5NbJY+FIlPZuv9i
qnm6tNS6/MBHOEAnlNRihzApbM6MpfK49eZN1AJg4brrS6TGvNze2s64EDPgoyuV8MAGHL+3uWkH
rbeAL6GcoiTt3v4Ma23Qhc4AYyYPjN/DvNryMC1jmMvVZFxezZqHgWv59zBWIRY4gSk5xU1TbZXE
obgfj/pzaFnVNeAObjWBKJeeDimgQ5HgULmJ/mxbmb7LfQGTfx7sYG7znEHtmYeaRZovNbBuOzlU
U5vk0CrAtWXTtBsML91S3/U2JSFkg9TnNEBZU7gifit8dj3tpFsfTcRimP9+7Ws8ISURNNoPJetY
cyUIbZOrWDikuaKFX23ZZmRo9ITZuo7T8qootbmsW6jmVdSh0dSmpA4pAnyFRH7Og5a8ReTs/Cp3
flGfe/WGqPwsUlEsbaU0nwxQcpsGHdWzFcXGvh1TY4cFQ/cgr4jUT4Yol4dqdjcEX6uc1SnPrjl3
fLtimYLema9odm6xHGeRQhNY1F7ucf7TLuivGBWx8hCkpLYnsQsgKUa5OWQ47IzpOkV/CJVuxSjS
a9gU+WvZlq95b+gPo9dlr7zLHHCjICMzd05KjtSdY1QH2Wu3dYR+p+h2speqR4m6k2fhz8lc0rBi
U5PrHur2AQxNCf7dSD6dUD2J2XXFstme+J77kZnWLDcatg9uVAPM7DSP7XkDISwuu0Vt2M3PaeP5
SvGzSpIBgAiSWGrRf0LtcE+eUv0+NG09rpM8MRZ/dfzVtKqa3RbkSBmfwhztEBcLwXQy3VPQkIZG
fJ1NayTY4Zfh8IMVGYLMQ/8L5cM3DMWDDzdFJxheUX+JkkHsang5cF2c4pJSEF4hs21tLXN0lzze
+NjnQ/v/WDuvJbd1pmtfEauYw6lylibb+4Rle9vMOfPq/4eQbc47tf2G+v4TFNBogBqNRBHdq9ei
wOBoKjY8cr2GvLgwZpblICw9RGSmDZffrzFYBLqnn7qqcp9dr5u+KGqNMCPDpHXKddkYSF5MzqgE
mNtR06HbmIZ+48DjjBjyfSsrd5qLLzUvYunIqfgRwqOlNbmaddMtefQJNjHnCeoivTFa5TEHz0yT
eu2tSbj9VCvODb2/AJLco/wQQDpgrPJo6L7LufKUkmX84rZmtVAt03lFwWxYormbPMmNHKwhnj46
iQVPoD/A2RqO2b4HiQPziSJly7psDzxq2ODZmVUsPd5Khh2vsshNn5KpGcgskGl4EBbZ9U6ONe5l
ps6+bzpnVcmMEd1uyqdl001WQIQ6eSXmy4GIcNbCV1w17jkkLr8s9N5epL78HFlUX5kV//eB9NPG
dNNyKZiFBHFQOBXA1lk+SccDa5XHCn2VWH21dP48O1KvYiQTQgd5/YymanVT4Bw+lFlarrzUMj4P
bfa3lRjJQ+5U0gV6aJLeRsf3CJ2HKRr5QDa5+pr4zd8G79lnflwatC+BBYRaEyxhbL6hNt9dMoqY
1oFtgyR2LCQzla7alx7l1i58kwNqQQgMyeOJb8tfysgNEh0QFO/q1tuYDghL+N6Cvx3+MVopKbtI
CaUdAcCvQwmxeaJDQF7Ah/6zlgWGyFTNrTd90N0tUifp1izy5sE383PsDioyZBpH/zL5JtcwuxB0
9m9WWDx0kh/u+z4wj5B4wwg5NUZ89fIvWeHX3sLrqBfNgvZHp25kTd72QeF88jO3W9eaXB5tDhBX
j5e4DBsesjQYHDaobuvXcmy8ZUcskmqhIoQp2vGjRd1EFmWf8lVTmvGLMkmsQp4Cp6iV53yihk0m
228+XLtfbTuAWaWj4IwflHBrljCjuLLRvTkmcK1S99tvnjFsS68gcddoz22qO1TpSQ+eme5qHbKF
wYJ0ZIjUZV0jMt0lvr2N4CQ/Zn3V70xbOrhjlq6VwTmOcdUuZIIeBGKaftMGmrnJ3OaTb6U1Cu92
sKjSIfgKL9PNNgrre86XBypnNGChQd84Ul0foH49ONQ3X3CYxMypULikA7j0CBhI7/nhg2ggKFOO
UgQr/WSKJAlascQ21uR2lHNnDcpZ7vJPvZ3fCjMlGp+Vz5SPx1eIneWXTFIg8FKsixrm1XkwylsX
AuXJkzA8Bs73UG7SkwzphBP2w96zYEAB3p/pJ+niNlQq+mbyuQOVsQWbDjXTNJQG8zpFth5Nte0u
jVlTuC4BatOlMFiVcuMfVac5K3Vjw1k/IQ4nYKLv0OMR4e8o98FIDdAXCLtoKMYCTy9cxNjxq794
6E9XrTu89KgpXYs4fKmVrLoQaOWbNHZk+LqqfZXtNFxQZJFsy6D92yYT8oBMsHbue4vSRt0Pljxt
ZCd6D2IS0vjuoe0t4Mpj9JWwPh6dYgx7J4jyxX0cqFa/GCo1BlSXtuu8t4vXQgubNTKY+VYMTc3k
58dR4Jf1RurfnHxYdjVloETZtPR471qcWo+uTqXfcgJVHCNPfyQVLC39DtlF3zmk1XArhtC42gmo
1q5e6472N+e6YiGH9ddON9rbWCeknTJoPsvg81jyPQwldTk0YfWj058624LlJ/KdU0GaaQELVbvq
I4pnmhAp8kBq3B3SeASc+DrfEpg8b+nUIw19S9S4oIgTk5hsMwqluo57pRjKqp5cJKX8GoHqyVA6
ey4jueU3CFooMbQCbzwPNsEyfueewXx2j0mTLSmDMJ/zTE4WATABEuf9ezW5cRrGkcavrm9++Scx
OeEhJhx+HvbawNV/a9ZZMGUPQfyjcHP70BdwP9oN+jZU3SS7QKfCivpMKpNLuMk4cg8bLdeK62iX
FsWWckMMx7s5dZHtMh7Vj6lNXs7n67/jN4TkXAaVAoSH4xVS5mztBoH82IyRhcpQJz/n8UNZ8gA6
yfU+tG0Y7lodRfjQc+rrEEzJFycuP6tuepYLvulR3KO2DpyJKJe2NC0k17XG0HeNO8o7sNIomWdq
vFYMq9grJrsB7p5+MrqCzDTPpVQtr1W5NL/befKkDMgEVZksI1sjrTsjzH9wyrv43As/ey2vsPOj
DIqmoNmVQ32x+SptI9Xutr1hDzfZsr0VHNDqm0yCUjWT8EdqnslkAR3ny3wz+9r6bPnwnBatUj2S
YGo2RVxnYF1KsNGEsXjmqm5ZpTfLtLKir0XWL/2sjL/LfokIQhrELybQwE0L9clxHDVYWgywvL7T
KeT0h7Na6/az7TgKt+wNUa7iS+AblHfacnFw9c4CT9h9V7yIG6VtAcU3KhMgfBMeoSIO10Ruhkvi
mPmiNYyvoZJ7z5QiDjsF4tQtpKfOC2d0qCJT7xs0FgAI02R4HBK9o+ynlDdl2jZv8KIehEdg1iNV
a8Tn1K7Ktk1f7WTLi/dwQph7hfzDif9lROqvNq9QTzirACL/ddMTdB/UYDilhH0XfeC4z4auEw4q
+8OEPek0GIKLHrRgX8fnAKAeFTVlvS4NZKo93suVieLnnh8X6bUJR39htzbp72m2amwUZwz9WZYn
LlI346Go5oe0BFKh6W23bxqi16OtpJ+d2PregTS9FU6o3zLN/xux9pQCaGeRg6NeUscHw4Ijm3tE
pIZt30bpo6dOkeusqb6ZkGclQaN855TzvZAD66WA+mmtKNFneyjzFXlP55ZMDZhlmFTJHe1cU1Il
+D0qZTWWYJZ8t3RuwtFxTKD5IUns2ZZLvUn0lxvLtItwi4kr3ez73vfNYhNxnebatx3BZsnz13aW
p2fJqxAgGGOIn1otPoG6+MsCMHkONGOd+dUTFNTBUh3V01g5Rz0hjms5tnLOEXVfjoOvrIy67ndO
XKl7dEiGaz41wS4dCLmAMgh2uecEK91s1DdzgE+/7PsfFMONfseJHVqrl5J4+6KqnWzdQZDE7TL2
xgMZhKWvSwZCUbm2kwdAbHFhKsRqPGvnRlK65CPP91WJP/mOCg2MjQiMJufDaaRYdZlopKNDU+tX
nRERoZcHi5K6pmkXUd08QRaU7IRtbqgK++VS2Wq37qxOW/A0ctZJFbzZVUcYxtKD14mNctUmhnaL
HN/Z+BRnu4mxJSM1nigwSneegeJNpxYw/gT1uSu15AlGBZ6rbRmuJVXv98KmJEBfYJcFDirZN44C
1ndFJQw1TnJk9qOn8ZSM2sQXWZKGg69n4wE8Nu+OSwYjoKj/1IA94kEw+iRVpB06inDXLQTMu6To
7QcZQVPZUlsOPSjNU/dKrDTgjOMHzTL2kuAEZjjdByMBCxuYx6qwRnWl+Y4LuUv36BENdwyTFP4Y
Sua5BqHoUq/2IGVe9sCz9FTtjGzEaPLU5IHefTERAkDc0OchL67LF1S+CKJH+jOfHxOMzhKG9/Rm
N5OScvNiUYx8I/KZ3JuCvPSqgCFsPUxeYiIsKvdS59/EAGlXeU3CNFpZVjneYJhyFppS92RZtPF2
t8mGuVVjWwf/iouY4LSgXw0gkpMl78JoKRsIuNdSU556xypOTRP/7MVQLcDQDQ0jpNeAlIXPvcud
iM9VLLebmF/Cc2kgeCzJRr5NFMelqpKGj4Gzb2qL+H06no3S5AcgCR/qQor4+nNb5AnWQgMXhm6E
TSghKQ3rQdhqOyPQWEFbGtoqx6TKJUlHVBfU33aU03SVFcOlgQ7oJsNssNRc33vwedVbQnMx2cIO
1nxvvNmAiU586apOWcErqPMz7epHJ1eTbR3qn1u/jc5++zdB8PISN0O+cWwXtpgABaLKhXRT9OBU
hiZHdOemti590Q+ETpEf6U3ZRGjCgq9aij+7sKL8ZSBvsTB0qX7lfq8s69D1ngq7RKktLN2rKfOh
CCJIe4LoaDaoEauNwU/LNBRNB6kHVZBO1mcLMaX2xK3TbiV1sXrTqsdAn8iZZDNGnoc3+M7dJBOO
21MVRvpipKiEU686hfoQcBMES6IpfIXHAt9sNoona3cCp7JukF/tVfiFJgon4dehawVftHmKMngE
8tCLV42l6Ic6oF7fAcz1rPhm9chxeiH3SfYM8+MamKT0MD2ou02lvGmxU5zKJHDvQyNPkmU4dOEG
Ahc0VtK2l9bItUrbGJjuY6Vn3yidACOWdt2B71qw6MhUPRhZBF7Oicet4bgArkrp1Ufb6rEbkqXe
lNWzNwzlc5bYtxwy4UvuSeWzo3XGsh2GhjssQ9tW3C0pinDl1u7FyPLu3OaDe0mRl4efM3zzkrDc
B7KfU7jhRW9mRGySOGSwE7MRddRg5EmViVlXQrgqjaQn2dblR34/dsLcW216iv0MZBMHTQCSow95
AxlMQ6viFfUQ5osRRxB4q3CHU1FlviQVsW+AZvLKnobGICvbPOPnXYos4yWhSglIqBKvxVrVab0t
DN/N+r62ATnMr70Gwy/OPOFVm2x0PXjS2Cpq+wDSduq/xFBFpHINM7+8Ec5pByZdh3b0Pit7UUro
xs+397V9764g/JG3wlmjmGJV+rZ7n43NqllZlNnvhLMcdICe2ikNK647+tJSr+toC250Z1hOe229
wdokwZif7OiYEaF7Ru2rVeTueaqkeU7K/pX8nHPOYBbYwfAAu77Wd9emjveUtDtHS5NgYxG2WvlS
jFRm3U2t1kUXHaSCK+dqAHVpqh/Jjhzszu6uwj8tg3jF+TlAsB11EyvteMQLyBPLYYxsHbmLROm/
pbnRfslzX0UYXTOu1KWHuwDeqJp02K0xopdGRirMdFL1QEy9XYZO772VhI43GjwHGzGrVMh+wPaH
usg0m+lA+qqsvXmBrb02X6oi8Xaqn0Fa3hG2CxOzXFVSUW5BLvO7ZXvjcHCQqTDWoWH96sZTV1eS
Ql2+c3jX1RMl30RTtZdnPCJu672a/HkULQ8rCRqgV41P24MbI0Q0jSSj06+hNzyKUTim2aUAnSdG
YKyMk4ZCzyKYGNPHEpInu+/hO592RaBT20zsWqvQlLTr4Mo/G13aWxIlh7OZB/78ELuAKSen2R7r
cC76Q2AuP0xkXigvCjcZtrOzcCEewVnHhGv+9+XclgOjUSrKC8IEG+q7h8/2aLqrsXa606Ck8llW
CXc1KsDBkDOyP0A2EUyKQqIpJlkh0Ys1Y+LBQBh2tFAUEjbldy/OpiRzizzthwnhLGZh7UX0Y9pZ
LEPz14NHASKL9QiI+r5rRWwZ2BNJqWYBknkVDWN6yKrgZ0NtYHog8p0eRG+emP3miQ9+/4XLvD1w
Mwjvxf7zOjGcfeYr/RcuH7aa1/7xVf7xavMrmF0+bF950q+X/8crzdvMLh+2mV3+t/fjj9v8+yuJ
ZeL9UNoBfUc/eBSm+WXMwz9e4o8u88SHt/x/32r+Mz5s9U+v9IPLP13tg+3/4yv941b//pXanl/y
dKhliPYOPNoF09dQNP9m/G4qqnxWpeQI76vu40aPsvfj+4J3y/7xCsIotrrv8p/856vOr1ruUKFZ
zzPvd/pP+/2n63OY4ejd6SFP5/MV77t+fB/eW/+v171f8f1fIq5eD+PNKLp2M/+186v6YJuHH1/o
H5eIiXcvfd5CzMTTv/yDTUz8F7b/wuV/38p2SqhzS+3LIBnBsZHaiSERsNkx/t2ImWgYioOq3YRZ
WESvEgtmX9Mtw6OYLkkg7Z0YWTat8x4zrdGXXmVQW1Ub0kMWxBCo1f0zp2CIbKdRnFNJ2IJvmebF
mjHQzQPZ9x9iXthdeKI2YwkjlrCJpuphyzB1QGA1ZPsn6KKvkHrE18KW4n1nOwg+d9T52mZ0b2Co
jM95CgPp5KVFEUpyYjawJOBsnny628S0GunfWwBURM4aqGXEVrnfU+ecq/L67ujCKrmqjMCGJ9mg
viQbkdjhZA8OEzHVjR+h5WrDd2NQP98VV52gAXn7kOqeaTgEVnEtlLi4KkqjbT29ALouVrdaNezc
AmTDu9VW7wBMTpvPkAuyo1hYmTmyREb9MO8ltvY7rSKo6R3v+wVJ0ZzCNIaW99clhVvad/1Z5cHi
7qaPHNEsdefIZU8RM3pB3qRQfxerhx6ZEvV3wvWNTP3VOHRbg//bEVCud/KrScteCN4Lo1g+Txfg
RBzJ0Q9J14CqsPOCotMUpo/M2ueF5d8HjhI4oGEmew4cF4Irglf3FcI4L5OsMVqS9KjX79bcPauh
XHdxkh4/LhyVwd83ofTwYS8xNDLzTKTb2CuVgVZ9jNDaKHfeJWgS7yJ6gL08dFtLb+sCmSWvzew8
Ifw6Z4zOI5Wlk+u88r6R1j7adhQTNw30g2hGQmcHlJH1g+ghmDbsEylZiMnkt5sYurrupRScsCKj
OBqxWWnROjLwMtTGfIjHmkK9tJKkXIS1RUxuDaZWW4qJ++zkLnrdKBPyVr2T8J09yDiZGymH0gO8
xk/feTZS/CdEhlQCtv8yqY2ZvtNV+8tsN8ETqvBppRlZHlfeipn5Yg4ahqDqOihMplf9+3Xdhyml
epQa2mvxIgzLU3lHygSGLds9iMbIMhTr7+1s7SITa0ZNCNHCyTcB2YLw9YDy3Rh30rsN9CInYBB3
sXTf8L7o3YZlD9erBEPDSoUZ/ahPTRjmzVEMRW9uPtio04M2loPYcp74nzaYl92vofbOJoPaLuXg
U/anhCMiCshqcvNlP72FRsrpKkRQQkwQb4vQoEakNoMjHV5a+0ApAOKUYgz29KfRMvxnhBbkjbCD
HnMO84rZtxTClmIbsXb2+TDMvZ5qDKfej3L0WWpSMhm5AZObHkZPAQC1vW0RNJD5hL0VrbYTHhRw
OZy5Hf9mTTD2NKO6LjfjEkiVBYX/BCdpJzhJMwDqycfcJPU4dYWxnmZEb/YRS6p+Y/XIN82uwvxP
w0BAVOadYnm8uG09PIyOcdPrpHsuOHAfcl0t10MZp1883SClBMCK0NkAyduUgpIj91NhAFyNCujX
wrp2F1I97AXYWKCQRVNXtrs0DCdZzzYBW06pqlsn4LeWYuIOT3YdN9xqNh/9d6Bnr26jPcyLX++O
DVXcVQBjLgJX7sEpHOfAyVVPF6IrGrjYDSAEFZr2d2tJmXZfqMZGmz0hO3WR4Zx8yBshEzs1Yrld
1AEAS8ICuVn1MIamEKrLo1cjmxNUlzKH91n0RJMPCdW2qQ6qw61+TkS/e7EHyAEmZ30rnGVNQw46
8uFEra3q2qfxa+g6FuTDMZBTKR7QDfllC0llXcWEP/X+ZE/69DX+vUfUPhO2zE+1k0dnuP+jc1Na
q8oh9Amp10+TmByLbgRPUin5HhLakzzaQ7cQPlUHgpq8J8rwqRNRHzjtlbR1FWxFN26M73agZtt3
NnGp8EcOL/hJ9CVCpn2vJRDd6c4hmZreVGCknMeih04wuiRmtftol1rn8E+23vDdg4ToE5ruk899
V2EVY7FGNO1A6clSzBTFIO/IKreGqdx03c9fa+LNvgyQ3Yx9/YWoR202+avnpTIK6h24fjl7VZCQ
vxqd+SRWhLkdn8uch8ZcJ1prNtxodEquj37qu0fRS7r8r8GzzY0YdUPhHr0KSDI/7r9cwt+92dYB
M0UNx0V9YpqdJ+6LxT5ixw+Xq6nWWaV1MnHi/8u62fnn2kBGhcIKNrIfZNti1L0HSS5hoS+c+BPR
u89Grys/ENd2DJ3Ur+2FT7EV1Z+dNiKlE7b+ox/a3DONUDqatRkfP+zTQPp19LsSvhs+xCdFrqx9
J+XEn6AdWNSI55wC5CWGcwMr4KYNgV6CRTDLtzCSnHUMW9fCIlBOwjSJ1vCONadmakjWvW9mm3BR
ZGUdlba0n+1iwTwUbsKW5pq5GyMHrbZ/2dLIx/dXmNdrIemIOklurmFQCBUj7mDBSr4Vw1jOk4uT
xBcAtlG+bFLULDwftS1fq+H56lHgUrSgX0Cq1ZE4/5cmQ68XvVcDbu+FmAo7BR5r0c29BBXYgrDa
O6NbZOZa60JQbk7VbAIlUqaSA/9JNI0OgQRa9w9i5BUQ4Mwe3eTW4RFY4y8PnprAPyrIeytFWq1I
O3rnUpAkFXXMY7ub9WthhDrTPw+CECmenITxzz7zmtmnmmiXxEQYat5OBqsHg1CuvcAVErlK/tJW
KNH9GvyaKaRC2qRUR1EMM933NC9bh1A5LMVtcL4rZgPMuP40Mdvu99FpQh9cAunTbVU081bzxLxs
3mp2zhBsIl6bpNzX6/GJWv9+YZNxP4wRejFqYnnkWikpii23KZYVXCV+oz720yTEGPayUUBmC99e
Mo1jUE16t5nWFqRVgqNdqsFVzAY5/5E0gcZcDC0y8xfd648IB8lP5bBuqY+pQNIBWZjkzu1MW7mN
6e9ThC5OiQULF2eiPFqJLsTiQ7WwM5CdlKGWm3pI+2pRaPJP1/v8vFT0umDiYBg4q4ghUXaqmXpA
eJGUPdpUG1/cWlOeB5KeSy2y9D2oKeXZLy0btnvPRXE6hypM1rulOWVfDSRf94ZWfCtG2ea4OtnA
NHqAwJpyP055WNHonqLvg7r+JkbNlLMVvgGlO//oO+05Lxc9sa+SSeUelq742EddQf06z1MK78NV
LwHMCFurUK1ZO66zHYtMuuTU6a6HukVtrvfyZV8lymEUTVwBcMomOcGFMLybmuYzuD4OXtL+7AmX
d95aFHxKM7ncgd4pD6oMseRvtUEhOSiGWZAdSYv4R2GqhSphlZA6M+V0ouD/pU8onEuTyjmpV4Ee
I1n4bkWv5EfDtLzjfQMxM+8yptBdr36/jKGtSJSPXrw0gvw7qdT8iQxU8SRJ8V/k+tuTPo0U2eh3
QCaRspo88kItnrKgWUF9Pt6Ev1KMCBH3lEiJSckwqwe1JnQ/LReLXDdWAByh9X2/gB0n5yQ1qO3X
8nzZESpZmJGTHYUzKIJxrw5UConroxAh7webtCTE1VarvTVVqZ0tCXisGFoepMpjTVWOGBaOVS1k
PbLOqSfJbz/XtK2inaUEnnG3cLS3eQ0PseFNVVH78+G0DKz4awIG55pNDSlM5eqribHuJ/XS2SYm
Ej1DJyFC5UcMRSNcfD146kEnHmaT6FEz2psEZ+Z9yB3aBzeF8vf35e6eKrXmbu+AdZ1egmh6S4dB
PfW3nSvVR4OzZw7bgFof1b7cmZ037GylrqGnxRSrpkbVihiLrrDe14jlZkUSEShuUa39EfxzU2f/
sCCTqfmMAmmnNBwhRBO3ngvqahpXsqTejZS7/JyeHT/YxmlFYzbOz8ViWtdidauAy/+4tRE7doK2
579sm1P6stMG+BvhBYlXEYozn5TG6fil1RHpNL3sk2K/QIpsvUJ0Vp6rEMlAq4/TT6k75Gvbo7yc
IzZEz6W8sDJZWTkTMh8p6PRoTMhN0RO2ESA6sOJpRjTZ754YQpPGtGPE0PJ00w9v1u1lnplP8FI3
N8VP2puqGO6q61C8mW2mXHjnKne3wtRRdAnL7ETpqg12vxdG0YQQQ2xNAB0Tz3VzmxvzKazd7AY6
0+KoaFDEmVWlA+CeCxahKZ8TAzQbJaarEHrNXU62+rWpeIeq0EByeFJipv6X6mq3qY/6NOxqEKxU
CLsnMWva/pducIaLWAoC9pqUanETc7aebxvdjB/FXCDVCxA48bPiKM5Lh/wwDC+OKT0HMOXdAGxW
x8wFkTqNEqgN7r3GiREhUNpqLyZ6wytvTmk3O5i0eB6ZnOeJxpf2sqI3CF7gJnzBsXmbxgOYMvuK
3RGRKyLfv6++z/klcAxJU9aS57kbp/PhIYi97Coa2UAaaqwR0BVDBI1/TlR5BTWNLHub2TmdZpGc
6FZ+lEM993uXqFeyq+erzrprcgSCfk+IFUZH1C6ULMiYdGljwrS95zrmPlVQjZnIKeVJag9ZLrSC
Ba3lPJ6nES6E8FKMh7oudpVO8bIfjduM/D8sT157czWVz9vU06JziAbglZzyT0voZt0U9eEfJBym
iTavSyoYAJMSLV67UkydfujAEwgB7b5zaus2TA1VuagAl0THYiWwbn5iWDdDca1t3UfWYrbpiqSc
qHA6CpNYKnyhsVnUqeqDUWQ3Mal4XnC/zGybL+O0VBy3cNMcHd9q9xRmU5we5+ObySP3KtEb4pHT
0IaNirJ9/aFvpeop0q2tJ6sjWJPWO8YgTJeBGOpWtI4br9qJ2aDov4TulKoHnfNS8OkVXnCrQHzP
gRDRCrYuKiXdQMsRbMVwDAtQlIrvnMVQKUF8SulbqvnNhV+q+L4IfRaYh2FqWAuvXDOkRVmC5xfD
1IKwU0VwWy/42Jp5htICdED7KrfSLTdd7YlkA3dyiAT+DkzotyHE/wpHYL+0kPq+fvDV4QlAiwXf
NEblncfHFcW7zqqWR+3YTo3oiSZAiupoFb5bwIHOjATcatFqUQ3hJsOorB41pw7fuqh2wuc8beq3
XG6+K02wsa2ieMg7WX2mLB14ZFnxpBj42nMP2mPlGZ27FbOBznkf1RINAAbOA8rfx8gFJhVNziUx
xBsl4AcxKdaHxbfY5jQkLH4efvZKCYbryVvKIfYfIZaXDUNexXzVHkVD8ZVs+I+d0eaPFHOOxJJk
yC5HN4qXdsxxNdV1iFF/+9dtttV8w7iolvrdTRAk6zslvnYZd0oeJ2HHB414baZGTPRpau69Pnmp
zeKXaVqQpnZ+Ls1wefdvTO8Q+uO5ERSlE/m86M1N/Q+2ITH+k9+8LAz5/GdS3a/02IvASrsw7gw6
FcNTzala+SqMQTSi1+bkSRZi/GEaLGiw8wP3JOz3HcSSD36z7Z1PDlfHhu/Dd0UuVB4yuPC7K81L
RO/jq0l1YkM9j3WLPzqKHee9hZ/mS8a64K4CUzcaAcvOhlWaT22Ub4yJW1qMoTYJAA8DaJxtXa+h
YfRuPC1shFGsmZvStsJDnnfSA8BB46mt0m9SZnQnMSLkqm44mxmrls/NE8IhuyDK+lPa2AoqOVRq
DGaoom+aqldhE02bGpBc2mq2FsNcGsHuFu24J2bL578p/VfQ0AEVakqDVmCWbnRnQMM2qhzqVALv
IE3Mr2xK4BqAkD+WHhh0z7+KnqHya5MpDezI/zqByhjRY9d4E3ZzTEJoKCYXJf5RdSSSxB5JZvuQ
Q/QqtznJREGW2tD7xsK3HEgYuN9ihEmOSR1nR6sPHwLdSLbhb5OwF2bp54uP3Z6Kdqy80ffVYv6d
0+/dhO3PW+au82v3Ove2gJzstdI56bmKgxaiBSoNcmpMFoHZ+t9TYJ4UEf3gP/NJgxvrbVSyeuUq
dnzNMpgEIfdTd4NZKFeTZ7SV2Tb5ktJ9h+RDPZ58HXj2pvQpJbIqq1+9M4quaDQPgHpbay5wLTDb
YLvV8TRPD1DcN4vG5W1CN/nLPBFAD4vGGpqXcpI98mvL7Rg6UjGiUkI/Vtn4WYxE0+X69KHpyrVa
DdmjsMkBRDDlaPPlxuQimk2qNliLOX0yQX+ibkdJa5azLUlqezG0gNXnjfroq6ugXX7flXKwA2Vy
4ULsIWypA7esG/fhRth4OAqWhRrUO3hGrlk+IPGBzNJj65j9Gd7McziNKJMvHgdY+DeQpo0rMRQN
MfzvAOVDopO4xZXhXF0y3mKRMNVUW29hNmiXJcTQ1An3A0gyF2nGPlevMeh4PR+DSz2NhF31Tf3I
s8NBjGx51EEpqkOxtZDcWgjjvalk9eqqSIVpDUxzwuZ3snbRh3BRJWW4Nh2puAS5QXYWat5dbCna
hb/bBvBsKS+tSQJFbnX/7yFXlglkKBRzt/oh1YPsi19QuGrDSgXZkSSto7GwTjoMJQenkvWtRVDk
1lIPuYKCRX4zsuArGa7yhxVuUdTwNtxnyq1F9dytcVRzmRUeNrNpnEXGs/mpqZ2DmDWlCMb7eOAj
jtaouZPBQu5jJG5WmlqaJ8rmv0Op4FNAoSDpPZnmZraZMLnvMrmh3hwPYZf6IW/hsv61jNrN/8t2
/3RVYZteIecude2BlC+n9GU9Nc2UeRUNxUarEMDvaTYJD08dlE2jyvxDJ19hE+vFkELQR/Duxl6M
5n2pkknhAtlmlEsdGmDlk8xy8ly0McWi1l9Q2TvXigzbUKXFLlPl4JJ2NdW/hmY+EA1CecpxIVdC
h3SBLIbxV280T13EJ1jqq6XRkePklH+886u+o1oV3cFJ1HVZ6JTKTMyqqmbQiN7UCJdxYmdtpqh1
MCY/RjUfrtzRoLnu/fYrxSqHgrLKNw9yoy315e2uCNwQGRv5q8FnbJfaFvQ7mZW99hQgbR17HNZi
WPV1u0aoKd2KoTt24Uo2tHAvho46kV8hdHEcuFW+ejBZUW4E9VYhy9IZ/WdwzSn0a4Vsqy+9kv4c
llO8VQydyHGhImt/zophcsv19eDJ39txdGB+NWVUh2IdrG+dRqCjO04wpoJiCX/MKpFa+SxGokn8
ZCKyUL+HnZYm697aqyaBfsIGGuUwsnbvTQ/rFMYUHUkgCs3EhI6Uw32Wr5pOidLkHZeGus7VDu7Z
39NOYWj5Sux435bK2sWQutK6Ripm2cZtdjCiBJ1A5GJXI/jzr7IBCYPq/CWNnbEeFT84NKWdPmmR
9hURz2Sbex44ncbLzqKx3b4+dfZVDIaqKJrVPKlJnrI0SiSW+qbodhAavrppQTGhU6oLR7WkSz0J
hpAN8K5pDNuSoWjv7HmRevqisyGfDOqGuAFuYhUMtO1+bFG6JH0Rfm5UOCpNw/5Sdx4/dFEOT/z/
I+y8tttGonT9RFgLOdySFJMoKsuSb7AckWMBhfD050PRbdo9fWb6ohoVSVMkULX3HyS8jH7oJJoR
VfAFmaAvRi3bZ9uasiNbJeMGiefhS8b2OLeCLzaROjK1tQ4W1jSe7Nn/oeZxDuDxDe3kcYTxSD6i
t3nuJs5Fkkwfn23DNT7DKMW7E4jIQR0dVVFwFIq9msfUcppURdJA+9S7BoPw0vNRGq5n764O3I06
hPrpYtdWRmsj7PR7kaX6fSXCjzaJjIOqqUJ1plm4GuDG3V3bLdO0T31tzQ1WlboI3tzZmu/cMJlW
UsdUcEZk7iYwR3+nqoXmvOLqvMaNFU+MRbbGNtKYT82MT+oqm+NCrNRlFPmZWF27dL/j0NIaIMOZ
8sfAX5fY/q3szg1Qc5zHU7oUEVGYctNaw7tXuf1OdeC+FWJ9klSfXLuEcVi3seBvPYAeUpfxIruT
LqYWywPndCkWJZ9L/TKoJ+Vm4PWFINaCmVaoaIGem8HxM/bwGEWXWiNUjJ/rbO67xbtHAJfnqZ5a
+64wzVddhr96kb5Lj9OAMxz7BH8Fly76OnvZrk1t+ycK+weR9gT5EGng+BgeXOFVDyqQn5vNvNKj
Mr5V1ciI45tGR5rMz7xXMc74I2XzZzf0623ejQQfA699X9qrxpw+Q5lFlpWvMOmddQNC6ljpY/Ju
+xlixoF46SdUIItE/lDNfjHEu9oaV06xdzmjHVHuRql5ubL/rk7aOCz2hXRfLi/DY+BWWIcjnvt7
zr/WuYw2sBcoV9c1o8B79OBB7NrSG05aVA0Y3mNl5QzGfY+XuY2ZL22qN9PH4aSKqi1ftDHydplI
3fBOtSENAobGrNuVmgHIJCE8vazalHO2N8j/1Ji/4vUNJ6nOh232m8zFH9CbV6rXSdKPSuj9fu4M
E1bDMiOJOzJBtZvA0vs9ULHAkPRxT073hWNsliFtKdnQ1GxC2o4kxk5rM3dbo2eG2rVp6Jso6n7W
NaF8LW/wCYT3ArPiH7N3/q3YvvfDrw5lAH9pWxQy/tXhlx7k1+syarRyib8Yx/+9/n8tc2272Mf/
nlE6KKvw2+XdJMu7SRZ7aDX6+l6d2HyK7NJaGZpoNsQYqgccxsoHb7kCXwCByb1XLaqYY1zk2sH1
/hga5N3EeWh/mfJ7hbGZCm5jYX+jZqqlbV+X54lYlmqyCxnjeOHYhJGTON3OqRMFK4Pn6l3tDzeG
qqp5RZ1XpDN1e6tH0Mah+cn+lIAIvb4z9erwfT1u+LPcXTuCrpe3gqDj5W3Y+mICpm0wcvYeC8JO
fUCg1HQa/zEXgX0H7uWo+vSlqRo8hDqsid3RUlUdXd0PN60RBBszZR++5gQXrgT9ixu0dxnDH/Xe
RbznpFbhrtA/4mZz7Qf71x1Qdbnz/GzvJ71z7pwq5/lakAI1hA5EB2WDczrbzlld+VFrHaKue76M
U1OiIf9ehuW8L/jPIvDNDI+fxL4TVrJyl1XVuOtSCy508urqeHlJA62MBFbWZliyjYPsIyh4db1X
VbzOMQJ2oCKpql8g9dH2zxgG+Lf4S3iX4l9V1aHaZJAm23qKU5QHwf5Z6ZCv8LdpH/GYax+TlJyX
XZswvoap5WOmgGfyZ5sazFOw2+QDah2qqsapuV3K3sMmwHyZ+6/1hIi7XS3gYhu4nt/alfxVBL13
O7BpgAKP0hJkqn86FsvyBiME5DidVFTtFu1yNCeQGWyMJtqoFf64VMuq0aonREGEHxrWSLOOeRTm
m1hi1gWe8F0anKBME2QbHNzS66HQN5c6LFT/dBk1BREKFm789Y8eR02qlvmonnP8hifINjxnv2K3
oXY7wypkf0XhZLWGDTNZPwR9TOOYjXVySuC5oj5vHdMi30bEOPepB61qrhvnSM7W3Uf28KRZAyxr
VJFX1iy7LQeo6XNGFAH+6fRuRmgi8A3ptm0uL+2l286X9qEw/2hX42fgJJfxdt5rd7gqIskyIp80
NM25Xdx184zjcVdPyXFevHcHD2sBAwO9rVjMdi0OLnt+UfFG9UZIs55CN+MBtcxtysl90LVk3y9j
sT7wj34UviFhOj8KV1or0aLagxbcCsVu64tl9NhjRDJBztyG4moKc5WnQXaWSZ0/47h036Am/gHM
qty6kdAQWAvqjwAmM/GjGrIfHu0k/HFNLO6gaLZ3SFdjINRgAjT47aUpcmMEisjkt3dGqxFLK4Bn
q8FqjOpQVVXUHjz2MMKRJ4oXzZfrQHWlLZLO1fDturxqVotc24Y4+dx7H/lYzdvWEpGxbWYX0qLG
cW2DEWmz5j4q2EYtXU6aNaext7iLF0GabwkgFav/MQssVXq0AmtzWUStdxlkZ/KToVntPrXS5Hwt
3AoU9TCtry3IIyVndCzxSpgT54WQZHRQbdch6krU/rwODUPbXDuMyWcaUdNo58gC3uHyYpdGdVm1
IDtQb9pYuf3nu7A8QnF93X/x22w4RuEkj4Hu/SpUm6qqjmv1jyFpo+WrP+q/l9Hm0F6H2GqtVe91
8v93LW95Ya2r4z2ezQekPeZdMnrxql0ktDqU/ZEC8OtNrQXWbRkHSG8pqa0M0ai7jPzOenISgr1h
O+m4XDJHr/ijTLN5q4YgP5CgrIQBUxTVzn7MPY/dY6t9DINxgDmHGrcejyS/Fu3ypb2Zmx9WhlJH
ksbmue7so4j77aDJYyqc6mtc+IKnpKW9JqndbEahDQ+u7iQ7D22NWx/riXWfTzXWdibi9133pRBe
+mrVmvdQQSQukXt7DcnHvFTRUXWpAukHIM26wDeQ0ewrHoWwV3jufmvwCn7JLJPnp6WtVc3BzOjF
G/mR+Vm/mdhrbzxr5WpJ9hzFvXzOxiLd+EXY7fLClc96VaV33AHfVKcqxij87LNbPKkachzeTthw
N1OdsNCaxfxlscCLfy02i7zfEQi+m/qOhN9csYdZRHwkCtlgTpYqyic3Xmfumhw1oCTRBh7C/zjx
KGMcIxcIOzvgS68djai/YPPiIbFMFEArYrJMY/agkFagDO+brsgeFAhr6RNLTfVFaXov9FxfTR27
Ds/patKFmb4Cq18/eZVdPbGXhixRzuVOVVWHVcETTlPvrJqEI9uT2Xkvl/HLpEhb7FIjDj35JNN8
Pdjd1zSI+ls1hEyGf9/N7vo6wdC7tc5N8iQMe5V5bIKzOpEOUsF5eAgK7T5tI43DEsDPM5Zl8lwM
gvy/nkNaCZHy3FkenAU8itpdGBoWH2Io1o0TkyJbHqa5maFtnGL7s9RUoTqrZcR12P/eNklc+EYB
uTfTbirXR52QM7WP3MjNlBb+7TjGzT0eJc0al9bi2/89omCN8e81eqPBk8Sqon2T5d2zmLT3kPd4
qpZaW/bxfh5GY61ptni2qrF7zvJ3086zJ9Xi4DGCk6EzbFVfMgXe2R7RSYpE95inJrDmxj5zNsWZ
u5Dy68AjO3a09L3zAmsrAis5VJnunntuBu7gh7ctj7kWui6X4xxoN34NABLXdx85zBmzpbkzXyek
ly5VU7rmay9D74/qtVcN/q+5JbG/PZq3xWx2J1UEOsoHPHQrpBz/aVNXeo/iBaHgkCxIuQA8pwJb
XR1lyc2lsV/QpGnv7QvXmo9zjTq2EmXvcUDimeS9SGPW9pPsgeqXZvKhN9Ya0c/4K8BJ4GCJ/2p6
KRaJNRicTCLsaiVnZ9DMc4aCDOQmfianIqpvLp1u2nkHN9I/xVAaSPWEb5XgFhG4c7+TGNhsqmC2
XprYFrekP+RKVU3EwR8SkWHS02r92rI+GWbdP6u+FoGFTGvis6oZ9VSv/fOccCt/QAPHv50yLVsD
AMBeZHKnO9nM1hq7pfirZ3lbdkrOJ9nVqIqYKGS5kxa/1Ysh2DJAzcwWY5J2RNFJzWRrnXydG2db
Tp7zaRiGeiezmzhC+nsGMdx+Txp8DqfO0N5cOXxtnTa7VzXdfBN9p78CqesfSa7d5XmF83cfksk0
82itqmY5FDugwO4NOL33An78oWndcgZlr837GtS1mRMa0pfCiUc0p35fjQVKGRwGhq3qUIVR5+5l
nIfgxy2iYevr/FyQRMH+qBcoQITx1itx0Rr9npNxO2XnoNdN7pi58YRS87DOauHzoc/RSnitjRyX
Na5rP6pu3b5p/MtlEdbVreE7hKC9GkVG7Vtvoc5NwK3CamgEBj7xlKqsAVucvhuezXDxDC/s9Fse
hmtCj/3PIpUPNmJUH/PED8a2mvqhC7J6LweXGKFRmGcrbfRNbJCwR7P7i5o0+YcaFaIfnjMUq1gv
29dSYrTeeqFctREO4OQHJYqi/ObEZLf7LnP7F2ISi9cY2HbV21ZxRJLH/qY6vSoKnvlgVJcqsDt/
w787uFM1yxX+2vIHEGfL0kgX/+daqrPRZv/vtRIMT2zLCO7sZbJaKzVforywNyrsJp0+x90o6X7F
6/6oy1Hz10WP4pBY9tadifbHjB7MHq0I5yU3Um/byDK76Za9tkxbpG817sByqeqjNZ+JWpP3paYZ
tfk8Zo9qolrMc+oDDh4Dzzz6MQhqYGsVwa1aS7fG/36l6LWOEh49VhReisjsHKCjcZZseyn6leoJ
ZPOrW1UvY/RCGAdwHofr5LTmZBGhH7QyJovbaAvG7dZ08TYDxkouMOf+ujSFi+y5HhtTgi0Tl5fR
RQK4VjPS44xEnu4bH44eAzPu+nA7RNX02ZrRnvqnuW9Q2lXNuvefzX+NVouUS0zvr9GqOU7T70GF
tvGo+3LPycnZZajRv9hT9E267fQNkZAnDQGiN9tMHchVjg5zs+X408/zSo1AZnE7yAA2ZxjXANr7
T1ZqjGuLDPwdu0mUV3Wtq+5UvQc3Piy6UMHwja01tl2V/bOM6jO+Mv7HYLa4HTVEtT3iqbsWnZ2j
J3rtJGVg3szVIF4QNh/QlRPjt6q1lhuP/ZPA0A7V4VVfBvOLBNiCPokOxmv51JwWuMd/tOOhdtfZ
tf4S+WjBDo7za3yCUdR1/LV9GS+X8aHHeLW++kD/Hn993Yh1/jVevZ+/x//H+ur9t8v796bqZiSB
8mIFzo/Y6odvPSrQc5bjD+OvYNIlCP475Z6QgfkN//TvY2p7R0RuJRtOx9mjHpRuQz+cPqPXhhRb
q33yTDSPm6Ud8+LpM4o8a/t3ewnR7tK+jJ99W+6JnnSrAsOVW2FnbbvKC829bQbLw8BDmhvVowrV
ca2qq1ZYTPlXd5X2xz4ex/21fTIGh0hZrD9j64wuU5GZH7UUrz5Z1Z/o7Raah95YPw/7EY+a9YgM
yzavgxZpPwr8tNqTqqorVWgD6fLI7gRKKDySNCha9dzdqSKrg+4uWQpVDZ3RWSPx0m2uba3dE8dW
9Uib061lR/NKzVNTVMdUoyoLp7NF3t/TP+RsYfXWRq+V7yQnOXjGpX1KkTgZcxc7TR1HEs4G9lkO
yL9keXFsvB4X9Rw01y4oMe5Gu107EeiFN+dBRZ6tRf+unJ/HhONNUHHc8qZn3EHmZx/vAiilEvPF
pQ3azYSxKxuOxIXm55oPkNum524MkMAFloHycdA262j0YRTk5ln1usnCswIldmNY8fzcI8S1nIbZ
THZrS7eC9zSePhnoEv7MswcPJcNo5brgI+aFJ4is/k2fs28xK2AHUu8/mzDchh3Oc/EZCajliGkN
WPmixDXudS8GGWAg7KY39VHVRkIj9+qquReyGS/XGs/YjWPmfGYjQCA4/LCGigjqeQMz8a4t67Ha
tXJiy4yg3prk5HjnQNsq0YJC6ceSX0NRrcd6stG7rbWbSC+SY2YM85NwUiRnEZbbj7oT3PhdLLb+
iGOsoUXjW5ctgo9dGR/MtB/fJj81VhwAS3wY6J2bjCcKBnh2kYy4lDQ8MX4XmED+qnI+So9a0KBH
jxbQGRqUfBVev2YvQtYkNbhtZBGeOEsVnj2id7LcpKPFP8nyFnXNCiwxIfgbtxbme60tHuIiC+5J
uLW3NugSvKE0CV8yjrcs3q2aDnZE6fvmoyrY3N9buoGUYYR22aUd2QFbqx8EyO3HKoeYkpgzstv/
TLGTZiBuGL9fm2ZEOve6RUD7ugx5UoxteDJepgqEKdf53JcbI8QIuQWMc5fNpvUJKf4m0rtPlWNG
Zx8xz5Vq1jMTBw3bfTdQtSTf72+xYAc3lRFQ3GjmAlfWy0ObtYG26dOWM1JV2ttZGsW9n0XlpSiw
OsE2GQlsFyjKuQJZudMtfNgc0U/3RSRd2DeG9xmJ5m1tR9WPaujeq9YY32xPH240MxUnHN6GU9VV
zWYw++5FNkW4IUWe7IWRzG/EF4DRRC3ki8GY3mK//6yBNYEmSE2PHPY3xfBsl539ooOd4s87v5U4
8zzEc/CkBjXLVwbOg7HyEpSWzbLfafqYbRsb/T64L+OrJYOTxnP3i+ujg2mNgHOSBNdJKJno0o1D
96WZoNBVXu4/jiiL3Q4GOIAJpPaXhuCbFXj1J5T3833kRclOdE73saSM1ABcetHAnUp5bKVpPptJ
89YTd91FxAL27SL82gWG8bIgjrZZ6yVHTH8hQSJmtcbsy/w6aj8bU5u+Ayjl7gdf/CkOvGRv1Ym1
90WoP3YR2t4Ij83fwQ8hoKV9ayM/B3cjzIfIw7ZaSA/LWaAOZSXS22BRkFZFOM36CexPsZ0WaMW1
7XLlIzLtd3yhLj3OMjA2+Ig9y6bR+70On42LESr2ak1djsdo9ggt/vtS1VVh2vZ41KGR/M9Beqfp
pJ2jYTw6acMqABhjMEJIJeiAzKzEkOeoTZzHuh3lQxp8SW0LW/W8iMtTNIVPqs8LOucxrqW+b0sw
qQOUgnSdObF9IyvXIIe11CNUZtfcmitk3xge2Gg81v6uaFD5m2rT2M8tKWnI7B77YIOMj5jBf2Ng
KfsHIRJg//pwVjUEb/uH2vWJMJeZeaPaVLHoKeBVYJwxMmEp1daF5nthaN3xMsJ5N4voSIRiRktU
wt2qwFrgHbPgHxvTeyR7n97neoDJTOw/FlbjPZaF0x3x1E5Wqhp5o3mPmyIhPOnPX4QxHEcTpIsW
ZPO+02x7y6ZD/wCAiPypdhCj9kjkST6OXpMdfccMVlEY/bTrbNnyLR7WzrPbsDfpyJutRhSUX80s
zTcibASvn2MEAErwzhNsWDwPyrpetP5tH+uCjG0l78PFrgCJ2Om570EJTrZWvEcRts2eh1Cd66Iu
AM/7sQ5F9hUXv2glCxtjjwFJtcwXJmYQKdAMTxYvyMXihdWn3mNP4O9mGoEfQhs3tl0jYGMAPNi7
pWndSja9h0jyMfr6co/Q3W5vz0N2B/2bW5E7ZvdYLfJY5BTwOC1mJk1Uz8/Ym+mERzBkGz3fQXtl
NN7xT8hgHPKj9hCy7WKv+W7r06EuFxH+0IEx3M9YHBTxtHKl4b3OLva4Sd9yqI5aGNJmtglE1L6D
QMIZwqoQH7a89r3OV5yFovdJd6sTUiL5Wo3KPTjfVu5jO7JMQvJl4+clsqimkGdHhC2/abfFCrXR
3vw4gBQZEJ2oTPnsRNpan06xc5Z5neBZM5ZHEwulb1Zdfnd0J/3QDeCLSerjK2u45F3zfAYo6yJ1
UUTtWdn1mIj2e67f1NZKH4S89xcamWLSKsYtWEyJHL588hc6rmoasgh1llyax8DP6+cZ7uIRk2m5
atpM7kcwcVvskfT7rEsS9CuMs6qBlAWYshQoF3a7DH1inpCRnd401mCutLpwn5BjMVfT6IafZd/c
4wLhRysete4iaMur3iVlBnOkKZNtaVU8KQcr0wBH5Xi6mqkHMaPz7ghTWfMmgnDFPrE/XaqNDM1t
5yDI5JOW5s+Qpls/M3T9qGcCny1kRle5GTZ3qiiW5E3LJz9eGrNyj3qNfVKdemGjPkKM7KZxMPPI
fVAhnR2l59wqtq6G9P0EDoyfcWU/pDKwHuJKNmcIhqi6/tMklqsOhclwnLzba/uYafbaFbLeGkkW
oRONYef+shx3RLA7k3NZSi2M5Wh/Eu3w0xAz2vpjXP0ozmLwux9a5vQr22+mZ7+dA/6l9nDkZBts
hq76yg7AxUWDFLLUy5hMGBQ7Vb12XKokr7JAlHf/ah/tXt+k6Gpv1LBrUVWEMOzyQbXYflH7m3Ey
+rVpB+XNGB51M5JPqoh9PtrQlPpBVVEqN1D8RYlnFPJJ41v4hMxluYt8H3f5ZZZqQ00T9rqRBkc1
buggvmRzuL1MWIZVZlxuxRxOGzVraG351Lb6G5ak1Uk1jT5es1KkZzUJ7F6F20i8r8lQnI2BQNxk
4FxptQPBWGT5uXuaH1pURFvbtaIjYWXjyZiRd1UjRk98JbqlPwvdbw+tI4Zt2OEVrFfpQVS1Y2Hy
YobnpoPv3wfOCVUSJFzxEtg49iJShTXhBhnY9kDc0n93ebgktWe/xYmRngYwaOs6dP13KxbcCvU2
5ZRdOW9OiP1J4cfrrgIxbxh+dhCFZZzApyW7NE2H+6rr6hvURvUnovXu2hYifWuaxEBfpkCX3p0+
axhCfBMyPdSZZfFs86ddEs4hvBKKPubmHJSTyemGaLwbIqyfTx+hk/vrbg7m2yaT3muSuzdxPdOO
/srOmNFNdUpr/ChNotISWdeQSAQu5BYpkGX6VAELi+uxvu/ruX0M4+GLml77prspHGTZTbLXWVLc
EWy2DkEA1LyvR3m2PK+8iXHbfXEaw4HCWiZfhIt7tDrytMMhkYP7E5GDV8fNqo+kqpq1LgzzqRyn
aKtWHDh6XFb00G09a8WA+dToVi/NODpA+43kixPLOzMzOUSxYgmq4rtBxmv6tnjPWGbsf7iJxd9j
cK2TVcT2czwAwxhy72OwgLJoqA8cbFSkn/Uo5xSJQMFc6yWGXuUFRReVdn/LnaNfKxQdqNZ+PZVf
Q79JMKAK/XVrtOY+CqgOMkcsaRhwTSZeA4a6s3eJhkW46h0zTmgxkOy16rUaSO0e1EK8/ZxbLTD9
DZrF0dc8vuHhb3xteqPDtKvQT04i8vtJs8uFqja+LAizujIPrXCnV8769TEy0/hGAcv+bk+WdgVE
+7u9Zr/wX+1qvDbWLRnJwtnreRpti8CIsaC30tdYWtquz9A/8MI0ex1MrT66JuaXqrcyco1zx8QT
aekNAhM39TG/m40lidOJrwruYWsyPw4DMgVX9IdqI99JOv43+kMb7fyo2hRARHUIh7yAABzqWQgd
Bzi03fmzRRpZS82PxufOLkwXy5P6o8Px+q1dBPQJAqJwtgzNfzjZtq9ANapIgT319lldmcsVgv73
ozbnR9V0ba9Kt9sNv2epDhLiv6aGnfPHLDOev7ezsPemYaT3fZF5mwq6z8apUVlXbaqIoDbszTrA
1QoSz71oZc8GF+4fPC97LedM8i/8PQV3sF3Q9P7tZZxaKwwhTXYLceWPRk0P3Y03g3foHZFoG2lX
7b5F6HaVByLGcHN5hYxXUGurdS6zl1ewa+ltitAg7mT1waM7GzDtjLH9Hlg/6iodvzp1aa35GIp7
UsvOMcYgbGtit3sfG5mDR5rwbrQi4GRpyPLN1SXsnMbs9+NSLZ0W6eXMb4+qFzEHCZQpHk6TnpRv
Tl98DtLBPcPpLt/slKM8v6pjF/O10XNeVcx6/QGGD3mj2E7PqRYUzzCH7lW741cVCA1IwzOOSh/e
UG+mwC3fsH23b+sh+TU9LJAYS1BRP1tu/p/TI0AtH+5cXaYjwm7fRl5grr3CAo1hJeE6C4j2ZNbE
WcDv00+ifw8QNXrtWqE9RDmJ9MJPP/VW7B8J8XR42tTZp5FT61b3BGgp/iarQHPFzpxCHOasNj6P
He7sI/rQezFhkaRFk9x0ce28zYn7s85xp2jyR6jJbLEXEgZ8jVXqVmffsseTctpVfrxLE9937Dic
fyx6fze1DZ6FQ5GGQFjb/tDmzVOKOrW+gxPQ/VHFO6Y/YBX11PR6dY6zFoZhGBQby7ZRQFyKoug/
58ilHCbZYBw4dWlxb6A4vk49r9+qqhqnLx3FZJJEbK3yskA7tpvAykHhSWt6GUOiCKkl3nEgbMiQ
T84GNNISUEBwG03u/G7kofbmdPkqc7Lu3bZc/RiOvrZWs6LI7NeFg0206tXfJ+T93gm0JKcix0kN
jnfH7j0tNpMI66NIdHdDWDPeypwnOBoD0oXHyAnMsy+XFULdAkDuCfwQURJJ9j+LRXGwFpmcDXtv
f9UNLc93NMrWRB/TV7/LQGbhlfqjECD1Qvd7CgyBsLE3P1slNrTjaEe3tgOfDamI5Ebz4Nw7bYVf
0Uy4mWw6+ojO14G7MKnBCGlLbBN2Y1h7B7jb7lkkQbMJptx8b03nXr2QncT7DC4k1nA8SGt9BmpQ
hem9unJF813TYo9E4F/tTdsFGNjjLl4Q+tyPGgdOqTvyJF0xnNRVX6a/rrzB0W71BKg4A67N/xqK
O/pw6e3loqvi1gQmM9JmWR8X+wArq0vabOAPdNeY6bvqrBe4SJWsptzPX1Tyy9PsL2yVyjvVhX9A
uTHxt9ipTrYg+WWtJgm0YzGSTo4zM3rAxM7ZYNQEtCmBza7awuWKuPuNppuki3EpvLQ3oSn2kuzt
So24TsgTpKUCb2xAaf6zSFLwVvwEkZ/lZVS7mpVJ394EGXbkquOP1XlB+z5J9fqRo0T/Kkr/Lpkk
SJCl5hvFq6YnwVnVPFF9D4tFk2Mq5KuHoztek/V8cpZqDZ551dj+AHSCmTqiNWszCuSxF7N8zWQ8
rQt88g5qLhFvrCVTe96ruaPODXsaYnt3eQ8GCiOhxDVBzfVJcm17S8+3qnfIQgfo4+Kv12DB2RYu
FopyqN9CN93Puul9dm3N3eSAHyAPxfUL/MGHSzuqHJuM8/xJH8vuybfNL6pdrZNMAnXOoJsf3BLu
texm//PY2wZ32669j5MsOLum4xKGMNAQ7IpxI0ZsJRs/Hh5gYQ4P2kLPb3lMznoA5Ox3u2M68YbE
pcMOjRGqI3IMzCpKFFiWpqjWtQBh1+m+xKzkVrUVdpauuGM6m+bQpYC/DXbxN01gToeMxObLUM2P
XTvgE9QRC5w8IV9cDzIiDgGnYaldmmLUTFo0Z1Utha+Gl3k+3KrqFKblTZTH0zbMwCD6fe9uS8Xc
0eOwX9XLJebxW7uV8bKFoa1f2D0GuN5606UxIJwFh2vM2a4I5mNZe9pHxy3VKdiRc7TeIzLKtwtE
5EdXBHtM1KpXHhLiFoXYxWGXdjSCvk243ujGszOUVbyZHuKmMW4Tttm3FjwZvydCbnLTXjnD2D6V
Whns4ykdd2OaTy+FOX4j9O9+S13uI+glfKpqO9/6IC+OBNOTByRwkZNxM/ebXz65+th/7Uwsfr3Q
zc+BAShACFCvmlfYt2gjiFXIvofbHFVVhNlg3y6BGeD+S+Mfl4Fqtfqm2JIfRvNx6e8cI1sHy1GT
7f0aQ4LwRPza9jeDpyebRNO8TV903hkH754zT8qvJa6bvbQsD3wNHZEjAIxKZ4SkyM16rxrJaPmX
bieOIZsErlyNKHVtegO9E91y5ye8c53dYiyFhdfUFdyNxx+Yu7TYNKTzUxRw4ERk5axqagLZQ30z
LkdVXav7go1tv25y0T6oISHPsMNcGe7KQg34yVmKyER8Iyqz4KCqlozyc6zvYTw/QLknrN++Oagv
RCuI8086b/kjjrIMu6SketbhrtzoBRYDNaosBy+c4wOnpeicBwl+SMRenuOo0Vb88LvPssl/rWiS
A/lnRYFu1i6YS/0Gq1BzbxsZmhZtG74jxPyjda32IYZJgN1j8KaaJ0snvFLMwc5fRtWetXPMxHjh
tD1j+m46/K1pl+jjbkaw3EecqcR7WWzU/5P8NIyuxZEXOp1X1XCx8/HPKu6W2ooklLsuphmjpcFu
T6kG4XQ7LZdysQJShTAaD+8QxtQIoHQr1XgdY6Hcu3PqQl8nJWFH5QxsmNO+7EhUpfwmVw4YzdfJ
y03yQDM84KiKboa28986d/kGVZ8wFgvO0ZD8vNQAbe4Fu71NbPfVp6kpOm6tYXmIQi3Z+GEot1oD
7toMcOoqJE+qcJA7vrLVe4noSb8Ebm0oMJuszrD/RIj20Ym8bIW12fylB0nKE6zIH80sy0mfRrAV
f0s1qisluHhRZbz0cNBmlxtur+NkOhTrxC2sdYk339CXw8O0FHnjE0eP6h99gQaIqql2K0pgkTYT
e1H0ly/Dgrxt7mvnXY26NncTGxzHrIr9taOpCWClHgBGtZp6PaFLA7yrVWZf6iG6sbk1nHMx4nPV
T8lTCZZnbbqgUKcWAMMQV81nw+jeML1MfpQW2VCz564bGLuyN2qOgHZ0NH2BqZTm/LCm2HoPmikm
glOML+aQjZuybuwHiQTM1hSpuOtNGCXmYC+EzuH/cXZmu3Ej25p+lYN93URzZvCgT1/kPGdKlizL
N4RddnGeZz59f4z0LtmqDRfQvgjERKaVTJIRa/1Dt3rDy3fB0C5F4ULRI2FGhqUP6rMcruGD4gzT
f6/ZIG5LwsFI8eQxNnH5w9Ta+OhowLgypSD2HuuYv2E0ydUOm0MLHu8TzDw5PSLOso+7OlhWdZ/v
eEohu1hH5iqYH7iyaJqoCO7t2KqyamHUMMn/9V//+//+nz+G//a/5zdCKX6e/VfWprc8zJr6f/5l
i3/9V3Hv3n/7n3+ZjsZqk/ywa6iu7liaqTL+x5fHENDh//xL+1+ClXHv4Wj7NdFY3QwZzydZWAJp
RV2p935eDWfFMsx+peXacNby6FK7WbN/myv71UJ/5odK7F54XBerVCGeDc4TnijJjgRyspLNVrP0
Y4X5Dl85oyATvKvhRSfZ6mvPeYL2Dt7oPmqwskTy8ioHcn2AWlXm6JoJhLrMLlm3jVF88kUo9mJK
mpVsojWYLSuRRqfBLIpP7QpEdfopNkgGJZOWLOUkNe66lUsodG9m4XMmssvUDNVNM71i5/p5t9CM
HPq47MxKAV0t8E6yRUi1ulWaMq6z2o1XokyrW+50X35/XeT3/v66CGQ+hTA1XTiO/ut1GQvUUAjN
Nl8blHPA1OUPxVh1D72SP0tTeCMDU5RNlr2RFvNRp36Us9hNJGym2RH4Wva9mDkzsrA6rcXTJ/4O
NK964JLTH8Xt4a9Z1hwp+atL9W0TVV61XRZ+NHxM0K2YPNIFsgU2GDJK+DFokvYxmwRkXub4ildf
IsskKnL7/ZdhO3/7kTqa0HXXEJquCUOdf8Q//Uh1QI9Tx1bx61TVzUYz23RjsjbcE8ZMnqM+vwoz
Ur9kIiXB0loh8ewgugZuoizkQCHMZ7R1vQ/QjaNDl7rjOh5KbPaq5gPmo1hWTknw2DVRsr83gzl1
IPMHKgHZbatEGM8ESQsH868RmWMY0XOPe6zK3jIOsqYrhnN+O1Ye9XbSnyZzvPxcOeOt3xuAsyId
yO8dKMexyEb/6MA0z+/twMDGkm9rK0ftecrbPATygvsRrjzibTiJ0sxeYjrv/8NTRNfnx8SvP1fX
cDTD0p158ywM+9crVKtajZ455O5OCctNn6ou7kHo/wgXQiVhBvalWKNdIq/qTkXjQtLv8uaTU+vh
0Ui67CG0ouxBS3D/THrX3Mu+e9HB/PCDAkPSeZ7sQ9w2JXbRtVvZbEc7e+gLXRBETZrNKD/c8wqS
unnZraGEeMhgQFOOTSNrFkOloMtsxFRLEPWESEW9jB2tOLlJAQ/mp2qD4PAumrybp9ag3aOMb7xP
rB33pn2ahjLeDr0RXvMo0dfARvuHiDtihRFj/OR3hKjYpXsflaKHYjZMymsSBF8VFfC5oosTetPT
E1ysx8rUmt0EMIowZxvfdGKdN1mDK/ONE6DM+FdX3iByGDXpR9OdBnE/oCh9mJkpuNC345sOWqFH
GC5UuBvzWfBtsvMy/kJYBWKyg8iSr5bO0rR6fH51C9rvXIudCal2Wa2n0L13yiZAc/PQ/GnF5H79
JVjteA4HJmu3CYAwy8KPd6YYlT3JzRgFa6U2lpoIsACARH9CAt87JUrTHYk3Q4CnJfttv2IN/VMV
UPMaNfbp8DYnd1m0rWTb1u2vkenXWy9v9qFaBM+B2hYri9j7KZ9McXHJDy+NOdjdprOhZGJ94hWT
b8gemnsMucmPei35ysoe7zB9icwfPB+LPgGVcwbyj51LnLUGbiQHAd9G176C7295U7E0q3RcjGqE
/dU82Whc0qxZ+BmMd3Oa3F69gJb8UWQZBjTsdZ0t+9RJX9Rdql4iDVgesu0bOc/WvqtjE1ydJhbn
McOaffDs4LPbw/qIR4vtRldbN2dAx83NjfBz1eUQjzyRgI8xlQ+kmS5m53nPxGS6hRsdyBGNF8Wr
VH/d4R1JWhMYmVsWV0OBN4AkLdbZ6VQeZV8GlhOtS624Eql47gu0Iyp2oP6aLR6BHbCduxGRYn9d
WCzalAxchDxOHiJrbhBBpEn4a97ONQkE4RNulnUSJHyxEdiytTl5wcphubzWGp03N6rxF1gO+dHy
KvtaO7p9HSPQdL9/c5jG++eSYeiqZrqaapgaDG7z1+fSUHlp4/eO9WXwvLUx+yhoc0HkrWXbT81C
3M4Dm/bvzlIMwaoiPf5Tn5zdgg47xrliojYyHy3bshYMyMqrU0ryaTKQFmzaDdHvhC2kHV+qgMee
LLohi/DLkHVkFVQVIR5mybZfubCK/O4oj5H99ylAiJ7Rs/JR1Kk1dZFbGXw2A6Pr339Pcjnxy/Pb
sB3DFZYtXE03hVwm/vSGtcoId2PFLr4oZpQtHaJC27ws8BYFyPTaWSjYoWv3MReiPRJPRr9g7hcR
SolqYU3XZFK8m2+Z3/rCHvGpZf/CcqI+WPqgvkRlsZD9gWeEO6KhxUY2tQyLUBAcT0TtjJMZDNX9
tKVWsCBv1PQyWUG6SXStx3ghCTe68AXP3th56ZE3imdQ7Lv+1F+aRZt/9sdYrHuMgfYJuosvoZrf
AcYRWqX3ftzM25eEeLIE+r6bn9EvAcNuqEToOBzDSuQf5rzkqshCcyObytjkV1ipu5h4V4Hwsg7D
O+jyfdTmxQcMssmwNPX3cVS09e+vlvjbeoh3rUMizOJ6WTppjF9/1VVZG4IsZvClC1qcoLX8ZbJr
7yFKS+fS51W/aKy2fx3aAPyA79qwlYX2jEbOBkvs/tXqhmQrWj3cWmbarOsApIsBvuSozYUgs3aU
TVmTfYGlk6txnEOkx9mN9Q6SLiq3TYkX8g2xQOxiBx4ufakWJ08b+1OBWcZzM1rXoIqmK6JE+bOr
W9/JdzRn2QrmIGVTBPVRNtM27JeV6/T7aj6y9Nmq+ZPhbOVoCG58baRVvfFdPT0EM+QMDGR76mY+
kT1rx7fLpu7rE6g9oJayR469zSp7HRlxwW4hq1GaaqP+Gw99e87vpbpNfozY5iPvsWIXRzXBlEQl
hBGrTDXibp5aN/7O8SBn1u7onB2k3KaFZebOOa/MS5Vb476cB+So7Nca2/mHCy8v7M+3qU6M0tJU
x1BNNmva+4VwjxR117u+8XnU/WqV2wWIWkvp70XMDx41EvdjXkX2hi1FdLZLYT+kE8K7DgKLskUe
PLlanQkclC3wbCrVrXPPDBdZDa5m7JEykwVaUdlFODz7/cZUWIziOS5QnSLUMlw6lsT73/+o//ao
1i1D5edsqDBhDcPQ3i0hY9MqhaFF2mdH815qSM3nhqfMT8XQo84H31FjITc5ixRx6TOokX5lZp57
K1M938Rs7zFSQoPUynLvUIrQPqhAaHZdMk1nrxuqTYE18w36Wb/ojbE5FqFGLN4s6h2ga1BCybQW
XurtTfB7B1kr1Ki717K/av9p9K3vbR6JtfgfXml/u/l1y7V1oZnCsNx58/7ulcYCbmLPPlafozT9
nmVXwvPeeYgi+xLOWB6Jz7H0NF6heGSt3vpkLW6FftIw2LofUKJRs5DVaJpBxEY5buQJ5GQ5gJLN
HP3wjiNJ6/EH1LtDYaAMxgCtFdGf7/BvWVWHepZqGpN1TwwU3AGEUR1AD9wwvb46Usdk7nPCVjvf
p4D6ujeNeYqP5soCrdkRGdg6u1V1+qQLyzxIsyGciLObr1rNzkJEFwIWTVnIuXka3+em4P3FwiqD
ducrw6aP9Bq6r2i1RTuUZ5Dy4nOgJtjTC8B4REgcNrHWJ7Px3c927zRLmAuoi2i9uFUJYqz6PIDY
EOHgPMiuIGv8azF5iG7OA9nIGq/xRszArSA/t4M6h4cYiKbixQQQ+fvbxJH3wS/PAJs1jQuw1XEE
IETjfWQAycpEQ8v2sz2AHC/rkOAX7gLrSOmdj6Xp9Surru1dMDeVHgy3ajTZWY7y6sa9l6jwWFjW
U8YSU3aPNtgpXm5fUQN1PrYa+A+Rm+pSDro6NiwetwrFPCryh6Dvn3AnKi9WaTlnyw/1ZYuy8ldg
7jCqjPHTVBeg/nBN2WehXzxVSvUiJ3RKVi/sdmwekHuMj4E/JevEG5QvTbiQE3I9c1eFG4xHr8hc
fOI9Xv3zqfHTe2IfYD+xijF2g6HgRiaJlyK1Cfv5PdcXmaOtqkX1wzgX0H9+9FWZWT3IAqmUn/vk
5Ldjlair7/Pe+vQIpSTWFL+c6/35SwdUENtJnez5B8dRLwGckNfEwF4oLodsn9eK86mP0I2vndeu
gUOXdGqFWpNnvzolduBQFlnAd+BKMBhB5Ix+6JVQE+rMvnXZgOZ1AjXUdct9V5D4Qygk4TYxfOyi
oftH0OeqsT+y8OiDj27efBA62Bc9rz+6EATOk9mID8DZjHXvIu4W4kb8YfSrDps7fI8ipCuWLFxA
mA/tVc4dJhy8kkrxYK0y19dIhlX5lCzk6L3Im6XpRtNDwsbxZA2asdX/EkqReifv5E/eRFYw0p62
WDHf3rrkAe+Of9d8d7oWRt+qtHR7IY+VMitv50uxHDuoBZZGudOsuz43blahNSQ4+Fhjrg1znxxV
C1e/134/L0czfOOq5Ni8GeNuS7i7rPq592y0tnkfIDatnVyJkJejYp4ta8XgA05hXkyOaDIgQUys
xUBRq9GDLHKvQczAC9PljKa59zWWOe2dbIYLz/PauVCbFn5LrF/fDo2cVrnoU7vso1Ffo270bAp3
fHDUqV5qfVdvZVMWQ6a1i74T6b5riulB9mkp8GAF0pNsyf5idPe5KMbzW1drRejnt9EtM6zmZmXf
PY1UcZ3gaESodfyErdd38o3+zVU083HQgkszOsMnq7QN0DSoN+GQ8vOsPuZJA7XyMqYFuHwYg8to
NNJymfgXD2mzR1dVhg+1HxFtIGW49btp+KCXo3Ga+YfC7bKS+CQeUOBcQAoyt8sVARmFl5MWf9B5
R6DLPz6wXS4+qEParm2t19eyObpx+JCN5VK27jPGUluavq5sYSwTYvSJJSDs5VQbwzONY6h3rP76
bIdNpLOzTLuv93JAFkkP7HPjWsasZdVXCzlbjjSOeg6SonzUXMSzy8bqz7EjtIvXAkgCRFp+TRAg
S5F1fMnTNNtm6CnuLDUvnrH+epATPoe67xwCp1ZC1OjgdbiNeR6EGIg9jcMVCmx6gQywuM/QWMkc
ldg8vc2Q0/wiw0XNbkAmm6pgsVwJoggB1uSDNczfWVIdNR8R+SClmdiNt8+y3lij1lCirElAxxm8
9KuBgE4Z28M3jIoAFmOp+dhNPvI4aWPvvEgdefYK5z4l4Z5zbecPm6SyZFfcsiwd97yPUxQrXlqY
Xpj0DQgA1vmPwp2bb31FanIZZ6LlBoSbuwjI5X7Cqm8plQPSykF3TwWIGZW5cw1UXstSMWAak0cn
LfVT0fMtT0WP4jOqjZ8nMVOWNGW4pCohPRMzEd1kkwrye1k0WvkZ3hDoo8DN4dK07SvUXDvJys8T
IP+tV0/FVjYT/VAMHvCwYSx302jWG3kwkpDLHJ7bS68oyDt58biW/UEd7ppIs56LSe0OSW9aK3ka
rXIuakK40Mt6pANadCcTyzZhC3rDq4mN8aJ0pEHRND5g5P5Z9ms+2G3w3dLYYPgUD8dgnq43irpz
Mexby1mFal3N2iblCwL6bNiFgmJnP7yOVoMEQLmI8Vtb9rGwnm21dRZDU0+fGr+OcXsKxy9W5MNb
r/RvRpTtSJP4gDCVP3O4kREBnWvJjj1YkObe9HlafY/99EEZOuNh8sMMxrQ13DJg80sIE94mjvVZ
21dpvd2oNzlrvSGo116ULCr0E6+upWTewtBgCFZ8pZs481HJj171QHXZYZWVcvZ6TTkPDjpgsV4e
Zddbv6ypvdfzR7HgfDdgBoaynviwbTXYOHRN8VUkIbI9puI9j5mRgGh2lZubF/4DOxyxMKBwkIml
z/b77GLpwQMpylOkGv3RGDTzqja+dcUvJJ5l2daySxYpQBtsWob2QCqSCHbLksFVteC5jwHcAn2J
QZG04TNKHc417kqeVwzaXjx88I3veRmGz4WqVysxpngeuUNzHuai0CPkHbJqp3pZc1aFQzHX5KCc
VppGsbQg8a1l37t5ZTJge2k/QdrRTpWuTsfeTUsMdOroaRpIg/uAL76H+GY0pve9s4Jw4SE9Rb7V
n9Y+iLH7QRD4yk2UaAsLqPTR0RGO1WCkdQhWGt1OMZvbvYmqvHkaa9RhFs7ahG/33GQYGFQFt0lk
pdVzCVFwjTFYsBW+XT5nBnKWPNUd3GJo6qWJkajIEb2cm6HjOLsALemlbIq2Kw8sMKN7E0VF9wgv
EfzRPDmdbPWsF/63RH/y4kn9AhT8jwiI5utQl97CryznKan0epULO3iA/Zdvon5Qz4NSDgT5R/WQ
jFykxC6QWMHPZ2mrenuDYRvvVP7tbW1sLpDyrJVfjRqb7O6bpgX9n9waSpUkf0as7BYx1ggfy3AM
1lUBRPhPkenpKrYT7gA1st1TX+o7bBa5AQrT/piVmXEovHG8za2yKfim/CB7BgWcLBTNmBAxVdNn
xzeBRPtKdZCjrpahuYiuPZB4RvVu6FG5c6eNbJI1jrY9Ab31NGbpM3pU5iJtlfjk5nVw1XXtTx6G
3UsYpPmugGezthGmfPFzVyPsV6iosjDqdsFJD5r8scl4glg+wjZzt1Oa1RE2s3ygdi8NerfrYqjV
rRzlx4LKfVIl4LM4Zd+vKmBKH01k9K5Ob/70uZAC07U8xmiHjY49o6129SOOYznQ5BLLrtgOLz5S
iytRpfULcukvMJP4fUb9koy3+1VMHkCt+SAL7sl2CCyswueDAgFSy8DW+GUKkvtBtuiXoirEV79P
EahwovrRnz8p1YOfPwkQXP2SVf6LrfjK97TsfvokWL27SbEXPEstUKJzMl6m6GVRpc3mHzZ5c6wj
l8n6e1aeNJpuqjaBMwBIf4/ztJlXBIoKn8KJAgPhzzY+6lWmf0z16HXyo/qK8J/+MTBiEKx19TSU
LH360VvJSXCxsTUGan0/JGjGQ2SCKpLNGTC5RYXO4MJxCjEo/QptEmMnz4hEJCiLIiZJN4+OYXSN
saC5aezKD0R/wkuee9kuSPBZYLWG8Ic1hSffTfJFELGlzMMBdmk64IyV2E9yhj+8oPnWfZDjAbYj
fHZzka1Q41WUjmpyGN3go6hdG8EUg924am+9ylBmIKE4wS2FHjQ3ayWLdnEcReCNaLpJOSCv6To7
2TQbG2Zo0ejHQIwfeBB/1IWdPTpxlz3GbDlAYpLJ6AruhaUfcfOGWXqUoyBG2vPvr6BmvM88zJlQ
11UtYjU2LCHrXTgrcnialLXo2eEN45YA4WSQvZ14MHop4lgNZtrRubVU82hXGT8q/laIdh6JZnu0
bl72VVdF9FhUefxYYmK9F7HVkEaMIJa7aImqCBNvazVU1mNedJ/UjhdzmxrN1a8FaivFtE8Uvfs0
df20myxgnAHicJ9KA+WNiRDYxTZxyAEffj8cekizFzW3Tj+frWhhyLrCLs899iQfR+DZ8vC6mPJD
QRYdAy6mlTOcIjPT6pSCPn0RPz7Tdev4KNzMXMpZvoWgn8bT8SjPgSYSSc1xpYhoWA5EAm86CnO3
AvMFn8fb5a3LtcDEGAOibbJPFh5WPBsTdd37ocg5ayeztF9UTHRPPv6Ku9xI0Xuba299/6n2+3lO
5P44n/tX7d1Z4tC1tkCnybWqD3WneNsoCMMlG7Rp3qVND1oaJBur7fLVW5+vtdOqazVjLQ+TA52p
l0szdbrtW59jCQTTRr3cWP30DRw48pi1ZnHn+ereMghjTVaPUnUdikf03/OlnQXtq95ZT+DHAkA4
ypoOCEyqKC9G2dWff//7/lvC3zDYI5BWs2GhE7aV4z8ljDKbTU6oN8ErQjVhfLCdXW1kTxC8mu+2
aLfWWGufVV9Yy0B3jGuJpv6+CiZ7C9k/P+Wo3y9ygIMLEFb8yOdCQdZ/ZccgQWVTr5vL7//Lxvus
ieG4lmMQ3LQNYQrTehc4szXVDwOyUp+ncVhF7lQDEaEwkwLPZ8dpdmyT40Wvej/61MHB4hs/u4We
mt2rk9VHqH3AzTUoVqQRIE+laf/qg9dfpFaqnns0wz4oY3q1U7V/LSoukI6lzC4NVtCmCz/Tz2NT
EdocTPy184SXvO0KDdtERmRNFnIiSIUe36ow/weohvbrt8CCydIsBwY3Uu4uunHvw4fQlzLHrdzs
G3sV/SUf2YQhOOd0Clm8xlEWYQzSCeLJuvAi8HidVfyJ2JazDVorQ1wtxnMljg8xr+Y27EagRkL7
h/+iId49O7k2wrHRebYdk8QtqdBf81sQ/QGLZLNDgs0z3UrK/EQKyZ+9xqk6c5Hqfn7yCmjxxNj3
7/plU854myv7EitHTjYxsSOcT/Ju3lvz7djchVsE8SpCttbsHw3014+B5b7CbSBMU5sjHhKOb22E
WTM6T4Gsuhwg999kF4CyYc/DfkI+l0F5kl7FaaoWoblDMW94VIuyR+/jZkU5p1Q6bh+/ahGWmQ+Q
J1G8MliA8PCP8iSQ4MZLjLudHLTqNl57RW/KXM4xIYzJqhikRTwXstbUZr5ACbpdvxvIUuTkF3Ki
zd281DW0bqu2cFD8i6dlYITdk5PY44Uv5LFNOwTI5qIcXiF1xR/u4zbRW9bx9UmOgbPRs6w55Qm2
PHbZIDfrBxq2EoZ6SrTyR032ySKeR99Nln1ytG5MZ2/5COj0k18cVbclPjImD5ZWFITu/13IwUmg
yb/JzbE4yvbbsBqhukxeYyCP7GIJrEzKxpgXB9pcqEBsIq1NL2JeKoD0ic9Tk137+0oBHP8GP9kW
KMU8OhsOoRKakewE+CFP0pWp+mC1GzkmZ4XpVO0Rhh1ZS83Ljf/0qVo37kPP/PGpUTqoSzFYoErS
aULkFw/JBFXA1xpQEsS5wr3CLRVX2ez1UXnVexINBhoRp27Qs2uaNV+wQDYuCN+bF1mzPZNNKkYe
dlmY7GQncEJyICIUgdNFXa5l862QR1RIz751qeRHFq0Wo+TS9MoZrBJ6cXomNoFqK2fZ91YEth8s
/SJMDgS44yMyY5gUzjVZ1Io35gtZJbGWbJBvvUZtkJwiP0OkSxTZWnAZVlVUVOsUJRCEL5CsJg43
wM1r//TLHImPvss+1A2h9X7U1fW9Wbftg4uzkW6YXr60soroUFl0WOYxOXD79pJF04n4VHL2STOi
zGqJhdeYxssw6Pa6teppK5s5/oULcxrjaxnU/seKRZXmJuZLMo0dnOpfjrK7WwqPhxVxExG60Ouv
3M2HEfzhi2fn1Tbv2aHleVAguhk+ygmI0Y0LJ/Ds2xC63dEqclSOB7f4CmB1PoEoFLHKwHYd0T7S
b+1oTgs5AJrtgWBO89x5foEADpq3cQbAPhT6QU6wSmSzFeJCncDytVjGqWd2T73LvtpDRo7NfbWZ
eUJfhhXajuDAYjh2rOqNnRfq5kezBj02D0ciBnBus6VK+8pei8AaDjP+GWoa6nhKoBxLKYo3qKvM
Qd9Lckf8It4HdZFCHXab45D7Pzgl+tB9I+VRPGDTNl6qsiSDBkr0tTantRY2yhVJiPFxdAl9FcBc
d3GmD486QpAPrXmSY7Kn0pwCAFVgL2WT8MqDaZr2AdvHYF+HhrGJVS3/NGb1Rn4X9tB2y6CZ6kua
lGQZR8u6f71oRa+yLM9eNYObGuMgdT8EQ/nBwpNKHplpMSpthQVtogZLpZi+u3aHMfgMneR+IXQP
HcBeICNqYCdyVZMyW9oV2g1KhypnZiK/WpdQ+eDflu69MsoKZkf3yl9Do/r/M+fvH8F5srqt5pXL
20covm79w2tZ//tbGfMsQ2XdYDqG7b5/K1uW37ip3Q7PpjmJa5y0VxxGyletxcKzQ0ZmK5sZyiJ2
pRPTq0heLvuWKOnYr7zcV7qYr8cplhmaffAYlQjU/r9rium4LITGaCtr99HS/ofsKUoqv+6s58Uf
mVPbwcMXlJPxflvG9qYuC2DeT2bVow2KMLBaGdrOMdELlbW3Pvc/9Ml5bn7F2HQxKimJM2Rtkn1I
/PzQTSXB0cT1Dp1e7MdsioytNnjOZmx589zbGOhskFxGtmVIXru2SVZGXTmH0kXz1Ko/RI6SsHC0
s30YhCmPZ5rR2H3DIFK7wbYy4CWG3+QsghTp2hCYrclm5T05oG5eCpCfm64WlX1JhqxEDi8sXvSW
9UcdNFhUzs2wyFe+4VVPfjqZD9x/LEtnDNHoYA6Vu5iCBmxGRewl2wCxqWtPIvrkeMNGtsa4da+y
VrVCRQgNy7/YQSF7ITsVO31F5Mvbv02WxxNI26jzofe58tik5W0sO7sBY/TQNyDyGpq39UO1ZK3S
Fy9EqR3ACkVykH9J5LqPJFdN4sth99w1GUFo/iIbS4UltPcBUbDMsV6LNPwSRFP6RzhFr2aVm+xM
Bo8fqACkin/l0zwh5D3xHFolj7reBdU3L5fuVbmG0seYK6uNbb00Df4TbwurSmsLb/m2lEJEFVsI
CHzbqTXTjQincs+WQTyRyX4wjND4UlhejKijb1wMIyguflnzEpoH2mC6FNxYz66a+XsnrLpN2fPA
qaM/5DjZ8WA9JZlyMBt1to/w+rXBDuWSJKwres0tvuhu9AIRrUN5ULcO5JqVleznW19GOBh/muVe
t33r1FuncJVPAfo6ckKCxdVa743qgAR89JSFxJDmE6q+WS3FOIkzBGfjWhcdWaN5oPXISSO2pTzo
Xu0dpzQtV3Zqubeoh4SDdOrHusprFNYK/9li+1L42vjSOU5xGisTiacxG19gooSbJjQySAOMhgXa
rwruVBc5WkHLcszsBSGo4VLh7MCuiVlxOE3b0VfQa2rD6aWJ2nip4tBzlAc5rr9uUZd7UupeuTkZ
Zrfyg6Hm7B036FbyIHwhk1XjCXuP6lp9riLkY6ZxAntSzxu7MDKe35pYWf1oloVXHYl+/dyUo2FF
VEQe28wGUGHpE3VOSY+6JtgEK/AOod9ZP6q8+rrZQrv0DhpMc2X9tzF5hOJZayO2VWAr+zjzPOtT
OdQVqiJo4oGlJasQk0PqdHuf5LN6nleoWF850bEYPetDPInHe3/i2gQGATuLZvAeWE1/l/01S5Jl
WqNZAK8quaVN0SyCGQ2jjDjKpIEwr/ZU9hegvFhWRCj/di3YH/SD107WOId7FUsd5yDbHvmiLc6g
yPjwkkWvxzxnI0qbdYmb0L2vLO1zqE7K4Sf8z9znaw8jqHuPhwXLV4B4XRR+rXr/0Ym88HvXl1vM
lPNgUaRfUzzMo0XRXtm8W8EijyNEN/zpez16V7sS/VcMgr5NVa696pM5IFyGBt9AZH6BkD1KwJ7j
oHqYsIOAY+fyHlI9JD87QRxurspJslYbDXZWQqRL2adUsHoWSsA5UnkOkhzhFonRP+Xw23Gixx0t
CKZ83XnpsHBRYocOG/trxS7NC3tcFcKtpu0zN2rPQMtQsrOC+oMSsFYWU9V9Rszu6vkAKhfKys+6
7k7ACmfelSRfSaKV76faMZgAJ80UrWbEPcM20nzRVYMDRo6CeCRMlgJbPdePWIjAt9U5/Q2Rt+7g
B/UnbbaQkwXBge7W+ukZD3vlKLvkVDtAt9JDinX1NtcJMEfUrGCXRJW10vXRv+ppM2GwZY+Y5yXm
uYnUbq27efaEdZcOPdjwvxoDKJ2aNfSii4tVjPLQH/kQzyKBmvnshugzyjNVvvbjTPnsIWvYir61
lco6E33LrTA4i7mRsAw9p/2UoD3Xl+GmdpTZuoERJzEjqJJYiC4BaxLYiZodlfQ0zLVIK9OTX1TN
Lsck8V4L/up7N5r7db9WURsAwKAeXMK3EITmamCr6kGxKGRTFpYhMnt9n4T4oqXjBcJUEdvaMteK
8NahDpoII3kBlaQfhNnWK92GjY2kB+JlAdEBGHXpTSQGVrHzAJJtxap3W3Eo/cD9WCXtMrHNARsX
WBxZ340b2QSatsfsznrCfigiow1HLUEgnNhMxFfN6jsPa+8zvvLhMs1nDTXFqDZZEmYnlIOBW6MM
vC0nv3vQ3GlcBgEEezUhP2LMQTB/Doc1fWjuRVa9vHXJmih7cxXOhosqnkRanIoTpumCTT/UPsTw
rKU+N2WfLKaClcsCWiQulgL9QESNHipidEuNlB1avwVqD7I9ze2h9gFayTZv8X+3/bR6MdUMWbJM
/aQCcU4rNfuTDSK6opnFfgksRBCb9iNwZnsTiCI82k7qn1sx58SUpnpu8wyBDsSHv7dfkyTO/8x0
YK5VpYtnhcce2IakOft9pR9yJ423SdmWj+w6USFJy+RrhyeoPErriqs/8rQCW+gtebRufx+c1K1f
GVTE5cz/x9557EiObGn6VRp3zxpqAcztBYXLCA+VqnJDpIik1jSqp5+PjKz0zKjqqu7FLAYYIEBQ
k+EkzY6d8wvHUmUy145haDKv0685L9Ko8WDLdfjFqFaFhkWLzgXpSGg639Qu6j4X2RJ8MARK3Cke
8F6W3M4q7n1KB/NZMpTkTqjTEbMmXAmbUCMiqy5J2nZH4fiaVSf7oq7ix7h8zLP+rtIi/SRLhnYi
W4DnTFXnXjIIQDo6vBFGTbpfyTPCZFMu03RwOki+yJDuxHtFl3S/n5GYI2/X72HIkPHWWlg/fYzz
hnIyV3yQJUPwQvP6g6qg/1VqH9JnwL3a/VK9xS/PAYyEyLJKCRZzK7u8kZVQ2ReteCs5C15KETVW
5ACMAwXfwoP7KZ2t9ImkB8Lj6tjdGTNmYeEAYypB6PosyRaoAERc3RIr2V0BeNYfQyy07Dj3QkOp
drDx5N0Y5tpuMb4IXS2PA6mWwCKF7xlore5I0k+e1dbE3oY4hkuSH6ALA+dZgDZlRuWiIgznFJs3
KeGWu4oyVGYgM1007iQny9OIrnUqYTA5x/T5MJCRPVEzKwBqJQVgA+vdrNmqm8Uj6IKsb3wZzTjM
KZC7kUb1U1ahKjiYZROUUVi6ktQUfhGp9WMKYBHUg3qLzrZ620NXy5REYBoRe4jwTCcw0c4Zk0W0
2Tu4bpQ146cMXqeXTyopR6znwEk27RGpQB/JTvAGaX9ckNpHT6J2zYmMQbqIL4XcaDcgfD5Hsba3
YmIms6nS0g2HuTmRsI/6qLgpNP3dlJraKeply88MFIaJWiIvVZwee0uzowz0hlFdcYPeQHHT0EjP
Mbq0AtJIm4b1U6zXbwyjL05GQjU91M9k2O9Q7jI/0PYeYxv/eazR7bi8rTQzfd9K+V6xxhHfraTz
KiqmDzp4v6HV3Ty2AGjUMR51mPxB5k3dYRj6W2GeFpAawSo4usN3+Fbk9nIbV2BoJIvCPSy7mzrE
CFeGXLezJt041U36rirC8TacScpmyHrYShseSI4/2IxHXZpk+4iyKrrV6vSkpK24bBPVQtxxakpc
AuMWXFgja2dt7kDzadZNTcH4bgQs489mjMOAhVMueGBvDBe3l2+jxjbewSR17Tg+N2SxT1IhTcfZ
GX4voLjf6uoEfFvjMWpgcD1Vw/uYET34SyCe/tCi4RAutrqfiGT9QrW8RNK+yGMTqIlK9zJP061c
Fvc99Mq7UgABhsePgses9X5WCrzaizggYeHs88iqfHSefXOKPpmqNvxTs/ZrIZtWzdIZagNXVlTS
/Jb+iqmiyGreFk2dPk84QyHpjefgKFcPTa5UeNbO40G1cFGpSbJ4NQOzXa50rjaCtNpkhOsFVY50
RlRcy3eaYnY7Ci6MCZK+eKjk0gnkJVZ3y9qQldmYeI6Za4FeGHgAVfH7fpb/4d9Rfk2BbMUTgNeK
AfweUsifaK4kCp0qgwH4tUDQ7ITmonkGsePjI59iypSjh4VZS+iW8IJdcqEhzuc5luaqDUPTsL2/
7zMc5ZdcxnY3+LIjkes4CsXm19z9CZC/OvC1fnUI8dE9ES0G3tXzYMcraWnu/UV3MtdMUWqxJ/ub
JmVfRN9PN2J0lmOl2/tGthgQkJM7EHhNp1CKAZz1ibVT4gZd+QU1STHEH8CAyZduiS9ZZymAO4bk
thBqvhc4cRjBllvAqvK9VCWhq9bpm0Q0T3QRThDVY4GjWW7sW1l7n+QYPaY6qm26maEat2bvU+EI
fi5EiERjyoESDcei6FQvNuTBmyOlxavLgka0LrammQfdaJ0jqF/4PhRuMeEGiVDnN6dP4r2R9L+r
5YK0Yl09VrbunNRIOY2J9IQ2WPou45NwFdv5XFSIBWqzkM/gcvRDGdE6V1Ke7o1Qbc8UvdoV1yzE
N2PW7/jYYMG1eTCP6Me2YSZuVLnvwdQ6mDbI9blvRH+bF9gxm1ElPPSKMzeT7YQkjHKPeYJEcSTB
qbSbl29///yVP4UMvInUxwyKeLpqWfarkKFCKdVqjKj8WlrydD+0To29VqiPHkWTpy5WGXPUpKzV
9e2smyp+MCjr/f09qH96B9faLxgVXkSNkurrOrAiWd0E7Xf5qlT5F1zd+hvQGznqckUEShWlmK04
rWbtLUCPPcOb6BjPyhSQLwb+PFb2LjHUzxgTiNsJs1ykYWbpnKMpkM6l7I/joN4sI7agf3/byqs8
4NYwYTOgO7aqOGuh8RU8Q8kYq4Frsr4mLS+fnBmfHDGqPsaDiISEUXMsLROIzNK/M+KAzPgR8XTt
Y2VPR/pFSL34ENLD1+NFGmqX1KZz6qw5d1MbbwLMDDyFZ0acaStvkkaRgzmuDuhDyX7fRWfFRnsi
xMLQ7Aof/xTzOEVL55OWtPejTSJt7HN0Vgr8QjFnWmW+8/ehNJU7a0SNOaZWfW6AjwZNGKLEEiXD
jWXOFEsoI0NZxpJUVGnnNun8udQpHMYwIr1MmkUwR5O1qww7ZpBXDX6XDg1syNnZRULbxZXRPmhj
X6AxkFvBhG/XLtT1lO7eIRQ0opHU2dLDd9Mav9Wj3gtrokIn/QQxMO6az5KuG7e07IYvSdj3KjbG
oQ10ftdKk5lEU/gGqpxzHPXkmyCogrW0BabTfESCtz7UXQ+amJTGnu5YOaGhmyAa/EXWsPVFIERr
B3y1qj4+mmshS2csi/tlgsNkrB+7MZqCEQkzugCjfHJQZT84g3g2kFIsiBhU5aBAiLuvO8LAOwBI
DJ5kcLOncL5x1Do7xM2ouPOgJwupiNIzmtybsT6/1ywJW9kGLctRduLSpSwgPSTlh1IHwIAThVKc
8dsk8CoVPxq/ITZePHWVbh70oVu8nvyubCj3CNyvNkewCaul7/6hG3hFCHp5lXXkMSxy2w6ye68I
YUIOHb5LK/xqtklMqDKUbmZJzi4DgbRT5ERQ0R2Gi2kaw0WPFPw90+hc5UgAgAPYTfrwNKyGgzAX
3xQ8lL//0v7cQBABOIZDNV8xVetPAjOaOi5LNo3Z85iIO2DDypPiAHdvQRh7Ie22P4s2v+9RQwMn
MXiKOsNIU2zF6w3QCJKGq3fXKdXHyRYgaDNLAwSZDk/W+Map7M9zNNdvIgrq/wQWcV73rcQqmkqZ
Q9NsR+fL+3U4ZipJV3RYFjxLEcI3C5KKY2W97fOUjgv50p05qZMbS2F1hLND7QVY7BNqw/dW7pxK
xTSO20hlkLVbqZvA65VHdcQtqxIMJhT8KdwIdKXVj92tptTHlKzcXrGjVbAEYg2Kac6pHRfZ1cJu
jzXQlxmk2O9aZgNc6dvbtAjbPYnX7E0xtOSkaH16Mb3/+yf3CsG2vVe2zsjIlg0VrKvzCi+zFALl
hClLn+1C7QInMyP6kxDad2c/aEmdnc1JMQO4Us+zhFGUmE7S3BnnYmoD2EsIEI/xrTbJ7Y1RxDX6
1soHC+P6e82WjjgWDlKvv4PsixskZA0f9GLiNl0+eGQs0D5Jo+aylOFHIQsatZARCzzXtyG8nnMr
0CL/+/+V9+dPzxv8D12oavOSmor56iNqx8Lo7Kgsn3PDkH2QtOMFNrCD0fYQWceEoOeuSDIfEEp5
6yzRk97H38JmUb1MVo1drjvR7TapHPKmKPcg9mCArIRulQqRPdBUhcfa7n7Hgnm6kcil2n0RJFJ7
wVB5QqiC3CPsxovOvd3rCA4lvFsHR4/wtM8l/X6ilnbJyt8T64ilRo6bJT4OqBqUjuYatQ3dVdbe
NqYIQgrgWqYrZ0zJwfL3g4zSLi5hAlBKCT2+tuhLSCodwiiNPYFpiNtF5VpZYPyyPBpF6c66KWFq
UiCVAkHnDtmH8qZfVY+iwmmwsEcQHKAKN2YI6Z00541P/v8O/GJ1Uac3fb8kB8ZzEUlwE1J3Uda4
DA+5BxBc9RbtLQEKEM9ufBamODtNi5cPrTVi4C4Vu+wuJ6hzFwCtQYrjiVusOvym0WJV3JQXIkjn
bJtVcqZCVLl9phsHJQ6n02zP36ZEqKT0S+UUro6uoVo+x6JB6oIkoYtpwHRT49IRNvhS9mj7TTSF
O4MwBYoc2QQZcZ81z6gba3prGCwX65nzNLSIiqX5O1Nv8bRcHXhVm4QWgBy4Mcq5i+fuVh++Uf3u
73KiBxcZkSNab+NeD9vsHUD/U9iSgK3mz3YuRTcMeprdFKHq3QKtc9MZ7QgSz/LZWCcwpF0cWuub
KKw/o1H03MIDPyiVcUHYWX/UhZgOFmqqI7q0d2oCpHIyii+laG91E1X63o7uR3y27hFL9TqleMQ5
ovpmRfSF5oXEufW+VBbTncnrn0tZvUyGoj7NSryf7Tq7HxnxoHk29weaJZLHYzxiIRTDpAWvdzAT
8urIk9IZ14UTpHTlZxDv820kyAMtttPdR/if/UN8af0pxrVMxdAMxo+Wo4A3fNUODzhT8tbp4tnE
PsbL4pmwp4CXZTuCNpSQ4c62G17Ibqfi5V67aYTgialEfowx495Mli/FlBj7PENwPjUQHv9ISsFy
kclyjlm6pn+I4+n/bnCIhAyCFB5NXHQLN8PNzHLE/SU0XVWDJh2Ns+0r0Yx8fzHON3L3McvLgwbo
8xGJgAoDwVLcokFi7NJK+bap5sAa2eNdoh2NiQIL8mXZ70U35D7UMXoREYOx41pjkRg7ODHqHvIA
3NAoqc4jolrZ6vdZdq14EqmqeMvwpqCshO7alAZyiYRSvJTPkw2Mx5yGfh+FVGuy9RUO2+QypMN8
m5jGfb/U7QsS4H/9ohrXbSpyXypkxUBa9a8W//NNVfD3v9djfuzz6xH/eZt8odxXfev/dq/9c3X5
VDx3r3f65cxc/fvd+Z/6T78sBGWf9PODeG7nx+dO5P0f6nfrnv/djf/xvJ3lzVw///tfn74WSekn
Xd8mX/p/fd+04vIZ5qxwyR/6eusVvm9e/4V//+vyPP7H7fOUfKn+4rDnT13/739JDNh+w8bINCAq
yyYgWkYeiAW+bHJ+k4Es6I5s6+RNTDaVVdvH//6XZq0HofrAUZaD5RffQYd16bpJ+Q0+OEoA1OEs
EsiEKn/8BN8FAF+e3V8LAtrOr5GPIQNa10lGYDphKCYKdK9GlU2q58sYlelN11BVacACuTDhln2W
TzepbQ4Yoktyi+2A08ge/jIarMPV8xgULOWjJmhi44teoGasGeDY2glfcXN8mVCrJ8ug2jrS7vPH
QlGbE47hzckp6fm5CrOl7QxKsM2KsGxftm+LmRU2npSh/NcNUXVCDRAsutYg/CDGXWpr5WmbKEiy
0PGty7VjAaQovtqoPJ8cpfg+sX7MbetAzUfBrEg45iRhcVoMozghuV2cKmD9QHnW2R7iuFsWyC/2
UlOexAy9GLMlYGs/Frc5R0H3NZyXQ0Ld4xStE7x8wAn+mBhCj/dCB/AfqZjgdv33SbIujpIh7Zak
u9nW16GBlQ3qhh7wqXytYqAl5JrAaJivqkdyZS0dl0aBQx/0+vQyawl1PIIqNeoWzjCqps2p0evv
k20xTZAbVhLpWyvZYqQnhbq+dNbgz4aUTmfLrvw8Dmn2w9Bf6uFrX8z3ktCIZpZyHQEVt30s7tpU
jnb0JHu7JHywpKx0W5FAX54wwI0pGaJBdVDs4o2IaUvruL2MSmbsZywM5TqN7mE0NX17XjDxOevr
nCiiaj8oyqcwywILe5egRSAC7GXGMCBbiqCiAphoKiX2rjpGKc9qezYp3C/M2JtwuS2Bsm3PL1oW
8vYduab+Xq9G01fM3iZKF2nohvqse5VsPvdVie9umIgT77M4bXPOj7nrOg1sLXSsH1u2fa6L1+O2
dbITarnb5EPQzqI+XPf7h9O83rydNlLjFSS+3uPL9uyMCXX7070a2829uodt8X++rgV5D8ZuCV+u
uJ2Agtv3n+Z60m0d9tvLXkIavLJ2ry718hO8+pleLU7Ivruy6Hp/OzgelXqPydIpX7+UZP2+tkn5
YzHrYsgx1+Vtc1umwJS3Y7YtLztdj2Q8v597K4aF0DfuX5321brr5Wsi9uwvD7nuc72bsm96lxwq
zqTrvW8b/mq/6+WkSDi7NnNurquuh17XXf+367oMN06SoTNv+PqbqKb1tmrLaBcznDpJFZOa8rAc
CIUmslUlsXivZ1U7qRmuRQBwFWWnmk0nB7ISKR7kt8jbznE926vF7VyZhQEccD4u5vCx5WSZmEXJ
XD/0ISKr66X/6rht3cvB2z7bjbyc4bp8PfrVuqqY1CNeEtVxHFGsqMOPGIQzwjj15lCfEiefAKSt
yxgSTQslsl9njTmseMPWZvT1phqahpZgiUqjnjAay1a2NF4HCYDLbm3kh3VLu3UJP+0Ubbtu2+S1
47juui0i9oAOdYY7EBCxU75ObMNG9GCd4GNJC61IVL+XuXvY1m37bXMQbSvyiT8O2Q6+Ll5PQ17l
+1lj2Vi9mlSDxCq/ToGI/Wmb2yZG5Qwo5y6l99OGfpUIyoBlA/HuT7TQP0/+al1P4pQMjCvW32Ta
+sF1Tl2/021dtqzfzbYlUqZDrQ/KnsDXyd3E1AUDNRtH0TK5vN755bhtrbS91uj+71I1R4CzIH7Y
JmIIufs6GrzVhu9krp3bNknUtVFcF7cNSoaytltX72UMIY+yFHdUu5molkwquUxVOzCc6MO0/lQa
hQ2v7jTpRKl9DIinE1dXNHDaI42TQf7hNOp0D9fJto5s6We5nJRAx6T1NCHTiesdkxKhXRQcsNeM
6v6Ugdk+bXNpD/WUkd1xFrZxQjPBOGF8N+9NSpaxXIyyFw5qu6NC+diGFeDStJK87Zlvz3deH3KO
/iTOdOsrIbZ3x1g7wfyMLVHC8Zra0nqbtRciWJ+j4sBPtP0woW4j015ae9y59JMjHKR917nYQNRz
m5tNUQW4amEfWZTz4mkOzQNwqlVavOG7lqeW5Rgp1lGXUzjqTXdAzQaAAKaKT/xQ1cnQJAOMtGXB
RW+1JXDIMgZJgVBPFsvorUiiwi0TUdEcNnKQ2NQ14aQj3V4u7spCDdo1qsOejOgtW6O3bRlG3B8r
t+VtyzYpwVlRClRzFQ+riZrbtnzd/tNO20m2ZVCTmNuq/e3LdRCA2jLxnbtI2pOtjMVukrCB82SL
5kQjsHmZAHNm1DtqB6U4MLY0juq6fZtoa+S1zXVaWhBwrcvbkdd9EGZgy6vdr/u04MQo0sihZ4LM
PW2TRSS0qdssbxkeM/Ua7v7l9tmMEIascBp9tc+2939j3bbLy1W2Q8Jk/IqGWhtcL7fNXf9VGOeG
qzMw97Z/avu1rv/uq8XtH80kVI4e+rVXuE6UtRO6LkZrDxKuPQrEhJ2GYAMv7Nq1MMikN7vuuM1N
FnrMkE3+OOa6+eW0CeKOh1crrW79VV9ddtvnv1xnEsODjtJ2phxVrtrypm+TPsL16GX5p9ltUykp
33d6vWdnGDzK/3r7T2d6vetPyy+zP52bVDRfnSRIm66X/tP2bVf8tapjp3z96Rp/PfvXV7redDYr
b2anTnc/3cE2e93lp1NsW14vbyt/Ovxl+0+3o+V7KCnFKZUy9acJmOfvi0WVBnojzYdtj+v66wGW
LiP7vOQfr6tANqon+CUkebbZbQsIEeXlEtXMCLFI8EtneLtNJqzTT8s6yVJdAL9YZ7eV2+a8R8DV
ve65zcU52ewZyRiSrz82w8lhsLxt/+l0alnQJ411LUOZY3bb/nKlbTltlzdL7eQ7+E2OElwP3+Z+
Ouf1lrazb5t53I+SUlIBKiYpoAT2bvtWrl/EtqhHplIeXr4LMLi1TM2eL2rbSy5qyw8TohC60/I0
DmjtQEVbB8XjGutcJ3bZx55TCrxzpwbhuNBR+lNa9d8n0rCAXdmWiyUzEJZbNznPLVyp0+Ss49l8
fXH1NTzD364+XReLaZemJ8O2y/0sie7U2fFHYh8yCDPKLhD3nzHb+4qLiJdXzX7Kqsg3lKeoqNpT
JYYPFrzJc9LNGAQr+sd41p1gG1uTJ/tYOWen14qgXf+7bfh+nWwj/CVp4wAVKGgr2FedqUT4bRYR
4MaZdjI1OnOzt7xsNYeWZLEfdfNtzv9iGNO50/udLBOE8cIobZEHtgmtQjL8tM3urmPXLRWxjWKp
Ro9BY+qR64yDctqyUP8/YfdPCTsF84S/S9jhEVw+UzTGneElA7il+V6O+p6vs53fqARqlmHoDhCj
n/N1jvUbqCYH+ru5oYJM4ELf83W68xskc5hGYCI0R0XI40e+Ttd+02E5IN6JkYFBOs/4n+TrgHz8
UrkiX6esZSsoOHC6wVNtKJGfmPhanDlFr5cyGX2pihscG6wBQBo5e10L5s7uUVepe+0ZJslCjGDj
Vq8hvSRivDlSjMa/oes/Gl/l2Kykt3qISOy7Ecx09y2a9bz6tFjaIH0dUhvr6XTpaA+1pQOIXQ9J
hukW4heNW02WlPpVbebdEzI7mMXKaFC+Q1KaDHba1QhxTjCBKbNHLXBMjKIHcK6xmFCiMtVIPdfx
kN9lkq3VfjjiO7dDxw0ggi4LtMAEuofVGZ9nTGtlO55B4gogrghxIY68VxkUoEeWqlHiyyIvP8q2
LUlub0WZ6aNUbFYrJsDR3aaM9ETeI0KvPKvzhN4XseaMBkUcgYKOm6k3vSEEqU0YJjrzZkZ1ZYjv
AJerNKBAMpyu42rpLHfHODJW+FGaG4nyqRh6UAkIzq2ggi6XkT5DnSc9jjEcyn0YU7cZTRzatKWp
CNQsBWjVrNbSrq3C7LPajThQSbqTx7cogBdJsbJvVQSfqPMV+2KJoV/CY3PC3+kjumQH+wfoZmdo
dGNzoswnZ5wgNg5OYSApblqzcy+W2BrfaqPdaE/TYioxmOFK/xI5Y/5FXqal23dZg4R/2rY1bBxS
wZzK0PqPZpwJdNKdMbwUTg+TWw21NyXofy+BGR4FDYaESFyUcmV7XFY9ZSsqswR2N7uK3GC2WytV
mXkILllvhVWH464c6n6Cnauu0BWctlMf5L+snNqWf5VxJPk9MFydqtdoxPdmfb9MnZEEiTmjJoTS
dW36s6YKTPe6tJp3MYypDutEaSjvEYCR7G+GNWpYsDoLxUp3HWmWLiQ2mBiwqawI9EcSJdK5iExt
BitJGIecZ73YtV+aA2KvwgFShtY9eIB9ao8NXoiMEowAy4ciukQ1QNBDChhA3Zmq2cmXGjrUE7Bc
FZUlOG2YhAPpiW6lCWzNu9LAdfcA0dO2TyEtigY6OjLFkgWYFfBUUDPNuvFijmIK1BmNphVMd8pQ
z/tQ68X8NKCH8qi0HeSRMDG8Dqvue2jk0Q1fQApJ1jDuFDSfYv7PPPma62r2Rmq7cT+WKvg3dUw+
N4MZ7SdJpQ4v2/Wh6vQwcGxUBdV66gNMEutgoYBau4tcIgqT99pZb5XmNokIUMjvanfkWiUf4fMJ
tSxT3Y8JqpCF1Vg3UyxneycE0hehTn4KG73A5joan8wmCv22N4Ctp0p6AEykHuUwMt7Jc7OKEjqJ
AXxQe9apm30SXd5eMOjVHyoxhg8jsYFXKkr5UIMN4/fAEYnkBemQKhKfB5Ruj2B5tac4kxmYZ8KC
E5JP7Jg35r6bRuVDUSKupzVpdjQBvjI8jrMd41cg2jawCrewy/DQJVF2kJx2prM3oxsEOxPbxUko
fcxpIe/IqZYfy2l1nxdOdG+arbUXQJYDy7D6XQJ+DzGtqT10yIcddFGXDw40LZ88UXur8SruB6nD
no/Y5n7QQ+mTmswTp6rqdwOmhfeojYPBKSU4HFY63C1plGPyLee0DWbvGUai36NpDHLXiNEDyGyp
9OM0lb8VuEw8tRAsLgpO5ehdga7BJUou1KPeLdJ7ZPa7W/Qp884b5xkfDTnO6vtYy60HBy7Sbp6n
yFe1woLt6QxBMdTUbSsVUrlEcTTQ5AHN2pTPXCj99LiYjSCTq5EDBBOGOvuM6UoYYauiAuLaQ/jQ
iLcMvOGKBtZKIhjqj8ZSfhGKmvKG4IpKrjhGghPuaTthTFE1cRWEPJ+DmtTGMVxdJ1WY3jssFaVd
HWvaCQef6ZDlo+EDMsFnioQPvdVc7u0+AsxQ4MRRhob1hVKAFGRLk9zIWjrviraWAkvVavByiMVp
2Jt6SIq0F7vtVbAkdfw27PL5Fuw5yDMVA7pmmaZ9nyLn71SFRkBZAJ2TctA8k6T4RZ5Mez3RLZCc
s40UFf4Hk50amB0gtdNng7xXl3F6CAu5vfAbWDTJJTpr2VihWCZjKZjWinkY50UNnBBk9tyuRWl1
qXdykSZ+2eoxgshKeWxUZDEUM+wvAJ/xlMtncUK9k9oZQro7qhgg7yJL8+VqUA6LOYS3AlAs7AHA
E3QI9n7ii0YSYQn3TV1TjNflDDoYSo05LJaLgXg9AYAxuqVdFXtbBqQOGF33pQIhWNse4Yhg2RwA
+k89keKgplmCJz7PwzHGh/lQFqLcaciz30CrkI8FZozvLasw3+Jdq95JoYW/TYyhyeik+a7oexJI
Upb5fN40ov0cBjky2B5EvXmHMKH9LYZRclYShDkQ3WgfbXtGRc0QSpCOHRr0g9L4sJA1H/LiqgVm
mmSgoN6LBcuXdBDjnS3ldYB3yXBRaDn2aDlm8KLxoV+mIdqnupYHZYIpfCEvYociADwoUObTATLx
gJVfhOFTV3eAzfPELxTMvRFpyv2JKo2vVQuvgxjgzi/5uJyjyszXDlcOGsuZ/AJ+SkCNdDmKdAwD
EN9wRECA+ZaTtsGEbZdX6OW8S3EmwLkQrzg7adsd+ntoAqx6nnXKqCAei7UDGavzTH8HgEA2vKnG
ZhX+RuTn08rVSRe8u0ejT4N0kOlDWzmnLCDEI2wKyTOKpTwsCnqf/Zz0OwkwgQf0KPSilmam0xzp
YDmdQUoznIKkNMV+yczBIUGTdZ+qtgafIw/6vqwmGKv5JEbLk5o6fhjMvD7mth1TE7O79j0w0WWn
jUt90fN0zHdoGWK6nEbjqO66rOtQmU/0XvHlJMrFDo1r28COexqXG5sfCXxRs5j9GzKCdbwjvmx7
X2/rES0VYNaeBqS8OmOtmqPs3qgCegauLQ0W3O0wGyHK+5GQZvlGWLb+OVoGXV3K/zuwhf+HAAnU
+u2/Hd8ckXH6VP4yuvl+zB+jG/03y1nHKWhlYiUAvfUHGsG2f5PRqNGBSduEKtumP0Y3ym+WAdhA
XtWkdGBBoOX+QCNYv6FwDohgxaK+DHz+B2gESAyc6icpREO3FSS7OB3KySpY89deJ4KAICEGlo60
LYsu9rlJSyOlSXEXzjHsBkf2cpTOLl06JYGZTi3vPbXrWSkewH2pvjbpez0vRz/mvXUlBC1PYuQz
F0gcdO2nviskd8nUz6ZVzzhJKA8EPfppyJJPDdSKHXWmBO6R3Z+rSvC9FmJy06KKvNGM5ZtVj3mp
pNJryq479tOHXhgZfKRlXwttwDIhAuiHqGtWoEBaWKVw4eziM1bGu3jG2xAR6p0MSAKuqHy7+j74
kkr43DTpZ7RygTvoE8OUNbuNBDPxHy1Ci7CGo3dEt4Pp40KvrOpCbg+M1QtVsTKRQwr51scKW1y8
0IAlo/J+biQdwp7d7KsIPlUUIhY4QMFRuqBtKRemevnVMI3fUzBWViHXdLX1N2RAZWB3epevgHLb
h2zn+BSkAyctLLIxaUq1sGlhyer8xJMZewMKdWOrBLmDanRoAIqq6uIoD5+wqXlmMOU2qoWnOsCm
UrmTo1zdN+biIXPVvAPd59cAsQH4xLchpZGLnsK3EIOgBhffF62eI6ZG06DH/V0MvMa1MrM5VJH8
JD0VsRLtkk5fFdloSfpSrLLiASMI50KjKD804lva3zmqGr0fJ/ANsIgyaJEqZEDA6yO5Ga1BvXVy
kuWiF4JOwHqck1r15kI375r8IUu54KCkKNTlcDkWK7rvkEs7Fr30KGklckpV9tVsKNYPi2g9ANHN
ap8Q7ROreKyGCpShAtU5RlfAxYQIgrWlPSABVjEATmV/qPMvYeXkpxSpG3M1ZoDVovoQnbsDpZK3
SUkUX7baQwzJiEdXzLtkjsrzgPkBKh9L0L2rJjoINZ8fe21Q6NoQJw8tZaUd1zcKkFynA9IhaY1w
GV/5qoFfwCyP0aUEdheIEHZAL5tPY1bV7yvK3owO7TwSfg1FZhfK5MAGalNe2WOzucS1t1jwyGyg
FC5h/KGXkndZXT0xMi39cIrGo9phn5ZbnafKhnkwnRk9sww9kiSm+9cLBMMkAh+0vaHpLRfT+GiN
+vRGDOS/wrZylwgiHja+OPVIsj8jyQ4/uAmKqrmjgxjAstY2rLampQJhoa6c7YwuNzzqLCNI/SK+
SeTuU7KY70U3y1AsU89yxEeV6BuBedSoE5Sdsr5+lPBRusmbB2tM7UuWwn9K0xyc+UCVa7AQtk4Y
xxeDHy6DuleAZ/lSH32W8pja+xzvoat+Ify5xJo070tGCCrPO1AFCoywixm2twYpC8IQalpZPbi2
okh0hakZTGg7+eY4Y4AmzHu4LvEB4KfhYoto7qCyjT2mSkvTf0jnBpaUDf8eCqKwly9gCyBiCzQU
0jr0S1gzuzHqH4QhnjMZqWRJ7ZGCS2bfMqQJrU1RuL1uoWts6Y8NlAvrRu+RIx5AjbqwjFO3v1HV
7hIpSDpF86VvhsgvM5zdi+UA5sr2Y1SzAwvdHE83IjtQ7OXwf9g7rx3HlSVdPxEH9OaWTt5UqfwN
UVXdRe89n34+au3ZvWZhBphzf4CGWlJJokRmRkZG/GbokhPu6Djr6lXk4YW0l0RRtdn8C46Qi4bT
j6vLzLyCFbcYCce2EOJGlxT1Q1QYszOYWW73iT31mnJSM0J7bCkUbZLIHSTlUayMdy3oEW3O4VcI
r9maL+R9+ipQbrDRBYAbNs6Fs6Tqg2DVIeFvDt9SfJitqcLwpCuIEXr5hIQ4cieT5hXwt91FHkif
m/ozrNHHjaPRG9LyxZxRu2sHTXAjOLjNGP+WynJ8sKwC34/FBGGPDQZUcvNWxqMdxiB7lTK8Bkv/
OKHzZoe6WHrI/Y3UYRpb6ovaTSf0F/qlQ0L1J5TiAKxa/1x1ufqgxb/Nbuo2ej7aFSLNmLZMGkls
/4aYCu1R/Y3GyqkUs0dhEh87sf6lmvRN4wGJYQOfjSBjySMz7Pao/kti65uSWO0RyMVVWKgGD0eA
0onQD1xIuBNZcSvxjEZodekl47mIpOVkSlRPyNCEjVK/F6IaH/AjPCqpJfhpuXxOdVJtFin6rSwl
cD/jB+oDaiPWjt1r7Zq6spsrySsSqX8wVmJOvazuvcsjdUMEhtPAQ3cX6g9Vsm2zFBaI/rjcxKN2
SSwUQigNTugNZKO9NGbrtfiOhWrvTJNxC8d5JwuieMF1wFYmDdXsDGdHoReozYlLfWyxww7UItlj
h/2i08g/W+wpQ4R8bK2aqkdgvpCyETdWVaKBHiCnh8zEqamLh1FGOyxvRaovVgWPtxHgEYrV78oq
xCMmzUT/GPM2We8/9Uan96OhfoTU8qkG1E5uLKNn2tP+yTBvpo/f+oA7ZweORglge/xaFO0sJrXw
ouiN16vW12DARurg+G6MRAb9noM/R3bsKmj6XgpZb2Nr+ZUO/VdC72LTqitZqytmXAmTfRLSnJLz
6FCgmTAnbEOEQKxctWep6BdpdFEVfhJTUhzsrwZPo9NeSbFmIwcMw7tYnmp0x72+y65VzloII4OG
N0In1GyeIpxOHAuvcberpuTUYOKE/gfsswa3qAhfJLaKreosSZejoPIj0/TfmJWOvyeKNL1BIU4C
7LngPJ7mLND11lqkeZsq4eggxkP2pYjGJgG0aocRCgpZZ14KoUD8d35rmzB3O/R8EioxJ62N2F1F
4mE2xCta3DHt70E9d0M274xB/gxqhEN0ozdO4SBGtop+ykYzUssR1e4X/ffpCMA+dunkUTPhlyRP
ZY3onVQ2vyajL30c8Z51tf7oKmXYpi3LSKgqutdZ+7nsslvcYflFNKThb0JPzV+juFZ9Wvq2OGeV
Hw1gfiZxImZXVH5lYfmK26h0sClcjd7QV9E6yZFi9UXuJBnceUz+5g9W81JdxUDYlHgS2XEXschD
6fNN2IM2BAgPMfTFFsvlO8KRypbJ9Oys7A946oVuZeRE+IouW5XWm2oWUxvbtneh71qSOAgxUHzH
lZgn21i/OVY8O0wUUAkScU2qYQ0ICAX0g3jJphoW/Wra1ev9btAw1tMLmUgr5vAUyUHY9L6YSi1e
kvwUCdYNHStMW+MOzr8001QFIbO0hxybsT37TTj+y+DSnYpsa35ZCPQTDKbJwhTKzEwfvGboFJRt
KGZT06EYE609wB3WbfKuC6De59U5VcWPaIU2zGT5tpaDq0pUPcbkCdl2ipUixrPFDaJz6U+FSVtd
WdvsxtoNtGSRnmRVgdSc8uhXvrYJdTwdHUySnmI1ekJIbYC41wxuFmJDAX+qKb2uxP4Iz/V/IRe1
EhSO/weJeUcckmNLQMkeFfwQsKJQAWTVKcGU9yZeaPB74TMri6OpE927cQoxNOHPRdyJiDqLl7oH
6MEqArJ2vfc/PfyfnpuoNDtYz1AtWd+LWn7jVDmgnf/1U+6vC2pJXhyUDTN8zARwXP8+ppbmAID/
PMbFOncjE62cv/3lb3f/fCkq4gsdnCZz/7wb5qZgh2EpO9DCOC9/Xv3nNf/40X9eIoUrWaQadYcp
8DHXukQR9L/O0l+/4P7etILKlyuC9deB788BYNTtwEhNNHVBTaP97dRdqWy1+1BolBD/o/UP5R3h
sN5rM0QywoDl7M8fmoZwY6yjLFOD3JE6mNq6dIcnWitesVlRNPebICkOJcn8Rsq4qmuo+9vN/TlL
wQk2LFLZzlEP3XQ9miB/UG4Z3txdFHfk6HIGYKioIz/Ls2d5vaBRzgi9owTpQ+T7OxTwfu8fz6kA
s/AU7EFFk7cc5Bp7V9UqaIRnZIBaNTt36NIdfSNrac1xUMhBZ492N/4NzhDDjpRL8HD3T/9zg+Ql
+PUVuf7nuVK3qD8v2iZY8e/CiomnziL4wZge4xVw9ef5YZgsfy7lY7QCzOjjsOPOOeb9TVakP0ZS
QRuPjikCNSE2N8wVPo5SoouyVANXiMn+D+TRn4fyPIN4VA+M6KO2As3Wb5C1qGsJNf3FdMXy3e+Z
TNm/HkYVguHIGsTuHeTXrNC2ZkW13x/+9Rzjzg16e5PurrO/7K+A2a502+28Q8jTfxUtGy4OSVb0
2Hijnx4L2zi9TvvCDnfUKl3AbJth9lpjO/ZOovnXZf86+pvOA4YFnNEDeTcnRyvwpGUX3KDm7PNj
Zjqb4NZ42kNm9/4RbRKndwEnzvZm2SOqYTfe+3qwI8GZ3t81bdzXxHSOk5PuXgvDfTUFX7/M3zzR
uxwws4ObRpmj/IVJipDemNib/Pga3LqM8kFMSHci01n28Y4s+IHvJm1IAR42fDZj+6d1C7t2pT3A
VxchvdGtI7ds8NO7AbtwIs7FvApyOuNbjMZIceG0LPmmXa6l9s3pmVPRW5adpb1B8Zg+pvlSWKO3
xN02kvd163WIbc++KABHcfDvsOZLvVx1YxfgPLPsRBn4UXnm2AEtsdDLyNTHK9aBuOIE3qg4dXLM
0u3Kp/spsGqHFp65UuSIkmuOr3yP9NibG76GCrNwtleIrq+zKOwSWGjkizb2U6hdmSEVT6zlbUv1
MTlAxGqiORnbsClVVCk34niw6EPBDUS6pYKfcjLZMH8ruDUKPlUgWd9KH0Pg8ayG8AjCpCGgjtsI
PLxWHLUFOewbxZnkfz3YdJYyl6tQvi0q9jf0nxyOXrZou7lo2ISQl210y8TLwrp26kPPincMCzvs
nWL2dGrbAQ47rWfezEu9M00ogldWLEwPr+pr6ckb4p38sGJGajfI3AVZ35cZIcwX5aLYGAgF1JBt
9bE4wf8aTtFe4JfuVdMen9hhSrUzml/it9hvNc61uYm+xGvW2Zyw4TfCQgV6aJTUX4JHoqJtybAn
P3tv8aOnAcyvM39t2yfR99C3b4/lLm5OneBZ+W/EQWVhh//1Y+pkX0V+Skbdz9MXqfGbcLLT+iQ+
9rbl0m63rZ/gm2RR43otzrk6RfKhOxfPWXUUdj8qE6ce34fdlD108hblgXwHZ9lGQAtJT0b0EE1u
HXReriguKY6GxufP9KPwze3ymHwyBHr4MKKxU6XFTbz+NpzzX1XsNC9SsjO7zUrWmz2uU/KiVw8W
FKK0epLyTVg/tMU7b+8aGzszzoeKcDYOQC5XHccGBu80fQjIls3oe9hcst55XfbiNzp3dv9GreSD
NubgDGzeMyeF+1w52bItfiwaB87SPkrYPRcXjp3MDEg3++HyYwzNJOSVlBDV6sTgCiM3MtZDalxZ
81YgRPTCj+MjmRDo2qAe+djNXq2uIzqlAw8igL0ZNBZ1wCUT/ixbFb8dD6rgEwxm+UcY2Mv3n4zk
ttnJuPoKSC2dGJSZ4SqYQKk+T/Zzw5c5mC0e7OtZKlDrN5/r6smqvnvlV1Q7Gyv30IQqm53Y2waF
rcbnI+PkKDRfUDBUPkAzbwjH5fIRereDDKhdSBtpnLdS/6kE1wErE6Z8Xj+kc+0QK+riXRQ7IFhX
uTqZN7Rx6k5CgpBJjDUM8xvXdSorq+yWF0kbPiIqf70WWNq/tC2+HyRiLnOPWiAYYuZk6ps2171X
nMFRv02kGVAf2/XL1fowL1xhuUEbjGj7GTvmpbPPcfQIteibGaxLNuGJaUJYGJttR9V1myNhq3qf
yoOyqew5cwjl6RFCkbThHpfD2Az7wVtjNzH2naHEMTbSvv8mrq7CRJikZETdAkEYp/L4KsfihToT
znFkYzYtETu0PlHkkm/C74ZC3QdThWb1/C36lQdUo9mqKTn5efbVm34xTtE9NMX9RqFggIjvnkHI
N4HF/IYgJ67nNnU3qhjIsb31EroyXnCZfaQV8WSjmHTkwhU20H7H6J/5Ciov1gxn8DoGrzn5tJln
Dk70IZTSsuJ3pSbLYrCV9tJmXTnU0B282IH1nXvFC8Gyd9nc99Cs7CRi1aLxvTHjo34xU1ZSRj3A
IAbSj/BRsrgL/gBOm/zckS+65Kooxu0sWLE9gJiPd/UmQJEMPPGbU9ejI8au0WUmMR3Xj09eqaQQ
dpEAWwJmvsNfCdX3wyv5RjAcDB4q59P48Dj7wrPx0Nnjm2lbH8YDyx/X0dhwgqLP8Zs7m9FlVrOK
oNudZn5nF6zDLOwiF3pdCTGpsGxpLzyjNWjSP6dre61kRuQlMVwWs+Vh4YoytPiuhR07OSLv63Bo
bEwC98jjbUglARbwkx3x+5ORx3JhOIHd7Wt8KFwTO7iN9cCsX1iJW39x0qOBSOFuYj3YvBofbMOO
SAs7UKl5OUFB2YgX4SQ8S7iN2fx7TV4m55uToN8mvCddThPql1CEQ5ffz89i8LOEDvt1nmqHCsgG
P1LCudLTdFcrX7IX+cZlLI8sz8HNOHUeI1ohRm2shJDFuTJOrH7aA7MsP/KxyWdUHGSun4NlHAha
jrhsWMpMu5r50ui1rOkJvxNW34lQSZ3VJ4q2b++8mRwlZ0hb+YFQiR4ETMcjF57gk70QBqU9M49+
yZFfRgx4Y3HXTu/8CuWDXxMirk5FF/EcG9t5wedQxsd70x5RHRU+uKHiOePt5oZPDPt8N4ee8dAL
DOjK47qsWs9+9IlZUss6ues81SVKMljp+fAFjA1nOG9c5YH4z7umdZDqk88wy374Wiz+HIKt+LLt
m20VXNtvpnVgbLgqxbJjyZ5T0gZYU651Gjwh3pFFCUfeOevbyUTRyiZUZxIYMJtxIm6CekfReCJZ
UP3xmv1QizfJ9kIspzijSCTeqB9EFF77Z9ZNzEvM+gOsKfjQ8copKI/xNZkd0DvI1ePFaiMZi3li
v1tr+oz6znJVuA2tXSVObjT23J+ER4Ni4HbiFGsS9Nb2SPFjoFYStS2vg0ikDvohi+LtorCF33WG
T1MLYE/VXpvG6fSnivZBBv0FAwjt9Gne2KTblWYTGqY1yMmSbTnjdA6N5+tcvxX5Bm5p/DFy4UWq
AU6Ipl8qlA7YpLTrdhBejuvJl4p7ioao5+0VzJpS+6RNlceyag4H+SZLRz2/EKIMyhLj97SXZioY
axGgQms3eWc5HfmYMU4cNUGsl1Vtqr3AL61TVb5oWOPA9PIyGiISAld+UZyRzFCHdRiYyMg1a23Y
eQ5byV7Mc9SAe7mSmYsjjsSniOFKRqweVCQXvZLgT+bK9XkMT1rpKfkhyn8jySq8sLQazwk7SgZw
6CG6KoYurR9ymnWAHYFzcPDbN2OW5Zw8m7GbbyfLHa+N6rfvwwyBB80aYHCbTPPrt7nfibvA50L3
/TZR0dnxWQOLAneyc8fDh8k8S6KTjsi2urribTYbglzXPArPgAgYaeUb8YoRgDGIRk178nvrlJMO
hW5cndTYtbwUjwlnIQoQVmYHeUFJ3tEUZIdBtjI54i8z3iiiJ4hP43DgC7PjYGxtotJt2e+wvJK7
2XJlm08FYkBsDUiAUdvpt9I5ayBn2hl5ConwyALlKKdp3sqhmx/b76n9ycE4CA909wqNk9lpe/lJ
+qhdJiU0I7QTMvYbhw4mD6kxAVndY5dsB1TZM6TKairSXaBujS+rkdjwry5Supd8IsyIUU0WW7cM
zHf3km54Y8gW1Y/zx6U5rB4pu/yjKneTscdDFRhG1KPf4eRODA0qvcQPwIKcCSiEk2xJbBvURw+o
t7F5QmSU9tepfe+Y7vmGhZSstXvUtyvPSnd6wRHt6mza7TdTDnYBkzgxELvlszVkvZmPtBlI5Cws
JEBN+Cg9v1JvmqnHh45Cdei7+2GZMg5W4XWsdSeCCRc3UjddeioTF5E9EJD5aTxRfKTZ2T6IsbPk
HzR36z2dFronkS9SQCR1yQVnwbpr8FTdi5wZJg4tsZFyrb6bBbsfbcGZ8GzCO0a5iu+1sA4hiJFc
zaH/ZVqRfa2FTaT6uUA59pcZXTsR04WXkU63BtfhLWXYNM6ENlF94BlU2oSXcrS181zg8u6qRP7W
jqe3CWFjXIFagLVea/0GF2fP773mwNVNyr3JX+gegSMqfBFFrv6hiy6W+ElDnZ+ix5uqQIwZirVr
lJ4u+qljPj1aTusjc7MmJjK7Njv8sM5MHOMRM7X8d/g8X1nwMH4144MqHhIquzJeteF2oBDAqpsj
p9cXx0QhDdkIzvwrpEj/2KtueihYBu3iVeh9C+Xmp2DLpnvq/T5SkLjUs72YGEjNdyPNngftsaUw
rLoJ4v8dM6kT7bb+MIg/9cewpFxrdk6RS3ovtLbVONpj8LC6C/7KFCd/gXWKWgDCYo1pJ7fwRH1X
e7RwjqlQJKaxtqvqzUgz8iYhwTq4hDHpIzhaj12NOvRKLW28YZvAf1Y+uMzqsIs3pnzE0yW4TXvi
D0MBaVBSVcHOlC3IS63DPaWxm8M8PMTaNRyfluxNHTyUgjdR9I4YtU1F145rO1drW9EBHRyl1mku
2TfQqv6heB8/6oytvMsKTJQ8oLXjxscZZTkb4bojq7JcOKABmy/+jy7ZRX7urjRiWqwdcsRSEUW7
WMMZ2EOguggMTsSLxBNOuezGnVdTaQN48EnEaEc7EW19BFzpAF0o0JB3tCNEic2859yNsKSDj8Wf
jtoxIrp53REl+Ak9vIL04NPcnMLt8pR6KV4myK15IWdk2LUAGPUP0AtujSuEsd8mFbky+z2MKj5b
wQQiy5yqdtD6PywfOjPX3WFj9RKarnnSnymyeDKlYRFxH3YYe5lR+9oNfiD5BZ12Cnf0US1fRCWR
/dU28iVylMDVBbvJTjGWsH56CEnorYtwOMz5jjaG/hAe6k34LPfbOnHTTZq4GoW5C9FUfU9P0wEs
trLNMQjeKm7+CKPIjo4R4cyVMLw+AON1qXgTFVJeNh1L7FLCT8WORYaP07wVu4Lmjxu81xsRUxF1
U3qtvq826rHfSVRlr7fgrLnR0bgIlBRs41J65UHEWO4Wb2FXRmSh8jH/mdjeXTDJnJ5iL/MRnQmX
N/09/OifO9EVo33i1s8qZ3zLN8Z6fTmi7pN1Tj3ZLKuv0qMGlu40p+dSPpSm17Q3LjQoQqKHnTvI
Axf4vmN5ImDdDhKDZGtTnjDaXmMiqHti/rkCYbozvPYteSWKiu90yMINEnSdsosT4jc0BXAYNtLF
ff1RxU/4ijKLpcdavc4Vurn2ghi59EPWZTZbcgSx2SVYfJB157nII0W039k6sfyRIQjDuokB/H22
msmB3f62/l9qMPNJitzkaHrFHldjfNt2jdOkxEwElBAT3sNeSMJdriMrj26V7gALP45vBhAEclrz
NT+iY4l+a49PcvMKRqHEGS9zBtEOvUo40MxiV0VLh1abCTAIgSW7f1BNdz7JFhRFp4TKAOyx8HBB
LHqYszYAYwQHaQw+k26yQ5/fUtlFbJxUv/IM67pID5T6RQTX2LODJPFiDlLarP9UM4TT7H8yCmSb
EGfkG9o2c/KBNAciW150jrbjL1p/7JpWIUD6Jnb4nOGaeTO8DqeQPRALO37pDT8stuqptIP3NXqH
z8jkE698HMV/4tf+C0GPkvK7K31rVE9ca5vOdmA5wbwT22M6f7Q/WVXZCogJ4rh1Evg5tcO8+NFb
mxgHuoCM4wi+k7Y4DSi5PVIOkCmjRF5tZzvaTOCDKB+AACJDIMqD6Kjww3pDKBoGwWakg7E1dyT5
t6Xet07+CDVCSvyg+iwfGvzIEYFPD+CfKA5Z5+iijjZUtuzVZK3C8FdzkDYLfiWF5KW73OyPLUKq
DqcRydhpH7/3QGI3obLuXqKXQdpA7tIWJ3kUgDGxfbbq9+qFkup3lzyQaQmbXL32HQrSZwt+aktJ
GA/XctkSOtK9hZmEkDjDbjxLr+Z7L9ibesP2/siUVPzh1r3q74DnbVrifhlqDquSNm3D5JpCmUMd
F6hA/5szwC7wJz/L5W8w4YA2jsrjRD7xbBi2PJzST5l9b+gtDBE0BH242k7QeDQJStrLr9VX9VV+
Wydt37Czp65xAS4AWkCpbxkTup+cwZ48UpXfySprQLZ9tc7KgdERbzXqGBvtMlUPIfWFfbcXpZ/g
2H1hSf5aeWtWdgme8AgOsZeFiIGYMfrUevC7blVmyxoMWJKy2C/kZzPu7N+djUf3sg0PlAYMTzY8
wVMJbjYZAAF4izb6F5Iz9sD04VMjmm6HadttJ7AIznoet0SS8IH09mSd69p+Qp/3nBpvC2U0X1Td
pRhswBu3R+scftCvigz6qu/ijRrbyycNIH2Nti/RKylUwlXmsKhc18/mNUOthBwgtAn7w6tx1kqX
uvhFIZKnNlZf5Hm+zD5+k5+01+kXpMXyQ3ksn4Ndj9fLK2TFJ0bi7zq5DkVNQftFDffG45OKa6b9
jdHhs2Qb5wB0Q+sI53QvnKGt5AyF4Ir1zOLWm8FGijX8yIEs2pc02g6yJ4tvywGz8T3JGdWNVH7o
xmCbjrvOejJK4dgJ4TVc+ylhPrH3v99FGpxeUINoBBBN1FvHUnHEbsAQaO37zL1gAPDCbSsf6QDd
n7Pq+FCB40HFCaGGaNVtACJBQUZuKEkmyzg7f/6Sr6/58xCpVXAP4lOHgDLSwrTe7u+/39xf2qkw
aYn6WgTasiYO/Pf3p3Ij7cJxH4s0djpcUf66CdeH9+eg1pOiRyYavGCGPJ3tsNFHf3vpP955/wyt
pFf059NKVBP8LG1vyPcB/oO4SaN2G9RIQtxvwno9xv2uRsNe8u534bK2kmeIRQGXJDr8efnw76/5
5zkrXFUl/jy+vybPmnjLUuP/4/k/D/+6F+WR6Nzf8ecvqRopIGRYmv78wVQ6DnJ/XI7kZVJVYVqz
/oy/Hf7+s0GEhuyVZ6ZVG5JAMqfzCpoHyCiKX2sNNwacDueDgl6NS9hQbzXNiHw6+7AZlPoU5vS8
4oTa1aI8IZlBPjreWsnCVp7tX4qtqjB0mtsDn2h0zek6lnY9Mh/jUPgy0+7UqvKHZXSbuQBH2YmU
0QQLXK3yGikNjiK0LCwBecpIpf4zCyo2mDKeuSLi2tSazc2QSxIV40H1B6gOYgOsALMea6towGSj
9BXhvMnRWw3UewMGT3yq7lifdEB3VZ2eFUsiCpbJbQS5nwekZ2LtFcPsJtIWU3BvUskt6/Sa5G9h
SJ5ClWNk86aZ1g5FVlLFBKOfMcPjoYnZr8SXqM19VTKIXUp4XT6RaNsbfQ26KMF8K2+eq1j4FPXl
odBSPwi/xkGhF1SwbybgWPJlaYrSAaNi0iVF9VNHFRxmBQVQFEuDwPiYgIuieFFcgZqFDrB8jc0R
6Eh2AHRfWUUwlQ1DwHqVSkGnHAfhFGXnMTB+z90ku2kl/wJJchJD4y1MgbDKSLJN6bck7TF2/S7G
JrfHYiEJiFrwq/1PVJhftJERgxaVYVOilL+B+eBXwhZxTQp9GtvpTgam2xWvxpzQK5f2TT3vAZMg
wU6fZQmOOIo9ts1wnWcZH6gGdFSxn1M6Qk0BKKvz8y51mlEnFyPcBw2oRlV+7q3NYD7p6pIgIip7
vbZsoAocQmqenfbBafqCu3jCVvMCb+hLJdvKJnRWF8zZZdUZK6oeEB4OSiL9rpL+qw2RTZ4wJoHd
dMGYrOw5Y7NuHDtDgnfdaBG2SKubp4RoCtBZ26oV3a2mhzqs1O8FQ7gm0B7zbn7Lq4Y6qNVTTVUy
cEbFbymExRn1wmFsS3dSy2Kb1riN55TBtJ49lbr2qUksk0SYd1Gd/CpzB06ECGVlfK5MVte50xCG
G9ppN6QJJsXwOlptcluhqexczKpz3IrvSyWnbi2bgjso7Cdz+WXqJcQY8uUjhThhByi1AytrXGAA
ggs28J29Pt2n0JEykJdxk/iWov5mJHmS1L0Eo/nZzfoloCu9GEA1FnF6nqbhMGRopuk1yN1hZZqI
p9kIb0aEqIGkdFSsKH8oo/w4vSBI2jiZNci7hF5mJXeyE8bqs4Jtjl1r8meN6rb1U6f5sEtLTteE
B3JkzAdZkwJ/rPlwa55ZvIbg0Gk42gv1tHiRtpci4YyOiQ/CNzgDfj1YSfcbpXx01dk8ZJX+DJq8
AYgJ+hYHq9MyaJ96AXxhKsmj6YgtaH16QiPStZjLX8mce3Og9Jd05Zumyxnw80WqU/KPBtFyNQx+
AmVMjmP/pkmEuVqc9lqm656k0N1GZt4EjW4VTpb/NEbgdNbIKm6aDw1UUgeVbLEYfiDS3UA7x+AY
2BYGQTyhTpAcdL19jXt2F7k8djYIQMowFs2OzKxTr3rJpFzbdBrefYLwAulO5uxqb7FuVb4kUJGJ
xZ0ZzvQqddiyffIxj9LrEAH/kpsu3IjYu5CJapATZoXy0Bw5AQYoSqufcJ446LGMCcYsnvGPJ1Md
wyueDk31K+jo8yAJuOR7JVpEt1Zjw8F82jHkwOl1o/XkIaPWpslrSkjHBa/SvWX2H+VC9xNmKjAN
Ys+2yZCNBy55jbL6Q6vaZ6zcz5zz89LI25qEdkJv1E4E8TWEhWen1lMw1ldsiTdCVV1jVaH2UbAw
NAYC1UEe/6jTDQke1Q4VHXJEGV1lVUmBBmdU5MXUSRCvtGUQpo6gIYgABdfW1LRzxCH7FkozAlzd
/ag65a06q3ehmqJ8q3ZOp0RfJszMHdBgVAlXkV/iN7bdpV1h+QQo3J6N7tb28U8Xy/NV6hj9Swha
XbVGShCsgsAeSj83h5jyYA+5qq3f0qkanRZ7Z+WqUAkRKhAs+W8tl2Xnl67SLqij96z70qOFqS7K
o13OYuFI+eIB1N/L+YMQNOdwqtsz6OoVVUpBXSpndjZBsw3Q5ycS5S8YaXwhDFC5hry2utZandq4
Q57hY10WAsvz+BzraP4L9CaBfcp2AHCuou9Z4ZU6yh6kt70wGcZGLFXawKlg3302q44iiAm2d6rK
q1LQ+wKKW6CaP76KkzXjh2TuVla5U0xIdseWhgKWSMYuIj1e9TAv9SZ9Ehf5uxwir2z7vRU5U0ix
ttLInjLAJQYSYKgS69pRSaikd+w+IypiXpkn4I2CbNgVaik5Y+vA3hT6o6Gg9qaItBnCwAJrMmVb
ZB6DU0jJ0coBfRrK/G1lVKfElpJRnlOiHSjop+Y578vAjYbe4tvSJymKaSbTkSi0V8Vj39atP6io
MustJQBT3oto5YK6nCY3DnBXaaTEiQGHeW1ffUupvv3/khn/F41bOAyr683/rnG7+/UZ/Td523+9
41+EMkmS/kOE166oWNKs+rYIrf+XvK206mUokqau5rvIXvxNLEOEMob8ugUZzcKR4990MlX6Dwuy
jI7FiKZZmiEq/y9iGYYkQ4/7O51MXD9C5HtZyOUi42b+Q902ldD/1oxAP0tzQgmYnA2CV7jr5VWi
BudytDszxCL39xuMhgYfH59HHZuTfYYnAIndevd+k7RUrtpktd+rtWZ/v1lWmblpvbk/LCeIlIhW
UmIcZVjqtP/295seZ8c9Yqb/evjXcwJ9iRC70SINV9GdVectXm/u9+S7HqDamKCCViVcOD3VvkoM
2rf3u0Et45WG26qjYuVbU6qPhAacRwj7y9DMrU5cJjJOntXV58ka440V5UCcTNVwWgPNA1tdsXi6
FUJDNoEGt/k6L1NbsvLEV7oeVfyC0I2o7q6d0y+r0FsXmaMBg8RV129VHBSAA/u13IJ056k7D0vF
d2sVkaseZwi5vmDwncLEfIa0tkMBmZo1Yo6KvEjsYjQg3asw4rSskNz73bZpuSuvGE0FZ5YUxfzt
/XsKq0zR/V4cl2DQOqxGwmV/v5GWOgIIFl+mAae2uJkptYBjTBsgvFO4R62AHir7fBKSwZd0QDKf
SZweohQGfUdfTGaJQLqi2oUr5lo1pp0aqjdCF9QO3MvuKkF39V9pROBBmEYTEBhb5j83/1D+ndf9
tluMCaVuCe+TVev3fsPGs/rrnrGAdr4/h0OBvgW+alsrTvP+ze83xr9liwU03OUJZtoKK+/tv1SL
kmTww3Qj02a6IWUvYbzpGEiWhYlTPyi0A1yq2vWzrN3wfJp+NaKLWeps0ZCgCO6z+AIFBajRUe0O
NrjSobOICfBn121r4VaDVYeOzD2r31hrD4T0aSHX1f1ZvHTDiAGGH+iH1jikEh4wdkERUXJxr3+l
BRt7Cb62bJfS3QAicZKdFtrIdFOrX6XmY8kMO95ukAGZZ3ZiLtpREQUeB/V9lmoRmpcNeWwLQ335
Ep+jCmqNo1JifqSiZgxUGSPKOblx0EWsMR1R98k3BbLM/6TrvHYb15Z2+0QEmERSt0yicrKCfUM4
MufMp/+Heh1gXx3sjQW32y1LJOecVfUlhuDqLsht1Elq7mi/8YlQTr96jRox3HvJ/eCLXPOrErva
XetsxrJctupFnEaTaHUcNOomHVYxmQgzg9WlxxwtTawWEJs6Wbfq4FAuv8qfzOm5fMf+LTprdwEL
zgBco7320LRTE+wCe8FupVaWzCBR3k8INVUz2hbnkjHnhe+X75iVOJ/JGgBiKxwyiCBAQO9YMsKz
wqKAcRfBHzIMKtWizcb1jsW6ec0g+9UUnUpwltCcyFMwh/qbtlaH69aYWrLGj2X+Fimd2wscXa5u
C48DhT1Cis8SDh9NAUqYwxiuatUa4RfJmxZ87UK9lZ/km/Ig4FxasIeYr+SuAMySihh/2PLqb+Z1
X2ND7wDpJwFxKHZyIYeCySRlPBR+MUOH56RXbYdndPvIv9Af3ZdOegT20gZH77bL+n0Zmbo3FZbA
XcQey18xgO6gzLEj9d8YHiyTG0kY+3SyROgINlBdvrSNN2UnPCmX+DA8tuqn+gu+ARtlC0KybtfG
DC/aEWS7l+30h2CAgOXgr+JvshoZdAM7ZHsZ54nUU+/JlpkG88DunBTXflfdx5P8YWRe/WQogEyB
h63fGeWBm9r9gSGigISBsWwcHqhF6kLJRxZU6Vsqc0NjsFdvnWgtak4BkGFG3Ak6fruLXiwvyWnP
amjPfzhgWn1jyi4KKNzDNtrf8jt8I0HwV/3BmOIz+lme2XcmgNMr8AI1Pwz0+eanHkoHykmx2Jan
RsFU1ZIePgWxtdwsJmxvGUMwqM09f90fiUkoOQ6AIgh+/5Q/MwCi1DN4HjK3jJzwh+qKuXxp//T7
TrH7fTk62kMlDtmqMrffQ0kAMrMxCUkgLpn+k2i32En3A5Ra4Jpta9dvGGPM22jJnmEtSJj7y2d3
uouzk7eO0j4b5Z29A2smA2ab9qNmdqpfyNLii3onxmv5E59RpFAsKY5cXm4EDZid+l16IWfxD32S
RrlnJl5xkUKba958zm+xK30Vv0u2UFMwvAmp5Mjv99CBxs/pttgF4KksgxX4zHpwRz5/by1u0fsM
V9YtVuyWw0cfu/O6PBEQLEE28VfcS7Q6vn8QxXX55m/In89bLz0J31X1ur+DgNvMhrWXv6EI4BfK
kcXvGXfd3Z8RT9lM+anaUdAZfI4CVAokxhTAAF+SOC/noGPfgfD1hhy9r2ECOECdWOlR6UJgwF6/
XYmxh3hOO7O8z8xXvsLYWn4Hl9bfLI46au9Z+TXkxH0hAOQLjs+iv8XVPoHkdRUqexRI7zL90orB
PYWdLnw0EySx0S2aXf0tXdunvydsRJ9OYDjIO4P7IK4yqDWvgPXaK5j2qbBzV610n0pLFM/NeNTF
v7Dj49vEVLN5RBmZYQTmkQ77m8We2Nu0T/J5fKLtNAjuLUz9Ol/9/kNufslYMVm91WTLuquwhEpC
ipdmjE+8lp14DTVYQmjBcNZ9sWBxh4+JQzKJjImXZrPkztip/xH2DxXlUbzxgSP/0jX/A8FwYU/z
wdj/xRW12Sb8BqqXzDcQhnOQPhN1Lx9Q20atNe+HteU/6w0isZfbz1ZEGEWwTe6NwXevAXqDba9z
HLuhDHJpM28Wkco5UngqCJWNHKnd9wNpqGadW81kR9kaxXwCJHnkzUrdurUrE9Cf9nk9FoR+WAIc
1rOekBlUbpP35UbZxBdtO3nqQTnOR/9mbHiiwbC2wlMHNWeLSWAIwM568hYa6ATNUYjsEFQa4JRU
5TR2JN/ro0MOhwo2GAOW3PIvqTO8Fe7CVtwlx8Nayt2oxAPlHrUHsoUGdc80b9rmTuLeW6id0A5/
cADDgMaXvVFgvIkJGdYclgHnOhoAnkUyYrfaha45ara+aFVfLbJgXA1e2kvBGyF7FfAVVhVhvgHH
52qI3+YCDGsv9V6vIhTf48fCz8uARemZXpPYokQAYTXLCxvR7fVSg5kdQ3iVVLfmcl3+FoTI3YST
WjEdZAKIEtHiLvlAML9RcpZjiy8BZ/OJAQkjKhiLsAecBVxWbUUEcVI5kAFiZbtM7joxorJVoOSQ
zOhbfZT75XtmmPmZ7044sG3D7SgcDCoNy3hUGH855UXe9rM57caV8QUT3xZ36YXw1um1nbZ/4Cc0
+cu15tbofux+JdvLleLkH+1ZWPVnIOQTScfdujkOW+W98s4akNJv/TEe2tkxjiWvwTxsS7bkSivs
sLPjYY+g9Sl6kf+GNEiULAaiZG0StiSSnWBGuCZZjW/LlKuodIZ1biBOvisn+BJ1wODcyQmExQ9t
JX4t30VU7Y8ex+Rbn9j9OQP3sJvrtKVW4l0wFcb+YtVpK6ST6Sbd55oVn9Vtep4ew6O+cf35ZVG3
Lc8C0MCBg6MfHYt55Nvwhk8dTyyawtJtmTSlh3yj36Xb/BuOjhJ5Wb6fbzht4wNd2i1rUHaC7+5U
fqpuDWMoNjUGxdCFSDqGlYDf36VbB1fhTf/hwalX0k0EgYa8eJeUlYQUGHUWMhnxYczXlqKEd/Ip
0c/cIZxHgBitV/eXAWezYoVRd7XVFVeCkcL8vTd3NRQUOFLs8Kaff8TnFos/H22Kk3qd6BadIyaX
SHO6fqX1JrP9IXOR1iufKdN1JoifTlMdix/O6SXKnsxV7rWJiVrxMzvCqj107brH3ti/0VVVx/Ym
fmVwv57EVUJkyl2J0nPEQHBfBqY/uxnUuebUX+pLLe+lyOovCr5QyTp5RzPewQvdViccEHD8r67M
7JVVpTjDkV8waawYyJCb6iRDH8TOR4N5avX6QRZtIdp0ENKOcwPByyrIo5S8/KK261S3ckSJzKFJ
kPqYGss/JEf/wTvqJtBHCBLBsS9w2SAtzqVtWv4tKM8Fxlek7J6TYVVHV738GjOv+6mApIcnorUE
ptB6ml2qCek4rLnmkAjU3QCV1M7blwAvJBbexNtbtWnLjM2ii42NMgBNlR2DZMnA8pX/MHBebjAu
orWsP8jCgFsfLrvN3HX/76t/3/v3n0Dlb4mjocIw8JRP26LZlp1mKa0f23XD9G38h3SqtMubfwrS
f18NLxvpf19lgsD7il/waKo2+HGl/XZcipHo/PvrEU9DOA7/v3+tliXBlhrE+nbh6dAmq0R4VnXQ
k9hNpbhoCgToLz/q/6UQRAqXehmBEGO8mPdp66nzROYzSTX/hdj8+/JfXs2UZkQ3n+CUFK3dFg/y
eX4jeYudtLinRYOelVhQB9t6tSDMD0gIVY5uEtY88ltZyXBMUfX8GmsS7zzAuF7fGGANX+AjBiGr
JpRE4YDpQqQCfi84KSzMVQrZbfBnZ2y5SfY9vuDwYEAPtBUvqmqHbt+b8L6v2lXZ44nLoFswXIhL
o4g9uZP95o/pRFQ1tShYOL+D+vMBO9bfhRYBf+/y+z/2GJ/+ALCOjZzVekiTz1NoQz1+7/aw5xK4
AA4OFeGMyAj3PTiMyFGA2+FJwT3aiCfpQ7u2XwITw9+2fZXk6nux0gcXkIR7P0EOWTgyyPRv/xOf
aFLL9LL4MuzFeaTRgquE1gMpkzl+5W7OtNOUGF/u2p2KdoZV+CfIVvtMvOkXHtdHTN33rp8hkXDp
DHM6xD8UxXR6iFT99+a3+KiIu4D7hBucviLPDUoUrh8m4pF3OAESzMSlKd/ra89YnAOptAt2151C
Yq3bnRvk8TiNmtU+cwbo/Da0R8WE8zSdJjgZ3uLcboL9ALB6mNClxE6uk8jDmWaKPySzY4DBTF49
tnBVCTUmqZktz14WpIm6/CNear5A1H36LpIpcmVbmVA62ESpBTFxcIMdywByeP4Vh6+eqn+EXE74
xA/B+cbXlH0s2vlvpIPD59fWs2gmex+JETqFaKN4NbR9uvpV+yVzC354VeQz8O9xTd8uG2v5lUOY
vbahk/HvPb5xES4Vmvi9CutH53y/0D8rW+YoEgn09ITxMVDNHmL5bBeDE6OMeSccSr+Ig8WzosOB
+inh59Q+HT41FRlNZiK7KQf5jcADhCSbYKs6wTn3bVgaw6q6hJSGkctjZGAzA/gMqvzSzLDZLvfi
Grxm9LpbfITGoT+qjbQ1xlV6LD7CawILsrCnH91Szn7vQOyE3oRh2mBxX5ZO/wXdDc5u+JgGWkus
C+QfiGwlHRVkYJ5g1QROhW/lQ5CHd/bgblSrpVseIXcY77JqJjdsMLI93QsUjy7wog+1dJc0Agl7
cOEKylp6KTAgSDsNdio6lB0bm8ZqYcHtAFN+zfQ9FXUEUojGHSdTUy8d4ycOTvjGdA/wvzrLvxYh
tGgUQ0gAjD9Qa0XYL+q1QO/+TfFHe6qtyvVrWPZCLE1YD3AwhurfxODF3LdoyP4Mkop39JE4nw4f
887Hjgm7QRUSkIU1oyqttOrFUKMZmhq3+1x8ZZ6e4QWK/cyG2QgYrh9c8/Rt8XDF+7gujxFjJujl
ksfUPiSkGQcA4hRZ48zBHvk7+FAwr7oE8xF7rpzxC48CaTvhqcC8pbGaj9dT9GH8MkVQGcDwYCQ4
CQcWAyBueHdmKiA8ab4XXy+Y+TmTQylY1Ycy24uvZjpn6SGM3ZSBxLP7ZYsL38sKJphdpNRq2/7U
HASZmsruHyXGe0DEB94Xw4m1dkYhzJQrPg0fSwnQwtSCFww4LR5JyWTSzImm+k1rp/mYSrfjog17
SI4zx3eAJ7Bl/DXMv5CHQrT4MDZiaKkIlhj7BNFm2C9ppnW7+fKhKPGo7yHGZffZ7lbxEU5BjJzv
kX0sL9PiACt0wPIW8kN6TpM3vO/yR4BtS2L1hLkO+2Z8jVnYQrX4AA2VdC7dCXa+4MpXvAOhg16A
wF6NA0MH5gQv3u9ufvSnYtN7/nWy8Q3jB+YzYy0Lz1fubv2TnFkkgXLVFxyc+xlWquFm0yoLN0u4
EZqp2M0Nru5ZZ5LmVY053bIzsV3VvhzuTL04ifzFKYQ+NTgcOfWX7ujkozLFUh6sXejT0748aqfp
VGBTilUEu9KuoVgoTG2juAqULXi2ZnWOygv3sRrW0+21U8RWeOXOs+SER7dPjTNYmMkO+wos/+LU
aKZVTKgjnqRTx867LW7JfjjpHy9dl5UGtvg7qh7Uti7ZCl/dwk4UFyOlKdxkpWswCY3cUYdLgV/F
Cc8tliF7F3PEQvj9d725Maojnns2AePdFkUrhFdqFguAbtNflccG8xbJAhJm84FNqFOEFB66+1p2
JJpPAjEhTIjTihGW8ctRCzMWhqiQPrUYwilzIosHKxr25ONBo27fhov8C2Wiv7LcNMDDwWEkzuwu
FjBFdn1suQaHX6jCEkZ6wPnKQgGJhVt9KNYzvb+GOoNlbeafIUQRkIAnyHX2nD6wWYT9IpmvFNOO
VzUjaZ/GN3GxhXWdrus1/OgpMHUep4J0OIS1tqDcqBYG3Zk9Vq1AxvZKFS79a6NX6G9571xv9doM
HutCQ9KFUmirfCxGR8/xwSNbgaxpC2VhNbpGdux4Gn8ih/bYhSADmSPJHE160yZHr70Jpx+s5jpE
OTY7yPX1mdlZMPTi3u1xoYDTwx+8xVdKnYJVnYSaZh+WXqCfkmgztTwKdJUc20SA5abgWxCM4aGn
MkbR1utBURmnuC1CYzaYhmNteBG3a+ji9MkEq+Tu8sD2C21Qu/fsWtRQ8hY6IOtu+JWa69JwG6T0
3UG8cSgyFMShov8pzk2wLlYxGfUnboryUG/BObipPwvK/wOEC1Qhj9FsLKo2QlaPYJdLiBff8SnY
NhAui3WWrFijkB958AoUY+C8pngrWJgwZngkHsMvtRccxxZwyEJLsbyoAcR96WtCghaY89fIpaCc
O7dvEKSM++REgz0Htn9u2Ehe42iogtzTuLTd4dLctE32mVxER0Nwh9rHpbknJJCBfjespcfCHf6W
tRfgyeNC+3OVfC2M32XhNavAMz7ZflUeyxuHJHp38cqF9bvX2m1+qcX72IIOUKN9LvfCJ0d6AitX
3Rj78ikhgf3TdLptdzZuMMVwO7egmTGxSbiHlr9JGITxLfU1WBUZWXbMdLIDPf8H7FbWivwrd3Zd
4ghiD7fBCe4ZK4ACb+Dgc7PckxZWtoVGrP2F7MBLREL4yJnMSF8yX37SlDfjTv5j1xVJmpot4Rhs
ecraa/6jOrDr89oeeRLMcjedW93xf0NegAxCPACYA8WbGfBj+CWMehOfqkvg8bR+8yb9ym3aHcPS
Eg8tbJo2/lqldFstkj3E0+jDuFcH1Rm30Sp1oa01EKhhZfsMdbo/juVlaqVv8o3Si8BHmpJNupOO
ixlClcXfipZiU5xD8qWr8mTJhaUtQERavMoMX9oGxg5ubBiRXWGJxY7Wrv9afrE44bT2Dx4W+Udu
ba6f2eyHu7/Jj6ze5jY+kA6woGwu389H+jbv6mtzY1OMmZ8wv3mLKBMcea2+z1/LB2bw0y3Be/eD
c2mhHtPuEKJcXkCyp+5XPvzKDrWt8U11AjUaomQdr8NLRvnwtjiXDHSuMNdRuaU8bjv5TeeZfPRe
95vS92ww9d+PZ/G5qM1ijSVNtsu3KpR0H+yEEGkEVS+NPqtJXpfOch+cUImGHuK+Y5FTgS+c+C67
isPa2UVIKZYupu9QhcfL8EQRsKvZkmiWDlP7qhzaIyNxgIrQ5W5gSylTSDlUF5jSSF9QzHt45E7z
2jfM9Euqran3KN8DgfaJmbNRmQ3dGDsf1WTp1NWKJxxHyWi3WC0JEsZzAZtnmulXmJVhK0hLZtdg
wttZxbid3Bp/auiPxrpIXeMKyQwJvmJqEAQFuJQW8Zop7pnH2TK8Tt9Myq1kY02YRTFtwJEU2z70
YQ4FYukM31DxNu3H8NY3Lini8hMi5IvITMVMGjrSkvxI10dheoH4K30sHG1d3Oj4tgACaxoL/Yba
b7lPD2W4TkWLOd/LMCMxm3eRSSubfuAVNLmtLXz63vAc/0Q+HmrrffUUWhdZ4N2XySHx0nOFEuKV
4GUu7sZW/GJwtUCV9hBIwluFl/E+YH7Swpm2YGtRIfGumOZrNGSi1yobbXZjOE8o2hg0oaqLnBL/
8pCMGbMBxsvNEhXYDqYIejB9/MA4Wtwx95mu07xTXhr0a/VEehwBQVGM6xP0EbJQrfaiJh89nwiJ
7hPNKb4HeH4QYoefhLxjkv7tNQIzL9R9ETMhEwMDBm8mfoIG0TyMyNlGPOiJwk9r6X/KHdADD5Ms
WC2A2CQvOinzHgFrw2NhIQuujBuUyhJ1N08+bTD+DbEHw15HHZbYwkr18HoWMfPK7QlodWV8o1yx
gic+kiJuakymiSXHZgIbWPwELtJkhz6VBhIj2k5avOmYHlocvFgwJ+Mb0wJ+mL4ACbWeOsmeXTul
26Hf+5lclUUNtniqDsFWR3DmyG65yVg8lMocJIhaHcjyn9198dXu4t7MELR+ioyS69f2m/wVk5n9
te8G6sXABuvDQ3/TbMM9GGvwp7zFq+Vbs8HxgYZ/+lD/RpzZUClGL2yUIyT0FobLSoMWePGF00zb
Dw0e/bi/qcXTPB94xbDbjE8/346yCSAJR5fNOu5Wgr8xkk3x8tPakaYKSKfgl9Ej3nABNqPXmXWT
vkQcRg1PWq4ALZVg5ev2kNmCsZqbp5qs8TlFqQBMVJtjt8qDlfyqI8BEjZfgC8lEdVEpytHggtE9
lX4DapoFbvHiY6KKN5vRNj4pjv2DNpl1by7Ww4aCALyQxs9GjSJ85+8ZszXBZrfMl+fFYhWl94VX
XyX8kFBAIXb5DqHYcWTZiZd9IpELMH8T7QQ0OD0CcAxY7GPdknk0LmiYWYuH2IUMKu6RKrCPUd07
MvQ+j7tHBZycowQDt9c7mA0zO8voikxJNkOS6HaQZ/fhMV7smx4NVc2BiMsDk5gVW/aBj0tlHD+p
lrNyl49gRIVHjbb81G/YKuT35CfQsMBlz02spWO8MwnQX5LC5IMxU3YedwGGexSlcY91vr2EtftG
Dw+guHyvB54MXvxRJQeW9FDwCRzhd/g23jnk5IX9OpB6Dy1R9kFaLMc3J1ym2Wyu/XU4qL/ZuaLE
WevfBaxMJwndSV77KEpoDlaLJ+Z7SIM4YVlJCXZ7mGy4EapZ2Gy4qXNf2Ku5+ZS9b3ZVu6DJ4GWo
xyWz/eYARQ/1M90QpAl4HydcUtwLxfvgjEeB7UgGmSLRMa4Gc6ngr2ni2VrQh7HSeK4FM7xFbnNN
8BdBGNRsjdwLP1LsmU7lrSg8XfAAF0AcsPptsbjq11J8mob7Mnb8gtqZjYJig7fiIpBizrPSGO/g
iM/kilai2U/7fL0wBY/REc8ClV1p9zfmslNklxRMV/2EsdziKCOGNNW74mIU8sD2rhRI6rD6G5z5
OmZuu4sYGpNQE2PqQS12De7zVVIIS/mIDLflDQJDAGV5BnPyzCHFJF5YkUAGPW9NWwehO2NEACEl
/NAOmtNsEq5UjK4wgmwQ37ALVJ3oc8T9wPL5v+JNKt5XJwBzAKOBFAjdZmRJuaEC+qo7wNP5zuTC
AcZ6kg+j3aQTDkHH6i29cKgvazADhFsr5QfAKKYfxRJgDeAQIcJOrqJ6jDcDvp6wa63013+Ij+lF
/LeGdfWeryBV2rPDVEf5ZNjdfjD/L3F5szrJkrf1R+6g61u3t+jKx1FtX8K5k1cPyfUm58Hkc4f7
4DjuCTjJXnhK/ELoIiyhOIYwpXir31ia4xsPGRueXLmLq/I02LiPI7zN9bJFp7Dri3f00cpdYxjT
robRGXM3HcFkLb21gbvL31zZ1oljMBMCK+OI5tpT7mReM3kh/VUL5uJiYrtge8HoI3GLhDDytV7u
pQAPoHVXrkIda9DVPIJluLDIMt/VEp5+Msdf+MMorwxcfHKsCR5pSSmjb3vhIO05WOppA/TF1dP/
4XHxwhbh5Org0abyXv9G1+xrzK38F0D4zMvzxLxuAnnrpj6w1VnRo9nWvzWhawuOdFPfxbdSNY2L
QVhbayv9P2SJ0VZlAgH2MZuSKbxxd/iM6BBIix0e8raz9b12hCZkiVvjAnaIobT+s4gduLvg3ZYO
UIgEEt70tv+cvhMMqGlE/8A51kiXR7OtzJG8nOEedAdJcYgPCRMnPwfPnvAoJrv6HqYr2IhIbYvA
GEVcZyudTbmRgdm1dLPm9BU9aCr8bFWHNkwIpMl4P20WrFMoPV/Gtgys8FzeMBaOXGHN7iC6Sryq
sVsv3HnwqtCUHJYBImKFGlg9Bb/SBRey5ttANmlBi7ilv9hbkKnBa8oPfl/v8tmZWe2bh+gpNyBF
wS6uwrt2Gd+D2JPWMiRwS/5uKFF+OpuTgkHcTQjWrbVcgS3edEyhwfWu9SYcTfURXNkUNNwuOd9V
+LivJuVg7AcPnKHEVjQ2Wf9YZJ+k1fCdnHDS2ginDmk6rLub8q4C8kTXFLufG9IO/EQY/my7N8CT
uXpdzxrPHnN64zXac30Wv9RtckR/I9cW6gYqPPgo433+qFdK8IJaGwYNzEWvgMzIInwH9pv8lO3s
Gn7w2AVXkWEz7kpAPpB7s93nJ211woTBG1cJNdivPpjtrWIoZIX8It5jdFXZ8K7xbb7CDcipatnB
sdvt0BFhpG5WX0v+zXL3l3JBl7t0FbwssnBqCcFGr5lvAysD3MKbctLf6aq54bnZvirkkYMXIoAJ
heTGwBKLseyoHQTs7UC/ShbWNnLrCw5g68UJocWJKJcvBcBwMKGFbGVvcTKQ+D+jB0s33JDGckZY
Y4MuTuNWjBx4L4zlKTvPtrTOV1FvyS4KmUn34OExZmEwf1HYPMrXh+ge7Ud/0Pi0wLc/r5FtwK0G
pZztcCssTORYEe06dOab6qUXvJt2i78q3LK+NA9zi6hac59/mMUg5RSaVUeQKpAPhENaMBfN3gtE
1DfzWZHXeEUxUK7elhtxm7F9cvRUO55L8hFvRWTrn9oX3+twNfpli+BBkd5j6DRU9o96j1kKFVtE
RYT05DS0TgxSM5k4wXWZxZbNJ1SDlUJnW1mMnYfw9YiIb/UZ3qcAwY6OOmNaTpaRWSpvPUXS7Egy
3i7Y35rid7XjlSDLGigPOxzZSIGC+cJCyF9IsLFVMXe1F5/dW/YWb3k+Aa9RkghMtiFiXtu9sEne
ujUsKu0fyk/XeMFucrKHNZV6ydbHW+TEpEEMPeMBhF1Bat/jiIu33UhVtQvuOSJ3i13dGD8QJS+P
1WeIj5g5M099wgkBtymtHhOTncBxD33OKZdHH0YsfLh7/WxowTGGS/FAcMYnVqIz06lNcIfRIey0
M1OBlgH8ByfdW5JsjDPEsjM013P7Xj1EG6O2LHXLT3ZsIoxRkyg8PsqRE4SThoQJhu8VNDQG4RaF
poTYrrKmM1W2fsL8Bm+ygvK4Pk9vCBZPw7Zepck6IoyIyvZer9hgjp3qCtvlWxqstYMIgYSTmfHH
/C1EKzycNv4WdRw7H7bdkcWYhaoXGYlirKbV0mYneNa6Pd7Buut7fF/eaEpbpL0cNreANojyywns
bvNM/X0e2jp1LRNjvotOhOk9gPgf/jzLJ/YbkAa5kcEK52HNqU71IabmoK3Be7hxCplK2cl+2k86
1ahfxYflB4aYlNoyxwKGJKRueGjoqCf9YZuXh1j0tG/tO8EjnEvFRdzpur1IPGD06ElP1T3VCTjE
0QCuxKNOsZtZyWn4ERGnX/GzOigszM7SP4UTJ12mHLPgvYLDovBwqfRTgydOOzw+lvklSs8kNvuh
WwG1Upj+VuB/D2oIIggoMwrGWHbFbOUWfI+JIyNFgCdBm8MKMgga8IbSqSRrTFZd/UALT6/O0VQx
TiNLtPd4ymrsinVwV4ZXYE34MUKI2hfbdmWlH7zWRFnF99laekfTNvp7JjnkVX1F+brBRMHTtgvN
CsdXQ42MUMWZVKJZfFU0QeZkHNbh6wAOrpPX/o4reRuxgvoXtrB4ax4JFNXAC4ud4VsLph+qjVdu
gVsFzIwAHSfsHeyTKF5o2izpe9qEu5JZxvwqYelumFsGhPQ5IWdVBVEmZmg+3Mf2qK8NYNPeUxRo
qEhATGBpN2DDCQi3ugSzrYybChKEtpE7fDJfbzhLn5IPZRSzcYFCtF93BSYXDMg9n9pafl3+SnaS
YzmsM2Hbj+e2uETJUc72Wekp2GqPFiTDWbgLw3roT/m0MUC7wCALgInN2O+V9GvSNqoBWew+GYxr
SEPCfUjnUr2KBJXbyzCEkp2yW3YM3KAozCldYrh6u6Ww8iHV4VVHmBkW15oN7Q7zlMvyBD2pa+HG
Wi2AdeEJ2NaAR6HgKj4Ddd3gUTLC4bizMUfaur9pX/3pH7DfvdD+/+H8//4oKezqWiYJ/3EB/v1c
aASv6UgNH45/MGpBgplQ7Q8E9YXrf9+bfA3f8VY/kda2ROQiYpnFYIzETIpggaGcNvvtJgoGjKxf
X+klySbDJC3WVb0zBPLAcEHgW//+ksAkCJsto+1/35PmnL9evv7635+X2FQZVbVctS+r6yxGHySO
0Q/qPCaR/773Pw/s6uV0PWGw/J8l9v/+4t/P/fdPEEcithSivrV7olrMfz+E8hs57L8v//1oGxQ0
Jjicb/pFWh8DvEBLunEVZ8Cp8z2FNytpkbGqEWAiqkVLDAdIjnFtHgdtsrXciW5JN+3rYDqPfoP/
gsFdI8BtcdTy6Ihi6XOpZBdFJXOPNDtXTVUVP0qzi5JpHRH2VrNeO/9IDIWC7xWSoTJ9+sKS+Jw4
Hd0UPl0S9CMGDE2AMJq0uoIJwjIHakyhxU5KLNq6INHSGDptcgdPNFXigxAlz6wvhnUfUZ+iOOHo
0zg3tS4CuGq60cs0kO1o+CxEvFMIR4B3HXgTscXclXWMR0G9EHu3IXmJZ5DR6HDKWlnaEoIEuqEv
fgwRLN5Q3FIHn0wa26inD1QhDT6rFBxdjxmRDyVNCCiM0gjIMoLfuYBt0fRV4EwdtMZm4CBMcPed
BnFcp0X47GN5U8BOHVGX+MAD3bIsPXHRMpgjoJALkluLIkDttqggXi6JillEkLxmNYZM1/f7QJN/
GxE6s4YRQd5I7jyDl5fhQH71rP/E2eIzXzLPSKOFj+1KgiUOzATydh5Bzfgmhk2h6kB7vSJJtiQ4
bHiCWOLLKAw5HesxCyHbQQic8h9jzGMHkVk0RpeS/qGBLVb3tAHxFKDUnVHVVa9/Hi7TbRTeo7rP
L36RQHgK5bMkcnAslMW008MiX+XIAFGfpdmmWXxhYrbIhc0ssAdOBYbSXHKnGaG4S1E6O1HWPX0x
LNdl9ifGMB/8GsK6Pr4iK5LFZgkW0CN6iCRmDnUbxQeyEkhbeO01af4ZVagtpENcVpAUCgPSwtzS
kSf6R6gjlJd97WsZzvtJThlKGXhx5uLCnSLotQmfKFCZbcqhNh6yBV4gaeF7i9Cg6GWprXWlc4p+
xCZjmmFzh0vmwWCKilbcK55ERxok5pDVGkUU5MiEzSw20r96wIWtNKbjPDMTMaKJDTpnffgDbgSL
WQXkSald9Q+2wPJPzYKfWKsZreGw7yYSIyqZR7ZlhiZXQr+bjWmjzwqrJKYaILbiXTA4C0omaFUL
QFSrGnEJxA6YtZx+LqqMUVcdP/VIppDz4Trr5VVMaAl69KNW14OqIk88BTFHW6wsr52K/YhSJkhL
2criMlscccoV5OHk8yDZfs8wQsbTqSoD2Lkp7O/8bxCSbicl7NyqrNjLrqIijwhx15ZA3R0lTewH
48qfC1K1IN2SfgnPUMxhz6fiarb8BQdq0aeFOy20rcYF6Cumh1nHY9bPTMGDIVQ9Q4biP9fxroso
VLKGqi8vk/MQfEYNboYkZEFExPytxkxJxSdoUoEhomT4yYjGwZs0eIYFkHKhIw8t5P+j7MyaG8ey
a/1XHP3s0xcH0wEcbj+Io0iKmqd8QaSkTMzjwfzr7wdWdWV32b72jahiECLFpEgMZ++91rfS3WQt
jNqGmDCzs4ut9iYOE5SqYV/Q/G9mO6YATl+beX6x07uxYjTVMkMcU/L+ZMceHEEeI/TeuyLf9Sr2
xTpPJ+Ne2Xl7W5qUMOn4SXrj+7gY60vHn+B8phtk2R+6pLY/BJHJVztZt55Ny1HYL8WSAh9dJEAT
A5fEQGwL9Z6Pp3mARgfSinajaTGrVPSCw6jfZrY4DCwizNHlgqO99pD28bes85INJrqjpQlxzgcA
3Q68Bj2CGgoCVCLxVN/7Ekd1l2TH0mJMnNSsHFppEYJVl82WnJlbEyqy6aoQbC347KCxHjOCnRG/
0zNUY6lYMsTztpsb7Dcqui1kaJ4NE3AzMTtlw3HSzWRAjMBfTAiVFFo6OucVBajD0H52SEk28JCX
VHNqID3JdDi/mSJ4EEG4sDJECiIpq1vnGDmsLxKfIbl/CjhFlt6bkdKmDPKEAT4OBZlM7Z4UWnjg
2bM/LnYFt/vWEql4bSiWw4P7kbk5BAfX3znj0IOmoQefbyJXgXQIkJaYZL2ssb/J265Eag7UAvu+
Tb3UDbS0zNDdzWGHbEJHGz/yX2yygeg006fgMEMpp0eEIt6M+TZclH4rHeLvYeI8FAmxPeRzhOgN
CwPuBlejF6N7mAb9osuH5S0eAhWxU0WQ9CxAcDKxHPaT7AW/NfF0BYRRM2ZG0xTTwBgHjYf06Yx4
S0hTVk7t1u9YTBcMPnpXdEigjZWWE+TCKAxAeji3acBqVDl2ufEbMjRlVG1cnd0Dl5j2BWOewdMA
0cwZEtmMsGEewDTmU4DQHu6kqyYH6jg8dsYanH8h5yRrmTe3RcgurxLdr6elTb1kYdsx36lvtDm2
BLQropLYg2kuV3MPjWOi92UGBkOI1nnNDJoGuXeaWzFv7Br1BEFpsPLJtKqqPjmUI3EETphtyoIl
pJ9j7UtCuvwVcVRXfeDBeaEKS+GwM0GjhEF4MiBZCAkIAVHbpFvV3FuScNrIMRgSjhT2iU3XQ7vU
fj1X2CvF4ClS/oQDcaGaCbTYKEfqqcf+7upqFxZI+JQLi3GkZ0wSxtQzi+2Y78fKXpmc+rdRg1EG
DKtek1OSEBBnIKbOtjE2/U0Tma/So7ss2L/hGnJxT6aYIlE8+5n21oEHw6clb7du7fzRLJIXUYfQ
Xzkhh50e6MNTjBiFuSa3OjsUOsG3xMUkb9SrTh3zJbfPk9U4XMirvehoYBJVg2OrLb/4xCnZPf/V
9Zzhbeq8zyDLH0eznXF69/o4hNfWyDzAdOPh6JghSnOfor4HgrZqfO/kF/l3JwjAbxlM8cvkbow8
dbDm7nliD2RnZVnD6q4a9A5nK61XJo1JQNZYztoLHdeM94b5U+7ab/BIdr5AxJaogMI3podlETuF
Gk1+WanzUja1XI+VsRmH6RRDg1j31C9rpwfwWUmiUlOkC5F+mJW6jiFYyxhRgynrnVeHtApDPD/W
QiTUQ031RUREPNLEEsW5ciArNiSoCoYHFZnhvpCCCHnsQa0TNudyas6BiN4n8pz3UBJ501NCLpjd
krA00U3KTX/e1QoaeYP+x9BMtm0j242jTq6DeAZpPNzVWRnvCmvhudC9grnB7DCpsSHFHWbFpQQS
TbaJWAvonst0DCVrkNO1uoB8EpBXogd2WDGkz6JkXdg3roDf4oaMVx0XIyPwL2doPz2j5WnhHTJo
yB8z7YSqeg7y2buuT/7Y2o+z6eK7lUATsaTNLE528wsRHfYWB/i89wEUxwxz7IC9Vs7OaYgchinA
SqVCK6TM5jp26NKP2lwYcHdVmGO4nbCSamelvHZCW5tHsIkUuqvhZvS5SgzMfnTtAhaaUEMO3Ytl
Wcl1luV3CBFGs8FwiaC+lnzVcTtaG0M0mwK371WvanU9qfpoj3b4UCXpOiS8TsO+ooFlu1u7br8p
vxpOue8fCeU89L5T7frxW+HckO8Eua5Cl6/A7hRTTB2tXiPpkMox5isCa1s+pgQ1YR6Q856nT1Po
fcRO7+zBe/hbXbQPkhyXU25zKium9N1JxY+05QN16JP6DsnLTvXe1EiMRa7fcjNmrmGU5zioHUTA
42HgyF3nLvDVtuVTiKHoKpFhabIejdxYV3F/G1b09uSuDj2DECbyYFpWTnUxnwYn+lID+dIi/AhS
OjtBOhFuD6G+aKvpbCkJZkTYgFFRKWxtWSE5rmiqdVS9nPz9+t7wmai0cal31aLsTeoO2nstVqGF
/gvDpjP3NDFC1p4ah0jtTC/2mGNWXEhwYQJey3fqY22AKNfee2lyHR4ysUslvaOySFEKaZpv0yTu
GqwFTwZDsyHW7/mY6FVkDegmh1TtHIT56dHtTUposz+6FtePNiK0TRU59ya0c0ZoNWsVo09zrGYT
Eyy+bogsXfWfxjwnK5Jf+Uvv2xoP9IClLJLgxV0Hc+jQx8gUpxC0YECpN1vpI8Hs8TrrmNXybRC8
5qSbPjP0RuZMjKii6ed76Tqm7Li2hHsnVU2/S29TYzoIdBNjznjIY0hhUaUiYYYewkULzsBwzZHs
P+jq1GQkwHZLxw2tIAcPGqcqX/sRGJjS3EVBw1h5itp7egrPAnBwZedibwV8gUI29EDG7lvaERVL
OO+G1byAaWKcAL5gBnByVJC0G2HLWI5771INHaRzPxgMxJLpJQm7/SUMSUWSCO9Q8IFxsC9Q8OHV
kcJeRYFEVusvfln9grl7PJoVeqtbuyj8owP0sM7sDkWsE+0gvtz3vaTybljMBBaZsH3tnS2X3mso
IPwEy2JZsnOyLkWQownk6/O1F/rMd334Lh3UozY5StHfJaEJbLuB/asp2MSg8bD39VkZybfUStOd
dviEupyTX1mgElTpgzmiHu+tFmnJxOdrLN97gJ7UksHRDPzs1XAD2oyiPSbt4lPMeyaQE4ycHD4y
QeXM+gzmLiNR7R1fpU3Q+8pJgb6OS59PV+LcRB/dCFJxatOj72n2Ds9mrNOEuHyQtHqUFeTXMbQG
FzMMlrqOkocyQ8YQRu1nZKCpaGgOkC2LIoG5OlybtaHw9hcDn25Fc2Ybdgh22piBtygpLtwa19Y0
ESXKVQADdGOh00WP6NbuQJoaQHffGZZWBh5vE1EcwYXdxh0h/AezWVx3Dfq6zp4Lqm1gWhZqciOo
vF2HxqVB+OiUtoupqvk5cep1/Gg65R3RLcnUgMDWqI8G3wnWdhAMZ73wCfv5ZjZM4Moeur9xro5+
1+p11QRoB4N44yTBfdogvhazebSW8Y5DRv2VnesXNwP7aBhrl3CfMDQOAEFeettCzNVrdcWbIvCF
E/zeFjOqmJGRe+HkR6voMEq1aKcnYKgDvFPLwdcwvViZixXVmMEzXcJNuByE7PXDXBqExpF5TBX8
ijSjMhrzc64fIzMG7MdZX/GFYjBd6fgMIg9vsBXflwg7KhOFYTXVe50SgCZF8Gg0OERm5sL8YZnM
Xkma3vbzgmVifW/FR5aFJD1UM2KLYVcY5k9OlF/RXNcrRSAXc64B+I+VrwMNELJpgaknpHM4hVdu
3NinoPX8p2IC1p647KiKYeFADX9rcrLBnKU+5zhGE4LwvdMG1Y47vOOgavkSm+Y0OfyxEYrquirG
ragT5hyije4n98MLH7A4VPSkiCHp/I0azG9GyzBlWKZH05saqFwyV38zDcq6aqsD+y0o8ZZiwToY
LTqPrIu+twZNoQRmAPSrdWySEZ8nDCl1Xb9xyNFgCiR+EcN+b6wO0KqF8NRwCxOZu/FhucPj3DDT
aN1z2pRIAbSHnE8iIBvSr0jFxd2MVJ+gMpTSSx3rUMJJ1nDVEJ4ExglvoAUyZvIUzLH36DQMRAaG
VxPNr9CK5VmVcl062Kg0lDUCQMficbaMD6+S0Qe1zZcTcEhL96nwHbqalv7i+vaeu/RenDZklXVb
1kQ+0M50xnDchnX8bhs2uqzrbuCCGtuYeXVHW41TwylH4UK07Oi1sK2tvN45IYsYBauhsYYtly5G
EzbphAMRA8TKfgQmBEUTpXgZsDqZgobcAuDikZ3J7ehxeism+T0L/OdiTvCvZJeTFcOnYDzHY/ZO
Huuwm91cn+rR9ph3CSCwsVEiyKm/9wPkZ8oMcIHOvJlg6h19n5yahHVLCUlv28vghhNdcvRMH/5W
VdDc8ORT5dfUhvkokHpiinO6Ny5e8X06ttMKAOKjp0J/E8yg3qEsPXtFsXan2l6PZY0ttbQe7Zbz
XyHtZp2F1U4JQ+zQqJoV9qeA5F6uc/R4Rs59xWg0UEd6AqIa+9CUhbtXKA+sTHW7gJRVcgjROgVw
Q1mo4EdglWTEJT55Sr2eFGk+ZSiTdhevBJjktEj8vcXa4hCW9meci4WNVd3NBqbOwbRGwO5Ue7OH
4yUvWMhDx3dJagtqY9tPLTNLv2jP1seA8CTnxA8SFSJxymIvV5qpQ/BqFcXGm6EATz3zjCj53lSl
uoM5yvOxj7m9evER3+WmF+N5AUXqVOJnYXe7wfVcKjdxq7rmK6TxtikbtBJDZc3ErADBrWjW1wHL
7qVrXxp5uQ2VlV4NUaj2QzCdvXG0iDdkRuoEEwu5msWBEiiKA4EGYTI5Y0j6VyEINqSso1iprgMH
KV6SUjnrzKVKjqrizZzmfE8SIERJbZCBjP3Q6haRZduu8wkfvxg4kZaSZrOl7xrhgWIgQ/lKhZGz
1d860R0bPTFNmgdMHS7Rj43uNBcrode9xMtjFEDJAIcy259pR4xc4VYJrMZ9YhpqU5t8qiQTf7qd
82Dp3HmHKYjTK6m+Je743WjF2WzcE9fau4Fv9qUKnMNoWGRBFBrFCkFIRCQSpFa8kZCs9kEDR0ag
ZihO6YCRP0H6ng+c/FtsWVxIxivqEa7Pbv2ZhWTvxtJDXlzquDj813ejqbkf2sVQtXBwR98pk9vL
08NaeROD6qWI6AciUZbX+O1JyzN/bea1CxPhsv3b3cuv/5eP//r1uW94X7+2lceEcdhJMfzkn4zw
SFi84+Xmcu9ycwlMbHp8rb82L/cuP7s8+uvJf/rZnzYvzwugzVT9pyQOhxgbF5YxwZNBWvHXXMIg
f7t7+elle7ZGHhI5tA/TLx8vOZOXG/Yu2MK/tsUc/H3bXny2+GjiN5XPzj6dBYRXQ5srm1bmIUtb
kgk90V4TvXmVVZO3D0YLWo7H9DTva+cQGTAi54hIcd9jSXPZbGuA/Jd76fIU5dpMHoS1//ULlwcv
m4Km0M4dAH4uLxQ7tn0YTQ8nW2ekNv5luD2X510eudyUecM/TtH5kMQWxm23wNCV/PHbrek416X5
Odmmg2DY7yECumgFYihiRxYOULYWWpGqGeYHGdfiumL6ayftY5swoOmbqVm5S7js5cYcWwQRUdnM
6BtnFCJQZ1TZfo1LFDxxznQ/ExkfUy7gdsPELNKacaEQkJcjcx+LujgkCyiquOzgy+blZzl5uUwq
VdPsm7Bdl7LH3nB5pA8LOW+CqviRDXTlf/1epiMuqFPnHgLgaLv08gqX165CsZBHRH/kz4l3v/69
3/6Vy8v+9pzLQ2PLJEUOBa7QP95U+sc7uzz78sA/vPZ/+/CvV6i8RO/8Tl//eu4//Jtl7O3jtDlm
kgUwzCxOf14OSMHxk3UU+o+DjXDRlPjs1NSeUlrP4KSgZ/QeZHfyQWhdfk9tWe9VHTAVKKNrlU4F
qUpJcxLdwFQpZY7fEikS9Zukza5FiG6lLkF5gVhZB7743jfGT9eO8kNfM4hvoOgSSVnic4scqmxI
BcJ16YkxszQDKk+/sEYIMDCIel/vAmYfwqUVoFuSiaBnsgADXz5wSvNrA+msYWzCNg3WVdjXmJUY
1vdFg/DToxaxR6AGGoZHkf/ow1hsGnJhU9YC6y6d7jpadGvs8qiL3PKpdRkg1BFkEImSoqdLtmbR
zby7xa8YZ3Z4XY/y0VTFLctbTeIigTJunOwzLsH73pXNVVvA4JHUZaTOIKfy8HOV3V0myfmo46A7
j5LBUscEU1qM6bpFDZ6F/qEvF1JjimkrEWiJnbmaObSA4ii0ynA/JoSSXiUackVp3ye3gE+zVT77
SGhk++WAL97MSQ2j3JfHMho65KcBYnSiB0MPA4ih/NcUWWXLHGQNuxkHUYeipyB3fRbfu46gt6bQ
H4baphlpFSzmmein6Z2uKbYTp0JDHeHXDVCDmgzXjrbzTTnWdzPtMM9qmmn2JPeOi3Y8KhEGlLd9
itxQZfUrLoP8yvfgnDRtGJKNTJ9UpoRdJVLPADk4Pwi7HK9rRe0QMoNN27g5qkGcmRM0fftUG6yL
JZVpW8AwASu7Yhh8HlJ5GizQ91MOhbQls0q0ZGQNTnArTPujqJe+LW9HsAvTHDHFlUg6kIGQpuFo
FD9VFh+zYMA4HtZQoQt6aFzOYArFgs8kM88hlBHLgOnbaNoBNRKYqQrNVZHKN6O1frip2Bch5gp+
9YZ2AAdMNN/lwn3s3Wa8o/dohizWUgcFmOuA4FbwaGqaIQTnGhOuqTS9lh5VUOELQKyPqd07921m
/nRMXPxx9hyyQMFRX6Dbtd97bYBLaefXaC9CSZkA7pcAxEXX67afDAOXwm8QG6+m1mtJsMqsLttU
CWc1KyfLIchZs1oFI20ksLqAtswYy9yUqfoM+yZ6KWlvBYFfraMh3tYD4LaAvu42yIODkRLKKvJn
s7aD65pPCP44iVlV6TzLsj1lOZBg3+MkakPGh8Lm7Hsr8vZtFdzoKG4Otg0Pui9JTR4xmGPCGnX/
XmfNN6PiHeQVItg8uK9KeaejkdKPz7sXm95hKWh10xcUUnHTxPgETE0LT0QSNQ06rDRGBp44wVsU
I6qeCwOmTpSz6MQD3EbBTTmToWBwfFzpQHxSrqGoIPrDx+Abdkcbhd2AsUc3IJU4nW9hOFPnijxE
U5vXH4SHhwCnjGptucD3bPRtktYe4pdUb9VsD49526AyTBDK8NkiYG7BNLOmB+AnEd1OxbFVcXin
Oq7JIWMh247D7WjJb17iG6hhCvSXZvo82SRW6pQyXEbKOYMz/mxpoXXSAYlhIu8aO95X3SV3cVuB
D5wt3LMB4WfT2PfIYqYrv6cz5YSIpvoh2DrzaG4q1Q5PXTkwthyeaq0NtKXRD9MCO1vTLNi2Dprf
UZrEASpelCkxGpducSIOvr9q8ExnOm/hnSQm8S+3vEVzbWoyZZuO1oc96npXwKhkjI8SdpzKYxEO
Leg81KQIOXazEM5mSDBVQAPKU5TGAOfza9MCLOSI6LbMWIlG40JCYHq3DRKvvW5Dwt9ndGEMq567
GeZ21d8PWs8r06P3MVUSe6ER2ofB6z4TSKlXEFG+xgQk4dBEBas040UYteZTb/AgOZAy63Y6Go6H
sY1Ulj7paOGXFg0eSy0Y0AKzRT0+QmtHD27HdIsFCO1qPraIazInzOF8g3JglV/28SmtSDZt8vxE
n/RWGBcBekyaXOISzFOrZte16P+HcSZ0puGL9md9tsMYOE1FLHIlxneVogHJxvE2pW9/GCoGK7mH
jWtMLEzDpX9tjOk71P21Gsf3zGWYbrjJTTcL9NETVgvXxMJkNNYqdJDCT/106pokO9Tbacjvs0py
Ti3871Whaea3WHzd5iX1jBjNTPXoMtQq5hiKqMuVORfqCxy6XLkmI5w0PzUDBxA9O1Z78/gRGPV5
MKYKaA5/fYLjXRpYsr0cC3IdPUlfOxKprl9fo8vJa4QIUEB/y8RwgdsxZsYGtfzs8sDswcarlf1U
6jY8+hE87wyyYdIY3aFbCDbDciOHFDNFWDxHIooOUd74h8ke3yIBqEIXFvx8VnvIS7hphBNunBw5
QYIO6pjWhbyu/XltLt3DQJu7cQlNNxR1QU0d6elS7owF8nm5Mf+4d9n87S0uv6DjmMEcWHjeeN+a
LOfG5Z17g3wSaQbkRw3G2sNbji7yNR/bY1VMxY7lI6T5YUrbg2d63GWQXl6VbmGtpS8AkDT+roCJ
mDfvVoj2X/roPC9L+suN7bErmMvNZTMSHh10Cra13TbdIQ2+hXYHA/7ypiyth3nTkk4SLXt4CkZ7
3SYpJGeOFopLiojaBF1SLjeXe3/6We+REte5GIwaM6E5uVROQkDH5ojoUF+mzjnsOgq6YiDf5NeN
XtaoXQw332DiTJYbw869XMisF0RqSIxcytl3N+oWVsJykygHKdNlO16grHNNN8YndM0VPancs+or
FC+QWfPmoW89ee0qiEXecjNnCHkFYR2rwRgWUhWw2ENX4TprSucmUiUnCNc0SWMprcPlXmMI80BK
fUkzg1Zs6JCkUlvWshZzKDnYuryHyz2XUnft2ki4IgJknVoeWu3JAzr2PnKDa6eGZmKmiH7DKsIE
n0mbgALrgbFIeSikV++ihOSzQL/PA+s8aj2Suxb4sOmVBpHnAsuO0tahMqV10JC+1x3X0KvWRX2g
TE6VCzoZ1qWvCmgBEG+yAJoCSSRuxbRuIvljZfXUMswx7yqg+TuZK3Ynn5J308bi57DUMZebbrkn
ibHYu7NFY+jvmFxVxN66yWiINI1XHIteYl8SXNCgelWkN45JjMKZG/qr12U7y93IfPQwLzeXz/+y
adFSzHKaOXzcIQC95Ttg5fb7jT/CUPHQCqxmX6DAzSiIzIh4PPq3ZYfipWbB6y8g4V874GVzSvCU
l9McrDvtPVrW8F5VeOr6edFKJnNChKExfljY4znvq+thrI7/mtu9juxWjGcTGOHsX9PcAb4ZcuWl
Zw18kjgjgu02CneY8W3+iiggEtqEG+TV8Bw3/lP9IZ7KI6MpA5EqSu1lLQhzOWFBTFrASp2i5/kd
vNjXeMvEIniOnnK0Hjs1QThd5T+BKC4H5bij7ckEscKXxCiAACp7wxAEunUCOJJp+FuxAMdAkGw5
qc+P8KSbAdDrtjN2UB2jfm88zLftZ8nmhGzwykYMAeKIGeC7yeEr1whzWnKmcbIs3vyYULYHzGgM
CXPc4Ahv3FP8Qcod4uXK55dm5Az4jcUR71QLAR6z+7jDEWIS5ut8IoYBb1sBGn2S7/cArDbxXcc4
7gqbMUKLJ0GnVBD5uksW0JR3mj7DO/OEOg1wwQZ/LESCjNHrV8XlLFu5j+6XczYfxTfrEDzSj2et
p7FjWbB3r4LoxJqB04r5nrxOt8HXiDf8dYCB3e7Ck4yv7SX8dDVw0nYpJLd2vSZfLUROfgI+O1cU
3VflG/sBDvglqo2p0Sk7Jh84LokUDTbS3gLkJxeuJjAwxtgL4KGD9R8zwlohjwMURVgs7tSJ6oo/
5oTaYjd+hCQCP/zw2207IZU/Tfi8vZqL4d6u9756FNnuH3Dtd6xIwrL4l6LL78q4aPXf/mJ68NxZ
Fy4/v/76218QnhiOwXLCUR7SVOk4Lo9/fn+Ikc787S/yX6t6JFnIkhg1jUMlkKxs0p/iWO7Tj+4Q
PkA5zdAtbI3gLlbrKd/RVlQn72b+ZA9hXYtGL1vYLpO7ltsmYNl0LbKFk5qEu8i7Doo7mJ1DBUN1
bZHR6ZvM2Fk37Ewkf28QTVAGvsw/oftt823+DoXjBg/ovnrp75OH/Kl6aek4rMx18yM5QKx9y77b
GFx2/Tk7cO1Hh2mww2Ks31u7iYnETt1zMkNrsEc2g50a+TS+feLHwmlnDiublHZ4xd0aZels445q
X9QNGOaRbvbJ7Td+t/3R9F/uU34Cxxv9xJiAoUH9xAFFGpx7pEpbA0x7Tz4QQxpf9K2Rvw6PDBae
ar50rDawinmEoxpeg0DWj5TsGsNscHLu2WVbxo8PiM3qVyQW3rncnjFK4NWlN5zx+R2QRL2rmEX2
PvtAq78V99YLFMytvwl/zB8uxm5rFz9lC6fRfPOsTUwApLGPdvYZX6j9TVcr7FMbrPftPRhABM/5
awlZBNcLyqYNcmfMkRynCjfAR7JZxUtcL91JjrDpdkEAPFnG6gdgslhtWB2s21W83gOzBPbJBDvC
QHjsFuMFMYkrcOob+cCwksBMXZxokUMXX+gN7LbI+M7TmlXGWtR7iAzX/Inh1rqTX3l+Xe/H75Tg
vFUu4DvnUL9PR/+dunLHym3L2nxPKA5NN0AL53fnG0pCFKKbQ7LzNv/Dnr/A/f/Tju+ahrRd5fq+
af/zjg/IXqPoMoez6fVnPEsRCduLp816Vv6buShMCfNdF9+wzaBswmj0jCNJL8TvRav8P7wZghD+
05uRto3i2bDJPvjzUegk7eg2fj+cY5NeIf+3xjWRpxMfEYg2HDZcP9b47BLoGMzBbivC9xjgYrN8
xj8S317ezv/5HP8NsODvpwX9H//O9mdZLSv7qP3T5n88lTn//fvyO388559/4z9u4s+m1OXP9v/5
rN2P8vw9/6H//KR/emX+9d/f3fp7+/2fNjaXpIr77kczPfzQXdZe3gV/x/LM/+2D//Ljf5N3QR6F
TRLFf5938fRj/K7/8vuLLefP33/j97wL3/orJ1SsGa50TIo5xYv9Pe/CcP/qWqapGLmZPhEl3h+J
F5b7V9t3bd9Diu5LQy5fvi67NuJ07fzVI+vC9mzD8EjEMNz/n8QLx3b+tJ9JaTq2SbKGaUvDtWyT
cI1/PNszlBEoa0vj2k6afu/q/hEJe4gBCOFMqVzS1cHimEH1kJM9AXVqOhWdv45nZ9NPPMXMqpOF
fprupbd1vObBcvLvjUa+JwwF731mLdQ/+TYHjOVjwHW8x6GVJxbB6ybCcBn0ESyU2X5OhVuuUoMc
UPQ53wuDAE50riTbrYkZu3UlNWwsDzJBFd5Vwb7x4PzAuZ2LlCVUxIiItjG2Bee+tgjfaUYP4u9A
8JFPW1LU1h2rO00PfN4NXrp1qHvMrgV1PdOlEZ+J7wOpT00uwQ0LlYg8UiXNNaE6AEugs8/quonp
jahYVhuPvmonu5ecftgskShZfrETIn7S/oIbUhAROowNcz0ArY7xbhswqKuOGizQ32oPNkBDUK+C
FD/i9HEVn8fKGlR/kM2h7NV0iLM6P5YDjPrBXHD6PcoXugnMHBLvty17rM2by89l41pAXIwbT9ny
PE98zkUZ+ywmQ4u/wtYnw5HjUQtSz6ZxlmvT9cVtgZHjLrBmsqOQuhTlMJ9m3CwgF1pwsE6N6n5m
pOzlmLUum2TxgKgFbGgAILZMLoKo8+wn1Ws8IwoQgMPA9qZniBoGhbg1/BBEXohXVgkvuL3cNN4k
bisTkL71kfsj871ZteaVl7koQMOyOxa5uUPHxM8MyFwi4FtOMOlANcxRg8wpNmXLKS1qblPimC0U
2Bx271WL0v00FEqdGkBikWC5japcnfyhZELN69CD7KO7sVHxOR5oNU8djZg2YvXfGCZMyAFskGuI
Gzedukc9xdFuCsEUd8ppH4vGsXGMnHv/OrJl82yIkhvjG7l+SEKWDdNptvZQ9ncUi1dySNznHit4
Uoj4zchUdqTzOq9SVydvc0UXbjIcsuy19TaWenoKrPalD8r+I1kUP+Ns2/e9S2e1rGmrRQFszLEz
uiOOgLMSofhRo8YevLE640OAppmxoDaMsIAu2zlPpmud0Yu1NDUGbMyN+Tgi8/3yiHcMhwrn6pIj
LYUbvaNqZmHs75oUUwd1gfsQDWnyTQaSJClZeo8TjfJNiDRsqwdyA7wCpUtGn2Jf8z3fz0HRr+LU
c755c3hd9Wnw0bN+C8R4i/RzeNYKFdgypybEwNJvKXr7DJPTrRMgnzGGhnQCgY7In4bwJU09Gy1s
aW+80Q9f8tSCbe2EBsweHvUHcyc7ZHoMhL19WnXTq9LydULefKdtix5nQ2yIhyYb8Zjuv/LvQlbB
QzrTPRq9+kj155/1mMfAvxHZZyPR55EEWmMXunqK3G7nJPzTmcZvVCdz/+QRRXdASPjM8gCUaRaS
Vx/XrBvt+a6UxnQTpRGm/nwEksDBdqwrSx3osKDHy/zxsRTD+FiY5r5zgHsNuugxTvHzIcIf3caT
3FyeoXTjo7NCMNZHUK1VPqGTUuO9Y7fDTRHHh18/4rtMd6ERH2MXW7kei+rVqKx8N3slFqllk/hF
KLhAg8w8D5HG9Bk6PYDPZarvHYwizxMuXTcdvrm1B/W+joonXWTnuNDh7WVrDAf86xEmzpRjYqRq
f+IMFK9oQoenKU6N19zAR904ztOErJYixX9xDCo9w80eSmmC1Vt8VAOrEttFPmokWX5jN2N2I1DM
lVaXbL3QZJ5cjeikAugKpjUcGOSpbakC57GyXeqFLKh/RP6uq5P+1NcYIFxBpT9naXFT1BrmHSeu
q7DviUmfsI4afvkS2kI/ikLmx47L5ToP4mqrqireV651Gxp9/OV58tbLDPE5bjuifDIVTq/CLvD+
+JCvLptrws7sddPVsFy1rd4y9qoskumr7aP2VThUGMzkHsjRWa8Mdi8c/BX4KTcs3zqCi1XzZsxD
AM8EqZes2p89yW8PpiuxtOb9iyuWGQOOsOumD5yt72tW5qEI7gsJsc/XWFyDFpez19f2XTNhxegN
DuEaXdhV5+dLPk0T7Bk3Vi+q/L98nddy47AWZb+IVWAmX21lWc75heXUzBEEGL5+FtU117e67syL
S5ZtSVYADs7Ze21elNLv0+OYVtdR3YQ3w4xdHxVJTCKVmT2hGqMlVEyvqH66jUnj9gH1tboj8REd
k4CmOTis1ZHX7Ny6Lq7wUl7lbaBvnbwx+Jhn6qVzQaCmNQHAhkqfRtlxSvIruW/aNH2yOvINU8F/
dP4pAzU/N6gIypkwJAFBy/O7+db11J0Zz+r497rl20rjnmxK8Rw1c38Kli/nS0PF4xk0wR/9mAPn
9lHvni/lxQjydcbbVCZkOtgxuy+NdqStnfRWQYpLO7Us5iY5+pUSMSpzyWFHXu8fBqigdbUC7+Ig
rkRDwTaIWSGtonhjBrRoCFJ2eP8EO8QvQNwT7BDkedueOZAQhG26EGqPjnQzGRkb++BS5XR+dNVE
sJeqPrumTZd3DMh64v5YZQH85ubG8H7MmYLIYVPYlmJGXGfJ9qhzUAEoth6GKMX8l0XmbrYjb+UH
HbjUvNnbdvsWh6S0x6Q9jzofdu7QfbIIkz/QInGKJwAQXq1eWj/PTtoZP5w2hIgGH8R32R9Ujou7
mR5STVgtkZtwX/qeu+0IDXKc/mD7X+S3PjJRZUUlApqx04XsxjvTJShVdu2fKAV7ojqxaj3sILIH
adBHpI5Y+tseafF0HNZK38QKb+A7rJ2s3QUZXhOyOl/peBGirVw20sLa+N7IgThtwAfjHGjC5itG
PXnBp/XZIA2TnhNibxysEw72MA2f7db6Mkvj1PuCgVM0XirnLWiS7WAGd6oGHJYVw4+vmGe3bYkj
LvWemHA/5767lV7kbVuFZbqZfvIGV5NbAAXqxxc3ar507SGOneMjpYZvD+ZKTEzWR1yXSXIXz8AA
3A1Kcr2OdPReh5wvq2+F+NPPgTqEzNS3sYr0pYBi19OHmgbYCW7hYiNJ4y8rp2stSuiGtK/a4ivN
utfZcVdzobfVBANsSMuryGSiMSBmn13zpe7FQ8TUt1ZhuCmZ4hOeMjBkGabnaELxiqygid1dZKFs
0/1NNMPPm/wV76Y12tjLWd+OpMgFHTNBK4HBahsf+SDvRCz2EipyZni7yac/w0oMt3R8DCwQLrXR
SKZDxF4kCs0dJsw6Hi9yXdxX/vBopTNIi4DkHDtrV3z6GXUEoBeGNNkEFh9Jmlit5dKJyARmawwC
nu1dtYQAYEN9qiHj9iF7vX1Im/amjR0NXFpeUT/lEIyYaDHOG016ndVAJqczSMbf6MZdsIEiovsc
+jcSsZXNFKjyK9TYLZeWsjsVLDBl/Opim78mgvbNL9tjPVdfVS+arTQmHAAu2RLdkPE0ogOy8DA0
QPzclg9iCBGIgxiItnACpIFXwM7yivM5s9qGl6dL1AMBxbQa4QhXAWSiaenSRqh2eKvT9wg8Iphi
8Sxq+zoX6EvH0E7XrZuREATUXAJQo9Ee0yDN6OFaI4Wcfpal/SaX2zFN9408Pab9ESTxYMm1Tn5a
h8+IbbRfuoH8gpwOL82TX4bvfmB+ZsE3O8Atcn4eaoNCBCxZJYM/QTl9Op51ZfUSplJFzlaSqlsi
8GD60BhKjelD29BeTedHe8PPBOLZaX6kdOi51uWVUyV7V/KSu0XylbjpXc9YCqdn82GSV4DtGequ
N0GdYy/SafPu0VOHJBNsA3fc1UlyomB+NQf9EiPkk553HTThXUGIal3bJWkY45sI1Klu5cFpjSOl
kXVRd8l3Ytrt+Q1YOhgGC7K1tMoW4op30+XeUdEVpd/tGQhc/GJVB/I2qlBfDx2xXcXs0q6D8zUY
w60BVS1rnHcUB7cx+69nIH+oR0JltFRXOPx2LZN5JADpJS7OrCtvtY6arZp9sBdgB5hv3sS47Td9
suk68JSGSmKw0smqCd6dHKJWO88/KkAz0eXtUUILKrN1kkEgo2hA5Y3Ma2eTECgLq996pr4NaCbW
TPqjUIGH9rONo82W4bLcVGN6Ui0RKX1vwkqnQWQ6rdhNrbuWRv2B5lXtHX+EeCQM95rzPsHETUe9
QTKz43E+NgOeg3Aek5NDC34KZXLrd9FjWnd/8glCvtLAsmxi9xwnIPMpewiU/eCFVfqY1/ZLFLG1
x3gRVkY0gFEgyYQqS+7dkLdUFcIaQPd/47T9i4nm+GroLPJQ0inf5BDxOtg/U7ILDajibSbujeIx
ZbBzYbmNA8lgkc7pG05+ziqeWE1ijbCnJY3EmaApk9odgdvM3K2BXY2123tO8AFBOatukFRlG42G
ayUiMv941Y4G/yn4if1k63jdiOLGMAZr1brBzYDTcxeLEv1vmFG0dCFo+H5eBSz9EO3Hd6/z1Z5z
4t5Nkmg9B0sCm0t2SlZbh67kFF9J8W32eGKawghWQ4hMp7HxDVrlBMShb18lA4y+C9YTB/+HvCST
eo68D4vRzWVcs/a9uyhtLtEKzrs+4Nzs8eLjnwKXXaf+XTJFG461BIB0wT0DZw4Tnf0sLKhrssPq
bkBQjfvgRrrV3RSxwJNrfJLKAJ6WRcERVczA9hpgDjoEkA6AiEzGE4oHgu3CdNWF6atbFKiW3OE0
VORqTUhiFbbEXZOX8dpsHQ7WMU4x5TSHzmPmmBUJrebf789X2qH3kmPEW5+vx59NWufZBfnP752/
zUR64DTWbs9/2hF8VqcLduQ/d/H3+uXORERFiDft6nyT5+sHABBj6zMfCthoIzuujsKf5EVW0l12
hq20YWd29TU0BkRkw09SUsz2k3il4XFK9xJVKI7qfs8o/YYJ8R57EdQgcJOV8l7dVH+iUvjxs+mn
tYEFKUy/MrT39jD8zDk8nbpOHtnEjvj/2pAcInTcuFUs8GKzY/0AT+ZMmUCLNk/1hD1Lf88zzpgC
jdSFds2rtvFWTlpViNlob/s9ElwMCbDk6n5pLvNFL3Pw86W5iAJMF6Q5WspXO8Xs/PzD85ek70vY
ce4TuaHofKz0g0huD9NEsUOa33Jc9S+KEf48LldIA3XIdMKJBfqGUjLZViPbdaAksV1833DGJyln
l/cFBhSTWQqaBBpWNaxnuklTiJ4AdQ2Jii7V2WyVL4UzQ3I86wNmUp6rJHufgwS3sh1bR6Ft8+8X
6z+XPPp/lFIxH+KxzI+BtvL9tGBArOyhKJHWSft6oYtYHj048dBb8XMxgCrPS+R3ILfc7iuR0ZOf
jjsGkK4FicJbDeguBlusLaM64JTY6mw+MTxiRudYV7HRrh0XBBbxsGmtt+nYcp5ZFQmHHt4bHFIg
dFnHqEa+LVHmlQ5HfT+908ugfFIMC/11HxrvrRmzM/gVnojwu5mCPWpAgL3VtetSzhIZ4ofFHVKj
o19BRm7vxlidmqqFxIKCBWKYKYz3PiI6OyB0KYVzXWOnVsm7OYuT3UIRk3OMQBp4pRDoeDNH3AYV
qsrkvkK7tMPTch2OtNlxQnpzsZmlc9SbgMxcvN7NlSOybTl2jPMgQk2BhWcnu8lJAQfjDvizq4at
5kANDQf1v/R5ByOleKwVjcu6OLicooLicZqIGHGs6AWvG+aIjPPFSBr6jeN3AxiOnuQIBiRdhqA0
bYpbK9vbAnetYzd/8ma6DJF2BFMgj7ijDq5HRyCoOPyMYQ3lGdLPSNXiBvXeIkYb9bVu9iiZIFUD
bu3VVVtGT3XjIfB38hu0l5jOm5vJqUDvOG9TFDFmRJrE1nTAeK1cjFS9bEiXdxNAVAgPZkUyQjVT
X8psM9TlS6SC9WhC2SvSRQeXpI+Ns1UluG1NthVNKuIAAqkumu4BCUIAcqy3Ljsvti+g/zwlLou3
o7uYedFbQtshQMfMiYkRsvxyav/QOwS8ZWn2ldVlsKJxS2cSE7U1nJy8eB8j1R3wH3grItDXqCR2
vZckl2WDs66Okm+sjwpwLdWj3UDNYBsr8KVnORhyBGmPGWRHHzEKPaLhtV0wpX3xM3jyBRUFBur5
qw9bAj8NwuNdi0BlxG37cn4oLMwZoVAGujJ8NMJ4wo4QrpyEWIhJWYCGXHCC26JI70tf3GCsBII4
3WnkNHuzf3UcuTP6F+UTvgMKYVDtXhTOfVaRHiGw4Q4mNpiiTWGDafdPZ9gnAw9v3WJhaKcLKvRT
EWGJnDEV00O5loX+aecUEOWtbbYvRe0QbNcAyBYVvrXBY0VzQXPrgam3juI31dRfJv4uWxpXo6Nu
ovg54INo4wXEQAAXNojuTHSPpIQUG49IhFaKFwekpztWDzFyKUksXVDkCDKKS9n5D2XW4ZisP/J2
Aq+TRiYEa8BKfa7eEidMts3sfEYZIlm0qugT3PoxSfIHHDx/EhYKa27/NAbowai/KwRrjm9ejTLy
aWF+zinaLhYF0yz/BKF56hU0Kt9/n/CZqDnkjNmtpAPJrKnp/WuzJtwNoamfYxsFcWe9dc6Y7cJ5
fkQz80CiHx70NZ+up1oMd0UQvCMlQpmbglwYFNwkn64ZBp1dOD2psg828YSIZilVkdb/6Q3SOS3F
kDCynzq2ABWbN06IaVEwRTWJaqpnH4gPR8Fsjk9sfRu6bXcFwCLD/YLuQZQ0ZtncerPNa0X15k3V
dT0P+36M7/CN3nsORdlMp1jR9nCJshnyW6ceCGNModSSNy1dOGyhc0pNMV6ktv/QZh7IhGnv2gMW
aoTwzmC+DSIkLwnFaJBaRG5gtIrB7gytxfS+4N+tC5B9Is/oh0xU0MXaiyl45nq8W55iVTaPYRGS
7sqKkJMbYfXJl8G5bDU1zIkr/oXkLZtNesqyWvWTORFnFT5ZI4xaj28WI0I3d6yeOEP2Lo78IP3S
0p1OTpoAFXSN1yIt3uw0WI5WIex8GIxxxsz5aahqeB1lenP+IPVAi4zmD8XHU5n6NZkfBSF2cA7a
4Lb1QLcOU0i33SDa0Rcm5w/M0JMYX3yPf8rCvw28ksOiB+8ZWffJMjkXefkV4zFuSyP65B3Djk4Y
M9OubaLEZ4SrzcyT23QwPwsf6boK29vY7Pncy2E91Q2fSosnsMvoYC/H7ZrEQVHH5pXXYLM28/Ca
V3+vqwoAfkw7BIMU6i4myyrnH4wDFwVsBxzM9yDHuE9u672PLsoj33yKEhocevhDjfusigcXJtIm
naB0oBJb8d7Crm8PCGe9hH0Fb81KjUlMHTkdog7DGoc+UA2eQOoXbPIRQF/D/RdKE6yqHDZUy/os
A4SfcsBa4kYnV6mnoRgvS4l0cm7xdfUS36gUR6uYZyQJHLTDhcOiJpeWK3WppPkkAqiWJkO3GRR8
W29QnDE6RHNLh858m82PcoDMxwgGLQjypXBZIVvgUKP+8Gz0icGQrL1Sm1f4/lAmBCUcy46HN+IP
YB3tVyNOMLYyGCTQq0g9m7FZ9NKH2ERQpu9sPAVZp3Px7pB3TkhCQjVhZqCxmj4xt2mCeNlIvDV4
q6X1mgeHPgmwavrgwtLkqVM2UY1dt+l64i6I67GhW6gWPBcgsYnPXHzjF+GdtOiS9vZD344vjR1e
65hZRtEar3RsXYErdAQmtisBesA/S9ln2dDSFBxrMu3SGZIJx7w/KLnximjOrMz5LqcRemrvsxEM
AMTpr4dAPD5p28PXnmaa6SiXbesNtw5bdpF+jxAAndLnhUvyfI3iSMemf48mudebxKqfEwe4Uc8D
0AmKE1xn9JBCBZWgxkfrBisV8hY362W6qWNAxyUAZrT65IcQFzZaTzHyOSohYxWrmUzxYvozYlPH
ugkjBe+2CFOL3BEYIFG0EZVdX5u9ejZDzk9K3pC+x8tL6gD9pAnFtlEn9krhQeKcggGjy5/8GbMV
HNlsq5xr32vHoxZwAIq4Nq+SsuT4EEfJs2iAT7UDDlQmbNgt5Icze+1lTEy7T+hPNeL6AGnEE5cg
0JrRsAe8ShBJyPG0OGDJ8CI1xkeRNydsrPdJWHNAyxMAJyE5pBbjpIVqWY40sfRP0Igtc5WX3Mys
C9SiT+OQA5tvBV14UsRcr9kDe5mxTE7XUy1/KqN1N4aEhEGf32yezZ65tJf6NPPS9LM5jrJEf6jF
1gDp7WY3XoliKJ+CH4SC9P+Z61W0qw1jWQFKhxH0AP2edFF8dh00AwR7+RLdCMCMohxUzsgz3sX6
o1KAg5GthyY+6t5WgggvsUZceMeB9jGJBuwrAfh+lCh2hV6tF8C/S+xwUQ+pQ4/duwQXAcMOSlIy
OsAwkR+ak3njMih0IzRTScDKZxv5aVEq6zFxaKpn65xpCuxTtnRK9mYnfaxmTbfoUQvC3GdJje4S
oqAXo4n3PSyCMeVDglKEgkbC9FaZB8tPy+y7ZWR2CXbq0S84Nlt0Ai67ymBlpwnIPaNXBxTJmGs1
GvLdjRJCQWwKYxFZ69APUuSp83NsEJ1TKiAfQzCkpDYF00qJ8Uv5XOWW1i0ERmRU4yFm8rKiMca1
433vKpTHCTKDpD7iwNo1Czsn8gJSHUzwEqUN2dNCcUjL/X6SYbSaTBKUmpagcivw4MinYhEVUEy6
L5Fv3zkjmaxRSpcwMPEq+tVbHadEFj2rTFWrpAbeVGjyeWwSbSu/3TiWorZ99BvLBxoHA6RcgnN7
a5My1veuo4JPMpMnUs19g3CA2BGbyNb2RmGvu2y8bmL/MUk9JjclGdloQ3fT1TVLNnbestjn04SZ
nxyuspiLdeF4+yFki8uqbk8tfVcrhj3ZkJwMm2lDWoz7NA+Z0RViHxfmvJsDyhAPcpJPXP0Yymhr
kM2HryLdVJISwenGTaAVnPK0h5eNKZgPnfFad/4hbaOc5CNc4vVRxIS1wFjBw94F5tqZgEnqQmPw
ykH06DqUm6mfPtGjzyecZiumZ8VKlPdpPIIHNPxTpFDdxaTAMTRa13WWX1VR+hCpgcIDrTHtWbp2
0PMuGNXu0iTfZEwnEZipe86xqFNFSCgDk1pd+cVBV/V2Tg/Sqm7disFCwzmbRPjiftBx+AIqlR5O
3bjGN9259dx720Jbl+bENuOE8iZC/7UyMp1uub+PRDesmhrbsU9i6+g09cbW1aeAc1bLLF7Nic8a
a9j9eqIj4sTZtVtZB7bQ+4awBQ2BZuX25DWMDhLozKPeBOsK2tdXNNv8L/Q/JIEqwrpwnAdrkz0K
lwOGJsAPzFiaw8A8MvbNz8qI5VE1xk2L+xFg5FMwEZAcRUV+A9nNhRjT8C/t4jpO9hxLjga0U+YH
tEOQRuzzFhg2hIDLTJS3kyJAx0+X3JclZVne4oNl1IFN0bR8OO+6TUkkAt+nyGnmlZ7Xc5482AEZ
MW1cqW2RNuIuwAJ/4Ro2YUL1vYbNybFjgTdq+wnKymZ2UKg5DB332gSa34XDeqbnvxEYclZRNd8W
xrUDdWfL++5k58Y1ogKUHyNKxlnTl+AMh3gnBcqAq69NsqfglYb+sTCeB8Tsds1xb4hdD+UuW4/4
sQdAgr0snnMCrJdeEBMH9SE4fHkQIy+QN9xpXTfEHPFK4m6mcg1Kb+146MqZRr9oK2D8VtmbaW6W
WLh5l03NnZ7IF8JVWq3ysh/BSHsBfaTgOgkd8KyCao+MmVPZFf61kfvHOCMAx7VzWmuKaGdQNFND
yIwoIxoVJwHZi+4gJ5Ge0G7PuswtRahLH4B3JpqTyYdzvQAhBwXiIwCVUJbWZclwmXhLT8tVb9HJ
Zrs94k2A+CP1p1c7xoXrtNXK1q+s7QQLVea3KYMWtFkG7MwWsKpDdSq3AXRj/EW7yKgkZ17q35zo
67CoyVeljFUpRyqa8q0N242ZZQUBi9lomDsIl3NWbBcFb6dpfLteyP4cAS2wq8Jnzy6PY0PcYa5a
Afuo3Dm+/BObGW2u/I9Td8Gq4RUJtGcTNZmCPvfRRVQbP3E+p3S4CV0sKfCgowmPfJDqp77OHjKH
9mYygDGfh6eJ/8bS/fuUfvRu36wLdCjrBNNI4qFbBTqEAH0SvNX1sLxM2X1vl962RP9jmuo2CsNV
xavGcb/EmTgSCTYnxVbXPmledf5tJUx5BHbZKBp3yCbeFON30gRZiMJWfsygr6mkhT/7uyKG2I6P
4Q+DqudZb1jKuX+6tqD31bNvjic5BdEmmmjXDbokM6SG/5UWH95kW6yc1jG0xHfkoXweqf2pb4NH
7W0TbXtELQ+kvrXXYdh7hAQAtYfruI5o4l4OtSW3QS6/c8xFHD6pgAvht3eqdY6p74brss83rU+C
UmFaD32/00xVGBSST1IkQC2aCvG+Qf0JZoiGk5Wtctl0aPOnlUNHA4Zu+e4FC/x02ZaCZGTdDw8Z
+ziq7WzblFquDXZMd+Q82XikENel/GEUR/6tjfAqxoKg6dNVU1gcYgwj3rgEgTLsoqPpXHqaNxw3
zcqQSWfbHT2/pdPhhA9GUriIL+Q30i4OUQV0PsubgDzbtkTN46FmtYxtnVJsmubzLIzvLh6dg2zq
fQd17D64Ch7NMamOMg7g6WYe/c74wcPQWmTytsbwFasWA3C6isZkvB5nQhmWE5fMO/R2mGcnjzxj
0Z6iudSnupfdNrAbcZkGMUEVCx6mlfWLGwjxiu3vvrPdT6jFr3FpRlsnmwiRv+QTce/SYN3aILOO
SKMIAp0pOOuqdzGDskDmTnBJmwn8ng/KMXYDENcvYJfHPYij+iDc9hMeTHsoMWSoCMdrYwMdtygx
a0XDp+lg1HU9CMnY3SYYcHDXNPG6bUGRG8V1NBl4b/U03Zh+dlXEfXeI0k7svVnc0Digh53NZJys
spbFWCSq3fWOiTo4HcS6p0N/KXN8kPEgKbAHeQXoOfpOSkZsY9uQCBFucaoX24j50kpYxlphDcDZ
jS0BU6dhxOxZNm+DQCPvnrwHs47se6eo9+HQOdsxNh9SZlG7UVQxpWl0qF3P3FY42DSD/YMZhCfD
B6wvRvPJpEPoOhqjeCQgHmDaOlh28JE1tB2nzik2U+kyPMxhGZqaU0tP2oSjej7vcOvRd4HfEumz
OUtU2kH/IQsnJFOnuKzw+0ICpUMWEd6a26O8NBfrOwfhJUgqlHt0IIKl5B1mWXNZDpWxYfbeXTYp
YyAuEYORCrzjAJ0jnIazKj40fqsbU+n1UOIxdPPnIiru0sL+dAtv3Tcl2ItCY1wiM6UNNyoZ7oG8
Lopa0LDG+fRrrGC9fPdd/2K0IJlS8keBrULFAAO8bdmXRdN9e3FJYRr6hGj2zc3QW+yU+jDUDVbz
Nt6zTnGaqnCoZAarr420rwwjbFCcOL/TAJydk6ZvTc2+XNKuTg2CUQuZH0re1Ds7cA4CZdLebqmt
h3rEn772bcqnKZ7fIUoRXcDYFRLiWtRMMdL+NbK6lPyh/k1aHaFQtPAuqZB/hq6BICErsOiQVVYh
0Aeup0BWmAnXPpRfg/frPCiJ6BbLoOh4sBYgohg8Ho8fNpH2jw2LjV87M91h8SKo7le+1o8i7npc
9rSJnTptVqruH8t0ccJIYmOryLVXboKDCZoGa0seHSa3EsClkid4W3Dia3gxjWXry24m7kAkrHxo
Sdp1bE8fXU/OXT42CKX827oTztYLZ3dTMHe4RLjynKeUgMNcPcPZrWiyq3lV+PW1Fi09XgvMWNAM
jwL+2a5dlaQGEqMbIEOQMEYYUe2TEAio3jjJ8YxUEQtF5nyJfgpizQW+8v+/zjozY35/8Qxl+f2T
hlLo0muTvjqaWUXmynKL599p2oVQc/6ePj4myN97/Mt4OX+fTgk/Ov/Bf138vf2/P4FIIK1g//98
FH8f5N97ZL+DgfDf18ROlK381lHF0YOk+fcxnu/97wM53xs88xou73+eH2INKCHO99jm3tz9ff7+
3vj52vOX3/9J+GPH54E36T7U77GHWzoAvLGvytHa9yYOUjMgEOd8KUL78PfS73XBPEO6+/0+Q2RF
V+0/v3m+FC8r9e91Miouxyhzdufr/97C+ad///j3vn7/7p+bcY1F1mPG5qXp0Udfp8qEUDDFN78P
pLUMJhDn2/qvi3gvOkEKAY/nfONVVwFfH92nvwwXDWFyEyhxc0avnL+c0SvJ4rL857rfb8+Xqt6/
8vMq3Pxz/fnvz9edb+T325kqlLMP8ePnn/7+4PfOfq87/8pf7Mz/uq3zdf/czPnbsIdUZkqSP+mA
bH9v77+QNee7q1SDE/ifm/n7S//rZs9/k8/hIZRkr53pPLKiLDMdg3iehdjjRyljtOXLP9+KM8Xn
nx8PAsZWsMnCpeMicDyf/+j3yz/XiVoTSTM67uXvPfxzN79/+89d/a/fM0NYfag6/++jRV/YkhA7
n68+/4HTDMwA/7nR//r5P3dy/vbfHxshgSwT8eH/8yn4X4/rf97M+Rd/H+v5d87XJSjI1oNv/6hU
OZfofJERnole1dAz+jBLu+tv4x6qx9/lYrCfDXgt0XxKrObpvC7UtPAOSVbXe8fO/YQdnO5DubYI
PKClyJHNs41lE8vBUpgfBBfUW6a/3XFChnTENN0d6dZ1Dkdsr1lrMyfat2yurZzWmQjKRxF1Yhcu
yLxRP7YqpeVo0NL0K4I9QYFsUS/EmybSN9KsT+7MxhEpamZZTrdTo7/BZq5y8FaI0giVAZKz9ADh
XBXTtBJBiyLNEtG2NMV3WIyPZhNifGwRRZQjrtmF0TGZoCetkiopzk9lDaq8AwWIe6ZJrjxUUKd4
mcPUtmQKUl6XJloAhtgAiCAxHgWlMFP0Zu3kPZASML2jAAzhD7O4cwLP2s3AzG2P4+rov1CacLTp
QRkM4DRog5F/kvZLJcYMXJcc9XlOVwAd6dhkN45lkmcE3H0dGT2zXPoxmFoQ+s9PtlPsq6Y5odLF
ICsd0pjaQ11PxYYCKl277O1UKFdJzEQqS2i7cWKvV7LaT4m6oivBGSOjDWiIhWaemRfCZgoQ9U66
GVqeO7cnwilIkseYGeLc4Og0ogAAKQdzUhNucj3+kT5PTKDDN2bqjEd1eBVPeQYAidupMnEwm2bc
Mju7srSAXG+T5zF1yUur/2QRBaQQVATj7AaERFz4RtPveovxt9EF29TxeKYd2ukNSKY1tfEzteS4
ka2oCX2U3356Cz+XrE+0tjDbaSVvbWOa7i0DTq8aDCpz4Kp+lL9LHSZrxvflrjFoEDQq6bBfm8PW
6YmLRqOxtpwFwY6ucZcHd2MadoR78qDHGc1njBXgICpe6GZjJz6EUI5hFwGwZ8YGfJZ6i5N9Yvzp
wXOvuvG0vIOszOtPRTL/MMKmTJaMB1rnvTf86Lq21FdbWmQv8/ED78UcdCQXAFEvJk1HQHWIcNcw
phhWHd4QRxKcWyDfsp3c2M45CQReDyKThuxC3e5fopQIcM8jbahCeDWV2K4D7stDSbaq+hlg5ajB
YSgXHZ0BcVhGd5NJHmsbfDZFBbdSxB+TNjZ9AAxtMKnLTPtEPwHQW4WVK0y+jUX5Wo+EHJrj/Bq2
E5ZvZ2caP35YIT5J7XRvm0QHhZm4m/uIFJGpWEWJfpzMAH9aeKUCqm/oRDDgNBBVI//KW1Nt5pbC
mMZjszGC52SpoN2sjHBJgRJzdEUvxKivFmLdJeARmuKmeROPdCdKpq9KfLjtkhY0gWtX3YPM2yfE
9Jjr6VR6YfNm9vqaGVp5Gdj9puj1cy0ioLAyozMeiZImDQHAszmSXRDXEfIpxh2Zn+xcxxDUyea9
lznPRkZTFNtaUXBGkiUAsSprDnZAcoYw1c60EVwWxfQSh/ojiltiplOiuOfX2coHZGrJl0iJV5TW
U9AmTxr3wbFKe3MzHENzIzwdfvSjAsQQ039FjJfVFOReZP2pyDTuhfeWDe41uswXXYRXjsWvleZw
sgX6O+hc2VojaekbCbeVfpNZTds8SbyLdK6S3fTp6a2Oise8Uu+mImVO9NOtkxmrAWJl4tFJxCTB
2u0wCGvhmpiVosHakYPDe4LENoU6Lvs4Q7e6BiEMNot9M2LBwqbVXvacEeFVFr6P30fWR2BDXelG
d6hR+vUAEvVyGSF7Y7kCKcxCAAANDd7rECv4RSEGXwn/7kLK8qVx4ba6/bQqxhzeWA7YxusEDZmR
iRgq+7U0imcvs+70uDSnX7TH1LeFSuZJBBGp9V0b+XeZEgPa2nQ5OlTuwiWW0S9xzCjKNbDwoCsR
0gQFU61kil9NVApjia5zmOoHkbXX7ZJGWE1XjaLRKWlYWQMPmPC0UGK9g+bbrUfDo68pmhvmVhdp
DSfR9mPOrfG4r002hZKwJw8KbYtf2O29GGbZvmOq7ksf81BRX5c5jS3b37et9yHTZl2Pzi181nJF
wMAuAWF+EUdgRNVAZIIXDIeeyXrsVbDy2HXXys7QtQ86X3kGsxvEfYToutW4imzjC2LaVRIRAGCn
NpOBAY2S722Zej865rz1+xKMrWNt3Xk45Un1BDUW0nyBED1BHjK1xVvq8jYz6tdQ1NlBwyMNYIS1
92iAH0u3eJ5mghmcTj4m3fxVj96LVaOroTVceu3Gi8fTHJC6S8PVlEhZTc871Q0ymhpKAc21BaQC
axCe2UXqbQdId7Qht+kbU/v3MC4evUZdjSQ3ZmJA4FrspFO85ZArcWjLjaWoDWzy0OcFHY7PTXQ0
tfLGuk0BOtkdn0/82W6x49SN+rBg1pcOHhL7eiLB3H2f+vE9lguCtUASGtS0CVImvmX+Nfjpk92O
b7qdfzKGtDq2t7NO98opH5mvMpET9X2Dq1SlICH0/2HvPJZcR7It+y89RxkAdwifUmuGVhNYqAut
Nb7+LTDLOvOVdbd1z9usinkZQUYwSMBx/Jy9144NbkTwKOE+b/Mp7NaxAXUuxfAqlf9Zu/UeKM69
QXdznYFAWvSN81vLelo1XGEXbYOEIZOMn3TkFprsCUvWsxUgaDTo2X3sk49uIIxYY4raDrbav6d1
NDfI3H0+MKbHpOYvtZEE0yDk2qyZxzJp2S97CNqlY+5mHXVZeIDJnPjYWN96ivFI799AFrZ7vXgN
i7hc6KTLqEo7svI9hpVXLNrW4a33L0ZBmWCZ2yYCnp97m3pX00KueVtYJJBKhFiuFj1jwo8AzuKy
dYpL6M7qhaZeE5JhrwZ1ivOcnCDACgyFMKlw9vau95skwyGPeyJUhuoVVcjJVM1dS+QvuLP7ovE/
rBQxAZTWDEhL8u4o4DcTZk+YkjS1hKQ3PHFsADGyFyxir2VlEO/aDGtX6CdOya2EcDNHunp5esEb
gNoGMxCeGU6X9tVuaMtNCbCU2s+vSUSDBJcP76ZEzylS/ym3k99iNq6kTUIkrWqfQxrxuypgqoKg
x8G1gMcA3Xnmd4QqacECDeMHNhigd625sdNy49TdWVTq3OQF4bceWvoECljJaF1o6AqwUKcx6lTX
d7SFmMBZdoI32eFtdBwcBEDooOqbDknIeNjpszBZTR/RUxccc4iZ0FAvrLoKHxqyyD27eeICRyV5
r37IICB6i0gxSErWjqimJ02O7OZU+4HmF4i9FmKXbT+qWm38zmWqAZbGUEjmEpo0UH8IAc9LEoQ0
Th6KsBJNYOkzPmPWhyA1jXcpAT57YFWvDkV9wRW87Qp04NTGMyA4yjsuhuFJ4sfq/B4oTsThUoYP
BsvPqm451zwvZkxYnvww/+PUIe1xg3F5LJ692r0gOPkyBlQpE4m1I4hMdPPuhnHvufXLo02x6NNk
65R/oQRZRBVRIGH8Qq394tqiIPLCQB9tDt90pRi2uN1wcRWXGnILY7f99AkciBz7XiMDA85WiXQb
IGXRL8mH0a9WlzJtspN4IV1qMHumIvvhn26jZEPEglEtmLtD4Rr6Z2tOdzMJlhlTjWurwz7Ybu+w
oTLs1eI7QW+cmesXLbFsy5jtWpYTU8wp6AjNWAhQdyvDzZ5REH2xUyavJi6RvRpM/B0OGu2P6Zmf
YR7vPZvpYBiAC5OEZenEKAaIiUEmAnMjugYMhrtUmHKiyTpXrXpKtfaX0Y5Q8hQO3hrJ+2rEKb3A
arSGHkw865wul5XvQxUd2gwajqA50xUfpSQFeFCIxvQ8eC4kktGh8J4hApPQpfvUnZjy0cpiAHfR
cuggBBCnMF6ZAGWNBAxbn1GbBgs4zktJJOFGivHJ1DEvRZyBAe8wkDx/lpz9WghKVgncHfaIgWGj
BBk+puHA3Oc5cThLgd6W69TgfZK9vPgDJD2szPMmyaQcq891bL1qMAYkNjLkqt2bWR81Y2PrA2MA
S3uUudx0ku0YixSgJN3FBzq+uLN3t4elF8csbBphaEH93gXiy7S1ceOZ3aNO5vDYkEY5+kmyDCsq
Qktx9OfAwNcUJj5nSExBJbhYIOnLY/FHMK5Y2EP7y1D7tm6SJG2Zy9HU70PU9YughDOpmN1roK5I
3TI/Ldf9DZkvYRXM98Lsd91oKiYPxkNpQVEsCOVYKoF1Ls6t+QlEppAkiwCL6JaYwbhJhjKiSMcg
2c5Hz7s0FBIexB1vkVHuK685aggUyWyT2KaK5yjJzoFuH7oKVlJO/dw3ihm8YZJdkcyWv2i1yOvp
QivgrZA/I5KkIiU3kYEVPrG6vXey/t2pe7jvzW5iqG2bxgf6TmtVCGg82VQuvKHC1jf1DAQ4eAr5
2MXOfcswdEGI0rnDsaQxoyQMSb1HFvoT9E9PXvPQSp1BKFv3RVa5JPU53oqh0jmx5EkaTD5jv1nb
E2lble5cC3YdHWAJCFz6nZL9s9lpz7pqs40fjA843LoVaIP7FPpT10Xenq3Wm6seXHrtiExSZ5Ex
R142RJoQcwdO1cGXFM35wL11QDa26Kp22zgB+iFcz8lziQP0oEfejmNyWRWBWA+RwU4MuNoCv0G2
1kybzvOh9jFdGjU+Pz+coBbhPc2cdV/qb1qSHIhRMbfeMG7zgfSBLsH0UjotkioySMp6NVpiT32B
J5wCowfYS1XJ7qu/6vGeStrak163DLpQoZDpbH6NTdqN0vB9qLesFGjw3OhndIK3oAnW44ghWesA
dEbKRHQ1vuYyTNaeuU3AkCyyDhRjjavFjhjtyfYtzpiwe0w7V17Ep6bsmVKretyOBhZOZ8fDoll8
ZcfPMPKpXXMErUVPydHZzZLMlWLBEIAQGUcdZP5TeICY4qC4NH6wEcQSYnodjkVsfgGCIO2ZrAuL
/jjNkO+wH59jVGwbLVdqUXLGE9btsDdUnEp9X1+ycaMIgxnH0Efr2ZRMvnxGobk3s/zXMukKwols
BgMAcAn7+cm95KQ7aJrYgpFR5VmEEYT1LhhyAg2ps0mENn96gakjeTaYXW8Rvn04qFmcaaB/otJ9
LIqfnBnQxsmTHwJXP6mo+01pBpfJR6hacrOs5/m9Pl2rABDv3cDVlFPxglP5k6yXjWl1f0CyXDyF
zytkjTLAd6VzcIExHMeKVLupZBefi+raVRJdGdM/h+lVrMytNrfCg2I8JZY+h5aRPhMiYIQIPGfR
9C+co6hBDGLXWQ7tdQVCi+ct0qklijEK9kaiP+NB1VYh078XaaId6Uvvvgl+1PBauuIV/cyTkxIb
1UJdAQsN3ho44AJRB4oktJQOuwUKXs5NNLt5uS0reyPeddvE/yFehrSFSRtWDzlv3iLrxb2WxOOq
keKtg/th+H23mtBq8cko/4SF4MmfbPiOFOjSJ5mX1YkKwObI4uMw0ZyVrSDsLsf12Jl3KvDvi18W
3jnksS/FaQi6+0SyU7MrE91OXyIh0N+CqgYBZuYXK+mfBnQKmzEI7yKnOwmFjsxlJisZw67YBJ56
bN7DKB6NT6TUnw7O5VrnwIytFyewH007W+HPPwckusUNFpRkPNQVZ4uPddoddrXQ39rG+tIcJCH8
XXtMVXP0Js2YiOu/M4VioZvdvmwvcWmfaxYAJcN0WTXGuzdvXl3NP03wzggsPcUmCGGtq7+Lcpi1
Ai9JC2OODmnP8I/CWye/M/U4Wqhi2ixXAFpxU5GxcMi95iuT3X0RtCQvzZHaVfvoJPKIyKJeMqSg
pkJq7zKx5IVp2kqm0S8FgMFQxmzACuffATE+kRUfKrzFemz9BIQFbZgxEtKUGKCEw605FpfYjodl
VSb7ohvwk+jEq+fWZ2zUh8pkEquscB3F+G+jRnwFXnZfhdaal3BsgysJMpd66k+ZBv0mtpFuhOAv
evHgNRruDO/PlGlP5uxZw7HzpMUfHRoHazJJFdELai4TbSdp76Ixvp222ZsqfISI4+/JH/uZg2l5
o5KP0ejIeceqkgmcxnXO3xz2lzHuz3kUPmKh+KSE+CQvN5hBuxurGD/agnQZV+dCrqUqXgZTDrbL
dJA3t7dO5bAdWDJXYqQ1q4fmAdU63YTgQ2EJmmeqpzTxj6igH1K3J9RS194nvz/ppToEKjubLOFA
UbZNniMx6E1UNc067EO4tJVc/imt4tsSyZdXFHAqzfw+1coFEjYWFxt3jIf5wy6PU9avPWyvNh29
JDaKoyCUETHkInPQkGS34HcsTIHhvUYRqlirhfwy9c4xnKRgTI2YXgOyaZdZv9RBsg/RwnHCeDP5
zjHJs09blh9Ix69d6rnrkOOUM+QVtwPhTy1g/Pwctq6/JQZ46fStv3a0bCmi6aJ55BwkHfx64pet
FtIPlzxtbSUw+Dm7UFF2O6tDYT7rqQcXi938RxVCPQwOzRswTezKqeg4ijMC4l8gyKyCJL+rguYt
6NC+zofgNJbmAs4ojgybA4Ve/gW735aO+JvnNBc6t1ev9nR2CWbP6mQQZ1UcE2Ixm8B8Tweb/OYm
oKwFZuiqaQ3dkwtjFj6iXuA6rNOUoXlc7NiNPTZj+lY00Te736febZq9gx9EZBBEIQi8WeS9Fd47
5UG7DwJKFI9G/Ulz5bpCR0XQEflyqOJ3lSZp60WjoGQoCQwctVPukELGXvN1SOntTvChqyLMVigt
evb0CHEw1NAZl0m8y6pzlmsMCPgBMKy0b/a9hEB0TzL03N0waZeCXfneJ3PKxy126MKeTaNWbcRY
E+MdIbovRms71ing9wQtczmVPpMIh42aG+jb1DO24whN2dJc5PijciFzi/RBG2s0NZA5tre7f33N
S3cR5yXjG8j6IeFJWWFyrWostvFpTrqmu/Kz4c2V4ZnBT7uxHTxVpRr3uUOkuu46HzZ9ZEB+wAZE
q+34ezaTQaHaSo9On5Eu2dq8TElVb4GJL6ueaxh5HNs4bB6LIf9sGxBQoc3VZ9L6vTQ6tXW8P44z
AntJGA2V9I2nGjJ4hGMT6WvyrrVEgueC0t7ujV/cwJw0VNip532JiLw7WkTuCqqSVFjkAx0JVmWz
LLnlAefI3DzXEG26O8dzvgNlYn6Ri2hkEfZaby+m8KRLOlaNMl9VfGmRIuARPpfzrwvnCYywDUJ/
g49euS+uhIjhZjuJ/2bZjdFp0u2HtLgWERgGlDWPmY/DHSPTviokLU0HUre3qBz3pxosh4shJC8r
uY/m0YHSUtqGQ3WUut/jghCcESob163eHNoO3WPpk+NAnO+K4rrntBb7rJO/SrfYvcFPQSdexsQp
kKTXLgwHUKsbC7KgRox3IKSuVdS9DWlNOTRE2BpF+qcPp/rcxDBVaW/rFjtl4SsusCMQFlxVaxXo
b+EIhdP/gwoqOurV7EVgw1mELtR/LXpM+xdPYEvpXPZogY88Nsf6PTQ5KmGycl0VsXd2kOXBkNlG
oW68xorVOm6A1MW0WKBBWVvoxLKl+2J38sIe+8nW09c6dUloqjAYdAYICkIPUMmZ23CWwkUoMvkQ
YV86+k7SOaRJhU6TtifGX/IrTD5jswChPGn2ZbDII0QZxLPMo2AWttFd+3PCkEh+EZOHjuFK5/Os
ema8NQN7OE1AWMoIDYtt2yB8q3si4Z1CVZQ4iyH9LAQNK6v4iaPyrlIZ2Wnj7C5K8IyYct+kDbFk
PoOpeqL55DjxZ0uTj6tNrmE2pWOWEHTiR91cQJvvlo3/lW6lv+XR1Z2eolnqTeRt8+jJ+yjpsGBc
0qhdG7JNR0yDGCr9BJoexci9B+YFyBzNzlbXFOjVjuSdZZG2hLplVkXNz9jD7np335Z0/MKp7ZmX
ccAo4ccwOKoV4jngd1Xc3pcpQ6CaDNml1QM3VtHZt+AqtPRtBgKejJ62JrVUsY86LDTsprYB4Q1L
hq/6uWHsjqOURcwxHTw24TmT+lUVUmyl3paEfuX7qYwwaMTZOjAlSD6fi4PvS9KG6bfHLpaGKB5e
oJzDwmiemZrx+WcTsDk6sl5Yg5jNaauzb00xvtrHSnSbTBfVsidL5NQ4zE/LiqZ9IQbtWHEUwwAD
Ftgg92QD8aZURmrhXH/mjXWcur0Vs5ImYU6g+iR2eM6gpcp8PMh6ngkBAF+0Ropvy4kr6trEWsCE
BHQccFhovTSPzBvThhONbZZtvaQJtjHHyLylK5eZCSXC6kkylJyideHOp+Q1GfgVMXFiACTmVGYp
BSq68oS/9rWxeW89o7Gh7MVoaDjtV+nwUtn8xaXFrzRjDGaDb7OsMZKx3e7VUpaBFBwYLk1JouDu
dVooHFEMuvlU1kFcQ3kEibD2+N1GMW5EyRJqzFWWw6xnbbsowSO/20k27gtdS7W12cpsy7BYBFa2
Ucgwg4A0iLb8hOLfPKSmt+6i8RUcw6nonA5qQpSjp8RakY2MiCYAAoS98yDtj0wh+1qW/1UIQj8c
F1gxM1Qah8pUFQAL2uZ28WM2CW/RGN11s1PX9dyXJOjcHT6lbu2XBQFgaFBXZlnu2uxYZRzJlodr
ihMJMktxliNE6XzIzL1j4uykrLA45mQBddu3Pgl97Ibpp81KkiCjtWWVd1Nt6zD5MZbX3ifaPZ4t
TRtD95MHWWoOTa7XCRWPrfXdpWfGbOOfiogeqgPtXVXktbRGpS9Z75AUSA0O7+R+B7FkpsPYa4ky
llpjohYZqVjZ127NnLUyHcZ4xWV7HwlvPNhYcRYhWx+ZtRSzfk5EZEHCaRE+Nlqibyr3zpQahaE+
vnQDgKpapys8VM9Nx0TE7vHd+RkJQb0CrzMkE6/ePwd18w54uK7FH7ML71x2+2yCuSp23fAqTbYD
LX61RaCIDo52VW4FVz/HlZATIF5Sq/Q1et68I04gQ9PtneM2Jkix/ennmKEiogXf+dpTQ1MgNxNF
mmlm0/wQz53H9jBKmpSUpP5TY+teBc4IOSyU+zSK7jVZAKGxoNs4U0GEgaJ/bXTs+aDG0fwnDUsX
/VfT6VQsdr8zWHu2cZbD+ky+cJR7PBdzieayMzad6oG/KOKowldUFVayDQQYz6lcxWQipDpsocoT
d2WtiIZHl7wUJXykOSGyUEeOo2xplHhtgqbvLwXWLFkhZBlAZwXt5zjmV66wEVUwPP0iD2GiZuhA
is0Y5fUJZxldf0W+oT4VPxGUcrYK0aOpK28ZlLReg9yC0FfSOMFA114zexmm2je99v5D83dMX5Gx
axKeNGO2aci+HQc+qCPZGlX1pZydOcRhTFsfqt01nG8sum9kKjqH25fwqXx3Fp2HIrb5a2v3CXDB
sEsRiBNrBLQbS+PG1RRkwaobV0XJOuwVxlNElgbHgf5aF0G/MkzTWfpi59p4xuSkXv0wACpT0dPO
YS2vK4+NTNqD3o7AvuclkVT1U+cU09bEgLTugCkNsQS3nDGdgwVSbjl5cBG7WJQaF++vwSSOEo41
1kZlz84rzteiqttLV7gPCcmVJBbiVy2M6tIowjzjECQlz0cArzWMN8o+ulbeSJOfNiOOwq++NWCS
Oozlo9Z4EXZJCmz9UZSZtw0GDNYA6VXlXFMmYiss7MiJUc57YNI7RqxGQlBiDrQswrTl2R3WcAL8
qnbYpERNdqF3AUp29m32KmzL0MEW8GK1mH6MgR5aFQVFzvDLkguMzXHvDFHdl21MG8aGxDEy/5Rc
l/yENAkNb6bX3UUervHQEt2qyVJ/oyXg30rD/eNYHd7D5mVoUJrJinLDGVHY1ljxhZh+5ODuKgGd
Nfrj2BygU5p8lwMkDd1pqP00VP/Z6B97UTxXMWKKhoPLrJ+GuD6qCoUPPs01OvNnI4Zr4Cj5LbsK
n7wwQMspUyw90zmZPsmxzF/WnW/vFZKfQxENz8aEhc8nqsdKct4AR/7ADdi2pNfiFEk2g+dGK+jz
TxAimJs6OPmRkSOnG6+dYHpgSe89uEOBwqqy9IgRac1mpXXVGfBYskWWsR8771rUDIgdehGxMSDV
cfiZ2KBe08z6rabhLMEbUKWuAi84YkjOFhydGoIgArolPq14rs6Yo1ztKMDSHdcYNjuxK61mb0BM
atPhURsn49yiBTILi8tASCwKJW6jxK8ZC3DGsCI0Qinoc8VcDHjfSMVIS0RPlRuQ68Nq5iSfpmya
E/pPVnt33GhNo1Y1HGUlA46W8D7J4fL5rPV5ta0l0SJdwqUcQDJpHsVHYhOfTn7iZjS1X99qibSL
vxqIyhz95rYv+Vxk2BOioMcbe6rB1dKEjKJ0rWkREzSBn8/MQYJIXGx0GJjYWrzNHZplhE+ssIeo
iZ75/B+crwq/5MqnX0CblqZ/rXR8h2yrLP93qIeH2nR+i6R5dcf6kSkEFNJIA7LvNMydcZeVHtsB
aczqHeaoGp5rW4I30gNFYlw6lWz5dabOjieORWl8GV4PZilDJzZPs7LGR/iSuMDCsmLfDfaxqw6j
GLcOZ1CGei9l4fZs7U204Z/KxIkNy3rY5oCaew/3fPWbOfWrKny60Vl+LeXG8LhysqYn8Ot2ZHKc
B4ASeGd7hifr1g2R1OkkDvsUqmVBfoQ121xYfH4c85eBprsOJnUekKStyL/9TlL/HrNwcIAhRF7o
dDOUnwsAYRTu6cme422yMt02o6Wvkc1ZVBcQGzN7a/SDfyLeqNz4dfmAD2ytWzmnfywPFZtSvyk1
jPKgB1JVNqzwGMmi3wDiGqaFZi8yjb8bnKK06eJQ3rIJs/21NvZYIAJ1pLOxHOpsvg4Scz042VNQ
VHeiFasBqAMvI1z1+GhXLt3yZUXPj6hARs+My5fhCEPPEfEpsst7H9YtwU4FE6uBIcaQRjSrkm3Z
aABKimsz6QbU5m6DawK8WkxRVtS7nDgsvCv+Kswg7zQDmbrBdA7hVy+9oMzWetEQ5BftPV9HqI7i
iICheg2/5jVks5gM+F06cjYYvsOBo+gHAEGmLgzICLCC8rVwpY3mp92UV6k3u1Ql47oxqHeTBncI
dbW2zBIyhL3+rvHFVyGPvmDVHEIyq0fzj0LjkEsLYmWnfkmI/KT5JUv3hQnKdsh8ZiXxUbApDXzK
iME3r040XIMeSTWJKGZr7AufhGOD9oCd2neDiRmO9lS1LUr9AFcGtFllvtYDvJuShqmVgllpyCNT
mX3JJvHoiehBsqZsXCKQ44p44MI4eFzJpRst25wBmQ0yKYroRmKBi7BImOUgVsgouef6FDsFupga
nrHepPswB1XdGRunaahKaDaqbEACoCUnOVQ/XtT9xDWzimhaGOVDUrYtJ82IFSYnzcD+CQfrt+3y
tQfpXOhJsdW1gXnZCMiwZNduB1+0ZBnYYyCjeaZdRT49BZbzEjnDTjfFHlMmESiNeQoJKgcvi0an
5YJo1XhtT3/QUq9LnUT4qq6WnZIbq+QKq/dfSNbvkvhLihlwQKB4nNxjCTP5/PLXyVOrCvQBVifj
WeUVaiT1HrS4zpl0njQwCSTnAgr00+Fkpe4jXisa3Kn7rFfdqfXy/5968Pt/k3pgGpZu/p9SD85h
Xc//g6X8z+yDfz/v39kHrvsvA6WK4QrpMJJRNtEC/84+UMa/bCktgTDh79AD6186DVFUJRa/nU2Z
8z9DD4T+L4MwKWPO5FCm7Vju/0vogYlO9X/8t3ANqSxLYf90hS1QIOgWf+w/Qw9Ch+k41Nh4j1Er
3Km++WilfVEp2a0yG7wDiQ2UGHQbUvBQ7I+zvc+OilM50HeMI+aCHYKoM97FlWgIXZ+uymtywiWL
T7bc8dI32t9hHgLn0GYPMYngi97v/3S5mZ3qsbgmDttYx48nolKimVLKqH/cIm9s14TvXkT0po+E
GJlMhifYryu9cpJtP3O8GsGFji3YYPlHif3/aBH7Ok6sqvVHWrIEDG0JbyhirSdZKWi//QDvTePK
RzsbsEKFbFlp2+Fmg2PW695ElHKzHdoi3iq9gq3nhtrONnJ1jVBPL3FOZZsIRrnSvOQSa1Z8NyDa
XkrsH9DcQkacCUQDI/W/tcpQB5k24qlpRLhrSko1EYUXBV/74nh+OGfbhitnoNyOnIniv+vQWITp
XqZChqDuAMBVjJDW2MRpBjq+vqNdhzON5vGWAXiwtgTGWEABTDaT5mzGCDIU1ywr7s5jnVS7PC5o
Q4f9HcLmR9dG0WRGcfzo6l9Dl++7IOt+qyhaTrX33ksgGinYzSUYrXY7RqUBIHQF5HoCYMawNhzc
dIVo8AWCklyZxvjEQjhuVV3xg5iZldrIJgblxyqyuqPb98PdBGJqg0JgHrQjqphKMGATi7Gid5tX
/GDhkocO2PNTAMC7PXpsgouVTwqi90PqJUfXk+WBzTntG34gBECL0ZqKVz3dqNWoItQnhaZ2YxUf
GPHOhlX+SF0YpFvZwdFxfX/TN6CVgI8cm/lGx0b91w0RpvE/7t6+e3vc7SH/q7u3b3jsJPF7ytPt
HsnGFm24Aetr1AK4+o/fcft5xe07t39OqVSb0rcf/uNlSJIy6d60r6WoiSn87y/09jMtjmqIJyVD
pvkv+N++vNtzb9+VsTDWBEXi1Zif8fc3bnd92k4wuebv/OP1/fVIbXqxICvSGYzxZPz9wH/88/bA
26+ZapB5zPaBOqY52JRcP91uamRlUGyhitj9CCzTn9sZXapWN1QknbN4I/zhKaMsjLv4HzeoJuOT
YyZ8DZnQ0k9kRTICXxt6CZeYgVTZv9+ec/tqC+5mIVyTjh0holZfv8LeztelaaLCAuZc70bkqFp5
Dilt17RfXOiHqXbyml473f4lwHGuJzxJVKNDc0yc4dCrftpXkdmvG8ZPWcxeVjd2wLrECdWfYBbF
DSNY80Sn0TcFzI+WlAHyw7a375t0zXYoDU+eo43HTIMBzdje33T4jk4+trzT7V9Ngku1xgGhqORq
wQescWARAGyd/AwCi8fIePX315ygXYtWr4hx5xFj5X1XisFQEotd2Pf2sUgz+xj0BdLUABifnN93
OLoCv3PhVqdAMMuISGUlhayoZzpV4uqn26NuN6QXGH/dFS6mnqKP31DT5CyeyWfvUbYLprYwKsfs
MMH+JETHOtYm/6fzvksDpqmGL8DyZt+Ih9lYIzCjO2wU59SJX7ICqkhV9il2EKL6GDCba73VCYuB
qXZymGed4AS4GIzyJ6Tdwymfb4YIECrNCkXGHI8wq7u+m8QxZaU/9FZwmTFk0gb1i+Bd73JrP4T5
Phiz4BTNNx0NskMdE+U80KhNBFLmGiRzhpRv3YUVqLO5jSiyD5t67zR5W72nucLetZpL+OmkQb45
4XKaTsBH4/1UeIdg4ku3r0+9Xy506tTN7W40H/m3f32VEp2fm5/GZN9rbrAJfeRuouQjyFSP8h85
9JXWfLcvGuC4uksyQThn6tLeOXmKV+JPtNM6Rk8ErnSQvzBtydOcVrMf0545V2MXK0vFAhkhuDOh
4YUvhPVyO7AqCMEbO0iId2Rbdy5lnp6nuqtnkGS1ud0lJQL6jCS+qNPH9NwoHPG9k0OEqeqlXXv+
IoxA8vnpXUXY1Dp3XG+Vx9he0Ps0zKOLZE+8Og1QDbgUulHj6ljpNhciecVWnewEuE/TDoydOedX
DlaE5yeYAzuH2Xcp5y+OXoTqqiIkeOoLgGyNwAKEKCI/9LTsDrd//fXFv+/fnhihgvz3I//j4be7
Jh8Pc5X2evvVDsrWRRGG9vL2zb+f8I8f/dc/szShl24Gm/zvV3L7fbdfz/iDl1f1HvmGdghM5O8X
8Y/HV1lNEp+PPtrXDQQsWllXh9uNq3HS/n03NqPq8B9fu3237SRZdcw3EndrYuKZjS/2JvMdEOok
AI3JsM69iBPO/sJT/tXgYAGmUn7Zk/NBL6Y7t1EEA6ALky2eFjrx64H3dZ8gUF9bck54Vpa5GiJJ
29DodpUXO6tioJ/ZmTn9P6Irh4nIkBqHzJ4e4aumqr1NbzNEFi8ntB5mYIBNdYqHzs52QTY+NGzc
Fx4UoaVP/jPbYKON5Sq2RIjpzIBgjmtD88lCx71vsKlDq9oYU7RPE+tkhV6zm7nNjge9zzioCAcV
Wulyn7Cpnee/q7rhx+cIytkRFWvLN99AZuUrLYgw0jv4ilL97JjkP5RN/UQAUJx5r+gZYEnadrOz
c0GutyyHdTy5F8w6m5jZ7DJItY+0SDuyCS189/T+ygBHFunHKQSjKSR6JGxPbcqlloUQMZANwxzM
Ah/7Hp8b/ayuVohhuhpB3hQukeDtYxB6lCiIcrxy2AchgQNmGCQMTmyPgS40tdwV+8Dq4CfoOsmA
ZU06JmzQhVsD0ikVIOCw7l8hUA1LL7EGVNcOgq6RnK062nnkv0ILhMMRWcyUiG3gTeiTz6LDqYEI
oUXQtYjFT2jldMv0R9sY6PHJ4jxqQt+aaf1mYyNb2Z7swP4hChqVOnhJWu2LKk5WoaYpWkXxU2E6
0JmnqNg0k/3hT51/DPSqph1GALfr2QzK2/SEO/Qje3FayPsT2+Rey+tlqrdvhFDEs9zzq3f0ak2f
ZBU3VbgtbMZtqkYu1SMUxapDUTH4W0fH4oBe8cOc0VHq7Lj9XeEUKM7Iotkbo4muJgYcTTs4iSxo
5M3rNHm/7H6Jr63LFS0yVEItzVRmh7xj4sxOekA9Z0xdcm44HJtQ6ase/Dkvc2DQRPJJYhXIIvXq
OSCUVs0UCpTusjLQvrf6cQx4eAaj3mMIq+dQ1UlpGLFmqMg+6UUbnDM92apqbhvbyFazGS0QdqsO
Q8GR/vGebvxEw1l8DEhy722kzmSuV+ew51hybW9Hul2O3YgD1C30a6V1jykYvy40FooL3DKf5p6u
B3LNlvOarJ5VoLXrUg7WMppHMfiatyF9TzE3f3X4xYsgSjVIbBmSQ384xfiFYWrB+rD4Lwl0huk/
G6XzIqOKU8rzd12lC7Dd5i5o7fDg5HSeM+fsj1kJqxdpWQM9yMivzshrtLpdnaH4M1y06akfwfvG
C2HgFhYeVXYiXfokO2S944uymmdbhJ8Ddgpic2N/RYaz2CbthdmMvdAalhUrJNmTeYk/mx+11Tha
zpqBOZk64iWKcc93RUKQJ5E6WwYTc8NbTRmINbPfWighll7KHrBmXH2MYgLw6G6VQeAuQ0YayyLT
QJF1OZsj8ouV/+a1AN36enjrS5BObt9cghDvWzsU77BArhapr+smQW1mQBLZgejRPocAZhh2v4U3
ReYqHXndUUFulkX2E9SofplGgb6x/P+i7LyWHEeybPsrY/18MRdwKMfYdJtdahnBEBnqBRYqobXG
188CsqoiK29N94xZGpMCJBEkCHc/Z++1owcztunU+lmwpGOBpM7h82mGYU1knLJ14hJLtkqtEnCO
gMtRnacpToyexMJTt4XHhnAGZschIB4v8zzoCeowrppcOY+YJl1O+xEIEw2x0aruvFvXcuQxQ/SS
x0BIfMWSqFxMdWVpROalnrwozOTTHoFa/yo9TJmWIp2dyTlECUXARMoBk6UylU9Ffsjd0tlLFR+D
7e4COwH458GkhB/N396E11qLw7aigOoLXDQVtb3Bhn6l8G2EZufReM0/PPMU1m9Sz+KF0VvRKg36
F1asBOy0aPvScQJ4+9immNq5uzF3qOa5GUew3p5LmxSCMKkIM0TvqVSqftYaGkWO1e5rZ1RhtHa3
/mg/py39+QAlyiKZzngVsUWAzMMnLS3R4rqIuJk/jR710NQz/LVi1OQ+JXAIHWJfTRpqm1YxPjzw
FyO47ooPfeFdEotsFbgSEm2I8d2nhLEQddDs9BDKmG8dOFMhVXOeEWPuy9hnma4YL0LBkUFQGQtk
n1Nz8Qy/vF/QrPieB14DqdlkBDRa+FvTctSHuU3WPdLbOLgvbQCUTB4ueksQbKAm767GCOjoICFL
2qKFmYS7DgVhJuXaDs0bz1H2Oq0YI+5KKpnNKnNQtjdDmcKgxTyqpeoVR8FJl8m1GsjbtIvOnnrr
dc1ZXfUxjhkFSQ6YmCMssiWd72dPxA+dyddgkTFN9uMqjL0Hc4SzlVodjtP0NmflWQAgYLaZZ6sc
oLYXwW7QNGPZ2W64HlLrxUgawFGtsws1HOqO/y6ACqwag1a4UxBhZhfpUq2QrsB0IhQHZJt1IX6O
BodOByEExWkMWr655DJDa1dYd4TN3EQpPz/Fpy0apdVHnHq7LoiNbd2b79boq7eG8imTdtdUYEv7
AkXuyGrI6k0YBdouN9unMmRiIYcLqZDM/BMP+TaHF8QUGAHUq1cscTJ6nCKnz5EFKHxESchPHnx2
hfFs1dRNOImQNg7feo21wuRIQaRJXSv2BF+iYu8cSXuOgTFdze2m3MygJMh+iQoGRHToE0ZsvsLl
nPAVFLaETmchpWjjfcOs8eGPORHmxtBsGks+jVauESajkGs0XmcZ36sP8ASvOmpAs3+hYRktgJCF
u4pQHb+/DWZAQfpupZjUSfctcl5V2Q1q+kI3BKFFrXBObLMDgUtXrQxRRBOqt0oiAxWOMYyYDUvK
4lH2klKjSdXodujSF8XMw10AQGtoh5JGDBiFzvO+SeiR2OyYctH8gfpYMkBD0iG1Zlr7jqaD3NuR
B7vwtgYe8bQzz7oD1xXgb7ZxTNpkFt5Sx8NfEKGuSokScrIoWJfV+JgBZFi0KBP1Xq0AAeTO9SAB
YsemfmztaBfo0eSVBdJZQCLd9i1F76p0L07cXw/dd1OvwS8lKGG7OjImtQGxzYn/SEvFwOVq3KWN
+jD4hChKnyV82JxRiul0OQ6mrnb7lyhClOugJsI5BGLEkEfRd+mxFyZmWqN4cmwG1cS0P5U6+/Rw
juFJI/489+k3YpUmBycR2SaGA4C/5RruFsnMiA5gDbL69CU56HJv5FLuoFkzjZB0F5jw1qfyJqxG
Yh6CUFuRSzlemtG4qgvAAXYBaw7tC3nZuf9thz/8JbfW6N/0vdKFl8DwtLVKJOgyKaclu21uYagC
oG3ifMk4CTWDH7SwDe+603XMtbgvk9K6AxPyXSSTID7A5S4wyC84FaP3CdXqxLwuizSU4hNWrY/W
uY05KKSrTlPa6Ta0K/oRIx/R2/z6D4EBr5Z4bH8I+23X2I+R6zC7Fkm7QiTIfFo/aXG0SqRpHrIR
03dKCsxewiFQFe9bmhWYIEdZIlOP/ZVtJc+KOdzVOBoZaQt1TRjPM8Vwa49kPqw3RiTeGyozK1OM
wR612EM3FMdyHJyVVuoSnPR1rBkapsOUUbc5OmHDoKh459oj+LNqh6WtlEysTZIr9bw4CRjiTUgq
iDc6qwHDLLZmSM5mFHIcFpdW+Lcq0oGVDAXDVV8D1jpZWtqiOxubZdWP60RofPpCQafpENXhJSh9
EAnwmTgYa43msXKrtVZ301fBCsc1rSu7ohKI3gydAbDpMa6WkWdeTMM5mkl91nx2h0kV4o4A6bp7
LXwDP2otH4e+QvaUVQ+5091GufFQ6A0z3trBralEt7HWkGCI0Hgdr7WggwHzEhOeSUM+bnGZFNvM
clxKG9jHu1vkOmCIFf8MPsU+jk1orRY5BoRDJbdDJDaqDkkEOnC30TXWMVZp7gsNWF3TEC5W9f16
Olvk+cBqDnz/Dot072+6Vjw5XhGiL0j8da6Lqz5F+NH6kc5U2pO4hMRHbinkGk1ARZfif14ySx5N
lGn5vux5OdvPjwopNLsEyt/CM52Hltr1o+XX+aEnYQks5CKltP6hx3dNgYtF9zyU/DK6DUQerAfE
uuuEwYFcuM8kb7pT4SGihFQA47MHJQgMT+ZErLtlHKw7jSwbkkCTTZYGuz5hULSAf1JNpIRV7yR1
8jWrHmsZMSc2EhqgheXU66bPdm5FcYHUjYNbtNGy9UXL1OXas41zFMopBSMx925PXFzYXkpJCB3A
QbCSjnJvO16FyyVjMV3tMw9Q9wimra/3XZjsRn84yozecWu4CUOrOI0xnh2lQic9VEhFXNSmTPMp
kXpytLcsK8mK8L67ahvvghQfUAkCATKDhSKF6QbKoQPtVNyjFufglrEQjxt2EdJ/EFmAhQsrcogr
n0VPEgoNEGO5p9dAm0JVWBfamO/qZlMM4b1mIT+jpY5PIPAg/ndTJJtFLU5L8gX72toyXVUuw3tj
HzAKACqlI74xU0koKAeUhqDfFnTWPYcYdjRnyRr9P0NgjqwChD6dTnwlDaNlEcfqQmrmp62K4Jh3
HnlVO1ljmKp9I9z4DVH2ccb5I25ZYiD8C2z7dfBIi5RxwzzY7nZNOSAYqijCVKGxHMhWUvE2LfnE
WNrocEJHXJu9dV/Cr1hpDRyXvFbFxuTUj5T/2fN6piqpfCDKoOEzTqnWOOD59IbFswqjOGryYutV
pHJr4575G80jFVHxWLzo5B9p1QOCqwJNXpWdRyLn+IqeQCGxmi2VNyDgTLJ7/VRpBY42MDY5csuk
sAkRA61J9f1Qpwib9YLwrChCMj56D0NV4x73+4h2Euh7oXdIIqsEBEv4MBZXHgHD59JPs0sQRxCE
mZuv0/IhBW7FeEIhx1biTW0UGzNWGT+IA13AewVcM8JNarvkXgeAtO5rpqVCTR8rnRrw2AsUq+MH
S8HRFOo6pWmUD/EN6klSHDVSMYOL3jGFrlVqED3t88axbowi/B71BraV9r5UOpu4PFoeWp2PkM9x
4gLSX+uvldsnW4VIZuqqLEhHHfOiMQT3MSuzvWY4t80oDqkNXkiKc6m64Zb+X85MnrVq8EDRKMHP
rT5QFcUdjNq1nn6k1CNXA+tFVAzGoau94IglM3ob23I61IzJM4/aLdNdUG24g8NGAXjgg9tUxp3U
BZhqxca4WHNkOrRUt6rdbTpIMZ3lwfMzK1Zl/vh97PRqXSsGP3ypLot3NK5b3e/uZItvxOs/yA3u
t/5AEKUsnlzilNYpIvSlr+MsqFzne9LY/SYvzJdRj7UdwybK8xhKCc2Taw4LEDgD5B6pQ8YKEo+A
rWl0lINyUWnMQtZ9iyvvVMr8Xm/VYBO4FRkCOUlOVXSjqsY9IRQcXlWVULO3HwuUyJvQSIdFoq1t
1WMNPL5pRoa0pQCFXZLRMposFb2SVA1XTddA0MPT4DcLWwOY3nXZdc4hwu/asZckWvlUj+OnEpnH
2s+huzDYQsMXVG2psQBbTh20QU0OpiFxD5497HUQ2KwuVqFnfJiKfV/GzXWsCJQkUf+ayin6EUrx
2iKQHCjImfLkClh3vFOSu7Z6Cwu/Oxa6/pLU6TqHUrSCw48/Sa0AtfYfzDHDO9ui22g27XEko6lp
EU7xcbMo79bwXNaRabJoCxqmz1TBUERBg6Yr+jm2E1cK4YVAhq0XVUXlJb0Ih8azbyjDyi87do0z
di5beeXombYzQ/78WNU/Ig/TslbGHzWG+p1fNDhxTIsmI8mnC4Pp5WQ4A1KsNMSicEJD6aFQl/TS
VTmSqBMhZFStodxnJfNDrZPbHCMXP6CFFnbNwYmDYK/46UYGRrCL4oBDoxi+DXWFQExo2CZLua+D
IjwYpGE4iUEPKpMkg8LbBPUxmnDctYndcIbyQVelTK6NsDoNKcXD0o6yrU3p+KC3VF8q/TFzIZP0
qUn/wSqvAqavJs45o1FgX01xkoFm7/jFUDWooxsHc8G668py3XR1A51N2RSh1gH5dCCnaM6ljtVn
y1QRrvsEToKuP+nWtzhA6hpX0/IohNeRqs2K8xNBv3jc6uY8qnsxKmQZFs5VP+C4c3oSx3JqYS2V
gi1kL32px9VZmaJaIFEURBFa7SbzUWabUCTSj2CACGF2e1Exbla6A4Cd2ACEM++B1STECtzp8QVg
kEqRXGE+62JLzxUbI106GSJMxMZkQBqKciv1XVfhdii1Ciog4W0UgaibqxdJtXSbKrgSIhNSmhPr
58Cw7m273JoSTmw5xOUqb0nRhEGr7hqf2kB/slzKnW1jZis9127IXDiaYYwXDELsFCdwFhL+eG5Q
ejQJ21NV4kCUlil6H6z1IL0ZI/FKbwqd6F5kQ78hToRcJPiqu6IzY4oEbziZPSjK6ndiYymiODT6
w1C0m5iFEg64PTnh8SVIshO0ALTHXnpKG+9QuUqy18ao3Am9vdD5J0EwxFwehhqzBteikBNTqMY2
wm8xdc5q3z76BR/aiPkIwDeSu7bGdw0V+4GZiL4SHNQC44tP5NceZ9q5HpQX1642bmW0T/ZgbRW1
7S4B/J8lujtlg4llWPYt2Q9uiZorQ+Z26IhvWNIeaLaM4pQ/q/7V5kigIbGrVb/l+KjQO2ARhl9A
yF4HC23IvjVTn6hWivTQTHxYM+loPH7dnq+V08Nf981PkZ5Cfs78nPn2fO2XbQK62MvRDHBnTq+Q
ItaH6jKGMRp3cffTy/x41798SRmT2qwCg1392Gh+H0ZDmtBfb/7jmXaYHtGgh8zSyNz1XXfXRtJj
wjv9iV/79+N10lo7qfDQNj+9bFk2R9ZMwfbXV55v/9hw/ksqab76nQtcbXppn9ITH8Uf7/L1VvMH
N9/0EzDFxA0P8PX5mL8+UdXU0m1AYGJQKt/c1qTYQKbSMiBQjFQ3ZYUBKFshrikp3uHvbWOFlUvL
iNljTUZRw6ArNJLKMZJI5sw3V5aOhFuiDsSAEW4t1dCAxVAJG8bmW8wZLqwF8HXvnSW/h5I/nKSG
ZMGE1sBpnoTyzqF9j31acQls6YeK2XyafnPgdw86ehYzvI3btzZOCTgZE0KSmuhKVaeWyUTRHxQb
TbN3Arh2bIvwfWphlANmtrDJz7k+vmIthj9YmKdOGFsHLQmOo4VNsE2qXOlJz/l+nPyzoQe7sq3D
JQWKBQFzF3LfDYIFUAjoJtG7buct5EgMID/YdHSuLY9TZDq51TPzWITOoSz8ZB3oxBhhI2noxS/S
2D/j1wEtbWHHzxNx7OrkbSz5eDNaXHpurz0VRbajV9/qFH6gF9GusTloMTD1ewa2nZLLLYU0beFb
w6tOLW/olCd0OsrSE/0Jac5Sp2aLORAOoRkgzIRTuPZ9fWNWwzOyHFYO9QZIpIfAixhfQuUwTZOq
g+wXR5X1kXV6v2qL4QMjas0C0eDErWOXCz3GQK3BdwLSw/fEfRYzvc05k63aFrRS9tgQazJC1llg
4BNCJRJMCcxdF5EqmWohiKWSBnoYkPaSOHKLNpLXi44QEDQ0j1QGDD2dcl85m7Yxy43G1rR93RkO
/obmqegEqmYD+7DLvAIy95Jmz/NI+iyFNJt2VPk2rLwmfhsY1NYKEo9NjUhVC6zuZBNMiDzzrqDE
WfQlxGBs7nAb0itOY2unR7xg1rAVwwR8noW9XB0hhFauSY8Ml1+Pk7bTs2UvMZlAnS829bDhUdpM
TjkiU85QAjsP1ZgfzKh+TfrgMuJhIfmweUYzba1NLTbQ8gADnzVPVm5Xi5/Uh5csHrws/TdgFJcs
SOvq738Tk2Dvx937j7//jaqCaQlT1w1p6EyV0PX9WdDnu8YQYyUP9sNA04VAIudgR3QWAi2+xCrq
jsBw72HG6WslIWZEqX13Iz2qwkkDHk/R9xWyeXooGuxMrzmSSu+Q80OIuW8n12R/rDO7uuNU4P2L
HdfUv9hxS+Vw0KWJidf5ZcfHIC0tIkcYcaZsUsUykWtQzlv0Np2zJpxMAaGkpx/712boB6jfsRn+
8w9P+4sPj/qHpWuTFFIyy/vzhxcUQWj1fhLsEWsM13ks9uRh+XtmfhowL1vZYWmRG5fVgVIwZWjU
g3UN+Tl//uf7oaP9/PVLRCpqOIYmiE6yrEm1+f56y9qJr1z7P1FGBmoZ2bDtc3fYgIkw9k1Ne17l
JNhV4VM7IvnPYutek15xlrg7dgHFljY39rlbKecWXPSJCT2Jq7I7ewhmGK9iRnTN79YEv+FQlrp2
RvR+dA3zIOuuOudKJZbY8sWqVOhJp7GbrXFevGJ3bHc4krZ4h+3TfBFM1+p4fPrnf/ZfHLu2cHRD
s21N4ly3p6/npz8bq7X069b39pYmkmWHj2wdOtGw1jx7g79kSSp1eWqLjrUlvHlT5PsEGf9VGI9M
2/sTxp8WL1oH8NRM2r1rTBghj1RFmALtNh59sQM3cYc6Wt/Me/5/3/v/8D6z33521T/+k9vvWT6U
gefXv9z8x32W8O8/p+f8sc2fn/GPc/BeAib/Xv/Trbaf2dVr8ln9utGfXpl3/23vVq/1659urGdh
803zWQ63n6jP6nkv+DumLf+nD/7b5/9EHq0hU/7pO57e4LcnTn/B3//2/+LXt9fk9Wdl9I+n/C6M
Nv5dOhIkoCMFwhN+cX8Io9FMI5YWOoeCoJ+pSX4DKVRV/+9/0yd9tG3aDvUBw0JP/Sd9NOAt3eEs
iP5S1R3tf6OP1rT//3c4a7YFKv7pxPTL7zDUcmFUuqHssJU7GyH7cKkjUVVINNpR5aFUlu4gi6pE
qUzOCshJy7FFCvHTZ/YX5/S/3A3b0RGOA7CQQvyyG6NWlRzwLfi/nOCmIRbyiPn5zSbs3QHWTomW
yVeVE0sS4Sesp1KfL8gb+Re78RdnJaTijC1Cd6bFNF/9zz9PaWhh5bS6u1NLI1+5gHbXg6aIvYLQ
pbX3VBeYfrgXK3CeYghLTOfqZa5NIZZpqmwrvcXXG6TF+l/slmFMp+U/j3k2me5I9TWDToOtTl/j
T+eNPqrMArwTKosWzwaClIxYmuKagEd5SmzTWfS90a8yyBOHcpxmD0OvIYYSRr4oKpqBLT0qdIaG
xcAH7iNnoav1cXmybdbxrjwByuR04ySXLhPI8f64iOmlrHyzi1YkcRPE0dHrbhy/vx6LYDhQKHxE
PEkWoksVQw+UDLUFpRUrUz+VQloH48b0bguTVrLTd9thAtcpY6fsPS397rg0GyHmUZKiE1vV1c4u
4rOrxdXaUtGxt2VUn9Wk+mh7UmOR0k06nPSshsi9s9JFmUglC8leFWYbilC2d3Dbrt6ygMxW0dAe
PdJyJOd31qe1leibQimu7PDDGcjUJSMPEFXsIDWnqqwXMUJW0d1TGQs3smEaUzlHLOvoMxDxx6ph
bTQaMwvTxt0qO7JzonBP8ZLOKctuMh8NplkrmGB7iTIwDtmtKPk+FGqyV3IyV3Xf+aynLyT1+3MX
PCamNWz7mqX+6KFetEiWi6YsZZbyB3r89Sqo5bZryR4qhuAzTZiK9LaFTqP4bpOmljnehRrTMjRc
sejb4ia8S+MCZVJSLqt2kpVkWGvgCVxH0PGYcFDsbZlceCYidR0nuY2DBh79FgAR9cwGkbGCygM3
4WV0y52d0uvTHPNO0y1rS2DXviVrEYZHOa3yyN9Mum9SQLxUhoLpJwmJh7xHqKeRZWhfNPR6nj0q
DGcARhRSqejMxzAGKaoi2Lqp+/rKjuJPzRiMRZ2QZ1wmVCEqHUqr2rX+KrWftfwu0KBigikIrkP1
zWtJTIpMjP4jsu6pl6z2KoTL7nMyYJg5gsSqcqa8IZZESDjjDUgAcC1pf24GDQOW1+gXg9ByQvBg
l8nB3/ZlCdItsd4HT6NWGmpoAGjIxpYwlpE20BxuJjW1ZVFKbGiuaJC+Nnrg2avQyM1z6pYnM6JH
FhS4QXNNlDtKLIes0U0ChozmgNi5OeDhp+wxX1WnStnXRYK+fFWELF7m+xSzICEtnppzfc2n6bPA
qoh+9PDPzXe1Hk6QxXx7vqib9JvmCFymf2wyX4um58/P+Hpgvu/r5nytNPtxGyr0EqfV8Y9CQdcb
j7h9rZ/W+fOjhhhtUM7xIzB8sp3nBTmdvgwe1/TkeR2uYeSd0gOt1fzwfIG+gzz4+eqPpTwfacmi
QqPh8lX6+GmVHziRXFCtnip5lC++1uzzzdFqJGCU+ak/7cmgqiTdoWGpK9VbGAX5cvPmX/v2o1jx
433me4d55+eXBylC+WW+Wsy7yykE/C+KEcOip2OGzmeDIW9RKRyeiqe9kRmrLwSdta1n1sOSZR5+
BU9uUIpdAEhtO3w2a4g4q7Ivu4NPeAT95o+kuW7JinuwqASliXVIEcbc2MX4QNrQ97rvDlC58d2Y
lDjd3EcENDTJTh/RFfK7QJnJiR3onSev4rLcuaqHfsQSazOA/01O3y3kB5Rx+rUbqfhFivpGeBJY
C7R1ICVru0Edb1WlgYoH54NJmswW2dsVGlf3lKYvmirPfS5x2YcYYDl/4+538s+6RVeUWuUu1XEX
EwmFU5pq4JIy5p2TUrTJ2vxK6V3/QMje3miH8V7o2dZVqvfKHtZjYGDxQU405b2TDuUVN+mIn7yn
/r/KfaMhvxzUDdgDkybnoODzyb3VMFICENrerQNaNp1awcZwyAiNQRdhEMLTNKAmChLB6Xe8xsj8
WfD7fS6aa8tvMsSe+ripP1hXWCcrQEkOlylcCaJU1009DVrAgRqSMdelpINVNTQKIXyo9SYB3b9w
8gBgb9Z/G9CY0pIUJUIrsqEZ4KreNy/2iIxHDO5KYCrdBM1H2SWfxji+tYguTaVMb5XWLnYC044T
MdR5XZBfg88H/+URYc3SJjsa35nvOayQYV2w/Kd5NsTIitrXqidtD1OYtiStM1tjU4cIVIqjPy1l
kC/2Fb+wEs4QWZ3k6+E/VkawWIlFQaloKZq41Lfji5yDKif1XJ7734OsPSSFdjTL4kOTebdBH7bO
i2sAAE8B7v2VsFn82UVzgEe2trtAB4z9mraBOGoSDUkQF/1OyZQ7rcH32ho0makyLFLNehNJ8Wn1
PQuqgKYgPk5q0k5co/04alZ/jiX5o1CrrsZJJjWamJmFAmuzp4UA5HThqBwBotA3la3vtZBgdFOc
onjYMsXYqaNqrDiwrxFoDxvVY75pWF6+o9ivCXDjTduvvcGH7FxHyiVjNoNh/HOkLLiIXG/chC6x
KXX3EmQq4m6PCrbn38RB8s5PfN+aFgxMO1nbuQk0EeOXnX5za5INsd/fWzhb21tp0HTva2xaDWSN
UryWbb7T/RRPfY5sOpD+E4WnpaVKAGXp2IOkvg4R4vJNkD8gGKB6dxk5BWpGRcSnoPQu6hQ+aY6o
y/XbIWmfOgIVl7bs+6PvYrNoPULmrQszv31ketVypGOvoLKmC9PflpqRQPDDZKyM+ndHYgL3BLRA
WBCpneD3yMHSJepLT8UZCkv+bqTUveGgUfmBubcoAkaxKLjrHCy0Dqmtqwap5tnS8+ueoEZGqIJe
aE+qrgd3s9+rSX0QibxIu7hUFmquXjEWTJyee7c7q4b9UJJqSPAYx6FyKCRw1LEbLkhz+KAHeeOW
FXWg9j6TaOfziQJSeiTNQxC5tV3s9y4lOkzXtG9tk0G4HKoVpKpdbrePMC9xwQH7C9Ep8uOIYTRQ
g0rpIxR6cKKUeLC9lWe1tLH64WTV1FRNRT2lMX73sW1Q1twKlsFrKahYem7+kutIsRtDe6DhjDPT
0O/t8SgnaGDgIiZR4/shtD5lr74ONIUV9xvx8YfIKK9MprTkC915DnndAGtPhiM/0i55zOgoLlSs
pMehgTtuJTZcRzBsVzbJHDiqCO+4igsyUIN0YDU1PTLf9+NhLbaYSxFqF2X5fcEgQ4C0eJq3cvOk
XOdEQS8Hhv8rYBbNVqgcNrWQNX8MZIUwStKrkWiYk+iNxegnwxVcinUtlGQdF3GBttiZ4IAksARl
zq9RAI2xCwd+KIl1SGHLpYtC1t61WTGcdNjAaz9Ib0sDfHFe2We9Fva505jpZaPWb+yGFBGKREtr
ZEgjO7w/a8o96gX+wmlPDJVwRrrYZJ/iYVpGrRqtHci9XTm2q7wxAT8F3716TK97PeOih5JgtO1r
55ctzCkn5osfkNLL3j039qCfqbhHI/9nmc1fXSdnJxefwun8paL0L0qur2L4diyRXGS6vdwnanap
MMFs09Q4pxTzCzE2VzJBngeP8buiWNeRrQMZrRGUCV1n0Kv1Kw3Kk+3G8ZlkZ9iwYsz2qFvoWRE8
35nl2YDiBwNcvTFjoe7tpEpO+UBfTioVz6Wi6U9fYp4k4cYjdxU2K4jQodIG9J/gwdGs7JH1rL0k
yBYKJIvGKJx9XeTgWwkzuEJ40KVudEX8S7HThuItyLyDboDRdsIuOjj9eEsW9nCFKss4kMZxgNP4
3bfYR4dUITRha5lwZEWokK46Mzpr7TBNwc3HIuW8b1bqThPFKqvtZ2nyrZBDgr/EGtorQVwouXFo
UfPh4Mv0GgyouycOAS0D2dmrcSxMxn7M/Bo5VWTrFUdn8PdpLbureLpwRPfZyQrFvMqBbo0PsTMk
C3MXdvSKrZqZi2FHiC1dt4ZUGbw5Xt/tQE5iekTzT30u36MQ/ZBZfzGdN4sEeJ1w8/mina4pmT1o
y/lq1Wijtpwf0r1GMkixovOLQ27kfCDTtZA8wRgN2O+35zuNnJBKWgk8Tv4Mj7OQ/237v7yzMpxV
hJgbwVXWLWufT9uqhuIwXwsmM9N/e3PeBCDVbxt/PXd+2tfNX15KGkA90TNnzMl4o/kFOH+bxGnt
3dlMpTowg6ZrXxfKf3efTA3Smv/qeQUn/sDKcH8baFS/XsoWYQGe44/XT4qk+vFOP17r660C4fy+
JemWidsae8SPtWoT1jw9/afHPWPCAM/3RhI98U/vN79e0xD+IAexZqpUq8tses+oMDlRz1cROewR
Jn+LR5VZARY7AphiJp647izsd/XkwyMGBz3V5M0Tk0sv9PDrpZNzL508fMXk5ouw9fnY+4IeMng5
clQ3MQQ9K8E7MXkFh8ZGV1Yn1aaY/IMyqcqN4lfgUKabrafF54B2CqtWs990OX5WbfJvqKaxHXWW
0rHpCpDTsBmxeTSo10ptL+lQnGzCPka1vLMB+qH42qHqiE+U8ONT7k/9Jp0xTPMtXD9Vu5eleh3a
RKgyLRrK08DuTQhZfzPg/qlHvJXt4RsL8fHUTkbN+ZosBZOEzGGknR7QpotUBwbP5GFfFcFvm3mT
g1NHqrGJNHw/qQ7Zhj0ZzecAf8A5JN1hMQ6sCapIBfStuytZjwhyiX8vdUsc2tj1KHtzgXt4X4Vo
z8OioP82OVHBXSvKWbBSOXiw4I8CtsdkZEV6wMzBGBheJjMIZ1OAHV5yXwjT5rzMFqWndKdIQYA3
RNhGqtiaUE15wjI9psLQBw+2KHOie8BChZO/1sFo6+Pn27hNDmaqKnbSN47JqJpHpa13bsHyEJlh
BPItTLZWH7xiTcs2dRg8lY4VbCfl+UmdLMDztflCnyzDjqmOSzFZk0N48dR+FJ2voEW4kK3mrfLB
STdUZqagUDzAxWQ7Rs4LUVfaq0Gz353JxgysaoIS1SCWuNVMRwrrC+qUhtUyUv1+n29TWoFCWrXd
bZ4y6w0ns+t8YM3XUGB5m9CEOd5oYmDiWJ+arrF25mzG7mp9G4Xh4+gYglDoZR+Z2smeHpoft7pc
P0n4YJMf1hf8KRilaalm497MWVEOGbEMag8EEBkTUy3pnsRkDp+vxR7uE7LSgOknOcCek12Drw8a
UylWuqkgq4qLR9DVh9KCvCUKrLiQF7CtT9513a6fkaQ7Rq9t5ns9ZShXlo5HXslkSLbo71vOm88X
tjyGVnNPcy/CToTkUJ/88sbASBxMX5af0DqW02dIK3M8zRdag8hk1LScsTVnIQjiYJxM/fOFEkwm
/5+uQrtCJz15+xtM/vMDzfSULJzgBT9tOF+dX21+fL5pTywB3Cnaj7f5euDrXef7vm7Sf8LLMpEL
vu77etN8Yh0MzaM+ww/KCccwPzhf5EAShomW8NP+fb3jvMn8msW85/FEYHAnFsP8SMfBRUCIuv3a
br72y+79cnPe5JfdmN9j3q4FIwEl/lyGbrL1DNpoeGtZFeTRXUQsk+x80qVKEsGMJEgvGQXnnZ7r
T1lsKFdhKVLUeJQnmaUHy0j65tmBqtjZMAbdDO+g2r+rpZITloxmALRws0K9pR2yWIgTxceLZ8Lu
Z1bvD/V47YWPlY33gprFWpTRu2Ceu5aW43CSYqVrZBL1G79O0PnNIldxG7G29F8kmo4sttEoVBLB
Vz8ejEBAfUSDXVq4vYxGPrvpoJ6tJn7yWddsqW6wHNV7wIrSFnt2AmxkxXTQdEK5UbSLNw7eeXTT
l0Qd5GPrv+a1v8nLHkc44ouyLXdK2d6kLefZGqMVoZiUuUfZlusojZ7xNsasiiDVGwWFpK7R3wEm
vUdNbOynSgeoU7j9dR9e1Ub7XLnykpj4oRFd/Bd7Z7bdNrJt2S9CFtoA8MqeVE9JlKwXDMo20fdN
APj6mkHnreN05nCOU8/3ITlkO22SQCCavdeaC2BLe5MYb5zTnJtsytYz94iELwP3qFJFaR703NpD
1IWv4DmAr4NbZ2Imyj0aAPQ1MYHdsO+HvUcI3By0HJ18+9Op/G5ZYxopeASPZpmiAZmAvXRho3Aw
JeEqsn0YG36rKDtU9NR70ErG27knpdJs9U/0TB+d7hgbwKgreKjWJq7e58QJn/M2BYsO6pRBcicl
y39pJ49DbcYbtxkftCG4HyYKOjzK9iHbzaOdcgSDgNuJ5klHn96kpND1g1bsgiyQN85MZln8ALWx
3SY6YfK+LW5HDyMhiRmq0duTrfCRBMK7lcNUvXR+fMBNbe/LIbHJ5goQsRW9s4k0PHtGVYoHu+e4
VOY2bsB23iDicI5GEm4w3InFUIo7qUmaxUiLkyq3DsAkibkMIu+mjuV3E5DWlhdrzT572o2dhNxT
4K9z/XneBlgpkMnCmYeSp+3ZkEDZijRs2XJa67neoaIhKCiyB6jk06w9VVN033uy34sip8rRC0Xa
r8xdOSUXO/LSB90uEZAwoqi0IVaO5RbNRL+BUSQ3sLmcdZ/JT059i2QU8zr1HHMPFos+vuh+tOX+
t+n7MlX0bs9kMRZYzzFqf+1+7uCa7Oh+2/W9O7ft+WvUt9/h5P3D3/yz+Sv8Pxj1Hp1d2xVKtfL/
er+u9QePs7Do8VrXvvB/er+2+Qd7RtelkwRU3rIt/qilWUNb2Db+MC3P93UX1Ytv0FX+b3q/9JD/
0lP0PMPVcYA5hkNTUfd/0SL41kSNsdIqmp3yvrR1nBjYd6LKQi1ICClhCfJf1Cf/9I7IKm1Ld4Vl
GtYv70iYZ2HPo1Ht5LoNLEjLXvVqiltpo0SXQdQvf983/bVpqr4gb4TllNhB2/ZUt/enpmnYacHc
VGm1Q4Nsk1CxRC1/qub0LKi8/9dv5QHisYFgw1Ph3f76Viwmhl82M6HZbXpJs/QSaPGFBEwvDT9/
/06/tqj5UryTQyvaZQz87a51KPpZuMdqB1PaX/sero02IrQpHZkxfv9WBmP+1xHioVOyPdd3XM8w
1AX++QJWem6XOD13VtqgT7b0k1ejGvbEzajTVBY1hrzS2xtNx058In9wgOYR1uvZLO5+/1HAx/39
k5iQ4ribhkD69ddP4g65p3W+rHa+rxEsE7COT8cpHE+GNp3GCjSp7X4PCG/6/dtev+HPfXd1tRFw
IsFAo6E0F399X81wSvQbsOMNDXyhTmCMizywlMe6oyyLHwOT+m1SzKfEqwlM0uJzYzfkOWBmi210
9aMnXhKRvvz/fCzbclApuKpf8MuDJGjumhmqrF1nt/iTMmcnXN6tIx5toXvdt16/6xt1Vk8C+KuE
Z3Vl9jSlOWe+fkBTSpLk3G+wiSBs+T//I655/Ls27x9vk+OaTE+urjO9/PVyzX3STzH5OjvS15pd
BXpl1fQDOASOfvhZLrFL89nsvlQmVLXfv/XfJCTXW/XTe/8ikfA83x7YdFW70bEeJKmbmFvQB4Zk
J9K7Oo26z6VIxp0U4jOOX4sm6P5ltPzDfMOU/Z9v/8tdkWkelUPBJ6AArYjGpA2MyXkulRyXKeH3
39fUjb9fbZRFntr8wl02TfeXwVkGuePlZZXvSr3auLgiqfZcpD4jC9Yhhdq0ra8C0/i17wIi5SNA
ypknj05j7fBgIqHWlXcvvbCtufEDxo6FlhL0+6ZqsSohdvfT4T7U+yNtymOZACIs30YmOD9OzoLS
CAfbkeCVDeE+t1W47UWOiafk31H/fy/YIg3W0pQI+YjGmiYqo+xLl60HAWy+qQUDNE35n5yuR2bc
A01tak6r+DMIaQW3R1gmD9TI4dm2xX4whVL37TIj5rwL6587Wty5ETlYmm2g2Z7OMDEe49om6wmX
Y0kaMuAx7BvUXdLisXOVwiACppHnPQ3RKN0DUdxNAT2oZD4BQyPr41vaJ+fM1W9SC5DwgO/KppNS
yWFt+skld7JLaSYXNZ5MnyFsUAdZYHywnParp6ZidWX0lICmyGw3lQRMP5pfifWiRjxEF1L/tqbr
3rVtS14a38sYxU7SI87Q8ToORh+u53Xy6AR9oaaraT4B0B6n/GzwnnbDBTKZ8aQP50wCVzNieA96
f5aqP+3N/cpMukU/YFYNXMaBBIQOcHykIeVyWwgzWE95eegDJjB1+QMnucg0XZul9uLQH+H8nl8a
6mN+E106N7xDvYbvdSIzBD7ITTBUX30sK/bIV9UkU48z66chHu7pk48eJEfHIzhZsk6YECmBXpyS
CjtnZDxUJabWwOaTEAD4NFoeA3Y++d5whKi5y3OHRufA3/dbf/2UttSpRBWeQa+gkQ3Qasbf6mEk
uSYjzFKeihmShlQDLe436v3iqf6gXEXGTXa2Zp2GJ1eKzc/9WGFfTvUTXirlmLmkZXo2kvw8KGWG
NZ7qeiKrmYydMnyySsKfpsY4Jl6zorWhfACEDwZh/5TmRMiiVM/J7lP+IVoe66ykQEe4iQ/om7oD
By+2FzOfaFlE3aauYm3Z1sk5SRXxfKqRdAzfvZi3M5XWpRH+tK3T+/I7Rjfj0XHBaQPdOfBc3V4/
vZvy/UZjOKp1F9ZfuYjPJuzjua7PEgK/nCgEdBhBRyMrlijaFlmkn9RQlmpxtnRxr5EnQcGQ/CWD
exOz1m3tGnpTMJysBhBSi5ZznybTq0EpE44wn63PsNJxdFV7GBGQnFXrwcj4QMsTWsnDdTgi6Lok
6sGdc8ZBo2Xvlhk+uYj4l4HLW1+nEi/OLlKMJ2wPJ7OkfsZ5tJUnS7nNDDrFqL5qb6XN04bEe8K9
/OjcDewj7BRFtKDRMU3P7cye8DptDWqpjzBJyZEhVGG8GUcSKZJuOhnqRsGa0b9irB1i90mfRywP
bn9c9ml0ccuqXmQ6U1/XEDpWpa9uk5612t7VcffhxAdSlS5yYLgYYXr2tKpbALHaip4ly5dsgUeP
7BRZa9b2+j/4/TasCTHp3eEEeFp5d/hYo+CjYzLkX+FdAtYhNMaWioQieGS6GafulizF0p1xtCG1
AitA2BHx46kf3BG4Qz8c4f9W6mjwhvXYuOYK1QU16Ix5W1PoCbqRd56DxGEazZPI1NMloOqrGVN0
Pboudby/nt4bo4OB2Bn+OganUNYBIUTAdwDbpBoXBprDsO6IWSptioSKow7v8mBZ9d7tmEXbSi2T
hIcuNJ23FTrtPqKrtonABKVpJMVgeqwnjVg12uHLkOjVaBAxba7KX2dV8jqGQAOcQllSMy5cZujr
ROO5yiKuFbjMk47AfHUdkNfNi+iTi1oO9Dy7OKHYUbJEejedug7n9dTp3+pAf07I5B5040kGquma
bDIJDonjP4iW6y2aurfez7dwUg7Xwd/nslx5B9LCPMqiDKiCzEzDUELrjJ4Q2QibqSY8VknU0Ogg
A5/675gh/bVTimdModNeUlg3fKvYxJSdF9mEt3/sgxawZ/Nak6iImZp8iTq/7UgSXTXw7EUP7SCY
UwA4yD/QJpAEgDrDXOmSMW+F2rYWZcwN7IclYoi15+Y8lBUecjh1WPis8OBKHh8HtjusAZhRYWbh
C5gh15TVypzmXUJTluHZTqvaoCVMI3gfF2SKRF09ruhDL3mQQSyJ8q6oMDVRjDIZft9rr7s3e+at
iTVzEQzfhZ4X67zmIg3IS6oMuWXvjSQ1OrzZwGReJxYAM5LlyYjufty7MuMZGubuUtintulp5jJc
urxxV5ZvntNo8lapTlFnmOuVScDDMsq47Qjhz/zFe1TGMZoDubPtkLg1tSeyCcxG/cMhyU9gWZAB
APYRPW02J9hCIxr7EeeLCL4YpGENHAJ72QAl4hLesp6PS+kt4c/LRWKXx6ITp2LkEYiC/nku5JOp
5nLQFbQMoNi1PKKhtN7dgq7LdQrCKEUot0EYNGGavYt7hLUNcuiJ8vj3bOSxtTz91ZWuvpqLxIH3
VNG2iv0BUzE/cVeyFakktzXHg41d5QcOmh3s9tCEjSHpIPS0HkxnhYXxpRNwHtwAA6pI6PDbrIur
eRLlbiYXALUTTzgbA5gHrHP16Nz2BcXo4tnsvOG5qOHHmGV7Z5IFNOXyyYAl95ngi45ScQjDCZQd
2VzupsX9+pKU0FcHuAUcvsEhERDptYN+g8hKwnV1btKY0EOrTG5IyNzWQRXfEfmmr2iZVMvOVMyZ
LJqWEIu/YoGtWWqSFBPpWo+Nk68SGCeCgc0xe41ZSleYud1xrvdT3bAIAo/TSQlcM6BVXZNUSyLW
KD02GjSvuJ6IBJ/WZSoQbkFSac3nQgp0yh/XM7nNsJdFuu56d+u1gbEJiSRaZtZtEQOdaxzz0Rmb
AlJh+ZCKLqZZCgsECpk/DXBvM2U9m7yTEZMC1qXVqk67eRnm/aNuDPzP5AHmZotJOK9vapu0sF4Y
CGu6aVgXPl3SpO6+aVLc9wWsLKx4Gxoj/pYohBuiuGseivSIx3np5CdPoiGp1JaBnjq7V52MrypA
tReVyHODwSN+KLo47lc0fWw2e2lsOkxhpNs/NJYBMReVVKw14AUSoHnst4bRfqerNgPtYibXwpSN
VsjBpLY6Hn3B8z/59m7IEUaOGHpdizf0Ce1G1ev0Swiv1WYwe7gtBOZRaGRcTopA0zK+8J25kxKY
xv2KGq++6vFqcuZD1tXQ0kQ/AwnWnerbyGgPJRVGVqSR3kw7UMttHlIJJYScimlVdPbK6FJ3jawP
QcdAuTrmSZtniXuQRufCIrSj8GLKyGaxc6H/rVw3anZyQNatp8u6Rbvth9ASZe/sSo0UhoYVZoUv
a1qJSkd/pJFZFbLzM7Tgc2hThhMXFfkY7y66bts5dbx2RHTBnH/gGcyQ76o6tVVyyKTpQJ3YWEIu
sPdzM6fbkDoB05m/DYriaNa2uZ3z6ACxztr1PlkwrAogFJARjWZ05xOBZgXha4aQfTNh4Qf7FKCT
y6NVbqYfJbSaNQSBWuCwI4OXxmrLpqiLgUUhy/Y68eK5JA1xehObIB7uxNS++h7Id0Re9SKKoVkS
prTSTfYGc49pdKRNUBRs09HULQuDQTCrLSUYepBlvX+DrJhUIt84FSpV2ZvYpmtsk50Y8etUZWe1
YP6oLtG+DMslMZdAkEuGD8+6vdDtN7KcDkj4iTNWm4LUJVSRLJ6bEuT0qjXZZwnSOAYPm69MmQTj
yN9et60pPZewIvrSaN+ybmKF5TSTDNiymlw+jj6+Rd31t5ox8kktbpDUFil7PATTXJPZ8l5KeB7M
SW/Ezdxft7qdiiH0TJz8bZycsJfA5wy7I/SH0vzeTXzvRq/PfrVVO+UyME/IJRe0O/FMF0S1x3pD
qKD2hdhr9qAcmsYgLNaz5ezUf0DRETw1yWVu+oBNfFKsCS580EgURTrOb1Wy9FZ5TZgHW7umYKOR
IxEyai/eaSvLa2CGeCiboZZUMap5e8R1YPf8++wuvJ7zXR5oFPNzHlywgSSUrDON25iow1avai29
ugqY17xVH7uvQZt8zqV+cpIGh6qVnkk46JZyhiCac07TBNFhNXesS8BcZpxI6Cpwccvs0R3G+9l1
nnOPZAIqh4hamJa69eDV9yXgH0y4cMtZp5XaEvts1S6nvn521DFEjrBN9aLeaWBoNoYHz1a0qBCH
4lYj22oT1t5IglPxZbLvHZPzpQtuI0WypWbe0ONoaqkrq6W8/NhSdcWTmzDPFRy+MDHg/4fkAOtG
7TnHG9H5H2a308CTtLFt/BihYQ/IEMLZTZJnK68KIDfk3Gv1sXtPkHkJW3eAHrMY9AwTv/4gcJmu
BGaNpQC6syAI4jnO/F1asVIb+XC0gFJCujN2oSWPtO6xa7M57l0uPDt7DmibPI4vRMKN66QfjmnN
vocIZaRS5Z0oe06mLYAN0zxd70Ef58GaDF7IoOozqHm1KNXZQp2P9Wh6szEY9/hDFxUK47UX+AYR
V1MDPYnHz8J9N7ravQ6qcyEAAzD7ZmcD5+7q+iHMtlzRDE9RRAGcYTPFdWJ6UofVKplveufVTfyG
8OQJpT09T/hLi9aZnmqtwIAz4UTpHkzKEBC5D9eeXFrwf6h/WtU/nHD4lOWrDXCm6qdslTBGCit6
9CnpWaDYy977qAYQglgsbo2Zze7kxmfSZAmRxVeiB2/X8tv1w2OmzJeVzXg1cwoVCYuUEZuXDl6l
LPmbWporDgW9KR8xPRARUhcZ8Gks7oOcWgrB8l5uPI1KBBxZ452VsGJqDh2+fMWVf1UTRl9U73SQ
EZgw840AGmKrYZByebSag46XtbdsNNgEc9brPXZW9fO1mkz6LG5O50PzBMUzk+MleMEbtS6b5DCi
IfzeDDzT6lA/lGzZe5jIrouRifARVoCO5IugnGC8eWu2GP664yTMCOZvhMTL5TD/oP5cn1oSpQ3O
tdm3quscWuscIzyrvgEfqh60jTceir79SEcOIGqird4gzX1r6uGophJ1V6O5B8DsnMcsOifG14QA
4LClS5plBdOM9jBZ5p3ul9NqjvnaqgQxtDw94TgeHfcl7aOvtbGZ8fWwVTehBVv7oGfKmNU1GYKn
cR7f1deE6kVNmUmx6sS941HMdAmcvRYu+xbqMrtWFpJXk6ejFhQqpG2na8KhI1hu9AasrnYRmhPr
EwRWDbhlPtVaexmr7IgOfjPLceVHPP4jG3UE0sV+rEHmqgZGYkzop8BsJTpFr6F4n0SCmhvoDyBJ
5rcwukw2VQ0h+dQR0ZO0ekjZNU6uGtrXlxjrJsJhUB6gQPUYCNUU7URGXu7IEGxrGkw0LNaC5AtX
EOt0LSxEL5kzoVUzPaKMJAMvjDmAd37eoqmEhjRtyIeEc8JOoO8NAhMc6uwpVQ/iUX9UPCw/PxcN
kYAAvAZqJ8JRZ2tGpQm+qdXEFhA1p/Vr+QyjuNKqRl5wJzulMWFW97k4CemW6iti4PikeLiuG7nO
+iBf9AYbv9zI37uBZrF6HroAbbPAGF/GHKgmzUMNLAAqdZyFgGFxoOk24bgKHe8NeRVIsJkhfn38
WvfFIht4dT1qBzFQCCsjFjAhN4Yz2zSCezIZ0Op4z3o/1OFFhEzcDh6hXnIsEjjIG9kfMzlup8rE
607xH4ogCdbRMKKKVAdJqrDXk1aoSmUZ6YlTgTiy61AKeGp9pOGCgorvkWusukocVgCK0DitJhGz
gSC1a1n4Nq7rkOJUxA1xMoZkPSvEMpW7HEBYFFc7jqfaMjAkaKsx2iLP5wzqd/4C99pzK2p/m+wl
6vkNZDrgZRyQdat8gungAOkZtEXQ3qNJXDg10+uQvOJvoJneMsVkTvataAbj/nr2JKx3HSdetMow
8C+Jt39tuulWJpJVKugJ2+3AsNNwPbtGzo7hPrRsJLT55VqlucojIOit6gptNMJ9b6s4KU7E0lZQ
mrwudmwV03VdM2xJKF6hP/Oh07A9ndxvbuS13E6uYx7YDJrE++5h/Fs1OXlYFXr2ayW7qqhGNxbX
Dm0zZSf2yEAuH8skdzdqKpnUubfy6SFFRvEGYPiidAm+h8+fILlVbEUXUkDziSUkgV3DOfmdkOeH
SuPoHZSwA6fMYUJlebMwWi445N1cz8yFxai+rm2pYBvdueI7EHZE3BSrZ1WaMh0ezMJKXXaMD1QZ
FjSrSVtWiTuhv9FaNiSmk7Bm9fm5GWKKBognvP7u+iyTXM0ZtZofrru56xdl6zWtKsdmbuaQR2U2
99VNtzr+UVvbDqEZP4VGfWy96tOnwQhM9c6Y9C/QJKk30AQIwuzDjSso2xEqxCEB66WujbDZScoa
Aj3oaDXqx/RYp/gdNC/jqayLbVtMX7SAvUrlxvez/yTd0OAGIJ62Ms6hnTCxpN21rKVMpY2JSDMn
ciHJDza+Bq/iUNBM3wgqfNPsAhR8WGyxpzK5+VMPYzB/r2oi65AmougcRo+h5RTZJodjHNVfq0wT
m8h5gEy71/TqyxxiRp7g12+Drr1t7bDaF6mrLZguh5UzZTfSjM27UR/650nPX3MYiFrujDCyqNdp
/mZ2xmPlIxZxKd8B+9YqqDYVDttSa2BsbOYRBGlAJlQ5W/UtidXJQ1AqHWS26kez3+hDfT+kGc60
bFARo4O3EZjk1lXYO8u6JuUyM9g2JP340MaWfmsC0I6GiFBfj85cFQTDLkzkS9NbYp8DR5Zstzke
nQs8eKvAeyVXYePkQF1xXn90pa9qpGGymyvPX1d6+pbXqb2VvZMiSJXmFg35YyE9yL+eox/xq3Sb
4upHbEV3SNULsK+aeO8E+8pI+Kx6CQxe+i9EDhgHxoL488Up3QN+NLb/uq9R6CgsqNdT9YTJQRyu
LyLrxcHhyYHxW+5b5YN0MiTtBKiupwEBDkS6VWRI6gcR9WIRMdMYQKGoEDLbBSnINXzKrUqE+Nrq
mnnoc/1LUdFQyBKSFPOoAL0nDdLA1UucBkQ0T/7atGrnMKJy++nl+ntJxc4jqlPU/GTAwFreczXt
Q5dL+3D96ZdfWlFvYSJERl3WxY2NQmktcKAtNFLCDv95gSaJFtUnYnqoA0o49Ri3+6Ro2Big6tcG
YHFaWvL017LOFy6zAD6ZNLSecxl5G+n3m9EaoZ9G8W3eTebh+tJHAE4B8PFcUfBf/+cPkoA3ylIq
GoZG0tT1hXK/+eOnPk0tiMnqT1ypapO6afO0xvWjr8GhLCv92KaGfixrtFVpQWkwCsQ+KgqoGmb8
aommvgUuTqa6Fuc74qjDA3fpWCI/zke9etZFc8sfj/fC6KOllWbJ3s+GnkJkES+F5xdLr2isJwdL
/lMc6dWa2NYY9CHZv53htBs8zA6TzuS3NH+9jgGlfkmhvX6Erri8/mqUxOVQ4deIICi8bd/zcUI5
VcfZyqvjZEOY9krqFNffA3TJ9qMXj7b2MKZ6+QS5kqLYtCEb44utl9kDFgaOhgJHUDRQ3Scl3GYh
4jq3vSYof6sfnSL6ZowIn4XbWhwBDOtw/emKmf3p93TRbgh6evfkHC0xF/crabpfNN3tNqOf1jd2
Ac0kdxajH4+HQb1cfxqH6JnCGV7RihUcZMJ4CEV2SWi0IxtsxsP1t64veur/+cuq6bAbZlW2ZtLL
9iZ9BpOa5MGJPviAT+nAKDcVYdzJ7Pvpye+CgW4TL940fWU5IpjZnYPnydyWsnnGvLAImnLawewB
Y8xT7Kqns5t8fdvbyS1y/5DhF6w9reg2VNxvHeSSt7kZmuz/CUztxnu3J47TsSiHkzjRQPMJkYRi
p0Eyup6IXzpcjcst2C5KdxXktRivnB0/5XHSH4ZUwLa8Gp8zNdGUQbmN097fWuA9QSmmQbSqCMIE
8xgZ22w07yOP0HZPmrug28CEgXljtZCsDMGGbvDhQWOkFjo+zyT3HoDzkB9MgAk0StS4w6zpbCKK
rzUS3cO0tXudj2A3/aFUHyY0U/YY1x91zx4WLYa2NaWIcUn4hn1wcTcerj9dXwK7+fOXsVOZOFE9
Vs5+TzTBRMpxPRyufvIJMPKPn66/54SvMgxmkukNn3VupDwexTNgzgrLkRl43dpEhb5ojfZjAjzl
xC5L9DQ8Qv5+z6K6XVrEG0dVM+2MsHs1U5c7j91tmvR1ymCm8CDD2yD2DmZvjUuifqvbyidLNhTh
3ubIU2RJuoor/ZPAvG3i3rSJvovK8cOvq9PsdG/pyI7RmKATsi/l5GsSM2CyhQ8n69VJ4Fr2MVaw
mSATvaCG0WoadQ/7Qzcb6gRD+w1Dxl0HenOLK6RaX6wKf7Dh8MxKzyEEyxRrw0VGZqQrT7gVCU4E
Pvlu+544+WcrvE8OJgvHwKlFttznWAdnaEPL0W2PRQj3iiwS+iHjhlyfvfoCOjEc7Ms8HokxsrZz
yl4vUfTb3oMci/LipYPkT5FlWQ0hkVe4ipKRuY1wHsNy77OI2a4RH3FmfWlm/pFmji7eyDIngQPH
EaVGcD1vYYVx14m8F4JkP9HQf1qFQd0LMyohMkRomEvH4fg95807QeG3s3WYa5NmnEm/V+TNxpmx
LehTZ97mZfzOLHSX6lGz1wzaU25dbc2+fzTrKl96Yz/tZpI48kaDGj5g/JMxC9xMqAe9uGHRPAHQ
lGt2s83tLKiA04q6gGEcf1R5bA2JdqnjpYwupPHQWE5eBrcBnU9P2R6za78u8DsT0ATU6+bJIK+i
dzk+XSt6iR9eVCmIxGgOVMh7l15eLDszOJA2AFPDkafG1zHD6pg/kVvoXcABkiwSDjqmxrkFsgkF
Erd5TGu5tkR6Bn/2jN8Wd2/ImdnLgcwp7B1OaAQHqoSElKCnLJTFRG3XnrbYYbg7/F5vYyuJ2V+k
YL7OqQBZk09X0DLsX/RF7TyH4JEpX1mlsysmziqVoUdrA1T1SI/ErfJPdnoBxxiIj3lOfUKVmnwa
ar0JMjtKnHXLrpsCRYxtW50MrpcypMxI2ExmyX1ocpxly6PKwu39mAi6zA6Hyz7gvI3eF63zBaY1
/apE5YS6u7jEPyup9pSJMAif+yI88zySSbbUpCodZJuZ6Zotf7LKe+1WIGP5/UUxfkWaeeqioCE1
XGA56B9/1eWFJoZfSiK7JjdOPXKiJuXIqj4SmZp3BqB2uQt9kt3J0179/r3Nf3hvg2RB3tRAAOXr
vzCDWntwckr92a5SHe88oGLEGxnRyaHMALH3vjSno0AtAgvnpDT+vpQY1+ILbdFj4OPcaLDrso+g
pdzdNZm/H21KPr//lOJvojBfN3TXIRpR9y2LpuFfJXFFMxapLVKGjcenjDoOiF7bygXTMIdJjC0I
XIx0WYneBzSOrgrJWC3TixJzxDF3MYeYgSLDI3uesKHePFvqLOdlVHjcsjgnTX4GwHthTGxsk01Z
mEQfZRuzuSVtgaN8qKtzuyoHdrV9X78nk+uCoORQeNVpcEy40AgWKxevtTlwkDfTrNomLLjhPN4Q
KsabWZEJWYZW3NhkRKLbOzk5GWCHAR9L9D0u5MMXX2RHdWCjznMWjTxmTQtgfnwzVZExFvXeKdjf
RmeCwYZtY03P2Rj9G77pb1Q5hqPhGKblCNfVxd8EqxURiQAb+nQXi9RZwhhYo1Hl9Kv0Jo2ayVD/
02kE3U+Nhsy/AldvAvPl3hjsjRj1kuWAirLnxuyMs6q9ASEmd+2gbTO1ck+Ses6cZ25+iELqJ40/
HO2ABnBllLdz68OU1+dLPmsDk1tXYtmfNtdicxhRsSCKd5lH5xCwMMQY6tUxt041FIuYIlkimfsb
zig6GhUsLuy6TFV7TpQxnuobZYayodwmWELXSfcoIxpTqSHxopTZu0vOLWtdfs7NCqEQUQ/VxMzT
BO5H1rnsCtWfRxkv135rr33PElltqDlosF3XSdF9zf1ruT4H1EkBYp3JeBtBPO5N2pE5SWuA62h5
6fm6CAedwCNiooIoJoO20F/Z6FGvouJjU5pLzeZWo8iFhoFv7fjd8Vprr7TyHnfwPqq076XJ8CmK
0ACa5HwxBrZ7uFRpjKQcsHR0ZS0IhIZ276Jo5VbLTfKwkrra0C6Bx5BU++psWsl0kMimlmnmnAgc
39AhOISl/LRxl7M5I62zv4Myuq+USEAQKkFRSuysRvsIc55z9VHrfVhG3zU5Hvu0HB5gscP8ISw4
JmfvZAUOYg2SzFPZNYesbF9/PzUY/7CiGI4p4MXh3vKdX9lrUGCDxNbadAcenM/Dwuqq6AckON80
Uo7I+xERblQUOTE57qp5pxpmpVLSXaHddZf9i37374pv3wLBZjo8RyYVyV85bN0kpKhiIyZ0LvxS
5ckj2+e9Kn1nEkhUMwFm4TqWcjgp6VXuZedAr98sz/mXa/MPkzuIOypsWCRsJJG/Ss/7uB8CUUAr
Jy6oQnnDU9Uv9ISABJQtHeEG5teGo9owE6jU0H8JkZy3qr4hlH4MPcWyhQ+8ygPvRe/jF9OOQNKw
j13G1fgvSlz/bzJ5WJrMOSjkFTzO/lWHywbbpg0uo92YJsFKo4uOsmKlD22y9ALMnT6/JDVFuGsH
9dtNod9EZiAPrm6TJMhfpEB9O6WxXPexl6/RT4ACUdWoGJ8b8L6YGAWgQ3qLMK/s/RNuIwQPusSo
xBXSFtXgt3uZjq9AAcqVPqOKNfMmpMRhw711/JPPWcjUj2bzrKVZs77WxEMtZvVp5p0JDptKHxAR
SWEte6ucLt2RttVDooijDY/FskNZ+SpyMl1y/15E03znA6OPJ/oWmiVVFqM4JA2PjVVXxdI0iCmN
fe2tqVriF5HvMoL19ylDrKtZO1VzvEpFC2pqHukiEQ1cnTUiMqPHQTAhw9J79iO0UaGVQyGwtL2v
O49wwC9OqfdbYe2CRAWAtx4F7XJMyGfCYy3m+rb2q+qYqTQCkTJb5VM37kgX+d7JuPyx+/hfa9S/
WKNcmJQ/TXN/42EiuSq+f8Uv2nc/+6J+/LU/bVGu8YerVmrhMsdYJrSOn31RLrZwXbdc5XDxBZr3
P5mY+KI4bnOeEpaaESy11/wfX5T+BzVy4XiW40DURBzx3/iiPMXk/OtW37XQrFG8wkDk6Pp1cvrJ
94LaQPhI9YZdA54lIop22YdUrmLglxGau6XTde8dWuLGOno6x7yqnEkvAaCzTBPRkgMJAznWiNBB
ZPFWlfYD2NcXb/BS6phVcDPUl7HPbgePKArV0cO5ilgo3qNSLRZuMvg0923odyFh0kjHORyW9raY
vHhZIMldFPNrTLABzZ753ogwFKIYWFaWC0IKcatvPmUGtlg9lHe2xqHNfdTXTiC7FaoKCqDuuAgN
PmST57dSUvUwaGEWtL8gRejjK+psUgxj+8mfjkPmvzTSQaRbvFzPgo24F07y2Uv/oRXRnWyC27Er
Dqne3Kckky5JN+G00gtqgUPzPkfVC9FQxyGov7QZmX9kw7Y6Krg8cAGfRY+9m14GwNlL4dAyLml3
hxQLxpLL7ArzSVTOTYPl3Sy4TmnIZw7d5t0u1yCFNlYOw5mgqgSeSuc3a8CZW49+xOAn79kQbEOD
83Q6twRckbxErFpDCEUMgotuU0nIKH8lIdmdA1qwDsEQUgtLOWtOdyYq2YUQ3FU7pZxFMliU10u9
5jNQZGcaTrKdbhcsOEiD/y97Z7IkKZNl6ScihVlha4bNZj5P4RskPAaUeVBAgaevD8+q6qpKkW7p
XvciXf7IGN0Mg6v3nPMd6YPTMoMTSg71Af2vuOP3pSO8jYJDWK3LC/KDhynRVqtxgCvF4EnvL5+W
vwASxF6dSwwvbEtOfuun2zF3HxdR0PnpMPbxB4N4JKe/vtuxMn67zTuGP2DqhdPv2il4zwab/HlG
e1eCG0Al7dlrp5EyTyjsLL7zpvJOnm4jjSSoXOBQyJ/Y3FjkO0u1I6OjIqeh5dJcktdc0f+FfzuI
wrr6q6DA7oqsOtZpcpeue1D+d+gD5WHAwG3V1+K9w6B4CYvkV1xwROm78CUTCAhpcktwDiiQT4KO
j40ii0N/Zbbs3R7qgCXmB2O0ftndL4DqxpNNCY5V0OOZDDjHHBm1Ib3CXnx2FzPfd0JAWqIxJOAo
4yCyR8x8pzEWJzlW2+8PS4wJBBPHuFtW6Pli/m3EaEYsnx7Lkc9MZ4Yv7ZS8p0txl6e8v7Qdl6b3
OKZMp7aVPLZ9le7zGZ+0i9aRoTH1QbNPMldu57iZTnbxi96+bdNUwJ4q+wlyB7D6JxOC9naV6e26
1NuAuuOhCP/EPUCl8mlVZGHyHwBCYaNnv7MQB9pQ6XkqvpurPO+Ohs6/rHWhCdq8Kp1dv3v6KIua
lETOJ8F8t3zKwmPWcqNlVJGLQV9ziYixhoRKg94mqdC7aGr/sHgURn0NesJsVbjtFAskFgIb41Qm
uLyoMEg5PsRiG5gH9kNXopcTrowXEbKDg2d/TDCeLPlX3rLHCsqt3fJaD/wrTCv563ZWNOi9u6Qv
7D73Vm49BFI222/3cjfSACLhY9GkeGpdolayjC+9I/IdpkwU5CD7YnegNtwbA0z08UfVyfk48BYK
V7zYFLpvOa/t+JmKKSENN2k75VHhcz9l0ZEShkfd9XSxW5d7Iufv9QWnIu61B6nma8DdM/cZlHXz
UDXcgUoVYO0odbdp8vKL4ilKDPoWthU3lhWVtq3ltrCVh0TW4joyWeKY0t93hfWEcEZOK2mHY6my
hvZbak11N9MxaK+f2YFT9JwSKMm4WXIS+2nX4V+8sPkW9TRS0LmjuAXqlzfxoXaNSwAy8tAnzkNO
VQiGFHvntHxDoXxTeN12uUCzmbVzTTV9SsCHVASoV24oc9p3WVrxMMhvDi/ExiuDWxJfzBReQJg6
z9TB0nsFKCBY3I1r5Yx8Wf7XqcuY/tyKFhvp3X1r+KPrKRpkEVxHFBiWu8GruRowAwufOHuom1l2
HCegErIVH1QUCiZns9TehmPILuHwd9BxT9IiH3cj7ax4xYMak0n4gN1j7zr3RslbYcTV1W7iX7kt
tgkWe7bK2e+hKp4dzbuVex+612hGIl/2ddOFEG2bryZn/Vcp72Xk4bv1HcrEKaTngGEj0rhcLuu9
JFH2I30VdLpxgmQ58Wx2w+9pmF47H79K0PfcLPzkQeS/v6/yKTz2OZjMrBsRgQ+aUyBXw4wtStT3
GHopLOPAm1duB8SIVp/vB5YneUvYQvOOGhgBRgWRMQ7JlkGH+XJG8Hhz/1MM1V8J+jBbkClbLgPL
Kn6bBp/F0ukpWbfLQ+nScZfCR4oVXUJMtR6RE7kWY7SsQeODR7Nry90en8LJSNIZiwvWdA1qTYNi
ykzuwJhBtq2MOQN4O4YjbviL+Yfo5luwJNSpFvMjAhU036r9kQ6LIAPDw8iwcm7lExtg4a/79BE8
KL1xd6CS+L4q1tgY+X5i82QYN88WAkE68ZxE92tM84/nYqYPYvpZY8yiubs21SQ/XdcdcXxcPf1D
EhuNug54Y2y16KgT6Cbtc7MJ8XGHqxVfENPYW6o6wjozo06rrVGQG0STp3Sw4eajhfGixtX2gv0W
RqX9OA7dth2mic43bpD+Gn0YFU9iWB7FthgROHGYJDSNEsdIadu1uCdLnRxmjnuFdUcgDaPfiuwU
67JrfRzy4XE2NRNHsU5fK1R3MqzDmK4snsR4Web+Y8qX/DzVg7sF5IPLzH00qZlNWeDuw4EnJZ50
D4Gb+Y2xAfDJM7AitZXhzVEWFqO6MNGizIoGvF1SGwAcGF3Sxr4JRdc9IszdvJgf31cOprmaK6AD
dwhjrTL8nZiMFfBThHuXUnXAEC7loYa612P8ntKgWLgeTqc7tqw5FxIOcW8SfTTJ+MFetITKCm9E
msCDrEbuasChXVr9CbTVnlMPwgcBrZ/94Hm7cZQ7OZClEpu6FW9lzaiUG4xZPio+DbSiRprwGxDX
veU+8ZJXR9v3+0uP1PXPL+3KDOr0iGzCGpqRaecDjj47ljoEfWMdmcB/yNbnKZGQb1Hl93Cszx2t
bOhbxXthoooYav3TnjwpfuJYgqfdNOy/AVZZ50Tx5Z8/NhUmhmrM/I3dLPFZIqVitZmiwTGfg2BQ
8IscdbaqEm+62PergkYn2kiKGJXNW/W2ZpXavn/4/WVYf2I1bqvh7LtfSEP9WRhCnf22r7f+rNci
ThsVDzkPt6e3/zYkhEFHecKq+hnIf7hagr3R71ka28dFpLtJuXfWqhiaqe9t5Koiut+CYrZqi6WN
HcXt0X6r9d/y7XWYyuLVoxp2337/RJtzyfWrZvltPVhWHXMedumqa7JipZiGOshTCtksWOVPWd3B
RqK5cBVG/VUiFT7JsQGraodBnaEdHTXuiyuKGgDsVWile8o/h8iuyITT0UeI7Tg/x94ff6piEnS4
wkDa/6prmN9SmON1eSykf9e0WN+cIvCo/+ZwLz+bIMF7gQwMV6k4FXiUMb5xwQSrntyPsYGrY/3P
fJWVAQ78/f4RcEhc0Kv4bC3ZMzxtfc5Wyfn7v+DxeKtkLZDoLlmNs2JCzwbvNEQtFyt+R/+DNa7a
16skrldPAuT3kEXnf/7Y/pbN0c+/LQomYLdy88//XIV2GpCYHWP+HuyDq0eBKjDCSuGl1CzAGXNy
7nfBcqhL+9rWo3HpMrc5J161/f6RrdNVNkwgsExATKMxKIzL9xe1/uJ//lA3b04ax3sfniKrEzY5
ddnrC8Zhmn9QH9jX+uOFamLOhoIhIK9STY+aFBvHRoGdu+Tum1v2v3Bi3/+F6isil5rrzTdi7PuX
DG18rtRytvzM3X3/P8BAvAt1UHx4uwb3qjJvluPdYp2NfzAjXZrJ7H7kdIJGOG78Ox3jUsS+O150
q/0beb1rtjCFL65+Tntl3PXkbCttw6l1dHFpxWC9GKoKI7v2k8P3D71F0gslm53QzGaNNu2Xgpbn
q1pWauVYkGugE2JfhEES9UQSPpsFA+sk8sfcs/Ntl08/ykGUb80QUuu7xqPzitppkzSaM/BqS+G/
/Jf9wsO/Mgesf9GB2AX4TgClgYslCJ3/EbunodZe3LobqLBQ1cGOd+tZNV3NeU4VvAwdU41jciwZ
Z/yJKU+v/5e/37UC08ZjIBzzfyg81Ffbc9g3w1GJ6dXDIdIJhkkOe06a/56Sja1WO4ovsToth//9
371KXP9Nk1y/deFbvo0GZtIW8t/FJYZ/bPhLNRyLmXPiemBUQ/gyFbO1Sdx5u7jm0ZTq36kY/3/3
9X/YfcHb8Fk6/ScQ41+WX2+AnLEisXT/Z7fM2lf177/pP1Zf3j9s1+fP4bMfBP9t9RU4/0C1WjuR
hOcFXrhyf/6jDib8B0RxF6HA5Cq3YfX85+rL8f/Bn4asyE00sG0e2P83qy+6iP7lkuLvd1ivrWwi
dl8B3/B/Zb4EFIXUpMGsY7+0j0CIECbyKtuJqwchcNMnGZ3KQ3UQbUvfkLj0esv22zrQHg0mv3Ti
/jyvVQea8zewFGDamB8opT9akL/PnABySgLtHYgjyOSN8ao6KrBH43WxQA17wxCFbAIKCuC2qMkc
BMcIg+ATRHTWA8G5NdWzb78ugcJVQxkSM80NiyPocnmX/12W7p3oyUcsGnNPcU5Bqm761OohfWOG
JXOkL0uKwibs5jNT+EIw0p5LyQjf+E+p7V8RZi0MJYC+jNP8N1VQAIQf7xNV5cVGiHEm3YZPk6PO
WZsEeRAdWLNX/n1dCRxftescAzHQmx7j/3Elx2HLDU4L9ArcUmQ6k2aZySwuEXXgfwVLiC14yfu2
C/HjkgGjj7X9mU0FWaY8e+pM6Lq/HS98cYiVZWn4OlkOwHymtfO3x4m37ymNx26fODaz4PoFc1hp
ZJzivIke8BLMXD0kdHX3BLcB+UBCMYHgofDSG2WYMTGMkGEJfnWHVfEjM8BRLll66Bd87XnKv992
HH/Xcdm/xrL9ABI3uEV1mQUxglDgCUr9S9HybZfDYJwZVzf01KcP9qA6NjhVfRk9A3y9xDVThcnR
mZP0HiTa70aPw0FO2RLJNA7fZne23ubFOjWzFdmtiRCtS+sIRYeD8pKUkZv71jHIHjEw21QGaPit
ksbmuYtPcAZwM3V4TfPw4dslNTDKbRZnoVG9em0onTmHCdUBvrT4p7jJZaRu0cLru4Y4A+vUTQa/
j0whpSmoRCMXjfU5xGSB4i7X51LZb15aSaLwrTqnU4dNwD+mgrc/wMAYlVThzlnxx9Phi2ZS1En9
ewmML7nE9V7bud6Z8cyRw91lRVOfEbDmynMOVVBdO0t3Z9vizJ7K4BxQ25MuRMhLvi2O7PlTjdrE
qD0i+5eljhwz2JrarU/TzBjbsZBEdbK2tV8+Nwvqf23NXwD5qZa0wRYzBVwTf8wPYv2oeZOro2qF
gzDzVefvLyS0KLY1OCSimzVnI5ltipaoohvX2blfv1Cruyk1dP7QKqvzVPxIuxDfIyukzjNwRm5I
Zv/K8dJjJyAX11HVpKBJAYucWIN3JuhQkCnfDr3vSzZlfOX2kvJC17+R0d+70oz3cbFLhlbR8OwB
fq+FSfie+uHv4X39QhYUZuKiD9Q6tiBvIS4TJloIrU9lTMiIJj3wJAZhxDGYjmFDIn19YVhP3Mhb
v+ZZf8y6CSdV7rEwxsZwjlePbVwm9U5XhH7YcaoLXuDHjrPSYcn8u8DP/H2fe3dt6xkHH1C50WQP
oiVmosgMbPUKb0wSfSbGps+2m+4K2uJOHCGxlJv9afaHe8npf9vY9FSzJZN0V5Ymqnq365RRH8Xa
heIrtyVxyMElGwNn343mfduydsLCTJJhoNfk+9+Zes/Uten9WGNUr8ADktgbD3E7GTup5c9AqmGv
+EWWGMFdlvkM4Jtq99/fbk97tXzGHMAD/YSQTUpoYOtF3U3VLurMpuGuSQQvLUNwTk7hNBEyVJPA
GLheKK1hFezrYR8PQ3MOdcewZ9Dva1QwSOg0p17nYa25oNE7xTlZqa9ZQH1s4HjTm4PbidAffl3u
NIbgXWopXjhzzq23tp3NT0UQrATQlehoLIf+VCd+9+BCl7oLTAb5AlI/dS4+F+8+AIpxXprkpZNT
dShCWjpjrQV3BGASerbOresefKl4M7z8tz3rhAoNoOSenutLr9bgh2/u5Uwp1Pogmjr3ppKsieak
0lfCac9VHseHmE7ynOXeHSuV+qkLQ3SErnubu5r7Vqt+fP8okSrbCyddIqd/17hlb7bFOZHeXRYb
hZFQLJ1bx4FySfyeCa967EuWWKYRsXsGKd2SfB3luezq7jGHYOmSYB6JBv20ZX0nu7zZlPgtgI+w
ncdi6Lzz0nI8nPvLDICf/hhAHzbdWDg+nX21UAPfoXsiOUAM2fixxdHR1Vm7TcIwArlNNURGLjjP
e6468rNR5Rp6bxZGfFROCRup9sWZCx/oD5v6jVrq5CGRX268eJe6ddf67sbaUaHy0C1LwC2fLLaE
PbTx+Ezd6in5auIswOqT62NuBSdvte7bq2kf3NG1ozXhIDriNNWUv6veNa9eXMMe9SvnykJi3AyL
wsUZIHNTNOLuAID62D96tbMVhTlzQRDWoTJGe/Fw5pneooYXwTls5TtR9uqaDBx5m5S9e95o/zjN
gX3u6568PBWRz94cuXGh7uOquZdhTd86Z4hD3tvjlr0soXErbc4lKSMKu7dgRBfYAcGFdqPhZJXh
S6otaPlMZNwnhprCdss7FgbcYYt8ys3kz4q+f4KXsNqJZgATzidyk+YPMrUfWBiOz5VT+YdaJU+D
EffUVvfznY9h/YYBe5OmJu2+AyCF2GThmaCnG85b3Ofxp/JsjQ0lb24dQPwxy59Hh5OhcMdzMHGA
tiarP+NT6n92qAymNs5wAcudowA8ZG6Qs5zEPTvNbbw3u+zSjy6surHxpyftqJMQxkOma3pPNSJ6
P7bdhe2Hk8DWGFWymeAMrDzSgCN6xxhnhUcd9PR5DDTilvnAZVX8NIbwycHjDpGh2w7e2AK8EPO1
aq6g4AGbwEo/D2K6iX70I9mF7r5O3PtFKL1P8/sBwvAJc3Sy60Z+0eIzlzWx/jEsQfJg9dWhsttw
5/UBfg8u2Xh06ERXVA35V6bT/smYm2XvW8bHmJZlZIUV8ZrEvRUZ5Rp51l0h88gtTyHAMt2zXNac
oq0hmMfSjObSqi+2cp85M8PIxyV7L7GtUdjOrTX4nKskeWCIIMOax9NxcOUhy2BLNzn+3cYQw+vo
4uIbuqw+WyodXocAsxlmV7y7C2tSl0/bHNTta2l9LIPVESXg7anpEZKduFm1B9InmHk7bMHCq3Ay
/5h5y3Ofpta1z8Eo9GZtv6f2IXAG/xKSfN1aAixI06cXI7R5+NJMfM2y5RZX9K80ym62owyX/UBD
Oh8M/gkOK+0DZATnqpEDjvEUXmlMcyPH653Xlutri/dmZo2T/Ow4jNynyKi7sGtockjqtZJes/uv
0/pUuGXwOI3dfZjNjyMdwC+w7aZdK5zhRtIpOcs9Yffi0mRztrebTLx2jv3JrW/jNGn/mk49wBwq
IkrJFccUVu6WiWbkckXji7b8lWVETh1KdTZLNngfLCrz5NMm/3wvGRF3szLZ9nZuH1k8Ie/nwXkK
ZxYL3PDFzqhVFjUe8o2XNv2Bubk7GArYx4xT95xMJGLRSjoc7kkeLbmD2oeB6rlu+OPySpGzrfv3
Xknkj0Q0r6ZNUrYcXfnbG5sVBxO8dovwNyUKzyS614rFFjGVibt6uzQ/0IjQMCxjTWRQkFIJ347I
hX0J0NBnPHpENOvK21eqfSUeHDSW/Mp0d+/VZZTO3Ojd2vZBNTdFZKXAg0nJC54eQKLoBQzOsNLf
KLozTzFF0ZHnNfUxX8yDz92O21Rnb2IWqNTz/lElavusAby3ksd5nzMQjz5XB6+rYchwX5UMyXH3
PscWCiLxrR2jx7gfDd85eeXsHo1+hhon/Que7ZwUN8XU4SCCj1XJSwvfe5znsYSG011zdMZNRlzk
kLPpuoO9/5M/Jb7AqKHKSBCIHsPEvnfkqHZpyMqec99uiSfro+ds2C7JUzIhAizIUce6lKgKpqlO
lsXrniXurulRhkEvE2er2FmEtNtEZuOM+0IK6+AV/V/aQORznk8uHVn6nWSoXu1BxcmMV0ZQAv5j
cW7IW4gDrF+Z1OCksON7oNbgEYi2xyfH+Fs1TnbyDYqH6xMQ8XBXlXl3VH297LnQxm3aG6AEEjp2
g5loK7r7DeQedTP1kfKW4V6QkdoQQwWMQmLxgtrbRopXNDV948b0dU/PCCcjO3fRPNSJh0R7NoY6
PVWe9yX1glE788XGJGoMoVKJQzpq9NkBcAFIs8d06F90iCjL5BvsprEJOQUn16YlK9nbNqBF0pPY
u8KjWviTUUP/eqj2h9Y2OygEVXbP7YZ5o7HUEykFylSlXB0BuEW5S/ZEljO2jA6hCZGUCCRMGJEf
J3dTGQx38Q9WEHqTh6o7liwxNmoy8SeXrnPqZ/GYKqM/ThNiYjLikBU+bmGXAOLVLiCMkZvlyUS9
w1ATq5DigxjrAT5U8VrF5r3hjlyLsDTkQoqe5ODBhfMkQ961rMn43rxpjGpNeaqX0wAhOtM+V219
MZKRj7rmka/L/BouNJEMOZz4PGbryxr+0SBcVmcWbUsmGmvT/1mo27mMds6/vvJ/dgmZAw19OwL+
RLBumWjGCnR4ssZsm2Tozp3yh8d8an5Y0p63RQPaJUHh3Fi1WxyMLNFwv0d5LAuI23nmQIz0HBgX
43T0zID6oLl8SOWIEQQ4+d6CJnBuYDVhia0v3mwM26GyL7FnZZu+zSloj/W9W/U7LQivhkU23MY6
fzHKJ9La8pkwRnprXevBNJLl3Iz1E7QgxIEwUT6ikXubyvFaZgx60hXXWvrhvfSokqnGfVgCJZt7
170Y4reJTnSxkWkQACGxlkV7NutnPZA/y0d+CsFvN/hFciqNIj0FtubYbScXlRBwnZUTv7gBxSki
pBF+aT5ZrHIFWQ8k+uSP0QaSQSnXJO07tbqTrLqrMEGYdF2ZXbkHL99FwfrEFTG6SjmV07GfzXpb
wFEkgsPVq0kLJQGEKBekjARdu226QWwq176MddBfstSB9WQxIAbqZQbyhEXHiDd+ESpslZTG2FC9
dlXOIhr1hb1rCCzFyz55VNu7Elnx7A86MvFon6Ryo4xT4Mly/VcgB8MhJ4RN/Lkqo25NffqvBYDN
qWZyWfkp0wq9yJXwYZ/KN78rGGuwdkY2r/eeR8CmoQIymWA0eIB7xpFg3/giERYPWU4rgm693Zy6
f1oz/OMRMzuUVvnL8/PuJJd+T4rTvyEVVRtwQnyB/vDmuCdpheGrHVY/yfwFxyVcGF4typeDgZWK
3976yqG2huX2ZcCphVo6ND+BNj3zSnxg6tGnOr0wCkoKFo+14vHDKoGWg/6utSsKepPFO/GZc6K5
dcun0glOYZ3MJ0NksMKGN4vdB/UtIY8DWd97fMQvhqHtTddZoHZw7DwieKIhrR0Jqv/Fl2hp8m3e
NuJZZg65gXFvaMn8Kzqu+BHdtAPSPzEu3aepsiN3nNN9wtrJN9QBlbm9zngC4G50P3xRwnLN3WQn
HRd7V7Y8VUb6THQq2M6dER+Gj1llI8d3aMWdRZ+jsXYF1y46M+lt09gXfqr3Se6xH+xBN9LEsOzI
wx6lPWJbZ7kSxeUybwGGBhFvUwmpkYXfaP1sl7LePeDKeR/1Gpucah6Fg90dh8Xc8pbPd4MO3Adu
/d5DUfoglMhyRthAHjGQBRffFMPWNgImMm+K0PbTH7YcTxyois9yTnauWFMbaStvZeikTOoqZ0QE
vrm0EjG8YxOjpkHdWyb7l4BvK/Jl/NtDad4unU8Qv5vZpBol5btZ/1gFi/OgDEJSpJtKWrNYe5ih
Go5LxjftpzDWJo8avbwCkNtxybV1hzDlbrTT/CkTTv1W0kaWq0bcVaF8cPGZH3TR9Tz9EQjNMKW0
w7dQfeZB7HpSRMWCLtomt6IqAEzwQB887soBLYm+XdZ3oKmuaWHWl4zmDeUM5YuH+8Yx/XQ/DO5z
qlf0W29fOhgfY+i91O0SR+V5ynn9W/k0rl+kX322oi8fvZILlFMfFY+QHam/C8aQZ6Oy7kMjEsNZ
ZTm03zYmySTpv6SWA8/YppwpKu1x129U7cB2z/mQUn637bpGYOfgCqub9IvSBCII7bs1kH0Z5p9T
an92yXDoYlwNMOXuO+0MUbNwxwr7SBaj88qrTCBBD/ee3dB46B7ziV13mT5S3uMw51RAvwP8AnT7
sMr48kjTlMyKXvjQBPLFt7WzwUTC9hnL4l83BY5Z13IXmAlHdCYeCgLt+8nHnWh7h0EPF9bWHYws
/GGV2Ud8jl/JHt9odH6VhZtEdWq8VgWm0KolFG3nOK4WKfnIDT+c2Umi0bsRV8HIk5IFKRzf2+Ob
gDqTle/aZrBOGpxl7EYM5g1Pg4SeRwiDILKsid+FdfWHnT7I1WXfFB9ck59uaeI5q5xk3/jqRy9d
oMVW/BbG2a98IvCfG+almQd95Bm/1TwAEKc2xBgYsm06ne3MevJmFqfsKDBSTjrKEWixfjtbV7Je
MZ6ERajC0464sHx7w8JRI9pWDRsCFx4Fxk53phk2CbJXFz4txBe1LrQ5ZNYGdZ68kJFlTLtBGS1c
XTuqO94+s8p+DOwHsbH4MSOms+013yyG1L+FERCIXyJ74jlpke5prtg2rZw4au0i2wnMqRSLtV8w
476E0bA2Zn2Ad5LZaTZJthnexaIYyEoISfUY7Nq1iHai/jSNPxcf3lY35bxPxd2QBbT+Te6FmcEO
u7MI6fdzvYvt4sh0l/w6EA3GW1ERVbbEQ52zpRk7tPux18dAezJaavUZ58GjsGBFmAundytUlxk5
xBL50YWlDJZvV7Nm4TCNmyzDRabSS9c0vxLBILek6Z64RnUjehfq5cssSoPi7z7cm9lw8XT6lbga
5i/1MezvHjJztk7w0AQVoVlEcGqrAuFcqUt/cHwriWIyU9u8UX/i1tP3Cxaj0kp+adsdP5hUaOgV
1Y1sMT4x/SaYubcw8SQL75Xg6fDSIloTW2yG9jOPTazBhsjv+5mVQ2sswZ48BUyVFe60UnrmkE8A
b9yIUbk7TUttb7zMXSFWgbM1XXguucivFXqH4QxvQWud/XGtri0/Tccg4Gj8NTJ7OA8LVxysm+Tk
Oc5GGxlJjL6cuVFNMcwlgBKzwEfijcOrDKcJQ6R6COEVblKKWnvHIPJcUCpHk8xwK3ouBOSN9sVj
pJ3AFm9HImObmt/jjrW1zdUIhVFy+qzc9p0jWfcj8xvOrdNoHGNvcSLPUGo7xS2vHCsvshrTcDSw
ANGe2t8Cx7uGVfPIdGdthwdjiZHiiW4esEwm+GZLuWlDfHG+bE9KcvCcxuquakg1Tj3KAHxZYnig
gpX76FN3Wtfli7lg+SZDjnWycBvoqYFBFJwNe1sbD059ZyluvGtGjFKs+0UXT4u55r+AgG+zu7Kj
IcCjkyTC2CwJdcv7pE38Ewauz9g2vwZMkVz5HJI4x3xxuyF4WR/IwuuNo74STc/GKG+Ep9aH+ggl
IfHqLWHHZleoNtm1sdPtQ1+Kg+L6y4qkuFZmUZ1oeWfWUfij9LucY94+RT/SsGQnwG/QHbFsAYQZ
N3YX/43T5e+cu+6jZyLnhNn0CE5LsXHjobBurbD21BuRcg8wl8qNvM54Ee0ncOJy6y3Jh/TwuCkM
Yu30aM1Bu1O2TVwx8S5lajxUuTr1U52dC9Oi7ArioxW3Dq2XzRdXRIkTbYybBlv9Um4C08pvVchE
gbBE1d7Sv+oxRXIclv7qFM0J9nqk+wATRdouUVl3b1nYQ0WpfczCiHJlT/LPc5jQ/eJnVeTYKwbz
ba7XlCVO5mhIZxhW3exfBUWuSy9eVWtaFBzX/c43a0Wyxb44ZnbgWVcdIPd/hRiRPwrzs5bjuHfY
Bxxncjx7aM3WcVlwh7GAiY/tafA1xxy9J/b/7rTli2DnvItDNb1rnW2nBYkzpveptD818bxts8hX
a6QhOKME49gJofZpaiefVhfgDyvLe1EmR2TJDW9EEM2dPFbpx8hYecvCbDsb7GDpo72wgy8pnyVx
XpqnxmLCC5uZ2K4z7FoHlVDT7JVZ9pPBPZLzofVCEyDPo6Y6J7F/niXINCeEWdoAscaNH0TQ8HzQ
yfWfynOHfe3/1k3J7rxxJTwAo2ZFyujflvdDyyuGbc4BY5Ji6NyWaEnHocZs6k3D1hyXiX9GY6De
DE+9bUJMoAEsXuvPXaF/l77szgYlYI9+Lx5HxX2rndq92+FZhGa0iiG6uyss7NXzxZT28DjbNasq
6jszfl2Xn3yk16NbUe+5eMAZIeUkaG9bop/zyYN31GRjebb08I4fm9SkjUN4nDf9JF7GpX61++HZ
zwRgXXVMch+npS5PCU27D81o5A8ZY+HZM8PnpBnNC2bqWy798Q6aP7dg37hH+/KbG8Vc0Op7HrKm
SE9CGmzJbI7S+BGqj4rYSYN13s1V8DCV7QOjNpkB6ZwCKu/vjNzMD2nDs6pM33LPgT/A1qTzYvOB
zzADcMtziwfNVrkN0wV8bccnkdB7ANC8bs2dlJBMCEFGXnMXkBXWtKpteLDOmOvh5j8CuGcudNuP
4VeKkeoI6OuTvCS8aLOkTHYowIx4vG4pkDLO6TtjBLQ7sIYMalYUlo+MTQ+WxivQziGnn6WsNmWG
sdab7cfOSvdZleK0w768dUvotgZvjzr6cfiSu9NwI8EAKWEw99in2DsUzTnIDWs3AOFKs1CelUD2
z9qoaJBHWum+JqsvlXbjS5k7l0wwepnzdTFQRNusRk0VgPUaURx6i1ud9NZDR5h3txnLqkoe+369
t6dyOZhTe1vwHJJVICe7oAIgHzDDc2HK/itrLCsSUNPqSdNyZ3GHri3iGzr8gseGkLnML37NhQIh
kwoDDpVubv8psCJF+YI8KQ0fEim5cOePXrprI3x3NxX0rAVJlfDNsNQLSCBvlww7mLbEo0jEaYZt
Uf4be2eyHDeyZdtfKXtzpLk74GgGbxJ9kAwGe1KawKgOfd/j62uBmfWeklKJVvOa5NUVqWgB9+Pn
7L32TIfWq57or2UXrdk+OaXsL0atzxGnUmYtmXkmZHprDv63BDXgysq1cawMh1jbIQGjmRTbSt9J
yTraDP6jO7t3I9QtButCXZUujgp7sDgZ9/Q+6+IrqTEcHeYkOPRYLNe5avflYPJtUO42HoiFqBtf
e2nDVi6zTem8jg54qyZ99eR0ANHlkbk6Z2unQH3ad5AOuwgDDto2c22akd4URnzdZ+Gi45+ZNpxd
4d/yCe5s378hgZYowKQ9gJZEvjyDsQlkvub6xYUwtTdGsEyuNDi03ivXnZcoxmHDUc7m9TQVzp6I
7u9G8lwBrM0hH+9q27yekzHadriv0XwwczFv6f2+yGrd+A6Hywbe+Qj530ttnhVfo9uGL+MMY9Du
y27VpjWDak71ezcXcCQIom2j8joe529GgVNATMM33hAcZrMz9mF9V4j8zrsFTjE8MvDaadstT3ar
rzUjxCnRqNEtDrTa9++SzHFpdhbbZbQHwa6i6ZNUey6fk13VZ6a1RFi0IdjG4ORWRrOS5lgCTQLE
FaKEyeJ4qyIvPXZR8+y7gHN7a9hHHV/QTE3CpNXbtz0N7DBnPh8S4Vf48z6zHRoZaU98vBNw8B8J
bchYXYu02Uq7crf0gFaxY7t0x+rhYKDFnjC+n/sifGHkB/Ev+lwkHpDA3DmThnBbSXVlCPOuqxKK
TCs96QAZg1T0grosePDGr1mGAr2cAGvi6VnLlBMg3ivg7B6Y01Jyv+VsR8a07lqzfAFcry8XbRO1
K+abrgGSUfSoqMk03SENb/e1EN3GrLpyEzqD3I8uZBU7tP2N40DAboEK+WFf7GiauBtOe8mVH04v
jdueinwRWWbdBbSFFBQUGLNIksXBscsaRyQoaXEp7bbZAcMBxCqt6w6MHtZ1Jsdj7BXrMG8+dyhJ
nRBRbJ0yXAGnNfrokhLStmq3Y9ccvZUowY7y02gYT8hKz5XhXXLw2tLaw+v3FPPKbRMmJJagbrB3
FigcHQ63Y9s8CUabc2g8FG0/XKWlehCHJoF0GdYITRlVNImXH0FLrOPGvvOibHzA67WV4WLLUDnW
2yrcBW7Wr2CwVZsyQPVo9wGd2VYaG3Dq3cqZCPbtGAQsJbAi5pNZXrThaD6deztkKBa8Vhyu1+aE
+4VE8LTT7q4d+/tRUiQFWK+38EUwXQg73aeNrtcyicHPWUiamiSoVxM55XxtsB6AIRhbmirzTRJ0
J2egKepHYbRR6l4j+4BtzbZW+PnJD5uQeZGSx4iyK5PuiqTrdQ7WaTUkxVk4iceWQpZzkM5XyoeC
wXeyhha1cwM62GY+vA4TY2dt0Yxp3LE49m5xpPe9SUx3i7e03FlGBfFB5ocmTbjPCAt1EwCP3lxu
g09+Mj53/mI4xP9PTYSLxIYwEHY2u9xlkLuncMLgJZzQ3y937doiHQYcocjhUfrnNtevouFr0MQt
zMuhYapoZtd6V+A5X8KfoOxvkwQOqi2vwpoo58itX8eFvMl5Pd0mVlJfKhHAtaKzS/b1d2uaY9C2
4zeUvxYQC7gTvbdPA87IZtl3t7ZxKBFJHUCq+NtYpoeYIUyP6BYjIEh7J/XXiWEOW8cmctme1kwm
nTth6X1ExQVSMIr57bIHei8xpuj2jJgxgjoWUXy706atzyCNsXOr6l6ZS+smzA9m2152prtvUoYK
/Rhyn6jS2hSwp7ZxwStzlJGg4pnvY7+p9nb12M35tBGTs2LnjWn0NgQNTI9eph9jRbtwits9goJN
79A0SvsJzITz6pEoeui/QD54mZg+rCIL+c4Qybs0i+2tnuiLeJH9JXRTuYHHAne4wL5L6o6xDG/z
0dyA5JxXFacRp8gem5FNNj4pd1u5klld0IhD581HsITbnPEylVY+69ckHqetwSZxETPx2obtiGc9
yE9ZDvCh4H7yzTR/SZJyTW70t1yTLzEEziUG1U2O+eZAFAkGjMLCR5YcC8rFp6k6NbjVPutQDyid
BDLLI7WYx5/7eU1y1wkSypVFT54O833uFbdmp5or1RYXfs0bsIIigdJvcvj0xoZDsuMeio7LibKr
XplTWbxi1a1WRa22mtXraETevjN/xG5sXYqvOefTjegM/KYlwk07U+EafgEgKSyM0NTmXRBqeOuQ
nWYpf0SjHy2DzwcpfNoHtvPSWd2ekHJ5I0ktuqE7J1ew8IKtyViY0d5CDKVooL9eb8chRQLT6xcR
9TuGH0LgV5vCnE1q0J8yGQ3nVN2O3nXU5uqZfYL3HduL5TEA50nwnfRctQ0c1FRJVAwEciwJQdM+
Kfhey4RerMSKtw08FjJ0ZzNmXvOp7T/7jAwvZ1GnezJcbrmKsj3JyRun8a9So6Y4xZiK25C/KG8w
AdtbtwYyU3G+WyV19OyUa2m0UGvH7NzSJ97lg7/L2Wa2IeO8dWC3pFjEeGer6h5l1M3kT9XaAy62
ytK7yXZPfZV/aolMX9vYi5Dbo1gBUg3ihpJY2YyjJhSxbZliCTbNjV8iuML1mWyc+msTkwLUTxA+
xYVucJ/amADf4mj7MaGELD2G3WGyGQtzp1v8rARaRWtVLCcDq0n3eeJRYGUYuP3KYU/dpBVTHkoh
j/yL+TRnyDUxnkE+lxUXtmDdm/RhIq38mIWLTVtpmssda2qP4BB4b/GlZ8O/mLG+poYXgbSivWup
/DlhXaS37Z9Ro8D2BM4OsmXX1Pikwio/2MgqL8DrbSvbcynsCekp0L547Rk+hr/B1tzBrNeM1vxs
h/LqSxb21T4hxwzzDJBUi4/brGk3QdiY17NjNJsytEMExLFz7VFAkSAN8Bw91WZySxosIbcgGRyn
HOpMQU7mJuhtVgJtnJoq++7Hcb/jJD2KT3U4M52bR7S0d7qb+svaqdujkcpDXeDtI7PdXrO2bSNw
8mizXOuQIoyZaODGxA0Uupcbnc/r3o71ddj2iBjpo7GlcoDLkeVx2YFw5rLMWvB8TcdprKVymZmb
TWN8V+bAQszGf1TNq6yNf/TAKblFqzlqnE0TMQENLYoVSGILPLdCO7Fo/vIoOkZW2m1FLL/PU5Zs
waUjVSYK/GKiT1WBhDmSiqWPWR1eo2+zdwi4YxB4on5IPZXuMH9DLhJcL28DtR4BYTD6yYVY3DCY
/9lB2mhHoHx4BAa0rqyyukAZRVh8RXNuDJ+s6N4BGsJE3r8zu7TavUk886pcp36jDtodK46Hip78
IrZkJzhbMxIyD54CeAmyKBYUJnfYidYzzZW2fGj6oCDYq5WHUDTIJ4YzJooGYAAN8FXTDuKiJgNz
Dv0A1zIvx7cdepL8300S3w+1QBM2AanPHMIw/lZ/z4tqMOrbO5rd1c4o8WYbqsa12PsYY3uSvtdg
Z5imMslINobubjsfgKOmCJjIZakqrLMkUHJrZnyr9gSgxiZeam15CNCCXIGdNypiqgN0vCL6WrrF
Adahu7IN8ovSMGopoJsK1um3vukrgkqQjEv7MJDecRwBzcwJF2KTZYCMDAxp7SIqfSNQGk7+WohM
bX2Ytemqt7zNjDllG/jTp0WJwZjGeZhF56I6RM25Jr/M2ju6OHQhELtmNj5LOhCMV/LbVkJEGrrc
2XLbntChx4xF1ed89sQF8yL+A0jsGFUMiEP8zFZADeOpWS6OdgovDR1d3SWidLegDxiJpZzVl/9U
SXjBDTfuZzeF6ZREL3aO5FWKa9DVl8NEX7sL8JRFkgTKnFkdmhNszewN0Xiu3fBxdl5NN+hRdaAW
Tj1rb2qMhaWlj4lUPwIDD2Oc4uQmbU2CsY/5ml03pgdWWdsKiRNlZkIh6SftFvkgLiGNbLuVw5Op
pLmvWORAdufHmL77hZ/47gUmjo3KIT27ppRrelKLljac7C9k2i8Sxrxah4vjsA1IR1Ft+coR99kd
5UgqjHNiA4xgKXbTRZEy5XeL2CJRprpDOj1so8y58zgOaE4k2QDEJnD9dZrT1ZwAStN5rpA7cfcB
y5b3zVg8zaGFK7swXuxmVJx9ffTGYJkW5bBD9fG31nmiibq3Yu+WgwPF0/Sqk8Uc0JKWU1jdmRyN
4GIWOyA716i1c0SZbbWOqYWDgDin0s/HNYNmOKX52gfJe4HsdCc0d0LHFs14S24Mj1ZmqXW9q830
/u2ukj7dkEGFzRaT/aVh+Tcmj719uyzfVM9v/5mhGNjEtgQjNojWuHUqfCZ0xAVuESJ5lDs9Ea7c
7yg6ngfHClZsPcFuwrrNHYgCz+/EfmgySaolurtJXLFsI0xeXm1doF6plitF+CK+tKYgxCxPb3y0
h2V3mD6FEpepUQU8hMbyUuImgJXGFjP41VnPHFdIKnjJTePk23F0AHC0tvvsjmSzbCeDuWFNxvC6
BQv63csH9rmaEMoJgTOqUWhwNk21WBmHtlqu7ti6SAJesljk9i1Q6oOaOOzbDH8GizgxHfj7arZQ
XprZ0aOeojGHdc7vZhBS7cY7RMyHkeqO32iQs+/rnBEjG/rbDRiYLAkE7THJNGhWRyCvg35Z5FRy
38luaxqrtEmuO0luVDONCMOi4K5PGKiSpxQg/9g5iH0IQGi43Uh9zjZOwhn1JzvU77x6ixfvZ8Oa
J0woPeg/6cpJfC+L++gnsk7gDR0H85FwqCj+PmvL38QEWxCcwjBpCvFLxj3Xr3K1dYHwBEI3KaZX
k/3q0cb7wDvHP/rlxVimdLWyTIejiNLvjYNhP9laNMVBCOTTjia5OSUe9ZKG54m4pntOJEBeAXAa
qK9oBYGVky1Q8Ua6M7rlIngqivuEW+vKiZL8alFC02q+K8MkubbplOV9A+RlCuk+jf4WHHe+cVRo
nC3KydiB5s+0zrxo06zdYCxornzLQUTZMumUUVuvWxfCnZtTOA1Jto+kldy1rbIQxl2Dbo9+MLn/
InrhHqTCGN5nSI3YcjBB58xjCfgjssHorEeszlgCgjWaYHFrlBGr+9DrI6EzoO8LanuLPA2Ck9g2
g4XaN8Ryx+VofIIjqE1Q/EsXZaiMazUyLMzCMUL8JKLn2aO0tNN8i3QEh0oYHGPbhQNrtUdflPbZ
isoXVQ/ZVRAaxSXRBhkrbH5nlLV7QRsCW0Hdy+vc5TondIdlUo/NtjeXHXN2zbNY5ov56F95sRE8
0URJA2bmnLrNnavj68Fx6MI0TCWQ3Jr7NPURtBWxexS6mJlqp95esZRuafy0BHcyPCgM8ZLqObsz
tHtnVel8KmhGb0BJq20Vlf0N61KzR5619KLrL4mfB5cjal88Enm2kio1rugcfmOrkBfJxMtMYpqI
g8zcS8s395EzjFdOziJYTO14QilI0LClz2Koii9jmADZvWWXyF8RGkRggEO47bF+JcF12riqfIr8
MbkymFKiarO47v3kKrRmNnpai/iX1YMy8DmRjfgJ28nBKVN3i6oNFEhvzc8Z4fOQ7VJAyUrtRcbF
hB9lQj+d1E+e036WqRzofdIKG6ZUnCy7zo6Wn90QKCROsQ37jTxZ/kjoljiZqk13bllAyXertOJ6
cWY6gkz7xUiatx84CqP+8utv/ybKmWR1Ux7+/YsC1/3G7qfp4ENRWiM/Sy6sFt90h5dtNdeKklRH
ULKR0R1D7ZHdPoKtwOC6ckcYd4H7ZMXoB3IG0aHrWES7OjOa2fS+mIrqVHi22IgkFtyV9FJnKilU
IBAtuCfz+2a4RDuU3YjMCQ6lbRKI505Xnjd4q9RGPBa29tGWVb1TRv29MsCaeiAcLoyCLgZur3yl
itq6o95EVe2fCTtJ1x22ZbidkO4JqsUOxQd7bgc/xaCRuCeg/jGVOGwKTbPwDv15scoItDz6oEYh
9+La60F9yjIuz4n+UQX98OiipNGyDbYN5GdYnni8o1jsUh/jS+K2ku0Qha9DiAQMAOeLGxBz56re
uiKJ+L4xgvI09jZzTDnuotIkbLKE0eN2M628oiZ+y2EhA6fJKJdGjoGmAivRvPVHAjZT6uIwN69j
WxD6WhSw/ovuMjbrtx5TyxkRBBJMTKAFJBheOh6iUobT9Q7BaLR37PkLLd56jdiPuMepOLipG210
QFvmg43C+WVtdrRtWa7LUi+wxb7bKJJaKt9uRHFAUbCm9K3XlszjC0FuFWQSRZhwnHyvuY5xzKRI
BtyoQP8OO8jTIrpSvXGW4DG3eY6JhFnLD7qJH7xEtThh/72X8RI928LFa7km5m9+/tNe5tY2TT40
UIdRxua2CWpJJCkDPLRe6lKkDVd8lsUQoXjtCQyxFvDQRapN46aPh40UtymxLaeQ9uG6n91239ej
c7IRq0WFq9fokiSNbuZV9AzLVUNBT6uzUB/sgr+EyMNNFmAEPBtMM/BP/S5EvjSQ0otpLJCN5dXJ
CvQNBryVzeFjo6UGqpldlEVPYjuGLDC++2jMLSaaCPJYfQb07eWjBWNx442vjJNQzRWVgV43wxP2
50vCeo/ZXF6ppcBNK+mY3i+fNzZEwycMDyV8DE1AEeWxaUphH5Q7bHLQWvd9M3wdgxqgl1u/tPbX
cWIU79hNvW9zjB2un12Cz843ow/Qt8i857xyLrN8Gq9cRNzbOmGr13XlUWArRdQgMUl2XmrI/njI
NAPQVZk55r4farXxsmyvOFM8A/f63s9nY3LH27IM0ECn1iGIPBu3LFJ/0dLeSRyEEXT2I7pJh1ow
yXv7aP7XkP+BIZ86EuLBf+/H30RNW0df2/8ofvzHuki77Mu/vfl///v/subbf4FQoGtk4fDmnlaU
i8P3pv2//8dwnL8kubqeI7A7e9IS3CT/Zc13/yK/yAM/SSnpYgfnR/9QKU33r4X5rfihrZ3/sTX/
12pVaEHBSr26OP6Xd/7zcjPJPJHhNIoDHqAVK0IGD5VwwSDYCcB+kkR4YcWkA7o45r/rBsluf89w
Dh3MN0UbrxH+NoJGEWQxnYUbIlJFdG6rF4nEqo1ufvqYf1Pn/662FrxKG24/H4/y5LvFsdC2TdJ4
wKsdAU8t4VlNVt4IR8F1sl4mr7xqELIFCGm0c0BdcedwDCjn68ntD5XRflHsQ70FhQfTbDAkWyv1
T6yLu4GoIkJaVoj7VlERrlAyrryzY35vEJMkI8Ij/8zDVDnISIJm4W3eLA83Ian1l7/jN5IanF1V
fF1+B00AHVP6GDxdobG5ef5azIRN8FQt86fSvHKReC1/tfzK8pBVKWFRWSsXBc3yUIMuLxqX/ln5
lbSx//eiKhiRy2taXuDbC64GOjt6i+SZBR5pwbLRAozzB2xAJb+LKt0nJVJFKPr4c8WfmZ6vIbDx
1MmuCZJt5Irz8jthhikfoljIP+XHFmtzUPJPll9FpOjHFMoVTJj2jF7iqBAgVEz7q7pD5UO9H3kH
kfmfqZ5po/IYBBZtqrDEZx2gYABDZmnAWntgvpsh807Lw6n4sutRV+HGWX4DWPFtxW/jMiDfl6cd
WvFDuWARCTs2LVTkl1axa/gXSc4D8Bxvr4snryRR1f+81eX5oOStHE/uW7Gq8v6w/Mgyw7f/paEt
vjQETKoKidDyBngcBJtLKON++XiW9748+dvfG/G2ypPd8uflI/SXP/OzpiB7gXzc5EHw0iYzf2LK
hZIMzZhKqdoUR/+MuQB9jCWUamXz5764idUDLKGNiLgcWiKHMR/odrv83+WXG1LY8UIdJk5Pgqwk
Bpic8/sd4zTKRfgI/L1PLkTfc76dP0c8x/K4TYJLCDcKbai3h1D8mfof+l9EWCjPreT6v/6pq+iU
xth2B8BXkbWCFM5gj89veVimn7wzHi2xaAxGsr0XiPBRu1Pu8jHxq0O6s71P0iQGy/YP/cKh98Ai
02l+xcix8qiMLQxnGeKJtrxSDJwF0pPXfkQ/3SV3o+E/eAETztQsPye49oBs0IA0b/wsfRpKO6YB
DlDR1XsMTJfN5JyqWq7ngHFgnED9VKcOuAah0J2kG78fWubfUC4fkvxFLVlzRuRXnJ+QNk5i+Jqj
ciZui9FxwA1jyPAGgu2WHi7XGY2Lob1NBV14GxE6Jq0oMc8sYv8LtfkHQvPBHiqlWIhJ//0mukuL
Ovr2L6bNP//mn43TFX8JNj/QXBSE9k/bpuv8xU4K2t6TCmYNQJn/v23Kv2DZuOyMSthCWwvn+Z9t
U1l/ITFlH3YFaCMk+/p/RLT5pUq3TW2ZltQafYcp5LsmTzCMYuYs2x10ktJnyerobMRFfEnwxhmZ
gaSFEYZMHknciXzBHaSqYl1UySYubyykj5eq666NNsGlUdYD+ZJ1DgqHRTIN2Hm6HMWo7E+Nrlwq
u7zae1jBPjhp8Fn8fNDQC4iagsSk9uXEod5D+asqmAGuj+1e8FWtmw5aLZEIK8PvIM8prOwzLffO
I6QSQ+IHz/2ervX3k3vgw7CLoK1/f8qpEQJImWlkMEg93L7YV6kJCnIKt+gnSGP2g3OJD3BFAvPa
N6Puo47hUtb8dMp6e36+NnpIDteYZb47n8xyTEr2TxrhbnNjWgP53YMc1lj7VpzxDU7txyrC7MV+
unU13oyfrvXfVDLvQxr+fn7evcXlDeT/fUjD2LcdARN8+FoTMRzX/V1Qs6Wbk5YUXKG7Ms022Dhu
9LUGGEd7BQtEBmMTiF8Gh8YsMcL9+SW9u6L/eUVLzgA3l/zlxNZChvQZqbV7o0A7JeMx3OZUcVd/
fhb5rt7kabTidnGoam1luu9TDRpk90yafCACsywYhhYwtEc7fsKlv07sNrgQQe5fzw0cHNXDuxiM
4cap63FNGBUyPxPbfDraNmY+4j///NqW4vHf14RWVNtCmcDeBW0Cfv7TyVtXvTJD2Xb7pvrm+FiK
bSP8agFHIsr9AQEHVjM//vD8+ZsnVeRKAO6SFmqjd/W3j+ZpcM2i28dg6iF7kHhSEvK8/fNb+92n
DhKGM4MjPAr95ec/vTXcYAwxk4S3FqChnV3eRl1ANU1NFIR/fqrffYo/P9W7O8u2BOJ+DSXCnQAv
d3RRgi7+VsYASAjlQAJCRRCF0+nPz2q+6+y8XVeuw5HIdG1O8e8X5ClMwGsO3NDKEXhMEa8fvExc
tpGT7Wj5WwAMQedM3aksh4fWseIt6qYDS4O3wBeSTU8LZTvExp5ocEWUquPzulHK26y7btcTgkwj
tdLMMvrO67cUiz/qwJz3hq9OPsYMCLDBj0ba82FKbmq3mEgHhDuEBje6QowQtLeyMz5blY4OH7zz
5QN9d9mawnKEhJPqqF8uW7ehg1203LipapOdHKNbE2vnKgx4V0bY37ZLfTcQXer03kOT4plnenCD
jM3ZjKPut3Z+nzZoVYThoeRz8KK6BVioKW42QUQ51nOxqL7HEFfP1TrVxbXrzIeFPVRVANFnZV5x
uIxPY4POOjfWgTuIg0+4NyofFXdXhoqf//yW5fv20vJtw6V6S21QmgXr3a0aI3NNZrz7+6JyyETr
ZtCU8XfstgDih8c5RnQ0d5gkBk0u7luqmqF/EOB5LdAMgLUyruBp5Qn/K8QnFdlkGpXyU+jT7IxM
8uw8LXd2h83EbG1AaKnz4HX+wRNfYoPBcIZXBQQx+6RRdZxiWM3aHk25tfjwsAURW9wQsobvk/o9
A3Th3npF+dh2V4gMOVchEXNN56RaIbHvw7i5jGekOmYIhiwaqouh62+Dko5uf5kQKk6jvkPbaN0L
oR9dnd7XsYadhfVubROo0vaMcov8Ik1y2CSW4exmpzQ3hUK/3VnREwIKV5agrWEju8GjGUdEJPTn
2sY4GKGsdKfhK1nf5doo82nLUAPxdkf2X3Kh3BtnwxnXOKAhfrAE6IvBaCEBRJdJY2W7sXysIiCt
kwUzuejTC0tU7d8R05OuFWI4406iblkV3tew1l8Lwve0hby8AShX6c9K2g/WbL04GWokwxuPmbSR
vToMflqXJLEaN5UduD3TvDqitQaamvUKn2TdntNw+uCq+nXhcmHbmYql2PJgJr4r6cYm0J3mTLFn
1rQrs3Hv9onBzAxx6lgThRAi/UdV90El8Ntn1ey6WizdHO/ds3o1VweEDLZd8QQg5bYr0h8diRjj
bDzWVvKc0PL74O75tfZxNXkrDrlCNGjpff57M2gCr8+NtKP2ote6wu++SH3uawM4Uv2qnX6Go3gp
Wk6gpZ5v/vzkvxadrnbVUp4TrUfb692NG0D0iYe+4O06xUtZq108KeOIidHYla26EO3BMb4Zg5N9
8DFL85dVkidmMkyda5qoy999zgDhjKwlaG1vdSiyuMO2ZgaoIg2m8Yha6TXjzLDWjPUYvc/XDYvn
CkbKq00klea4+edP4TflH6/GlZJMLEc6v8yICaiYpV16zR7JI57rZdkIymSLPoHgNQAhq3Ro5HXj
CCTQVnGmQbRJU6Jls3B4wJ3CiBV0+J9fk/rdV0M9LDW4KfQl1rvLoqoK0hh6p9kr+pjrFEF2ybR9
10f9UxlMP2iDQ9BCt4A1BhE85r/nzCzuJscXV00qPzHWD1YHwNUXIYzyVdJJa0F5EE7Sqk0rggcZ
q1MbCZItYtnvCfH0Wz87VUsaqOWP8Dl46D+/pbey5t9bo6txWS4nQtQB+v0UIrAMw/BDk/mrNXt7
4pyD7lo6JMPmPcqklJSDdR8DtetN1DpxOiaHuaFxmerlxgcmsmmE/apmShe7zxt8mZuhxDVne423
nTMgBQNsB6EJMUgC32RITSyYKjDr2uG8Ga0lOtK78kanPWjsNnyVx8BkWx3T9BDwGRVRmH1Qfb3l
hf7ylpfAMBOIL8vZuzxRcDxeNrlDg/0EQSTz4BDDGc4solsriVcLgJsOgUMMKH26PKfjFP6IMY7o
kIK/7yzjQHlOu4S53oYDIBYg0yKAusdLNMTFSzZWhAouh1kcCrs2/WK4w2O9oNNS0kW3DCupf2xz
k5WEfaglUlKr0kTdkly4AfQ8wDdYOaLpFawYaQaJVS9qPHOjQLASF/ntzxfAW9X3p0/j3V0/tOmA
Anlq9kFHGuaUTvUa5Rgp5w7ky5JUEiQ8bKMDo1N7Ibdg5lF48fUjitvzn1+L/t1KTwHOJs0qJPFF
/XvZdSeMLZPumr2XOf1+sPD1WSpBse+htZXTVaR7B1fnEgAZBCwIqTxnY5GcHa88elaK1xLUkl8Q
PKlLBI9NPjFIJQ2lno0ZbAElX4xAbLRgBygeBFH5ayu7/ggLp1z5wJQ2fBgPPOwDFo94MztMoXGY
5CtJcsM2c6Mfad6isXfUuU21v9OZ/ZKVGoiAt9gcIS7tiRWifhdHiDYUFKabbWDVeNBNsOZG4tm0
/FfpFI92F7O3lySJttVz1yIwqGD2RRXdwTr45so4/SBF99fjDX0igfKHGtgWtDT+/dFq5YJsj1lO
XSt5Dfy2IFyKGUUxU9P/+Vv8zSJpU3wiPrEcHvWXdNgUz0aNYW5fBvmPuEQuS2A0S+eNO4RMCcpw
wRqFayu3Hv78xL8peXmPhJApD4ETdNV356qKKX3p+JrlOdfbro8XuNdoHZO2+YoMGY+7i3VIdchX
8sRe6UBEWzhclFPU9YRZFljc3G+W7rDglqONArmO0cztfCTbHyy7v7nQbUaqiFuJVKMLt/z8p8Nm
G6DVJH2k2edhgIuuuoSo9tqL9GY0kI4TKts4xUfNrLei5d2dTsdPeUzYaM3Z+t0l4PVGM0Ygz/ay
764J/diw9mOlijaz7YAQJG1U2Zhi0RMe6DLcEWZ+VA3RSwNRCSuzsG5GE1NpiER6V/sUmnM0PUQS
Ir/xUQn063mNLxIVAvs+B17xvvyCxNVrNGLNHppJuxE4KFkHIQXYAryiDuMff75wfnvFLqNHpmVa
0On797dhezHx1t3Y7M38NLTqZFk8q8rtaxZnMri5fpF+jZBoP7pgfz2RuwzqKKbB6PN23yO/Y8gW
hbTKZp/N7fMwWbfS4XQI3SNZh2N95rgCPobzZzKGS/4sVqQYCFDYG5zD/QAbadbYa1P0O4Eie57t
8oOt8jetKF6gw+FRcDO7OIz//ckMU0csQZNwRxnWK6sKjGarjXeAKU6cG7+H6LIZFro7W3Fec6b7
koECAhgcBzXzRlaxH+bER/jnr8v63fdFhcw3ZeJPRED471fVBkgVzVwQbNcF8Q6rcng0yFtLmzne
jHB0rpvW89Yx058ddm3cMUF5LBVNRDRJ2c2UgbjU0b05jt87Am4QaQa3WCWa6yC/9AxzvoRxfT2z
0hBrWXUw2nS+R8kvrnP2BS+Wp9aV5Pl4hNTMJdtE3lPCRWKyt1DB+uemOuUlJ4RopMNzbNr2NR01
PMq0ILQzdp7QT3ybQbkmvQz3Qx6OgNTZ1sx6Lq+KctNU1AB//sB+83kR0mjbLMYEujrvI11Dw40m
ndv4bQONxi+Kt5019wtZNVwXnX6IwsVnVv+Ihw+b2Est9W7NIW/SQq6Etct13zexCbCg3V87mMTG
1DnEorMOkQHvV/kmbMbClsehri/6PhsuUp/+pmlWGj23+T8/Uy0CWPQDyzTil50BosyMxNjCj4L7
scaLvqoSIbbRkBcMzeTr6OYkCRX5VWyp5oPL9TeNfDI3Tbq5HGIQVL1vmqrZx1ADGm+P4pAQvyDc
K7fAZR4EV1lQqW1kePk6mOdjDK29DKvwg7v4N6sMCh7bs/AlSEt775Y3KqW89YDV7dNuztaldzT9
dQxxH5N9pmCxffiOOQr95ixJhS088uEdpPjvz5JuYsG/nyXP2Wfel0K9JcW19s1I02aHxvY+zRcT
+lh5D6hCBZeh/42AKbgIIFv2uFi8m9h4RUofbjscIXjhonCdDGZw06mWMKgKaFmxIDkdbKapYxpo
+xr8QrVeUSej50xGB5oDrC/hl/cqTJ+bCReW09Txa4sG25ya9LZJ0W6YJnB97naOvfkYPRJ0jRWg
/BusYT4DPPmCWxbwqRpz7vSOSDi5PJAl/Vc4rHsc9FIJcUc3x3iwAFT6zqCfIi+Jj7S//JMfATko
yKW70aKvb2eFfrEbzFsGG9VjS3ocuD+ieu1n13xCSBh/7+nr1wsFrose/pOrM1lOnGm77RUpQn0z
pRMgGmO7bJcnirLLpb5LpaSUrv5f8A6+E2dCANVRBlJPs/faHh3ErZmwPJH4ScpnVdNz+2kcPOde
gHksmSMcnk/LMhtvfW3gHpqt4CPuc7AkXsOIyLTtax2Ub1QywwGF/HJRpo6iajCOUgafNEHFuTVU
fvIX0jC5QtZvas5fdUBdm2pagl1gSLT61G33SN8/duOUnB1msZELGN0C/sx6nofmJc+8bzNtl2+9
MGCmlb8lVJddbdrZefaGjKU00QNzP62JpSyXlV81w7Zqs4V+D08DMgg6MDDuYpMV4Apyo1L4z0cC
dEpcAgvhFQBEy3ep5UNo3B89nvLSBU5ybFcYtrzswpU9u8imgd7GmOTxlOEjIgOqFpb3bCBgFNOp
0e3xv3uP5zAEb/pRxKjrMLUVYIEYPUJxvd/7381UJaz+J2ZyvtNWO9IIueyZTUYe0JydE1sx60zw
dyRx0USp0okdCzTZRJ0nPpXb0L0sxHNkCfEcj3u49sptWZoEkI4JErZGLNehQAKL9+HxDJu/+ZqV
OSjUpdg3wj3JOnae/ncDXmadUatcvKqH4t4XipxamvN+rhU1bmv/UgVqDulVaACwMaCbtYlTo6U6
BmP3NvMO7FLPS9AXOPGL7Tc7Y66Ndy1tmqhP6WU0ymTE+dqzbA3tWTXAQkoPZ31ea0+GYHYcZDKM
lQZoKXHiV/hw3THtocc+HlaU+OeZoLGhVwcxapUG2rqYnigTBNJlEgzybHgCP+7hDjH7NL51ZeDc
NSnlYWy7eG10brPLdTe/2QChbgyYxq2aoYQvs8v43R1TCDzZGMVLm6+l5QVvJVkQYdu0UPRqM35z
wbOsa1sSEbjgZHbVQtiFwQgjGZdzrcXLGyKQo4b4+VbpQrxVn3DZlze7T8uDGmq+DK0XdrQvv5I4
mF9cCa4UfNqvbhZQZ4ukZkZugchvBlZ0tMRXt8+s6+MepetEr7Hy/D7bGZOkRspnS4BdXryd1xWf
hEA4R88HSwBR3eXzjZIIntMFEQgAEkOK0DFSwEWt9+s+o1yZBZwwAEojtkvLeMFhQArD+DTgSdoG
C//tYETuPKa1u9GV74VWwT88ZkO5UcbUnrXZXCLV9jvUsYYAosn2PL7JcRw+QaZ9jMMUEVBYX93J
tC5Nz+ekMX1FnDqgrH7ClOW26d/UJQPRRKXKDELvIIo7EMlJoqOjltXLUgHf8ZX7uwJLiIAEvoym
tP7DUW+O41UEedkQYjUGx3VOgELV+b+H9NiZs/vJ/lftlFjkHoF18eHANO/vz7sWVW7ZSoyZimPV
8pv+F7rfeW0iZMcjhzlKLPkbCKtPDpLys7ZifnvxkiMkf/KNwn1L852VZNWbGqbhZvkZ3v631oZv
5IugufqV+pUMIv7lZEtxyaX2/XhU2ll2rvsSkE3cmEDmNd4NZq83LjLEc7rxC7Fl8css7YK50GJH
JSvQTZsDGrDqAVwUw6V9axq432P4OBk6cfZtzfyrxNu2LT39S01ofbom718GlRrnwM6eBYKtF3m/
MRTzA9X45hp2tlw3o8PYuQ6m41Sb7KjuD/NB5i8ZQCF30j8DvBxh5ysP21Pwoay6oF9z+S6aBZ8R
29sbSZF99T+80dN+BF3Ixce3n7Bd0o87GwHX4cJaDiCWKvzQR7kNuk10Ww489+RofruF0AFTNEvm
a+J38/VxbwTdQeBqCTtHy3ezstjnqb4AYdSmV7d8CzrEkdWI62CE/RTpo2VELYKvldfhKHA1F/rr
XTcZdMGyD3DmRRbztaJNL97sNVFiFG1ktwgQCfAKwmmGjl849Y4VbX8zM0I7LWV7UWf6bVS5Np9S
b0mvj4tdY/OraT7R6MO9uzxuHPYGRhHood6L5GQHHSAew8SFEf9ZMhm5qay2effTaOM3IQ5cc5iz
8R+IgrE/DGUKOQ1e3qbx1DazZRIZOumBTg1WuG6qo3kXFtNGrByiSPA7hpbV/s2K4hmEvcVud97h
4/vBax6C5Fs52mRvocbxKqj7Rnw3DW7/xVxYvsb5qU/7dwmuIzbF33zEO1+HNDBrJe3fhGo+6xoM
BcZfN8p5mI1IUrzC5Jo/OrjlqCG1yj75g3w34ecs032r3F5LL7lfddksxTZKEtwSXvHum/HeXpxv
00xDu89CZR7jMeBYA9I9ZpfZ9P8uUoHFtPAKYxdh5wk37h7tonTZrlmFwtBPmvFuLBdrjWwYmqH8
aDTLG2iwp84dF5Kl2wO67oM1l7cRRBKYpAz22UHldr3KFUyxegl7uCHzaIaEjG8cfD6JN//Qcd5a
/Mab2RP2GqoYE8hqtvixUbI6/LfgOCwHvYjGOzrFbX8VRTeuMW8/57ZO1mRv6ytjjKkKHOa1caVj
wfa/fQIskIED9ltKeauD+Nmdl26jYa0K+5zKBMX/fcgIWJNpXNf4VwjR/nZZJgJbguog+/oImHtk
N6ldM6X+ZAv4+2YxNrqY+Q9Zxmfd6hdGJYB/fABa5sZb6D2Dfvmbgkdh+WceSHPEBitZqoBhxEoq
SL2ctY5obD2HpOM1aFytJ10QTtg7JeQOA6+s+WEO/mXuEf6MEAK2RVW2W7PIeySkHXYsrd7pCqMI
qyroFdoISr4xL45GH1FDx0UMagbR7HIk2N6PJolbbHzrn1YTs+A7jbUqluACqeKm9wEdMiroVey6
W9vUGjzqMtkXMUwrBv/AedMOjWamwXzwWFq4y9lLRyA7KZ7qxSLHcGpOppH9kgs4J6d2wAXU/2pG
yXcPQz9UP36e/7N6oL8Tabok1xhEgoGVLCreY3vs39zR+uyMFoEBYFbn2b5mGsvoJCD+e5rURulo
TzOT5Gp8cAgYHBB/uYzAETRFD2BtGsrzGJOkZbp/UHGAZOgcgsxdB3XtMHLZvaOs8gmy5CxPEGDK
Ta6rD8fQNAxU01W0o7XJ2HwSGTpFA1SrXTt6h8rMRBjXmPwTfTn03fBdcwHM2zm7yVlcxxz4wpCl
3gbfPMCaaVZw+bnX33N5k2A4jD2XHiVgaCxJS3KkhSnPo81lzugYbRuVvq0hBUmjAOz6qtM9sSWQ
u940OjNjP683Y5WIyB8SXO9mn4zrxmEE/3gSxlgXtTI5WWryQ3Y3XWRogoliq3ewHIouMulvkKxP
rRkOOmye+z/YgXmNPNfj9DQUVm28h40SDMYbm9SP+2tPK1XjPMq/WQ1kUZ6oDO7yYBO32g+bUUAi
5+esb4jK7iMH2SvyvrvsQ4CDGzP/0hTF3kyEBrSi+hqTFkR1QkxVNRLlMtx/CEXOcgFdLIEcsTZE
qUPsUTM7YcqyvVLmdCDci1kO18yVdvdTY/mpV5bbaxs/GPaAFKCjTLFOGoHZR48b9oL4aM1gLzRn
q/oqOwjp2EjUqrLGxs/+vxN+HYGPeBdaPMG14NHjKVrwU1Z7+RaAZ5Q1XR0taGIjwl4+fUIxVtaA
sIxBVLsdXLe7s7Vks8rvP+UOEMzGaJc64uXV8Af4zsvKOuQ+F/5ULyOZiDIq7veMKQ0XJ5XIsocP
fyShjEfx8XHTLJ4kodh4q0sS13TheKvH8zmG+vq/u5NDeoRlevuunpNoLgoiru/3AviGGvlPSzzZ
u942pj1+SlJ/OoA3o+je07ZXu/8eEkmBi10fhrVtOTATUro8cqaIqM+jxw28yCxSzXvZJNV/T/vS
9nEI52IzLW1Z76RtwXToYwSAw6AdRVd8GTSmW5YZ/tEaRuIpkvFi3XOvUq8/Q8X3IYiyQ8Pylvpc
16CrDpsS1uve4B3H1JMVe4MObmtOtrdeSm2D0N4/4+zmBo45mRc6Octaa/IlLxBs9B6he+nP4htx
xJBP4KITYi0gBLidvnNih+ba8sF3B8sakyBMR3YPWkevWhb69zRo09qQHKyzHvydTblTfqq2RZzx
aZL4EAMjXdbQjesjmeUBiWP3u0tmN33El7g+uo9n0WdjmYDhUh8fzw733+V0BGZZMaMKfF3bRdfT
/eN5K60NvhT3P627JN0jOLn/9sfN469/3NMny17nAZ6Ix8P//p3/bh9/tNFg41XDPbns8RIev6t9
vNzH3f8eCw8J/gQh5H+vTT1e/OOX/3slzly+O+bi/feS/vcbU7wCW6Xs98YcM2ru+wsuNGffO4rL
dNLK/1KWH/dKCBT/z8NH/PLjuf/v9yHlKKGS178ezz9upkSYd+0sf8HjMaAEZ9cBFnk8tWQloMCq
+eplTavsx1g6A8/ePB7+72bJaaSbpePdftzlTB+OdqCcjV9axwbQ3D7temcdTB1swaY7jToBDmgo
XXjjTr8rZF6FqjLiTas8f6Xfd4Eqn23SKog6yYloU4nhQFFyv7kQgRrhcA4LkQKZrxfSOwbrSc5G
j2+0VmfXpxNvWXJXFcMZ0WOpsFtU97DtYYZPP0Rz6yGJKqxP/YX5/UYb2PZm+pdP63JNGXXQZ79U
3m8qNuIgOchXXbV4UB8sMM82Z49blD+9khfhmDcEK8g+VQZUKI3fGyb2K81dtJ2+eJ+B9+QYOtTK
7itWSXmEYkQ+p2nQ/cfyV5nT0g3wLQCyZWFFLEoqFjfUA+elBokAR7fb01o9LbO1ywLoln0ClXNi
eGIZ8gQcETr8oM9AC4j3deMR3rdaWRNL4Iz8RjHWYj16FYbdsvvKXqaxu2U2RIEW+jgJlBCQ1ZOZ
N/+k7WyrCv8J18+fcTTiMJU0Hr4lN2NvH/Olo6uAExIrFBY0dgyL7ihiMQkqJElTqo1bo2n8U2XB
iB+uAxTGuOimUCQYsBhGBk8eYUBjnafbwu/+tsnwqknQSIM+ES5UqyjJU6wYO42AFN7ZuyxxsDf4
UsS26obQa+ogSgTahIzaCGKgth/MH7eG3pWOv1LkW89wKitgnPFJQ58SGfNhHhvUSJaO3RmkcxHk
2TobyFrUSZiGJky6lKUuefu3sRM4TrTAO8MhqInsBDIHMgweoz56YZCInswjAGkzEZcGMCSzFwVj
LaO4aJpI9n28/KBxLC6eTZ6lLfyoGlUGWGucbhbCs6xq37Wy7WHLDopdB1A7A7vVGfTo3hlt/TAX
Gbau6k3jJUTO3ffdxiNrwNhX28UuyQkjYmdPqtUfutsRepXZhIlnjldi8PSBkq/WWMu3g7wDsT0B
zs1itz53bBQrj4awoXdnBEYAKtMBfiF7paGZQ0iA4woYWR/F4w0dU0BlQm2A1CByhftrNPGogcKa
tRKJi77Jh0o7LAjq1w/Ha4UT9FRn8PTrqqUOJnvAitF3L0wSUUWlv70cmlK5WNnGyoU4SeZDvY8y
iwAt4k2cBHX65H+Q61Ee/S9M1+LakdQWC9A9jnkZEiYMvdKyfaE3F91A/TE6Bkd/mqp1TgDTznX6
IET7GmzSwv6cSn2Et4sPNs2o9zGZEWRG+Wtk75ZCXJrVg7PJGxqntKFIFQmpTmVXAqkse6Yf2R2W
ME2Mseo5bNrhyTFLfKr8JQQr5odh6OHT9BOfGjADM+bZofTNS2myFi50m9LehS0WNxzMpf7nrgFr
NUExwk+Hvo6Jfrn8w3j9R2uy31rT/hsmZR8HAxMdlbwLExS5VrW0u8QJKr5G/PlASXOL8+ebPNid
qp1uS8ndkA4beGcS9e6RwLDnuho5pyPYSTP3O6FzAgKNYJtLpx3vbKFmUFvNEuYyKzaxOf3Nsma+
cQIihBlBUYpODccM6P4OlCFZ5UvlHsCzr7B3G1FF755A546MkQLM0s034I7xrsLXcmiMAdbKogX7
eYyjbsC+nQR5+iKV9Td2zk176XP2ONroWPdJcP60NEZwvrPzq8WhNhMVX+37t2iyuunQKePqJYIm
LhgrdpRe6BLksGoolGH0cQMbPbUZzdXSO0ovsEOtE6eeTKjzfzcmZ6O0gn8xMGKiCIEY6YTZQkeG
NwyStktPTY1MxQG66LEO9FgBMhzsatrWYoh6hPNkTtDImD77iyrBUo2CLmO4zkl1rybN0BHJIRBM
VmBooEfQalySZBrUnrd351rbiaw7yHgQK1X/sY3cWLcWeIDJT83NWz/W7q5EhMVoK14PqQ8htBHk
I5ic1tqcMxgKpj34oz9zvaQHLx75uyqCqAKIsIFhbnmWjAZAxe0ACdnvoS3rnixBiBTwE9Ns52ZJ
/z1V47epK9KYKXZq/Y5EUrVBnTj/NKZFAKsVzsXsMgslTUdoZD70OdZtJ38yTCIl6WVWA9LNlTlY
qGvE8gHS3N7lWf2+yPwMCmwmxaHKQ3Y5Gh83jB7V0OwTpl47lFdifu1jTtkylQ5uvOQ3w0ZnTXGL
dsesV5paTLY5gYjqIiSuLaylyRk18M0M+Dstjsdrx49vTq+UqdOuHfRkhRsKlERxN0jmvxh5Yz4K
dkNtXYPFD1DWeiUj9axcey0Q6AS0ko7IYkuqLD3WHZwVEGTkaYN6SvuI9Kl1Y0r/WlABJtAJb8Jq
v7MCE3pAYtdZFf1HAX4tnBm+7Jrhjlfis0idnGAHRRgHnNvfdYVxhhlXRw1E3amZishjmb4tObQ3
CUzG3UTY0JgqczszqQdxN2TXPuDiYo3PxpKgn8sBtLR3S8zYZsZ2/o2lo3oeWSDhyKzttVcDlGoY
ee0aGwGbL3cnhUb8MCbF38lIoA/DEVrxnWDBU1pfJby50J4EZyyzrr0hlngrPZIPWKgdmMuAUx9E
EfXCW4+yjQ9aRbYKVJEvjbj1qJN5cFJBkOxKNJWosQBN2yogLgDd34VRgH4qym5tDHH+1Nn0sDFB
LUbQKH9Fflv+dNMztYCydMx9Ak825bSFr+G4ytzj3BJPVvw8CoswZnBKMMbMJzQK9Qva+GLn15II
w+G3AAr36uRES6g0+83XrXuV/kBZ76Q1jKd/5phXH9kwdpHeaqCf7g9RxlUb6ZrF0RobdUhLZgwd
UOVJTcY/LSsjv5VbEcC+7hzvo5r75C4CZEri0avOjbr6WNmxNwCE1xglOSAL96YJ/NkzpuVq8WO+
52xUhxK3JqFLgQoDjdDXLv101Hgoc3+8tW5KQFzSXqRqq9esHPaMoAzkaOU/6ZAGYQ0i2REb86+Q
1xwR/6mbvhhI9Ocix6YlS6SVaQ2DrRrstTNY5pYAs4MOZJNvl459QxtGOOoS9FCRhKD4LXZblJ1z
p0NZGSeWJDQvdRID4GpdjnbKFNDuiJDN7wzntTOPRJ6XibG1s5gGN5afJlEX7j2oyIF8s44rqSDt
L4cpr3cKBvNQzMtOA/wIisMJ7RlTOUvbPUCLZ8d25GXOhc4VxBhJMp5NPPNcXWMHPDqU2tDS9eBU
dtSwU/1B1BV2YoaXqCqDfdWaX57UrUOQW2dlMUawlLV1p0FASxnGY8m+CUojkN3Bt0+VSn6w1jEQ
9bxpW+QQQ8t6Is21cQ8yzeodUKYBib87rL3E5oIbzyXzBGXvrWbnjXG6Yo+SX4kBA6VqOLcsc+CC
x5W3qlqQcmbNRERjBYbQZN66GeFF+nTPjBJlfEDKc1hSwkNKn7x5i5NiEu7OYlS1AQrVHkQBO8yN
5zdyF5zIwrEAvRkpc6oq0GE+kHLVZ+2LUcIIdBkpN6hbwtat8hWLKrDT6B2vAePxldn18wZSHonK
/YETSSH9cEEVijF99m3wBMiqeyf4Mex4PIxgOp3eclZyzij6JgKaTbrsNVGmVAs+l1G9sgk0IeXA
KDSA+kMHsox2OVpoZ5G7xiwJnOzTZMR6sP3gM5ni8SycLTzglPxRzCLlAP+NRXtFcUFAltXS3dHR
ir2OWNtSXX2a5iPCaRq/vIc1CLU2tDLYNzHY79JVh7gQuD97b95NoHg3ExEMeeddROeuEZ+oX3q/
jslEfSd+Iio9ccvvGbyapb5nasVT3dB4Mlw7+XlMaAFynJA3Jt4L+51Y5HiLM1r7dKe/sVe770b+
3c5VvCVibD7Z/ugfRL2wh0tiLupFek5rHDCGXf+qatWfyQ02nsfptS1MDBDIEs5p7heXSnKSMMon
eq0ab1UKpdqD5HIey4sDHO2W+Kim/SohsL3q5S2mgvk3l8K7aNnMBNtBvOpaqEbByh3LlvHC6MRi
BdkVN9H9prcTuRPe4q0oG4NLoN9Ye50qkpMS0ZAXsiyvbSrzEyuK+VkA8tUWjV7j4VR37I+uXwBj
3W8Y2+1zIgxa4ry2vV56iFC9bE3tjhkomV8X8jTOXA/GZwjVx9RMPyfGxEytRzY0Kao0Twt6WONx
RV+giQ1qIH6sVn1rrII0eI/Is24a2LEvEEqbEu0zCAf/QMXQMpWLxZO5bAawomgXt3ZtzVvP1esd
GMz8ZMEwlIW/RDWD4m1m6tZK6cw8dW1knUOmjNM5aWiQXXMr0I1MLCm7XPknvKPqGCSIt7N2+sm6
qWNntACdbGt1dGhYGxLyNmPaYautEjJfUjPZGT5jRSMqyqR9qaF/dqilMC2d5hL/h1WnO5JH4Ndm
DvV7TJgd0YjJKfPrpyK1sn3KgoEJ6Lx273B7pi27xK6znSIEceNmcr5a8MnW7EdAzZXxsK2HXACr
ZBlkOF9oUTViAFs/VEZG4CYD38eN9gD9Kn4wbZNVt2putnBSjNeRbzzZ9VC7ikEfj3Pm/yby/EfD
vPlUWgRo0DUdEFMBr4ytiZKxbrdLQWDzPJG61giTzXHnJodKJmpN+BDp8svQ7Z2WbKHYZXI3zwRI
ael9x0+ihePsJKzvUJI4D7PN/1gIwS2BAqwWaxKR8rKWpUj9gTFW8pEICCrXjK8ZfvwGeOZ0lPTE
YW743SZ3q5u5DOJSjTBE47iJ5tkwN3NlEdnLKRTWUwHX1c2hVXfp+9yT5mdJMgssDQFf7OeUQvnk
EZkmyquT/AnMf503Wu9BM6Hrc8vfjYY/VNkq/81cvQXMt+4m2z3QWLuc3hj+iFcBCWXBNk6r6bUy
cnFuKCmcKgsHVxL4zjl6wALDdCAs5Jjt8di/1mnabuLAtNaTR1KCI30XHoIcDnnRIV0J9O4yRLDP
fvzBRLzZwWs1nfnVdiv7MMiB0KIescI9aq6qa9DNUtJ3+OgEBgRvSG2ks8o0N2Fdu/x1bVS4Dctx
ukfyoswekANRQ2v2EwjfMYPIpGl3cV4KDAseknW6okKSAicR4THXWkze/Tv9Vwz1pshIXIy3PTkN
xBKz9pMtePkW4EYcNPsWwBJCg3RYt+hMwzJe9mMNgVm1iN6LdjP5CdvPNoRLaf+bdCLmXUgu+sqJ
M+tJM0gniTtt3+iQ7UsGV6Zi/uPGA2m82m9Vqe/EZBZSDeAp6mUmCGGxjUOjzddl9IJzqxXiZJAY
v0FNVbHQZInaGcautkwyRu8hMO0EJ1lVQNDUB4FrlCnesYPgjfyq2wi367jUe8nKDvJ2b1FOZfO0
JcmW2FMLh7wbm0guGclQS6CvI0FLNmxzK2CFqyJPP7qBsJmFGT9NKnoeMPsosfxLKZb52JK8A6bU
ixJnZxg92nGtByJZM/wyYSmDAsrMFQR+K4xFXLENKeWxceRf5uF66FsdkBMrnbYTSzZAb39Yk7nh
nMAGVxrWGqqgbWKC3c9cPaocGHrKGuLnjuHSrNjXDrgXIm2UKW2efIbSC2WgSJBDDJr9Ius/nmmX
R2SwhGBUs3FHyDj74d7XawzWIKMTlYu9d60Bx9w6jMLx3JIYoXVUjpX3nmoBCQ5VW4ednhKh2S4F
Ygfl7TgNI94sha9B0JvonXUda+OI/a5csVUlKWNGJC5gEpH/sdjrNO2tk40q51BNFVluJB3Vdc7k
pxfi4nnUnK5UAMwo3sFSB9cyYw6SMVvL8s5ZqV6+UkEJPqwWYpm0P1i+SRYeXn6WnwnJsyIIF71C
TqFWftd4G63qxGXwllfylLv7RMo7QoesiM9rZnpqfnATxPBz6hJZK2PjtSOO58gJd7Rnt8B0M/0Z
JtNYPyK6e4vxXkoiS5BuzY7yLWmMrxTEIFuO+m9P0x6SgBWvNVKuij49IbHzd56T/52c+6jLTEhi
wHLv+MTUQGEiQs2Pv0yzvsb5Y27LIHs22ZP1KebfgU91oOnuwahTh0wi9i8VOSzrRLZa1Ds5hSzW
QjAutc05W/2w56XJqihfCPTjuk32HeFJ8PeyVp0t+ckMY51TiLx702GWwjsWhgQg7eS8O37HVjSF
qoaB/xgs1h/hgTjM9LQ4qtaVCPkN0mTG4dCREkKDzlFCHXmr438GMbI33SaePu98sa3bPA/dhG+m
B06amWNAQ41ANcA2kpBqgkgyOBTl9JvknCxK5Hxra2+diK49lTgL1rnbsCFc6If9HhnWBLeGpANj
nQFTP5Ik9x0bjGjsQvIuT86+8ch0cR0yxooxIFjL175KjMQ6ntYdI0euB+PsR8riv2cr38U/0slN
FdtgElk5XoMZrqeHpIsJbbKxSbwLPZYtRHIdk4pMVILrG1K13DLMGfvtRvu3PhMi2ykZYGCdiOay
Lw1DFkvjxNG0W2I4MCVMqFSa2fNFLsW7BaL0iLGvCdtFd9cN6ydluyz0ra5FRUI0b2rLIHrclJPz
t2W2xuwv63YML7ID+6Kn2G9tckGsL2pK/bsU9o0wr/SSzp2/M9Ls7I1Qh7psNLaMhIjtjul/cJzx
BvckCYrAhR1WZu9E1FyWaVDEmjrnvL2vx2TyCs92omAq86MJt74r+vKY6Ik41Mq5WbWnQrPj0FqK
jvXemktGmoyrEp3Ht6RcG4T/HpeC4nyyilARVLKuAo0E2tn6lXv1vhr6P2bTF68tI6GQdRkKj9Hq
LtUgXimqZjj5AL6WunyrqZHmVFqHMRByhRF8SxQCbVqbkh2cTaSXFAxMZx+D/T1ZNpVmehQ6V9FB
xfSGnYPBvC9oBRZcGEaSHzuABickc7u7kH1bq8S/9WlDgrpq9d08B58ewjVozmBrbdjFW6xbw7ps
5L4zGytSc+KsAnoxmTN+K8AiMGiYDGDZ9DRLo5+DxeA66LVhlbCLmQstXzEaAwgZFGHfBLQ6+Mt5
j+PnSxmX7i4PSEWxO77lfWsyoUnr+Exw615XpISW1NKHscRl7rY9eiezvKRjqe0V4OzEoS/X8ue5
8Wr0NuCJAyyDaY5/wkyMMqzYU7KCUv1haW1aZe2cN721hk2XbyxjaQ+yhvvoY/HawMMldpm+rVMu
bF1fe6qMGYRZn5Lp6DXXqtUu1SyAArtFfwmSBPRBm5bnie9lainj6FQNYhMVA0JAC5cWBB/Y4KlL
JzsVccvbM0ozFHXJaVWTL/44+P2RbtK7p9k20jQPXDsu2UypqMNobpL8apkMfRd73JRaPka8mWCu
+FyS/tPq+7YYzkzlu7XohPsSuywnUmG+NDU1SjwhPhoLNkNjZnyR91A/ZR5I4qazf/sMWsjL6HlJ
+Du2dVdZb/q4l+OPbKX92lm6fPJz+Vr36Kfoh0GkWUn55pTpT+O640/TMN9z5jv/Fj0soaAHM1vm
06i51qE3VXH2TTtcAkLouQwSngGKAXJXkx4HizzPYJi9S1qgKYmThjS5cdgkRlceNFbpcWa+9lnw
nFYLHyKd7nwmenWNQXpGslhZFym4fsTko1/HdiG5ExBBwyjv2t1vZr0qccsK9WSryWQ+oNu/FlTj
BIe+4ZML7j0uWI2pfJpbS+2JY/xXtUW39nOvc2n6ERTZs3qaAiO5kJNVsW54rmM6X0Y3XuQw59yQ
DwNgwErztanX6VZLBvDAee8cul5kmADwti0tdb9AS5tT1KKDIw7DljR15qTh402KT8MxrriTtRDb
ZrozBSI3jvtPz1gcKvJGHrJmSjYyE8UW3rmLg4rwS7jW9ktBAHDL5zvzx/rVDgZr39FHr8hpOi36
qF8nxfEDjBvN6kJyuZUVDWGJd2GL7Q+sVpc4qkTLlmXJThgai4tpnBLBcruRVoWAJLhJmLrXCSLq
sRj51OEY6iPfjfXzaNf9BdzZQe+aF8vRGD/jzDn4QlDQSGdtelRcRpBYv9QcPDPsl8fRTzc2FoHV
3CTxCxrhN3vyATsWXRF1blzezJ4vfGMFpM7A0mfpFudnQoAZ/pkYdFVqVid2tPRY7bivyMfbDbk0
b416mIKdTTeU7km5SX8ZdP1scGZseoIwt+X9KqKVjG7dJEN5h7ZpYoHllEvDXHCQz4nW6Ld7FqIb
YrYqvwvGU2tX6f1TPz41sixPJeYCGs/C+ECYiIHbEBIv2DK90y+O0zlubf+3lcuG7Q8XRYPxD9Uh
gXQz7DlmlsOfWuVIF/+PsvPajVxLs/S7zD0btJsk0NMX4Y3CyuuGUKaU9OQmuWmfvj/qVE9NFdCN
auAgjkIuQxEM8jdrfUtI+0DQ6gcdgX40a64JfmytCfg5uz0UVoWenFeFk1OaddG1H6yn0qPWs0Fj
PvzceCyoQG60t4Tr9xUbxM2w4oWAEXKwE6KSk8SIjx1hw0tV4TdqnH5By9pz1HITKvptber7Xda2
265LjX3lO8md9ICV0Ku1y3kRAmA3HQUDjN0owp6RTH7oNWyB0rfClzpm7BrmRALxqhNXoyoG0HZa
fGQBhQiwjviWF625bdiOvrDbRqZ3Y7In7PRi5gjucnWQnitf8jl+Er8hE/adhm0IMq/+HLDQ/FNa
FZdA17mKlklf1+j81pkczVbolsJr3HsqGNcjlKgVeffncupi6ida9DKV+kln1j9TGh8VAmWe1yJ+
jSrGO5WHX6wn8s42RouO1lg6FKEdkTknmWb1KkeVyR6KQFcjcYJrnYtPLxTlNhLdo6mFlzpCcNum
xbAF20zTFvDP1HZ2c0bPO7KnL9kEEy7rVFmwKzLAP0B1u1uPu6THd/AmagafaRrfDNyGLEpMseA9
icsj2OP+24jGFF8tPgURrNOS2dTPTeIY7tkObbDlZKCFK4190FtmV/VRZBzwRlrob6oG30n6o3e0
euR9LdEy20zr8pOME7TbjkMMNAc3w970BTFVsmV8SEs1kYUpmxBSYu/LXyMrojE29IcoAX0gPd85
mNY0Z5/BiLQaVvVWbv32kAo9ExxFROToVEsCtKBDyn64jyScHzUVfA+Mg+5xkEwbWSBU8H/mVQUa
00JGJMvPd0Xd5A/e+Md1tWFYWRbKTqAyxhLCXbut1Ow6iBPr2Zl68rXMzjo0QWc9V4b+t7tCcr2D
Fjdu6qxrd3qJLDwrhnw/9iNmgTz8GFsrfs7k3Zd++dKZQXjvrR7NRZLc/J50AsAHWxkFT0x1xofG
8iPkeb57S4sgejF+dhHtIA9dUCx9fJ9PERF5EMxdxinp+JSWTNowmR3rDBEGbY517F0sUaFfV29T
wAoLc4E84M3stnXNzMFHzQZYoPU3aUsL7SDCLmZ5+eTUw5bIEQ9/SVacnREfZGGxyR2Rmq87wIKE
EHNRrZymPJtl/odRg7etTB0Fg9lb4Ndr3hIUG4uB8G8G2WDEmWraS10N06b16WWprceToOBfyrIn
hcYhJtk3bHXpJlpeSVTHCxkuL6r12jsP7M9Y12TnIA9Zt2nU7wpkaItapcEDsm+1ZqvJgpUotUuK
othLl4pI0WMXUvDmTfuHl5MBYUgY+Bi31qbI0/lSbFhXOl37SlvZYvkhUVZzhrUaSoC3r6OTp09V
qNVP1G/hAtBotHUk9VFf0GP3k5rOzsCgTI3ua2vp7TMSW1pcNx9vrHaMMzEmqzZ1kxMWDocN5PhR
C2Wcfm60zmDZgweS+QWfY022A3xNNm48HXmtsgNqPeMeOIe4bdObbALrGOQD5zSDtka41tNkPCpf
M1+N31nTnr3BD18izQwvEEVeB+FLUvHcEn9b1F/auukvuTc94IAN/APIGwClE3ODTTFSok4YX1kT
F/qmqermh2hw1FMCNhKrUUtHxua1tbPPhPRO5FHSekUnFSGye1QdHUlCTP2mtLr6FDXFxbUBv9Mw
IAKKOmY8U1IfjVA7NJJXHmjKq5iMdmd3LghFt3unszD2GMesIyO7cDcMRr7xBzwzdTYVax8dKIOT
1AbSb6KsXZthQIwR3jncZvVLxFR8ybL7M7NNIojaq1BRvsb436+npv3upLqP0vBWg132J0gVh660
HOBxIfnBlX5sCQ1YOKM2kTBTeNvetLu/DJf/Kyr49rs8f+bfzb/PP/W7ZIkVh5H6j3//h3sn2IRl
g+jpf/yuJ9Ljy/yfv+Uffm/zHz9fDr/L1af6/Ic760IxXL613/V4/27a7K/H8Lfv/Fe/+C8STTE6
guz474mmPCl1+I8k8Nkcyc/8nWgKDd/wYbWZiD9sCzDC31DgnvNvAjAf5xG2HjOSki/9Fwoc2EVT
tir6v//H0v8NchFUUwfSG5we83+FMIVX8Y/+ZRv/KkkDRBfgnLXhqM1Yjf8P1OCbHCJB6WU75mXf
ZVLl6I4Ae1d/oEMeBo0MZqKJn4HYP+gI4MdZCe/NmvhsMk7jzxYr69YhADoaYRT02ayl9wgA3fVa
IueQwHVQ+0Rpz9r7pjduXqudcWXOoxLeARKhfj3qcoU7/3tCwq8LzSc0oiPVLWIPTn4V0jAU/82s
/TdmF8Aw+wFqjAHW7BDIZq9AP7sGptk/YGEkyM23HluBmv0FTcIJQZTOVWqo/fHYUGxZzUkDj7Op
Z4cCP9khxwM83QPvwcurLaLU/GKiEMJXtnCM7CI9xhqSmueitD+M2QshZlcEO1ViP/VPogmvQYYA
pZkNFBgpxtlRkc7eConJomPsFacAkV2jWINZg/PqOgabOQa8SRQ9UgfdqgBqt+eXeAcxcoAsZASL
s4MAONbzs9uD/fvEo8QAMjtBHPnczs6QKT2Ws1PExjKSz96RaXaRZLOfhDkxaT5h268QkN00lCvE
7jwkmFCgK2/TPGSFO2EJJY9ndqtEs2/FwsDCfwRH3VLBJHyq0JYb04rn6qpjfPFmBwySy4OYPTGA
Hbp1Pftk+tkxU7ELb2sUZa6IUE+jDsNOOyzQOH6xBznXGG9MkNVKOxDwsbWw5TjYc3xsOuDUXovQ
43gQEHqc36nLmFNT8oKSagXq+upi+Akw/kgMQLEiSE/MniD83TX9vWDP1d6m2TeU5N69V/a71uqs
98qtZRNB2n5JZH3sMWDsJA/4BJH4Y0gSjcXCBYtSznbKnj1LmAIWwVhvNVSb5NtsPJcEYeKW7iZ2
J7xDW5vOsKuw11gYokqMUaqwk8UwIMlAMBAee39cg/vyV2p2VHlYq7rZYyUwWzmzKUYff1vO99ii
oR8i3V+DKVgYVJhIzHjWyUyKN66B00vaEgw9b5mgz05gGFmmtYGxyQuGeo0jiLIpx3sSJfkmboLo
1OrJ3k7HFn4jVPa02nFiyW8AVxQSZNCXw9PQMcrVknFpNYzMGdIEhCUGb5NC1OORNsScekOCIilC
iWYfPXM4dZ2FOJgAYidpQiBBCHOsEDEsK0Vy6SL8bhpwXhLVDhUoj23Ttv5aJ52DVVzz1HhttI+i
ijjZtv8AOx4QKJaqyiOvhylrJMpTk+ofhRb6ezZjz8lgGYvYFcyrmIT10/SQaPFDWXLsDoz1YblM
71GHmi/q6odC2eOmCYal0PpxqTB/lykiSMwtKUK/dkd4lbYOOEttWre5dV6s74wvbQQJoNLQwYFE
Uk0bV6SYRey+oVQdCzX/0XK4ekXS4xHuOoLuql3IbHqnCQ/IWuRve4PMab1tvKUZ9SGZK5VcUmFN
TwwjOYyiXzFiv6Ucqsdh9NILnCLGfn52qF1HUjF1hP4MOAsSdnsswrQFtX61Ee5bCm7zjFl9lbEz
pfV2Hmon/N2oFAtpab4gRxK7sueJjdoK/VyIQYV3BZRIm42ih0hxk7PqI7sFWX1X9SjpvHI1mPI9
a11nYxPQc8zYddWluZyG3/aUx08OQTZApDD29l2OdII22B5EtYYIN0uy3Ydeg9qF4pq/ZzZoaulR
c49dhSs8n9AO1PW6MgRm8c4/Japz+WkTP9+8q2PCs2RjzmgwFS9YKdwVeembbt7zNWa6GVRU38vQ
2IcI09a6zMjim8O6uBYemwoVKaqZ6iJqY0cE3TNSlmBDL721xFAewXft7Sj+4AKKkWoK7nGfLwBs
DTdok6tosnxmWkP90NsN3pIJOa82FfmLKlgl6cMpwRx6MTwuKJ4f/M4TjX+/TleYNyJGFb+0BE1h
1zBZFU7tLD3DeDYJ98mxqW2aIj5SR6M8i5Hi+HqfrXNdXjwOAxMgHHQP2Dngy3dO3BFHTSLTunHg
YRECi8MmxB4QBIqhry4XcfSuwSa8jphJolG3NxjV2wVzpxzW/fAeuW0JmS58IV300Puxu0DlMOK8
9aKlYxCGpEzt7kxNwtZURz1W3bHdtUtfNP2bbTbTGU3DvSud4jAoHqoRBSyW3T5aGd7sUmzi6bnU
9KuHk+mIFxap7VDlW+lPqzKZIkZc3fAWSePEBa2habPiwyivRTlla3YZBiaToDkKGoxm1iWlE8ty
Bl/NJSoJ2y5SzqQpeD1M3hnZY63Zxlic6LItVb87aNvnlkSHKMvrV4z9A2mk0QUl5NkM5bRWDnPH
xil/ca0Rr5NLtJz5lKluOLJ5KdaF6T92BRJNciBe0yn73VlU++h53RXH0m7ypo3AbYWeB2567mxr
3f1qyhpPphBvSWTid5PkumG1ObDfUFO3jSzoEqMNmT1siAGT43SUcx6A1t1h3bKtyvyLF5EqbvlD
svUNNgpk/KyyvE3PTB1PrJ98Sn/bpBJBQzJPMlH6aE86b2hKePWeuG5KFIhebFGqQHjyRosnFl8t
rlRaU2zSJJTAPHJTC7WoREvryMJf5aJmMJsQIZGq/ZigQRnqfitKbRtwVO3riWtgp2XxWYAPrLp6
X02zcILLiQlm+zjEAdXJ+8++Oy3lO7Gw7dmcb0a9+vSYDhhooGEIMNRLcT7zppUIy5bCrok9qjWD
SEgSX4knRndT5jwzvjksJ5ln28xIPlKt40Qiyvm6BOJg8FqxlGT1ra00qumXxBrCAGdLWJZb/obo
Naxf2uhPoz5GHx6b7je05m71FLomgA98jZHFhqkG4VCWs+E2MsJ1nU7NnCSndlKE6cXOt6NwkdIU
IYXcYIEfoRTRdcaMHWSSfBy0A2K8E5CpaVm7qj6mpfsZhSxIjGh+jdMMOyB28jo7BiHeA9tEaGWG
HJquLo21kNk35ZDPsrliXZJ6MCRqnoxpTqLXJvO1NoturSxHrSxNazdK8VaxgcrUgPqVdPaoVkjd
rLo/JqkshrvrmiJ6s/PB2Io8thdwkqixSoHohGgoqq+OWLYJVVZsU2ebQS83rSnrVVo0vxPPCneW
dOTORCyE0mcXowOpWqc/Zf3ZM8R4RILn3eZDhsmZA1T43les26uJxGxNoHMXmFzWiPkOwAK5TrWx
OPhmzYW5y+6tRQx4RHW7gS14GlxKfXMItr0UUCANSC9jWqKE8dyNHIviSvocWbbNjW1Yc83Nurwo
TGE0uc4ObdaTZ7VPKXJpXBCSxa5RVUs7coedkc1COz+ZFmWm/DUrVwsZkVBbIRCtN61wOQTkLxQe
6ZFunr1lzLdh89HXdpSuJakDF1985JFyCa8xs52bg/+PmuENTcjDmJvvzizWVn1ULJMuxaWDwtvT
Qw+XNhfprp2MpRcU9lpKLgXs7A6GN1zKHD5nN7ofjGdJzMvT7TQll1Blq85gh+3UrbX0i/1A6aLl
ybpg65EW3SeU4r0WBbjzx+AEGvkbjeCuql4qw//l1my/inbbsilKe+9X0JffkcIBH7/7XnsZY2ib
He3GS+07OFo/u9jZa6yphtDax44P+ZlwXN3eB4FYdoG6DEO/qyN9FbpIYlSqnSyKiJZABI9hQD02
GwYeWxV7y0prttpUb5SmtkpML87QLLQyMVc6kiwUzT487mlnW86d0O6ZWub+clqyW0P1MDQSfMQK
50kXbaQpb14unrjSkvSCV4nCG2tO8wqLc1O3kcJVHxxn5xHaSpdnHKto0RonuZJO9TJ/k8lUEvjq
bhjLg0r6e2UHD17uxCtiQh9Loz42JjLMmKABSJRcaS3/mI3wfkbvwJH9p3X8dRjGGD9YgM/zNPQg
y05vNzKLSaOxN14tH1UZvvb1LfRZ5FT5kwqvDtt+ZGA418NjZdnfwr42lgWsgn+wspqd0dF3+ABB
+LrTsTTEB/1S2VBm+HdpqBepAdzN5RqvEZFe2o/1CP6zM4pNT2rjGsgHwqhe5nMY9ELzgnXeY/tB
wz2/QVia5rNCaiXG+OgScF6WrP+jsFiOMt7B5VnReuxRDyikmEwsJ9vfOmiuJjM+5XajfoNCiUkm
BLnsv3TI21VhvA9N89bXDQL1zWBUnwhYnzVs/undDQzzLDVJJvHwW/PH/eR92K77GkQRw+L8iXif
O+KNj8YezhrVdZxPLN/l1h6inWzKX9aoXzvTZPRLwYIpwBMRPHYwdsXgPWG3sLZaaL5hXT6J0dol
RrvPu8dczV4yeaGgX3sY8Ba9NS6l4a6dIntyumwXXWTNxXUKkOPk1ohlDe+4VuzpyLJlqLFeTkqs
rTiaeDckaoP+UTPzaxNwpEiT8lAnwVa5TrVoBv+SHxxqSrdkBk+nd7RDw1+iPXB6baHdOzm/Ic1r
1c5ADX0BhYeknhTQybSWRrZACnFnlMuToYZHoMlP3pQ/uE18EGm7YT+1cVrn3BdqHgtfdOgetenm
rM61nfKqc+VWC4M2TBAyKDTngdHAa4c5GXwHW0oH1a9tHfImfm9T/UZ0tTvOWhGhDolj34XWvhGU
dOQktOy65hvA4NHWipMv4mUyDWf+0gebq/TgzErk/GN0rbM2emfHrr7T4ak28muFogBPzCGcnpXe
bGsG79R3C6IrcfWh57SMqy/CZ6LH97GbEAzoH8qWIw2BPLXbJslBbSG722Z5fq0Hbxey8Q+L1FsG
9vjeRcnPKbPA9tZkzXuj6XfhRZ867OIg3wEc+o33Yq0L6zHH/jv25S8dieKotau6a56wRUZpdvHR
x+lusGB1uFR5vvfs+FYSgEXDyKag+QNc6Sba4IM0bN8bPlxVvYSc4KZUEAEunupMfKkIB8pkes9d
bj8jzf/ylfYLNQ0xrGxjybgvff8hQasteuR0+VZPQM3OBwtWiPcywavnUbxFNnJjtkl59AaNqWhw
sFkAEuvO3g9VeLJLwANdry2HHoTC5PC2H/MGfa4XIur6Y/a85dxKfy0G5lOpM1fAMw3VeFPKe85T
Z91o/nmgmCCV8a23qhXntGUou3ObWmuZvbda8kkSJArJ9LEtozW+7YfRLuFR+MW2JWlM0+nRnfaR
EwZxX5qx0uSw9mVx0MRwFSmywTzaNla109W4TWgsLMKyUN88Jkm0T2xjG5rjqXU4tJkJO+11YOaP
F1eC1ncTWiITOHoW79yuIvSxYoagNeSef7hnBo0XIr3MJcMxLGxxDy8F4H+FY05mMK7SNvqq0f5W
HbQJ7Gy07TYoksFZIKw6Vlm3MzysFDbZXBVn1xyl9tLx5zzk4SvPkhcJWm0bQhZFUojaGB3yCHt/
UaXaU81lcxHk8jTW5qHSrU1puC+T5KgeJVrVWN8Q5oPFTZyVfyPk8pY6LDYaWbwjTtu4SU3TNl0n
m2w5jOH9qN97n6GTVW1iUb/6Q3mrLKgNTlLQmdowuzK8ysjxSPlijxpqOyZyJA/0nDiYTugJI8JB
9nDlVfNhlOIG7nkCe1jE2SVX+V5o+tZQ/aWYJ/lOvsThvDZSWqOhWjnps92Xz4WQx9HtHlorWY0s
D5KmePPH6SnJjUdbYtepxpOctHzRI3tfWNicFnlCS1Q6rEUhys2FXhVM25I20BY7xclEJMHKZJ3J
OAdn09Iy3YcqV2+RBfcdaddg3x2rv9Zu8RblFy0ujonNFZfuT4cyMPbI3FHntNabAWwTzB5qupTS
QGwqJzgkUf2Gk+dJLiLoGyHniI6gV0aPZ4zmvO3L5kVRntdx8+GJ8EQBTKVFCnUDXacTN6cO1Hr+
XYU+PkRMKYpRDEsVazdTrHK3/IKSt06snwMfL9SOwolXhZVt79jfJJtjyGj/NKZ7KKB3p1O5Nv3x
NTX6W8df13KhMIrjYHZrT6++w5SomdGEK+pMr3VVIGyd1tkUUOJ0VyFcnjdN4gsBHZVE4dIdhof5
9ara8r0T3Ytvqo+8yc64SLZ40bdtiSNH3k3Jhh6tEHHuY30qxq/MDv/ESbpQevYZuEaMKgZTqW+1
eKhphe0piVcB6o+5RmTfTAp7wXePdFHCJqpDWcEl1NzHog9uhqkO8FxcWD4VYccEsqv6cQrYXo/G
ItPw97lIe8yBJEK7yHZGvGmYZOMqR9o9JzZvChjLAKgqDgGmm1O1YaAya+7bU2D0+tovemdFg/6Y
2B9oBS50rhRMGXGy7njLpr3rF4/o0ThdddNb3Vm4yUq5RQKxdkRx0TXxzqI9XQyqW41W/pU242Fo
v0PAeZzAX7IOOJeVaSaHbLbtLex5g8HctGqB1mkJa9SAuULrYWys6eox/fsrW2AXxi1nqK68lk13
KjmWyRWmQU8JrnbjzjvYqBq0PCboGzUjfPFx3Vdi505Mt0s8GWVCfQQq9E+mih/p267xIbG2GgkB
E+dPkqVnck6zIYrRvypgVgxAONU1Ey7RihYe9G4YLHwHZz3B3yFntXFPB7DwVp3yXTpn5bFMaB6H
0qzXqLejtdOEu1ZgWWqi8ImO4NcU2SQ0Nkm9bztG5iGeDLdmK2t5CBDNCCI/xtanRPjXwKjMbW9b
V9Hbl6Yu8YRZ2kvlZ5D6wvBp0hAvBcVL4ABIJvC8wWLRaqtIVfYukRAJM1Aii5+wsqzwoY3OABDk
tsIACpL2DaqFDC84S1TAh0AHClCBXLdqW7w5mkX5Q6uHrSxaBHWore3q7mh6iwo+USuz7Yi8RBie
h3q2rBv6Kc/ELQ1TH8Gk52+rquEZiscNY3Z1XgTS9Vd+VO3BaFrPZfabJcNn3Z/tFmCU7T7XsiUz
JfZ2hctLiPFHN1HKoTOlQ8aE5IgH33WohOYdDktEvhdvLEODOXIRJUpYJp+RzHkH5+3eMYAyKFcC
HgeuuEzyam9lFekomr6G8jc+ELHk8mq0QCIbNEZBEnw4PeVpGCO805oaDI5LzzlwKFkpEq5SdIgm
O+gSzhCSMyTyo1Omj1mbfScdMUOZ32x8wcNjo8xFTVyjeviTex6Xu1dkfnQA5bTMrGctsV/KCIsS
EJzHZj6S65q1iPJmbqiBoTmDO4c/Ti2GUDDcKDBZ1qjCUw62GonuYrbd5220olPFjTZrYnFgWU/k
c7xECNrtKwjjoyuLiyy8dWpwyDodjI4m6N9RT39N9lZ4+Y7YPyg6WjBS/ePzz77hEqETThat4fMM
OmGJxaB4kT3YJs0Z961pgziqfnGJO+nQlZaGTodr1z0xrg3eDQNfgPXbQH1gXwkc/JWbzYpgowp9
KicmOEII+Zs7/TUyfYVUxp1HhxIqBswy1HzW1+yt4vmZiYIgB2OKBNz1kO+K3F3pkba1yTlj5Y1k
O0XaZe4Hlg4InLf94D4hPHsPGrD2cbmYZLq3hbNHM/0cEJiEqBu8sY/UnSPm3HutsWBhuDPBBwX9
8EVbNSdl4chPsWmU6An6DEClnhbvht/tvalf9bpx75P4S+/zJXzRxzCxfpn1eEogXqyAj/zWB2eX
ev2LFdOUuO6a6dCz3nP18evfWvlqdXa0D7jyNko0S5t3MiNp4JsM7DYcjRF0L/5Y7KR0F1WaHByu
iklAtlBiar/cUD80ibyTu7hkCLKIuuHMkutVMC1cTIRvR1F9i5n69d6dHcqq0oONrtUAKab6MRyy
JzNvLwYMET2JbmWbHR0VyIde6XsmzB1dIlwB5tUF2321lJo4YJllFSLqPcPpL6GCXTqEaLLgmcYo
k/xe8U4wT1WXfYbU90RJObc+7bdDh8Ba7/llxn4QAFdE+u4E6k3XnYvSiN6N8uwRG3Uqkq+x+A4T
BhoFdaOtGKe7ztHNjZPmi7VpaQtkP+EChPi5JheIP2TcIej9xLQ8LMhaxedPtqrUk2xJ5tljA5IY
3fAnelrOjPpEHQPSmLzI+eA8hT1eYASNR183UKJI+Y314TCyU6wn82yX0S1W7rvf+c8BonSSujBh
lDGwmZ5ipG7WGEWunmbXi7xWL2HFShFyZvWMRvmSuJ239OtoJ6Zslk2X31lR7Y2huGIUWMeGYitL
qq6rDKzqPhJiDcU1015IsYHu4tmZb6AM9H999HNXm+/+0+f+6e4//djPT/z1++Jmm44Wq6d8NpaI
xzgpDZA0PIV1Bdo8MPLiAN+iOBTsClgxT/ciwTVjZwCozPnm56O/3/wLnxtYnmSLgLGI28cpZL2w
PIzRJFbIAjK4LYU8eOhw/rr5uUsKjtq703Ott52CaWaWBwy//ALomQAdI4I9YUVnE4pVi75kfrj2
gHpm/fMhAfQkoPx8OCnjEtjesAm8mJOynw/54ecGC+l/fdQAURUBjrPMJz1UVnvPaXm8Pw/zrw/T
+V/5uS9HNQ/ssFFKwLqUcPVhANwAt6P/283P537u/nzB9cKO1/3/fbmZP3IzqBFcL/olFLdSZ2bJ
JyWpy0On2GjG8sAGTR6UDT8PLw8KgzSqDqxTq8PPR3+/+flcDjVr77e/PNldA63/ykgC3osaMkjg
pQ9eyDgOIeyvifXNGd/FSAGAFivuUaDauxSm5yJn+Jahkey8hlmV2X+nyuvpUrmBpwStvwRdZ4zj
yveBwUycJi0HWWw+QPRKUyPYh15x6WI5Hmp7BDmgc3Idu3NaD6A7HHdYItx9HxyJR4CLIN0yEDvn
Ve/G7NDRBGDzKM9IslA/N924nkrk/CHYkSz9o7vVwRo8++C3/YiEarp7SZ8eTDtQx6gkX3OsftVJ
VO26IgAdwja96YtzU8n2rOzK54wqjmwZygXD+XXpdHu36gJs2Qb/jImuXkt5McscyFDI5pKa1OVS
5WnNuRyxguboDG3Yz3ut129WbzTnzqlPRolqZMJ/Lk2kv9Thi2dkx9lJRyUdFso6d6ZlnWEJ8O63
BhLDxWWy5B83T+M1P9KesZGt8sI+1XEsZif7NVaDt3cNK3hIzYAKCPOZNnwYSA2XnjS/G1Plp6Kk
fof4dGojShb+n3hDwLRg5FlNfca/Uc2Z2m8++6HGG2uVxUVrpuIyxX8IDnCQHU8Ir5kuJp2erpXg
VYEPR4mrKzzWaV6cI9fNz7r2xHZpODlTWK8imbFSYdxWEDG76Qzs/PTn7gnJOmnWNq97XNzNsHIZ
ZVXjg9gRGPTHYkQwsWJbiMoncNGcQuwD5EyNXJgoVfNphQ+TktFk3m9I2s0oH88YwRdj4ZMbND8S
dk8a2znKG0NHKhy4Xrv9UWSX0MmXvsxrrkR+BgvTfON6p+8Y0z1RgKz1+UVko4TShIVKzk6O74oK
jqy0Etb653N/ffnnKygp8cK3JU/McYp3hbQy+Iv5q+V7X62YHkpcbAsSAR7h5jBCq8+Q1w6JFjwP
A+y54VNU1rfeJk9jHp5Ssi3oo4/9YDzFKswXyjZecFVXC82XH64JgcOYmMpW072fuvaYZ9bK1nRy
kqkUDQHunAXMTnOXVZUdpBU/NAV1XlJhroZaGVtgNl1sM7HeOcvS7V7t0tx15OVAdjQlHjpcwhEC
WRFQp6KSvVdhNizJ5LKXhUdKuG10Tz7XKm3wbj2IYIYN47Ui8oGB1oH2FggDFmFPOS990J+8MX3v
NZsylcZTF83VyJHOGPUh27HapiwZ/HXgwC3pkwaFniUvuXtSrFHBcnY+7Jg6jR/hbq0gCVDluwQp
wjtWIA/k776iCHNz/aOVGHnc3F/3aBNXmnH0iG4iE97649DbLSqDUEYnHO5BzJl/HEomfWGzxGCw
N8Q1QDVKsGW80cxyOPbp5C2HvHtrhXW3p/s0gz2iOry2mpk9JD6ajQzQjmmmC9mhM45jHK7aWYd5
wYkQA9VEBljVaa+BZPNqRgW73bTc1c70GYCfonGt7yTeEql6d5wzZ/wnX5HFjtvqecSIpY3WQ1UZ
SKcdcfOMaC8VPE7jCiZuZEjOzqL01EeB4iMtxbgZXVq/dvguZOnvUcdqV20ASipbVmq6aR4NRKHE
vO8mCF0rhz4PDUhymSbdxn7M05CNKLDNBz2homzMfcsibCiMdtEocKJlIZcGIRkLiybHislDskpE
sBLebhT3pzI8ulRxq7jRQXHlKXr9ASeOlVff8DN+uWgzFy27Sh1TzbZO/Ef8PMMucky8ooVjHKvw
s4sM87V1GLg4zSGHTL+P28FaYcd6NbRzRX0mSxQodl19ZZXBabo7lDL6YxCmtXB13Mp1dvUpzjqz
ozMO0YppsYGRC9xMSQOtRekyq7kCR810mEvJxtKPo8PKznRjPPU1Su+akGUsxM1n4ikm9SjFF4FD
W0be1CL88hpRHMHmIFWj+VmEwiovA+OEhTl6O1dAz6PbLe51I59RTP3q7OQ7ab8IoHM2nTkGKzGF
O8679jXnyYI9sjAhem8GOn72AcMz3KVxlfmjy+xMqc0nkXntpmK8rISNlbTyiZNTw8WIhnZdCZaP
VYAuMJ1zCpzPiNSajUNHyct9kcir3wPH+K6i6SLi3AS0UHvrZGiWBRv6RR35+nrqdd7b/8neeSxH
rmRb9lee1RzXIBxwYFCT0BEUEdRiAiOTTGgtHMDXv+W8t7vqVVe32etRD3qSdmUKMgLhfs5ea/fM
Cj2bYzNDj3iuIzaagwEJEYpN7NSUksZi4PfTTRsKivyVFzV3lNtmW8MGfYU2sretnLeBQb/WiKra
yJdHY0nRm4D0Ycm7das+2Uem9RC7nJltZBlrsj3jWqIaADjj/JaX35ORqVWXzlyHebIx0vVuUpeI
TgXJ4Qswg5rkW4CQ3e1awe6M7Jcb+1tpt+8DHs+9V7d3jGWDg+Nb54SlVOvG97mWejpsKijqjO7Z
WR+YDPm3kQSQ7vraPKa0VWCdG4pDgCRj67sY46ocxqub1Mlxht9eszwXVADzc3snyuGvh3BOn/Ph
HIvuK5rGx4bsAQc1NHjKDLdtaO6HNLwwZUHfFDVMn+HAeNoIagaRjIWR9dkak1oVlr4tNN53xQR4
xaFUbSdtIsVIamo16aglpRm2Ush6/gj4S0Up/FXSa2g4ZzyhJaeJ1p025THjT7ZuexiiWStRjei7
7FCk8sxzkIfBhSZ87u4yrVLNYqSqsW/6N/QvbCwtXDW1erXSElaKV2dWxYhZTdnBuGlZa6+1rVIL
XDGMcYTB98HIlf6EW6Yv+d7V0ldT618bPLBQO8ZJaDVsRzp/M/74YgutjpVaIptpy2ymxbKqeqHj
jHbcn3+if1i0htaOHx2tpS1NBLW4NfIrr234qIpqBLYDJts//5bMyb4VaG4Rfogdl2yWi/rwhwp3
0lLcn7/yGCIfQBm2s1bsJj8W3Z+/XFoGzoWW7Dratrug3f355z8/oPWhcQI7L3/XH0x8vakW93Za
4Rvrv0qw+npa7zszT+UtWB5Nrf6ttQQ40Trg8scM3HtIgm2JLtjW4mCpFcISl/CspcKx1gvzcL+K
tXCYb9B1rT3EeMCREWstcYyf+OcfZVpZTLKkXDe99hirDqVxg9sYIic4+NiObe0+/vlh1CrkqUaK
LLEjg8FR69YS2g+1OllpiXLOGGSTa7FyNKJxxLQc8R0nD4h82dcaZiQlilIX1MzAK9UV2RL83Frc
jN3g04rQNZY4nQfczoOWPNda9yy0+DnTCmjijuZm0FroQguiXZMkXqKl0Y7WR1P+84tra7krSJFe
Ka4naGJYXKStLhhFQM18m/WUllIzW6ivejzVuartvfXjroaKbK7GH6G1/ipDrGG11rrrCu91rwXY
g9allC7soKX12PLHlP3zDyX2bF5SDMEThNqgy+3W15JtiW0709pt8fMLJkzcEHJXWs096i9CNLEw
GPB2N1rg3WLy/vm9p1ru/fNXlCLIzaDV3x0OcDjt5K4deadZ7S9ba8IDdr65FodXGMR7rRI3cYrH
Arl4ozXjxjKc+4LfQAI5ZbOC34DcX9dl56+gI/HU4itvtLi8+1GYRxznZqzmfKF3gN/5DWvteuMj
PicnFBmI0KXPNMmboo0VRlqTj2UwYg+ftGayE3fiPlSc9eagwcbpvTu41lMtXTfMbkeBJfygFrLb
Ws0ucbT/ZPz/WzjEv2cY/i9gCBCCf8tV/D+IQziWsGgI/t/jEA+aWfiP9QeT86T8AIL4QTWOX2AM
f/6vf1ER0v/D5aeSnsc5lI8aIIT/AUU4GnfwPdKige/bKO3+CYr4g2ZJjUDoDmmb/+ofkIT9hyl8
numu61mu7dBI9gOmAIVc/ixvgyfhe/OPv/+PciguVVL23d//RrfxvxTMQUlQzW0KyU/qORYatv9K
SQyJnZVtmnC25T25t6DnqTIdHgth+6yqXlo1dvdjRwaKKu9xEwuLcqWZd1rBfosq2P2ZA3u1w6BR
3MrmLpTQUcESsCc0rJNTRdNGxGFIcPl2bmtkcWbwK01zgghLRoIIdyuJXxo4MDo1K0UedhPd+uxm
H4LM3Jpt6TzNYe4zWHCMnYWlajOR9HLnzNn3ZlTRX+RzkG85aomWbFHHBG9rSsQLLjKTg13lwa6e
gp0sI/cKRdXKEw0uQsvaWvxG4dDiahu0dXkECD/5E+xgyzBy7bQRec+amj/S6ruwZ2sTKe8WUGPX
dXX+wJSK0d7oeAcsJXTijdWmSaz6yqRLClepfywo+diTJX3CgEllap6214a7HyY/uYJyp500UN2b
4UARdK2zj9I02DGTELchAhEm9TI4ear8arOZRXnVz5uxsmm6yAasTtaEvNRz2cEm3WteJdfzaMTP
fV4e0pRdgEMN7Z5qlqPNq4oeBGmdcuV8tl1CZR9R5KMVHSXau8egAcmrkubISVZA1sXFNc1tBzL8
0ckS3A8JB0FAf4DuoWt+cgMXXtPAP5KG6t4x0/Kw5CSgPDP3MV+sIuiwTeAV90AypJ6MTpzpxCyO
XcC5nZGKWIeRpL1sMNA4MOWJgQJugY253wT100iPy84Z5mazJLF7ndcVC7YYZc4YXocdrWJcQQmL
xWrXloIitsp6oRUQbqeVz1Ml+7XjZsNmZqB5r4ik5iNETNgM89GrPLUOyFNuZ0WnhtdXSJtD9zkk
PdDTY3i02+ietbuzazi++U0db/E+X8zQC68cVFrrycaKO8fegrh/qdlIunetdDKuCsmGwfMB/B13
nNZWdYHZQ4PHyyofU8qlsaStMlYDTJQiZxe1X8yAA324kBcBAQ+P/lYXVv0BvJBeA9mUd8ZIV5sg
9YKmh1K5mFWGSmeXKYRJoYTMzxJCd8uBkIln5I14deabIpbGpRsfvcisaS8r7n3W88nQP3DUXk5z
ixQ2jjhbWWzB4BFPiYGupZGOvAvr7lDbRYTXhiWjQJabkNPD1yWcY7xYxzTHQN779Psh+2HU4GLc
7I3lrqlGesT15/rylRrVcpIJH0RlUTx4bOvsPJnvwPC/ioH6ZFuaJt9XRLh88pc4igJaUAuCBFZC
nXPD2sQXNmrzulQHwzKtKzu8sox3OQePTdLSp8ZIMWUtzjcqVoO/IV5+De+LKMrqwDUw552yNnsi
urhGVhoge2N7/DM+dobzZE/5mZsNNiPvqvKmFAGNb6xpFiWPmdqMaP1A33/GfRBTbOhW1Smc6mGf
jejHu8luz2qZ1kHf7ALMCI+t/Vyi7mE3N3EssZLbKJL4iIiTTJYhL2FFJKiu5EWp4TdupZoEJQhv
UhXcUIvZuzZLOLKxdrbBMODnM4W3TxvWM35Wsa73mtspSuR11QfhPve5RsxUyK2GHpMIToX7om7U
KU28GK3EXK5VNDhbVt1csusg4etjv1tSCIw1JNXNePjqvIwBZmSTgsuzA1Boyfip/ZbDnG8nlVn4
xoyY6YVfXDbzmPlXqjXQzIf2DmFwvy4YPW1KPeupZqZAwN6XJU4ZkU7xuI0d/7cIwmekHFRSWjRz
oz8T++qFgBUaBB89etqEjCJJp/KlZcowF/dN+V0g5nziss6sV2xSEbgH7CgD1sBiZWUIOqgp6qN0
ZJFsc7oJGc0o10TSMOYT6zV/E3O138j5O6zLZN81+NhaJJa7vmtegNqzdTK2CCn4b4ISxWhGNtiX
2NgbMT2VjBk289Szu3XD69jiuKnM8tfiN6ehslDTl+pXYUUF1v/+OLTpuOWUmeI7hIGh+IKLh7W3
TGzEg6Pd5ix8Qws1LIJFaAj2d/SEPNczt3RuwWQHlkxrluxmx2/9MAXxsfEzeS0ES3eGQQYVOsep
9czTIKHjyoUHh9O65MVxIPKYnwTb1WImt/Uikuhp7qaECD1G7TnQNZnqE+swmJDjI531uuLoLM2b
HS2ffpyHd2179CZsj90M9Z25d74pkkuUWNYm6EcCeHQtbWYtaO+Iu7UxNh9WZlCHhRNthkVfFcSN
ExKhGksZ7KwMnXDrgKc7GYIcC/o2ECinl7wg+W/e+KO7nHtO6nrkYh4AjT6XBb5QWZxLF7E1eNLt
K1NPIJv5RF9EeVsIgcKvKOiPxDe2LTyUtISN4RXLVM9+IUQYyOAdYnEQaJXR4qBv6r34YPdMhawS
aiJV5QeaojUCKCYWS4b61Fu0tW/iVcILLG8Y+1SyC45VffG8NHqaCuNQTM12iVk4dIv4mqWMb5YU
j1vuuDx8+t9z4eMK7KD/i1dLqvq+GKOXqll+0U4XbZee10wxJ4heXTTU7OoN54gYMQgN42QN7Zvv
Qag1eQStUWu8D/KSylLp7QO5FA8kbo5ZaGB55/mtA072JeQP4LS+dUf97zYtjeR1zo5MesIDJE22
tfGi0iwzhQwwov4FTcqDn0x3XWnFryMmNHTvNDSkg/voh8YTjyWU0XH/Iq3oKxYjY9EMe5BMBgqJ
OMGgK6vMAzPvCt3gkD+IBPeZn9MJDr4zoAEiiQ3XEL5O3vxOB1l/ayWl2AR4eSJbUG8e+RslVXjV
e9at3yQm92plrjqvlx9MdF7DOvyIzUUdTaYmhHeJwVZRLonsLuJxlO3LKIhK9hb8uu+TbIX2I8IQ
x8VhmXNrSzBLrGs5ZafBne5FMY430OlEkBajPqBWjHB2fjcGHJjrtelDFpIYG4GZjuHguOcUZcLa
FZW3wxqOSqxh3pop8RuxEY/G/FrZ8zfTk2sZyxrrEhEGl0jj0tTRXsWsv/Ashvt2ttgcokyW89Bf
e+V9VrDdQM93CuZAj3d5ESPEHn9NFWiI19wnfmeumeR1WJCpLyRExZfKRMuS1Mehd/BvhCR2CfZF
V4xkPpJIIn5rfJwsiYvF0yKZNyXxo5de9DlrLBatFvX2Mi5pPymaJz57d14bZWyo2FwPpns/1N2F
MUBYtf67HwqKxqwleFhk52zjailvEo6rPKspRcgXyP0k/Lb58F+LvjIoXnOWDZCLtc5aH01SFRFC
lrhQ3NL5zY7MJftDrA+Y4OLHnJK6F6Hc9ssZgrfQrpNXk93hepxrPuD05GBx1c6J8aVG1fPkp92m
jIBtTKZD265IIfVognsLL6VDz6pU03dUU64q4uVt7pwHQ7qfXVAiPXJGgNDhhucRTxDfgcURzbWn
/ORs8bJcTQORR0+9usrCJO9yKq1Y9mxhlNvvsOf7SB7aO/ujuKKkxdiaxm8nHGI6wAmKpWbKNs+b
GNF1HmlImQkSwARnchuIuVzC5EKMrIgS49kfxIlzXLxRXMTPVWjER0tlX7WPlxOwm3qrcHppqg6S
lg5LQpPBG/P/m7Dht59KaR7Qbqxo63kOfb9fk1r9rdgjQBz7/UaSkDkhSCp3XBO+HGKmmWcPV2XH
wMWsidnYdvL809jD1WNZmdUIm6r/n5//UYl2OMWCukVGfQyup/ChVka3WaoMK9a+SvPlqjPj59Ks
EP+O05fvJuQabWrDcrwnK+XTpmoaLHJrZzwNUaT+/IHn8zE26zujtwkpE+ABOTv6klecnXq3lTUS
V0jam8keom1Yk+8RA6PVnx/A96ZTMqo3q2LdIxKipI5JW6SLGAAT+nb0KnXKIi9Y5yPe0iVacAXN
0bKBtmnoG2BacwpRilMZWTsMVNIXa16y3dA3t0YngfvcCSgmiwSmFnRlqhuuIjl0a5fZLTfOxttg
7ZhPto+8X3G23Dos6Dg2e599MxnbYkhZA+VE3yFPmPNSndD5CXe6JdpFOoJYEILd9HN8h/idFsBo
8I8cT5ZG3rPF3cr408vG7Lr/AsyNuD+k5GkHl+SoCshCdFcVVPQxNFxxPaHuZQyMZxY/VVQLKBAD
x0aZpYfF9dOzL01i9nG6jYpUrnxfBjfjkpPiAnrF0ZfcZyrfWwiwxyHggBxn6T2Gzz0EyjeaRvPB
SJFsq9SgebT0YuRA6bxJlvHNUEZBmB71Rxb5r6VNFKfqldiDogyKtySNiPEpRT3eK6d/WNIgoAfS
f0vZl2GViw9mmb8OuXwTqbfva+sajvIzdqHvqPJ7MVCCEDhu+oCLaGONazvlQ2sM6Tju57c+C3aL
STBFoVZBVunQaRKefP1ki82ZHM145GJylZUpqZDbnHhSWNCkjDBduOa8V9yK23gcD+VEmQWbuH03
++GJMCtH44UR6MAdkE1h6h0GMOQcGegumsyz8CZ5Ct3rsVCCrrLmY0zxCA2Je290KuWXrU0M/UV2
lcTP8EofwHQX3rsXXK0voVMDivWwUpN5Kzw5UBd0/vmJqmWyDk2dHZqwZfxd88FRO9Y2NKkvlMuL
HRX2VVjxPo5bn2vh2Ie0OSCKZEI6n4asUNyCGB/oeXcYEC0LoaYIDsx7fMgHamO8U6sCatUy4zwq
ssduKY5kK9ivFUwxI5s/UzeSZbJye9wkgd8RpxweePDc4brhjFNwiCxCO9kgz+6mraNIFKvinIis
pQcJOfS5nlIL4ZJjnAbN4wNY097QfxkDl942kAP2Xib7GHjISWCFSDI5bWakjqufP39hWAO3Hv+R
m5V7Eg5D1JTD2ymIB2dPx9FVXTPtpTU4X5sWufBZP9NIXTwAW7/lXn+2hwQntlLzBl+Sg7LYf7Sa
qjiUgVQ7zPY9EZ/oF6ehlnN9RIgpdvem7T6pKXQ2wWhgD1sD5txbqM/B6OHcR4nsws9vTTQ9QKTU
Q/Px+mx6LNINL76JZP4FeWut/BHZKhFqw+SsbGc5i64c/EeKrD5lw7QXKLZXphk+kS+KN4M1fyuC
+c1UPNj0QS3Bc0EV7u4nmY/JAI6AFIQzw4Xk8blgD76yPeavk1HRIdvR1jVZumnh02qsQxlzZFps
ue9t/5JG1vtgbTp6g45iMN96ZoAnNrsoaha56gdsZ5WCJkI1EKfOgAnyI2AigSoZvq2b3W2EehnM
sJnWkf1dYwq7uR3mIHi3mZT5VJkOxbBTTMYiH91C57N80p67hp1ThdxpFc9EsqKecX/mqHNPmSfl
ZCloUIiLPEHBbnPUX/dtFxGEoMVn7OpTJbbosmENQgKyrvWlJnRCObrpXctkhNeldxUakSTy64/b
yrGas+K/St3qyWSJvV28etUU7rLppspdq2yc1jmmq60hovgsO4JYPjF8YEV72IQ6upZVRE6x4oPE
cwNueFkfWsqi6iW/ZCTf0DZ9N9x1V1McHRIdjqNK6lw/xRJTKUnBIm6fAx2ly+P80gXIxDuaCmJa
2s2f2N2S7QltPMFUvomKUQj5PN7Xu3SuT2S7vuuel4PNnkGEDTknsn2xMSLyZo8+2TNiqpmyqbr8
MNuInIX30OiAICrhDQ3AJp3ZhAddoUt3pgPmiIAQdXeLxYznFdc46bk0LtGkShKxmirOLDCNFfeP
RHz5afyl095x+jBFxbDNHIdvUPuakXBUJB27/ihwjKyspt4JOezpP7yLdTSyJSNZxdbNOPX9CgcZ
njrtezWOklRlZJZfftsQYyVumffuKQTvJ6NZYg4wqAo1vXE9ktKkkpziLXKbZmpcavRrTHvOGBgf
k7F+gP4GSeiDXcr5hsPRPe+RPkIjnIzfnk0ZRWd5LxGJ0YqAjmBE0ZIkZcB0or71M9ERU903VpM5
NXX4VPCYj0ijhrgndTiVhxphTPKqbU9wFXXFxv6JslYvC8nWhYRrStK1EN52iSCGffXM6vEQkIhN
dDQWDc2NkTifBsqJhezsSIZ2JEsrydSaZGsxfb6NOmyb6tgt/u3NQA530oHcgGSupRO6JHVHHdnl
onIrbMamXBOOgY714uh7csj5zuR9I1JgAdETskhvVeM+Km4BinwwfTnHnLxwR27YIT8MzL6nIHAT
S01muIeYBLTDN5TQcabjx4bpfBGu3TAdpa5PR5QHssquDi3j3b8npLM3dZy518HmnIQzEPonY+BL
fBTFV9U4K6Ntb5yWULSp49GLDkrnJKYrktM9CeqQJHWlI9Up2Wr0PUC0Om6dcS5j38Z1Pv+exbHU
sWycHtxuSGrPgjYC/6slvy10kBuBY7FCiAQWXp4bst6Gc8nFtjea55I/OyT/JeA1BWxcNHAk5HMa
HRuPdIDcpScswpIGQsLjdhzY5qOX9CTxjQmlwgoDGVI3HUpnBfpQ6ph6SF49c6h39k+By/yj4n9f
mEH3pWExDJ1+1yLjGpUFT60B/kRU8y32C1LvoQO1lJprOi0cvqEg9iU2VlfOvD2DI1a5LXQxTt24
NG+aCukMvxH6ERIHLqckOn7whvtmKcQRVCtmxkG/EsJ2ofR3ZLinZ4lKNzpcj30Q34TIwbmV5ztg
nZISkeRcYOjjzWbyNaE7BfUJb1CXkj8H0WI7UlFjoWqh62P6JHL5Tt0uWqP4SsYJoHbIUIVidMQz
7QlZLn4SVhPxQdTNuB9NmJwGwU8Kc7k3WsZSouZdZwDm2GY6rJaATzxfIwUtURCSLBoz0MABdMnW
1ghCAouQaiih03iC0KDCBLEQaXSBnt0P2oYo6NZYQwHfYPDSBzkAefA1/GBrDGICh4CKWDQe4WhQ
opCnAm6CbGSygid5iiy+yurWg68o81+Nxi38mA1BiwfTxuZ51c0W3K901TElL7PLNcBh5O3O0kgH
Tl3OGBZzSUds2ZEPgFgaILOT+yUl3mIEoj9GDcNPJNnc1OFCKC6NiXzUh3Zsh1v3vAy/zJo2VbWg
fWl4Pgs3tnbAzNVGjePjbJvByjDulxo1TCcZSZiaSYmBUzIgFRY7SMM1t5JogoXPRXGwNdUiNN+C
bZFmLJAX6L8LmoDHWrMwcZq8ZH3L9AlMZuShhRDD3icANCYgDX5UQkaarUFeYbMWh7fpAW9qTeDM
msUZsvGzBc7pNaUjwHVGze0oTfCYoDy+ZnoGTffQ9UDeiMvksdfsj68poFTzQHTxLcTKeXf6gaaF
NDdECUhwQYS7czVTRCKKVwqUUat5o6i3D5kmkGxQpFIzSSXPKk9TSiO4Uqy5pSR90eT3RUQebUe8
DPsy2g550m0JuGEbqtZkS5454OIXqiXpWWYinEDyX0MFVVXZT1Emm2MWcAmjbNA5m9ECx0WWxsip
iCJYuqMp9AkDWrdz3JDST3pCVqWqsfyHH7XGsJQGskaNZtVzvrc1rJVpbKsZn5n2Dxs1fKea6oLu
UlBenca9FrgvAf+1wIF58GCNBsOgZF5LjYphinyYJL8pqnJkxZOHqX4LW5aIdxvSzNfIWaDhsxoK
rdI4moExYsetQodLCw2sCY2utRpi02K2Fdt1DGHgbXBulgbeMsg3kj8Wsqd11z6EjHQSDcixVodZ
hJkDx74zQvnQwdJxLGD0D13HGDODk4Az03ZPDeA5GsULNJSHSuJ+/sH0NLBHPc9HzH+cQfIV8xck
743UgB9QRsHmDuYvocwv5fAt9oSfb4m1vreq5xWbv8FP7T3IwQSCkPkv0EU9MwyTmCyhDHHWkPBd
thxnbvrixZvYHMYaSwzgExc0dkFccEth3OXsM3O4I4PxwnYRs42zaaEcjWD4vfAlGaEf/QkM0oSH
9OAiC157ifPhkCa1s+KrsDZTFNxVGqa07HotA3VtQ1kKjVsWo3fXuiRRugxBW0YTUESPNAi/5jTh
NTnliV0CwTlAchpeuokIagSgH/njOPSvNdSn/rlaAuDQr1ecWPe989rAiLKx4LI1nSw+WxOh9iEs
aVScG8jSwJ4vyvTug6Hb9OHeW8ZXGw6V72QAlWrP5d6FUu0ID4mEp49DMae1t3lEriZOJi10a85D
qu31/cRc6LvXCGw93zgaiU1gY30Y2QRWdmLQ0cPOTjC0BSytA1Obi0e+ahvepcfEbLe0HrElD86u
Gs76+zUYDHSL9MwveWtmaxrK7kL4XaVB3kUjvd7AXXtSwCPAvhS8hLC/joaAbY0DtxoMFszWa40K
T3Nz5+XDC1kTvtwdnwD2ve3Rskf9TAprTF5r28Ies85+SzWMjPHwrgvuShjlhsx+6887L873Jcfi
lWrc52Swd55rnnC03TTt4CBeMR4nDUAH6i7VQLQhA5Y1GpLOoaUnqGm2imREwahreGoHrtrUgHUN
aT1BXAuNXncw2GBn2g8jzg10dgqlXWlcO9bg9pQ8M3smJ2yBdEsbuNuD8vZuQ+pZ4b7zebQ3JIy2
wZgezCCiUsimXmJhPrBRPB7FcImgyHteI4Y13yTQ5QmUOV6hRzvl4A19vkChk7DRAamdS/Q8hFL3
odVDqHUjtDahxthzePaQIXAP385jd49vlL0N5LtdJdsiKR/0C7+HjK9yph58plXjLSrtNbUJ9DzL
15zAWgtXn2u+Hs6eRfurgrtP4e+5YfO4aswXS6P55vybjhTIJJj9mbf8ysIrvao00K+AiDl6XMOv
H22I/0Kj/yJ8tJk+aNS8KuzbCbM4Vv0P1tdvHSIESysEMJbvpfpV4uUpWXsKfKgtBxeDJ6rfG58L
JoKh0KYp/6nTigKGEV9l7z1ihdsahn30cBmwx3xfOCtqwwGmA4HxIGvipxIDQuZirzURgBXLOptZ
tJKvCMr0bI57o2oevXjYsKSiaTr/tE32wJ7zUOJbSPAuMIY5LET7h+yjxcrQYmcoeNcb9AAPWBvs
Wr2pnkx7JMiFZ/KQFcVlYQXrVOy+I0K1TcYHUEFPNkaIGOqbz5gjgPeT7VgUFWCOwCDB73XVgELE
HRmt4slkk0ZWlnx4cUmnR/ZL3+Hs3zaRfdvl2TvlCSv48UMeU/iFvcLHYuFgs1iwWrRO/Z3oVlts
Fy7WC4c3lYcFw9M6jISdKXaMHEtGWdjUQ9BRmnLBHXiY8AZ7cfFquPg1TIaNtcRkl9QgE2RZR5Yp
Zq/ODmYOZbenfsGPUViMn/m89CPs0xm1MuqR4dJDqxUfCxuRimhphPujxwFiaJodJ8hMDUyII2TA
FRLel1oc0q8jWuRhMPorT4tFBIaR/ESF+NmdbUrMXMIvQTljJOXFEuImCaOLFdKXpZUliZaXGKFu
ydBCk7BkaEXYLdSqkxnnSaXlJ9FZYEIhzv6I5XU7YkiRlQtFiTOlx52Sa4eKfKB14OhiViEmA3xv
v7pauVLgXrFwsGDK5JfQWha3pS9K3KSzfQmM5tPB3hJhcaF34Tpki9oty22Rde90oN5j0gVYoFZR
ypfZfw9xwky4YSocMZ6WxfRddh+u/WV6Uphk1LAb8cqornuNUYLIQdeuBM/xj4BGrHItpJkx0wim
4KxF9rVW1hg2xykHi82EzSYxokMmJXRmz2aDXAwSYFSXzOIKltH4cNJ42YcZZySeGFuPcPKiakAF
LdEhcwNti1en0YKdUjxYWrgzSuuJ7dZNUOLJjuSJOw4yrPxZaFWPwtmjcPeYjB9qXD4lTp9Wy31c
ceHM+z3z70PcP0Ewo8o5exiBqrzdR87dhIK5U+2DRxw94BjBdoBxOQZZLRZKdXFUzIAa45Bnid/6
16XB987ESBQ3tB1qRVGrZUX6FyyE9UCAPdkkMa2u0XBPxeiJa8chjJMnu7B3/Vg9y3VrLTeuFUcr
Sim4h8R4WFz/iqLejiA4bEHRvAxaqRQn37ZWLElcS5Vd3w3xTsZrR23yig5XIiUw2pusCD5trWsi
JHxv4m+CLdwsWugUarWTwPHUgZuhht+nbrercUB1uKA8wVDEaBlyc9jpKXBkwIxO/0ZZBZDxzMeB
tkrJ8RxgmQpNbFOqO8+GvJmRtKBzpivIOYrXcWCIPT+OS0Ir/Hzw8VeJ5C3So0ysVil2K6atRw/b
FTN3UvLyswmeWNEcojD/DoV/E2pJ1uxBAZrdxxJ69yEWLYVNyy+Z4CDX4hewV0ZHWx7eLc5N2Z4R
3prykfeSbdrGZUMOTH+yMoxnZLjEduFTixJfSdJXy71SLF88g7DsavGX0AqwCReYfmRGuME8LQlj
++OBl589v8fmlZrNCRgloHErJDVx49Kf1HOeOJXG6ifT+P/jn49z/f33v3188VEO2dK3ya/+nzOc
FjMg7+dL9WeUUpu5/4p46gTr3/92+FAfSfJv/pe/Yp+WK/4gUPmT0HTkP0Kflmf+YQtPkBH1hStN
x/qfoU/b/oMPMfyArklUx7N9kpp/mbEt/4/ADFyfhIkpLf6N9d8JfVoOku76z3CoDqiKwHd8l3yN
Z3um7wvh/4sZ2/RYkMFO2Q9mnRqHfKab2MjJ3KWldZMlYDt5uZSrWpVXVj+IJ3+hNswO2vmUFTSJ
jdby3NHtuMnDUjERMy0+AsV06qmH7bPGuDIx5vJWstr9SOiMlAYgVN33RzU4xYppE+UJvlFeO1n3
mFCYbfbIfwTK3Zmg4MkMc4Xxz1r3gQEsanOxwHVvHMIR6iVS3WG2Ju/d56OCALqU6zxAb+z7yjkk
fDzBDCp5cErmOQHa08sy8YlmerRRVfHEycYf7hpi9GsyN/ZuUIDbfZf6Nz17zqXznpoy3thB99BU
00F4Ib2bHK+vIg550xAdltRZDoEmQktKLHXg3BJpDprltmszISQStnRUhnJkMi+0dmNUvzoO8lh6
qStOyVkUtRr2ymBX6c4vhPdbOsnlnU14FZu2jtTTEaqarOCk2OdYxyR1dWkgWPCx7FI1DXuN7F86
P/zN0Ib7QxYUu8nxjJUpkIUnSCvxWm8ylaE5DQbwR6srD1TE7NJRMWAR0Q318nppzZw198Spqqbf
P71GajBejcS8dAzq7guaczGKd9FDmbS7XnLZixtR34wt3R4sZcUxLc3feKsUGzfzV9oH3m0rcwj1
ie7hyOyp76LAtoHN5tEdl3tycQ3sFHfyf3rP/RVn/uf4smf/ry9kz2NzagamGfgsiv5reLlAsAR9
2XkPZQPRaYbDwXUGdxtPBCVDlzGfa9Hzza+LRyDlnFtu3JqPDz8XCBNiuzuPAcZQBrcSRVe1Z51h
3UkM6ZtuGZ1Ls6q8IHq0qhrzLrm2k6zHuyTjGPwThqMLb4f1J9mrwbrNraw+1vRNBwbLxokJbqQa
ucdPS163IRzrUEhzPQbK4l1GUqGDKC66fcw0asu1Lll7FATJOvuQI9mLDvYqWOTzmA/ufYzMc1zU
OwwWZ4yOl2oQeUj0gNhSa77vBKEDR9co8pFs4yVjv1w6WMsAXoKH//MXnPv2v37FhSn1Q4jgpymE
K7R0/5+k+rXv0bFq1uWDbIjcktaSpx6BCGCjc+PwUR2ELs7zODrnzBtrHHKzcZnq8Z28oUGhaU1n
5exEq3pof7lDSa40H0v6P4v2mooPhkT2TWIl6S6lThLyhR+iBv+DpU/GXa2sUzopd92GA4UpqXOx
UlZ0ceefEiaypchOeT2+cErwYSKTSxNjRTUTkN7FL55bmiUVYMuTXVfWFV+l8tqwnb0/cGLKW6Y2
UTNdXAITKJHtPR4nVHu1Bc9VKriUZLFWi6zfYO+u85z+zWJYQFD8646eIUbwbb9tEOquR79+IxDr
Xzx21YHHJN5cnK/SG67/k73zWG4c27Lor/QPoALeTAkQBL28lJogpJQS3nt8fS8gq0tZ2e/Vi573
BAGQokiCMPees/faQy1LnsHFbQJYvMt6qbKJcSyepmA4qXREtUw0tq0qtA7WmU1HMI4bxqWBPBju
tBoUFmm7Gf1WMWH0VqBby0L1EMsSAxP9ki6TEGnSLEdpYdCgEsoiw5Z6NFH1Ej3bxNYLEt7vBYlc
JB77p1J9zJoiutfUfo9pmHiDJkYlRn5gWIR3tCpMyKcwcYUhtrZiF4jgUxigMeNs2hxaudjUTpwK
FAMb2iAY9o+lLj0Cab3SB6hcERkjgkskakyfBhcdPEPhReNvhfR4Sdo5Umyh9k05yCnLRTiXqJcu
wPs0DQw00Q63Paf03JfTEbXZRilBPmDMQv4adHt10Xdb6EX7FHdOZQjmgZgbAtQlREOzpmr3jPO8
sqdRP00B0Hct23Gif7Tw9RkM98KmkymSQ0P4TuZZ42XM7Q4YhdK2Fc8cV5RnE0cmm+cE0IHWLdpq
pOh7Gc/YmX537lIHd3167m7VzMl1nG6Rwqo3fhflWCs1eq+ApbpJI3zXMsrzujDyclNWXXWY+GZo
H5PSyzNAjJbWgk/26UUO5ivpuUAJuzpxpVL3OAnwbeWZY01asxNAv1JklUcvZnBPXyxIDkpDD1YO
lB2RrvSVZoPbUxKcwoG7o2yWN3TgvpNdMHj/fBmgmfC3y4AmiqZsQaWE06hYiixbeFd+vQzIQe/7
QW8Id9DRtc0Q0iOR84r+qBETB6jN+9lCqJ9UJtSUwXRqo7PIrLFDwYj2nCwUouFMAHWetc2cc3pl
ef8U4L+1JW7v+z4YP+ZA1O6j7EBdvey68YRwl6pNdTBzQaeDAicALkt7EFpkDqHSXiqzfBktiGjV
PHb7QeNIFoKJUMZ2kk+4EKKtbuzCq9iC2pGDmpY3oXQkLJAM1zQUL2UJTpWSfxK01h1DZEFUWSSw
NaXfH2cZ0wbT/8kO8lMVAqgs6GEjaPD5/2MUbzWRqpVvE/rwTnogZVNkkMe6UZ0OvZAHPeBAst/C
v+HaD4mbrpSiTSdE1vTSWkHeTpxYJ6WED9qKmF9jGojce1KCL9HoOTAOMrclFIQ+lKAdq0l8Ipzr
tS+jd52sgZ2MMM4S9YDMKfDJfSBtO41YpIaQphBhrJtjd98aqibbVpQPh7qZ7biMMfpzAh91S2a2
2iu9G/ktKcpSq56HHP26OWXiNrMmxmX4II9RwM/bjjF82DGNuQCQsFnzi8rR4DVWmZzbUQceXaDk
K4JhwYwkH1TF9F013UWCFdLl1gRbVITmTo7F7pRW+oOSw/MsspNElk9Rldmpm43gZl14Y9/99LL9
W7OTvhyUX8Pe5aClfoPsytTxYZExY/z9oB2gGwjBXPt3xCxYKFAC6+jrpXWcW7lBiy4/lXXmCcI8
3vXa93i2prNKgjQ8ARIO5+pN9JWdkKdYqMWUUTB4PCeSCxnIljyeMownmJruhKmJodTrwg6d5a2g
pdM3M6dgaqLpugNEQ9CHJUY7tV0Qc022xQPW26VWW7Zl1r2DGH6kr8m1TDHq2Z2jMT3JQWdBZBn8
HR/jXY+Iuaf+OaNrpFrUKCgFSAA2zNNIiJzNTBZzFfS5OxozCG/g+LR6LT5ZJNvNsOw82gRQMOkM
nchcajlzbmIqwtBKU2NnaA1Opk5w//lyoS7zid92vLrMbSRdFhVD1n67WuQzYZmUE4y7VJ/bLaql
8YL4NnBfqA8gEgVpvBPVEGIxQbEDsgdLCI9FE3WnUpNUe1IJXs2KC/nLwrZaEkymiOjJLimfRF/U
jkh4BLtWe+tCtgoBP4Q8FKakXfKapE1QEUeJkQGq2SAFnlK2tlw0hlfIiDzgv2CanZTkQQI4lSbm
tzoPi8PcI6TJQf+fdOCdJG0093jAUF2KaUAINvQX3NKHf95HkrUY7X7fSYZqSBL9CXhnv++kIauJ
10Z0e8cYkTsmDfBrJN02M1pQRHPijvd80eU4gV9FCLPYUQhj/NBDqZBU4MZc6gRLyyl9d6T2aiMO
Eh/RAo63AF9+WaHst7B9xBIGYWs+i1bebRQ/I3g2z/W9WUb9AU/W2ajiZ+qKqlc0pzDrTyLMbhdx
HDQ0GYaEGQCK1zNrZzXGO6AWzeOqOD8YyBHqUbH2JWiG2WyiU4+OVSpN5HziktzHiNGRzWwksSGe
LqnKRS6JevEoRA1CLrzWhVWo5MPn5ikTYbXDnev2E3EKGzO5xEEUvgiShhUqeu6FDqtSh5iXQLmz
oS++BVqxD6I00d9NZv2YNQhLGUhwITmgO+vtOMqYX8mUWMJ+gEA6unBWWrtqJMG2CKHYtJX2og+c
lgNzne045JTMTEJy1IKO7pDpRCJhhjkSByGJVGktXfAEBk03kjqQvmnVIOoJcD4P9USKShg5TaGf
oKZ1d9EsumQYgrpvK/0yF8Q6xJEYnuCUvHRKw2WjGW2lSN5lUIdvZkLkamtCOkHA5WWMCQeG4pBN
lA8E/eBrKEhjh3TyDNc3ngN1t96B1DC/IYKuOpH6folK4ZoOknmtK4pnWELQrMgO2c7NBb7lvhIF
/VCQ5FAYBdZABNUapAI5NoRDGep7Ma+DJyXJtA0Q8OkWtPmhXmq50SQ+Z60pod1bcsNr9N6jMDHr
JFeBKit5v+RluK2AFT42jZu2fMwQEl0hOV4KuQ1dWbOATjRceYJstyQwHpsx32QV2JtBjSybKPJP
Q+pg9hV64JY4n7FME+RHUkcYCeEJmEbhlg3w9HUTC/3OyOLvCp2C/TQyiuOUYtork3ViWvh+EnY7
nCaU/yPKsqG9V5Qpc8OJWrvRBtDhxkA8s3PNn/Wyf3uL4WL2+1lsKSrTUcnUsERSsPltRmrmEmnb
SV/daTqDgzGzYoeGtHFoqKhcuCndzTqXfrh86tVIhHs5RHMnV025TVG77SYfl6IU64woFkSJotXE
+6rdNvJvhCy/VeU4f0DOocvtfCvKcehFxI5QbAjlRwSkSKZNXUEdSTYH5diHNjZRXDbct9frrFK3
2SZKm2Ef+hO/RNANVzPxP3qzvxNTxXoggtYt+JkvPWLjjSzFNRn2Y21zzzRxIBUl4h9MR4xwRYfq
TAdSTUrdZmgSxxB02pdSGRKnq4NnFPx2kw6GW8MFPwqzaV78qsBnmFV0V/Uq542D/Kp1ypFUKjAU
ljXjRAi6b0Y57wkTmh90qeq3KEyQ3o6yZuflbZ+3GgWZInzE8VR5CUnjTiqM8UPm3+vW8tfiLJxH
30z3lkqCcBeBG6l8rm6iEdz2Uiae/QX1l4nKKfZxIQ5mnaBuVJ4bXUL1N8nJSYcGtu9R3DvBJMZ4
9Yzv2YKGCTpS45swgv+CA2xTFqhcleEoLcOZIKZPmxLoA8FmpKPGkOmulWa7pYawQ3FEBIHGnSvK
u72SMKEbpZnRfCRUbpr2u5zB3gbqkX+RqwJ5i6hriKlj2EkhIdZtK+SXZkyoawzCU9STTJb7pbjD
rcI1jriybcegoyhk7ZjLD6IYVvBFewRvPnRU6uvatsMziDqqIkJt0GFWWuRhQ0ulB6zXHDpVBUCl
7BIvtQI0A0H8HMYBvbRRVGA1NZAxArwXGKmZw5LPi7V1IsEdG1STfB+0VLov9BYJZqEEhwgEwhWY
FjDflpC6ocq+S+qVO67/JhTN5PgtZ2QgDemeNA6FgqJ/9NUsuURmdKBBnD6ibnqnYCOdq2Wrrayj
Fcx34K8USL06sTl5m2wDSVVdPXrKiPu+NmJDXHGoGDb4vdQ1YRhtfDEz+Qmt5M6U8QgmBdNvNfnh
18O7Xpn6bfwELTI4hA1ikJG6uVLcRsJH1Iam3QLzOIYpSrvAoJ019ZrpSGJhPqoY3nZUEStMl2mx
A4CrwZLVnwSIiRhnuFdi8tXBepIDFHL/HZsMgc4SSkWmbmm3Yx7vAy1/LIOCWA0xFw+l+NDjM3dQ
x0bfzD7zqvoMw6MAJayZblu0H5ISm8cJjY5rtFAG5yRyAymMLiIkgtshAAwo9LobAObn8lpOT9jL
7pbBURi28wvGBw6epM+dTJPg6nMVPwEkSQDSfCvHDLMI8j1PjhHVq2VxYyysL6Ef05tSre+7loZv
alUCKmMrPc8dqWKWT3myj0bGZEubOeji5zyStSVGgVgx08p2WY4hLA/6cKPJeNQyyajsYeiNm1gr
qTnUH9Qp5EsYlBadmCghJgLzpmWkOnJttcFhIbkRrbgHL2dsRPaDtUfAI51MNXyM/VbYloGXxm3t
VdMADBw50lEnXMjpmD9tOkH1vUwwG1eqofoosdTfSaWbiVqxFVvYmWkeRogIav9m1Cicqn2e7rOg
b51OVfyDiteLHUXkiyEhKs2bCCzbiIuvrYb7ABfoWTancaf00yFD+bRZh82T9tamZb1n8g47e0oI
R0K7kwuTfKEpDA5qV3bx9zQeUheTPMqCSkTi1C8+Op/mXUG+rz75J2Go5svQQ5qxSqSgvaoymBUl
05sl5RtdIg8k9Dcy22VPhFa3tyQGCUkb67jWjOEixdXrTLF4KyrZgmsc7ughWOw064aTheQisRsu
aYkztcLnlVYBaD+408/qlKMHRtOGPJFrGp4CQEv456wnlKX5i0ntnLQ/TUSW3TUe2kLj553y/ztL
/6GzpDCfZt7578EizxPNvDz4tbX052v+p7Ukqn+ImrL0j0T+l7F0d/5EikiSxFPgRBRKCnBFmIfl
VB7JVlW1P0T6QEseqk7dljn9X80lVfwDDjluUqbHomgsHJLfCCL/RBT5LXRVBE0iSqpiaZKs8j7K
b60ljtMmqS1UpEr1gsGVmuOG6whiItrcSFp+2TP/ov6v/L0arf2vd1ue/6UaXQWKWI4D7+afpx/Q
N/SnYnRgnfu3VNbo/GjPZDEFZ2VX0GnaqC/0SD6DXbRX3QWmhsrEDk/Dk3SCU7znWC9slEmYoNti
Wxz/+aPS6PuNtCLSnzD53WSFESI1yN9JK2QySCmUZulsNGhyympuDvmysAaFUaoqGM2hD0JuZVhL
qPQ8GM08EhFDwNWmow55aKWFKbusxYEFOhHOkRPKmuRUak5/vIuS47qgPxe7viq+VmU+HoRgGA+K
NA92Fpe44ZfHcp+hgKRDCq2wh1GWbyiGVlXvUicHHSlU0G2XhUlSIRdqwp62dDQDUirAfUUreDfS
kuKwbvdNWxzWzVLsb3KzGujZU62Faj7bhQQXXakFoK1/LboAQO5kxNy85uKSdCnd7GXB1VnC/oYq
46+HainCAzgb6KLYScQ/jXVJKY20u84gK2HTdSXoUvpMaHN5S81ALYYq2zYWfLBKum660dfl+sCK
hphVym9hitSZ4R8llb53Cy6CB25C5UGAHPtzzVrW1s2mhsogyXutISA2U8IGKvpiYlwX1bIm4T6A
9w1C0hLEGjCzBdI3V/G0f20XamptQU4+o0b12kqUaaMmKErrtj3MmngWyX9114famfrSBjSQvgVS
/M0Uq+YQtMkPs4+rrb5srQ+ti69NqYqxycakFVU4INavqy07IW6DcbbXb77+KmYdkCKUUYFavu/6
Ldc1JpkogdZV0SS1Kpvj+69vKCcC3s1122gH5NKiQvxsKDRbv2pq0DklB+nXl13XpCUiiNNhCxai
OWCSaA7rGskKCOLVeW+SbsMAQHtan0tpoO6XmXsvQxDVhYbAm4hyeZjjpdsQkhG4Zgesft1UFgDz
hK6YI4FJVQmJmrX16JCpxXoDA4r18fUhfnHGdhbHfGAl7KJKHgvyXVOGyFLYom/DsmKPgUArayG+
q1qbOEJYISlTOmyvA7hzxGn5VG2jGQ/TuDpgpXo8DFhewXfMnrF8hvWw7ZfP/HNt7m4zYObc/f86
XsvY4KhdP1RTFKbb+PV5/TTF+pH+WmhRWRysUudjLo+RSAY3sJg1r584aHyTS0VWcOSsm+tiXJ74
2vztT1IV4VfdTGjhC34vEUf7IcgSqsxaXht0KYodBStskMuz87L222buTzJCSag3atzTHk0VeKKK
L0vb9SW6NBtkCXUvX/9+XSOtM/c69MfrVh0StTRgyaVax/4aGk76aVmsa+tjUzly+c7raMlbRQy2
PjhLXYBnziKuc336l79sxU+hF7J9vFyuUAXl0HhZG9W4rF/W1SnIMfWvq+uiMmFucsvYNoEAQvTr
ifXVlBL/58Gv/7b+jWBmgCVyMyYKhz2f/LX7dXVAuifId11YUWDhPsvUb+A6FWjLJUoiT9MbZnUz
rJ/dAIH38/uuX1pW+mRnBeLx57OqPnO9C6flqvfz+VA2t1GtPBcT7hw9Vk7+RFzZ8k9+/u36V+s2
YQp//ud1c31ifeznv/vlNbnQkT05UBhF+71TRMEdof1wLCz/9rd/8/WYPCjmTJRm+2E0NM0VixS9
5TA1BwrJUko05bIVLwtxOV5BITE3WjYHoFXUcVj7Wvz+WDYiZtM1BXcMeyMT4NagEeZ1+Rz+mJYv
/y9fu77s65lifd3X9rr2+1v9/SORPExmNbthohBf490vuJphpeA2q4TS1hhL0jJz8YWSpbaNl7ve
uhiWux4WKRrYqApL2gEih2hAKNVcAAmYI+TNYjs1zmrhXxemJt4pcVa7yoIo+lpA9P91c30ij6pP
QBLldlreR4SfS/ksBsG63ObyoaU10w4yFdygq51uOeTXxQrf/9r85bHlrlcnGE2TIl2OcOi621xl
J+dDI1FBrWSik2YvZtbuypa6N4G4ukndvrI7+j1wplO8qMcjMOEwyQ6amPVc0/t79aomCdiO5SOs
GANjPYMqtcBbmMCXMEdc0pHG7qnrBKxnZVDFjVpsXDhv/eV+2WfNwJBtWUWt+OeCUS3uHB1ugDkV
7jhMPv3c7+u+0VDvFh5Y43nfyBcgR6QHLHtJX+53idFcY2sm16tpaBEO2g/6uWAmcZhOo/lWNWHg
DkYAWqaBL4N5UAIarwaPITiq/QrjXzH9uKcz0e5L4pgLMirWx5bDQZHV1KvpgnE3FGaLovhpkLiF
gCNqwOsnt7pkPbWMdek7J0RBHgF9JOyYTMfVgQ8O0dVBEhTp52JWuysyrcTr28lTk8K8lNTYQxnt
TOb3bjxlhx4QTSQxwEGjUjuagEHMz41b2ONU49oR6ZWmZYd1sVxsD2uYwddjYjT1VFfzxA5JbTis
i59HwLoa6QmD4ASBQ4SMk9mGcAGSAsijmWunDtUT4DXLNpbSObaOPfPLABerJm20AWnFQtja6J1x
Jcti3JWi1nNDzaQfDdmkW3kZqq0Lab1LWwQYrJtAP6TdDDkQk8dHOUo3eQqbIjEF9IvLGhbhcSMR
UOKEBSchLD3GFsnM2PeXbUvkYofta3k4scLm53Mml45eqzHd//XQ+hc//0fWkdiyIGsWECnmZYQz
5aFaFmlqKjOgKFY7kFRY2agMGGrHiEgcrIwXLU+VCffx9Y/WtXG5c61rX0+sf/fzJfMYfaSxjF95
ea2BexExEJUr3E8H7Ah0cOYcivK6zcEO2YhYb4cxG+rz5WlDUHm6rE/9BKxjfWh9Eptfd1jXCshy
dl/x8dKO6CTDFLf14BMo3Gk39AJVlyOFW7pMXgM20N0AGFZEOrM81tafWMqB5uM5P6wPadmSA69Y
WEqXv/h64mtzuKK0Q4wmpVs0zP2wNQWHA0CaNsaOBPJLCsmQNvVRsraauR2e809ToinigLEQQD04
+kN6YdpxR4y9hTvM6bM7ilThuMNWzgrst0o/zKoz1XfNcKqpdDFLip04OEz9Uye/9X2BqQk62jaR
SQp8UuOrFGOasDPhCKfDiPHkc87sDMDxoK7w01j5KY8v1XhCP4BZ1ieFGoKRsDcR0Gu3gbgZSBGK
9km2T/B21KSC8L1c/ZCfAB/M3LHt9jtpBdU2+0Fdvm53XWgbwmuNj5jvf98a+4XyJE5X9N1Z8rzk
5iFYcsJHHc/Fu4SbDEGQ/NDhUQRRItkQbejhk8UmuDpOD2VniK6e7btyG0Qu/eNKvVKYjR/r+KYR
3wmQcMvNSTuUb+YmviAb5xS1I3s+KAeyqV6nU+PEPyZXeWuKDV59R7iBugXpbXy1dqNt7uUP6Ra9
wT55EZ3yqXJMZ/Sos4dXxes9zOWb6MbYIh7Ub5b66UbcA9o8S175HjGxhAAFsKncJojpI9cX9s2w
0U9w+cvOlRhh0z0VNr7zDlP+mu81l4r9bKvb5Fa4BJ/TR/hU/ihO1QnGJXqtbfZCT01nmv3YosG7
yA/Ni+p8tt583Hev/p5PFe3mHUKvW845aL43hHx4wFCIJVC3YkAAG7csB7UILt9sq1cvbexF4d0Q
bGUMObWrV56POB4FJYXIsUaHYuv3+BDV1hY/1OKWhu70jR4SyUm64syTM2YbjGVD50HnVWJ7JEuD
4gAiVlzWS+jztkT8IeK/O56MW4uvle91O7/XxwNYBGsbQQhyBP8ZQWgR7GYIcD0+cdt47FwMPaFn
3SIIOQfu+NpadvNB3TveZI1DpHsQOYjgpvs0cXSLiDOPjOjB38d4gvQ7qNn5mwJJdHa/tZkTy7eU
bMviAk/je0kJdN5ucVdzhxA3uFOmd+ODWIOe2BjtmBgbQzz6DIWRsl0l7LBPEA+O2gNqJ+EouaVT
PGsfIfdBYtAbjqSTfwf52fjWUx727fTVAoMHUiq2CXtVvf51erDKk6x64omx1236Kn3SM6UyIb7D
iiGn5Y3uWVydpMJm9LPLob/j+tuTMUFtMhxJWkdLwpRxIz/nOyyeAUTEJ/29vyUa6QWCwZl6ZTls
yhwO9FYgM8t3hvteB82w6T4Cu/60OH2kbY64H5yU5KZAZtUdn5B/n6JcwIB4Vg7KLaKckTjSDFbm
Jvqkq/cmfE9vYJvaYIoe5JfgIwEmuQG5Ap1cxz/jX5Ln6rk4irdUBwI33HZHrdxAPfJoL84v6V69
PE132r3gKTfxJ2hlVKwKbR1H/IGYXD+MboEKYcOFpn5sd/2t7OFV3KPYqJ/k0OnfmB0n+8ZBHrQV
XsTCNlzfaTcQvB4iAuNQg9rMCuJp08ONpiEf2gmXbCYQt/1rtgf0LFt8RdyKG/EUOFxTn1XpkGyC
+8J3+OrFlii0fiMz+yV7ZSO75N7dwqNyrCeEpM7sJa/ZDixFSS/wigtwiQqwuWg6AVGWNuIdSKyb
4sTpFrsU6bwAA8ozx+EJzxoZZ9vF5LrhzJfj3XyJiZsZXfRst99hT5yYeXpwXzlRU2iyN5DW9wNX
HvyIwKi4Aio2/mz46vfs0317pPeCiq6wyWKYYHvwHXqySZyY0/rGeqlApY1A4uxKcUHPI3nENVNd
DM/XbJPjcOdT3tkF28SudvE3cirqR+ZesWDjnc8tV3vG10FeT0lgzYmAvn118t3soD+pfOadsJG8
MbFhE9vGEcJG6SncUyChOVjPKEf6dhdvP6drcrLe1JvkMTgHu/A9hyJ3GVM8/F+3P5DjFHzWW6TC
ZSPr09ajeHQQVaPeIaS8SOaSzLTMVECAUnRa5kZAcYBiNjqNW9l80WOStTT05ANBjWUJBoYK2KFf
XrKuBcuEZF2jF9mihl2eHlAJids4haakNvEuWv6GZE4G7P/+1WTLMIrBgUyTW4udAjl40hKAbBo/
wiI3mFCFVnfo/lrENdoSQUn7w7q2PgHg+FUoRJ06kolac6hVMpxnNE6JvG+oXJkDLf95lfuvq6NI
7ZG0x4r0aBWkcBMy4Bwqn4hhsx8PYWmkxEnlYLB0hRoEgla2kciPB0PBMpMkk0cfkuG0mGeUQk1K
RetaS3+Oss9f2zVpX/DPxaPeA1wvU6DAskQ0mbgsjCW8a137eowcvmGX1d2NL2Lpkjj4dXy4NtMT
ZrpVLpXQZCVh5wfXQBfFg2mkjEH0HPBtWDcLP54p1bJoEw3/LNSKYakufC2CZSr4tSkPdLOQ6VzX
KhvIXKYiy8ykLk0uuV8Pqjp6WSMCzIvupjzocmeLiDe9tRzcLiXBdU1fqsFRIiO7DS3wsNJ9Kiq+
a1qUpsoRx+JUcpvwu5K0UxExqqpwPe6eRppj+wHBraCNaHT+KiBh0+1s3J/LyRh1qACqdj5kM5UY
pa25qqOZSEMM7nrX45OiLf9zUxxQz5gMlazefzCCRjyE2QhtLZylh7I2K5cewHigDzAeLGlU0KeR
1D0vv3Ctas/ZVOIfTGkt2vFSr1MTBcuvbyLiXQLarOWX+1p8Pdb34rSX/VOO1esg9Xgq0C8gb5/U
6gGowsVg1qMYMGP6pRC3luiWLoit9T1XvaV2rAIn4qRdi8dfxWRZ7l81Dce8KBBVL5AYcMin9sjc
N+TKWr1P4M04R7DWuUWjPPeNKTFzYyHCxCFQo9s2xB9t17Lq+gOvi69Nsy0iviQTQ5Ex+frzSsvU
Xpho39lSZWkLvRXqEvwXDsGl6PxzsdSQtbLmwSCQnMzCeKdU4MaEWaJCt1ZYYzmGKrJumyL5nWtz
4v+bcf+hGYedyvrHZtzlc/gv7y0rUTTUn7+25P585Z8tOUP8Q5dwn+hgBn8h/BvyHxSZdZphsq7o
Bu2fX/txymIPo/FGXgANbXRCf5q9VPkPHRiJaSmKISH/FP9P/bhVNviLrFBF5sp/0k34/pi9RP03
w4YKAjOoTGMxLjW7JNLPSgYUHNnaY3VKCT+yZxkF/cGXt0XFGKV9U78HD+3TMhLNncna+dhRZ2Y9
zy0ieH+H0FvC0GPZGmmhooe8KROcPNmEj8v8Jd9TMUl3kL9dxrHMdZStxMDXZ0okfVRHizab5YDk
+A+9td+kkz+/o2Wy2zSFRAWL5uavbcDalydJhiGE18J46iTpLuzmXWUyfhtU9O/dD0GgcFIm0Tct
ku7++c1xz/1d8rW+u8ovZWh4Y+jM/vbuReaPVRwwEzAfreEo/iju6iujEPG1dbMf1LBzRrQ/jHv1
jhGceuRyntwLrnm27k3Dnq9VuVVvJUIET9VBfssu8z65xVnTXCI8w7ddaTdboNpvJnF42KnvmeXO
3No9jNFP4Um5EXel+RloIIQFa35KPpNhq9+o36g7QgiEJcVrIILQQttsiE/qXsG2PCImBF6scV82
tujmgJZJCO9rbOg20xR4/yfmGx9MhRUPYrZZObnhCAk51fV9dQG0LR2bnXlQnOy1eMSlHn6PH/g6
7vic/5h34HkiF084ICbcPJv+LTC94dRd461ouvHn5KFnZwKGpA161uaHfKzQfljMuoQ98/3mnZLq
omB2svfGAC/lCPv6FdFERl7VI5PjlPAteUv5IHhgTkgAa7NL49vpZmZgd8YWBYSwuE0+AxUT7UY4
Fw/abgaKv8mfs+FBhKMaO+yO4DS95G+6S2A8SlTtR0wE+FnX9z1D7WCbx4jjIPm4w8AOgXiCGBto
C5rIl56ekHKeKfhDLc7FW1VEh7oxbuvX4ai/Fzf+tS0u8j3DP8awfeFFgU0X3LqjrH0hQOkSHEh9
Dm70IwyeydHBcCt2+ZYeKjBB4YasXQca7xY2YecizaVhPrwzPUp6BmDMChzN9l8oKaHYiR7a8Gwe
VVxfg80kKd622/w471QmNDS/rBi92Ub7Jn3455Lci/P80qAwcbLrMtULzzJmLXYtQTRCzmwXuC45
e5t4Z5xGaZPHu+loPlMLAgENeyn9rG+xO4wXGUjKVfxG7r12R45EvQkNuDV2AU1dsi0oLqByNuDj
DePEDEn24jcCeOzsKt9J+Akeg3f9sqYIbKJn/9G8xbLEoV1CrHNgtOHCvmRXCNKYMRQm3QwmhXSL
S+Z9cImwiz1S2l5oAQP89MLOjs/WjfUEwQJFFWQnmCB2xtmxST/7i8rePMrxAwTg6lrs9WuTutQO
xI6Mo42RHIYXSufGLZYZtEBEUBNLuG3fdA/ZDsAvYDk2bjPBLlzrVkPqtAnPOFN0IrGHPQ0v9Jff
axtJluzpbr419sQyUacW8o007OIz0Uzkfhkbwr0ukAS6fXhOYluipPKo4BSjqtwDGbU73emDLTUo
6SN9JOvCU74lUA538mbyxpulcb2D4qDt48f2dXK8yQsfVdEG8gc9KrgaLdzHjfbgvzU/hOYAaUHG
5rSfnsvDuGU6Zt12PoSbjbCb6r0I7GY3BnYDnPGqdI/WbX9uvwGJ1TfGt+lOfBadjGSXjXgnXWFe
//P1cRF8/O3+Y0oyNkEEJpLEbW6xVf96bZbT2dQGXa68hpDBHKW/nBnPZtQ4//w2/+sivLyNRoXa
ErnZYWz++9vUCE07kdB7TwOssbyFhVhqCsbPuaF5C7uUxLSKW/xfwpx/IT+RfzoXfvt2qiziptZV
w0T4+5vcF88gcFoLCxmE1GfQPf4WfHHslWTLbXJdEV4lrdmkVur65ROqDRX9+1uhDLmzeDXwT+l7
tZweCt/vvdmUOdXSYnY7xCttpIgnWKbkFAq1DfQHaZsyafA9I3VrjqDW8C+V7jwDGE2QWbewmuHY
EX6woJOUNL7ms1Kd1GEykcPBhNAxrDXNk1xCMwYbBSpExJOV5oWwpa9312aZj86fG30weXQlYY8U
j61mdPcB4VxnMvyOVVz2TpYYBOcQ7Le32uY0Gthfp4AbGZ5QArELVI7XNMgMN9W+d8GA6qxL3VoX
QB4vcuHMLaqW8XQi0Xac90C3ZiqhWJHUvN4hIe7soa7t0iIWaBhSzo28v4lyvgI/e8vlwNzkVuNW
tSQcCjGrSJCzQOXUggMajdjbOvrR1W1ykYca0n4h3ie6r56jvsI4N4PGLGS53KB4p9sweVpVA1SC
SSgiDR+RutP4J8tCKMwf8kMoQZUAojw6HHLE/6TtEjaE5lYWZmT3VWa6zHzJGgXSi0HTOLeNcY7V
OYfpMHDjM1Rqwsq00wX1fbBG9WK1WwTpTH07I/X6Xsay3WrNPmkk/AbxjVII3y2ZT5Zr84MmvwV8
Xlws2UddoGzUSp372Sxf474FYKpldlvomitH+lO3WA3VjBuFDyU31Rkk9M1CfaN+Pev6PbG9uPxr
eIowqMzQEybtRho/qlEDoydgHAym51Evn8oRNtm1E8Ns24zN3Rjm97EfPKDt/4gRagCxLZ9oV4E/
bp7/m73zWm6c27rrE+Ev5HBLJOagTN2gpJYaOWc8vQf4nfI5/u0ql+99w6LUrW6KBPZee605x1yf
q8x8x9gEZiEknpZDgp4WydFE6FlBSvuQLaGweg5LumLLOBBUEuXdPMFb2SThOaq011heToIg9rZq
8Umb8r5MSsEXMlUgiqpxcay3+DmgTTf9+FbQ5xHNkaZeRUajMIFLyRxRyF6mSv4JjJmTeNGw8KX5
BmOakMKR1hmNslHoVzRvJLCxM3QEMbMWrPgn3p1sOWEZwX0aAgJ4rlSa/ZCCsFzS4aZxPEc+6XPO
+pmJkKSm7NfC/cNQyFYizRkLw22WzO7Meqtemc6wg1rwi0lBLGu4ljTb897WJCzHa2u5IVQktvMR
mZX0qQ1EvjXiJqXwKrTfJPpapucFVYUyDa8mow9LgS7CaEBFO2WktFcW0CeUaMMU424hHpBsPhBx
cGouM+mcwKQDQ3ZNY900mh6JgAAnEwnzeVGcpKQjoHUq3bRKGxxaIPVO1ot5m+T9toXTVW3AlwGk
r5sngeAeXy3DkMlt0tBUjiQyOxYJkI1Fs1YxW8cc5HA7gxqRelQ6aUCGbkXSoCmJ8X4uY89Alb1/
POizDDMpbqjZZKuL/Lozr0FHsxkLI3MLqW1gECuVO0ZiepjUMcXe+5WkAUXr41ux+V4MdAjKOM8O
j+9oaLr/eTbIf7gjiJ/UyEowQkkEWqqCRmyQHUTIVhmBWFmwj3r5FwqU4HHyj91rbGdYVi7L2gmk
XKQEqLam057Km0VHxF81QFy8d/l12cp3pgGt05yy03SSvsBEtAeodjquwevCwKS10/v8zL3PgAPL
w9/Gx6JPhXBUzuZ9w7iBNvkdtJh6ib7ao+pNp17cBOfyOz9QsqMUoD/wwWekf5iH9jnaqk5M3CRR
z+bFqHwAE6z0gBxycnIkW+wQEThNaxtn8WqlG5CzYeo0+p5ydgg36CZMYyfdTIcCXySi+S5hFjKO
IHL5MYMC0YZ4qH2bV/PH3NXwru4RVB5YEp2t9vzg8BcsnvYGya+34UoKll2kVD30Dp3sbPnGW/lC
IR9egbe94RH0xUvsG5Aj2cSwL9+QFX8ybyfJ6Hv5TKAl+nXrllC8EiKlKZsdSXe6Q7eVao4q3nCQ
pz0j92xgAbVsMzkbpdNoPvaqEXG/7M3jdjI9hepqdJUWwgYzNn4dt+kOVmCLJ3QVrKUok+nh4CfH
2LZGN5trfS64o37VJKiMTnrD8roccnd0Y9NbWc1Mr4jVBmZc2FPtMOYImbq9Z50Pv4/i9IztygBi
vqugQ37Ila9IXsFgZWY8ju/YFpC1X+S9Ge94ONGqLtcJ4watPm1S3Rnp8m5S7q/Z71A6KNjiaJwd
V0LESLDKJh+QwW2wNoJJu5WrTNwuf7XAVoBAfQNs4OMhAX3CFo3iepNdLH2f4hIPt3rxNA67yboL
Z5YwCwvRXr8DRhm2XBa5sOMtRhyQh8/GWf0ZGFmlLkeyrtqD+gcTDOgEFuyLgRmS0c6ZADr9h+nA
bXkLLpyf2jsek7p46l4mmI906D8pfT+KY7UbfjiT0TRVfxUvPuun/Ksvce9uuvfxNZ5scETWmdsG
9WW5xYiv4/p9rbzmOeKo1W1MaL4b5TvnsIZWn8EnreTV5WLXr3XoqkwA01eNUnVxZPyI+GwqN3Ca
98EgaG9b8fr3vF6xP8F/4J6khBJcbDSGuHlpmAcwkqn9+pUk6znE6bH+08NwLaUP5gEFhk3zGGpO
nLp4JXkTDQ6SZziA2lGCvX8gr4ATKFliJZ+Ux79Rpw4fUOGIwVufvoWLn+uE5/hZfxC+1cKNn0Jp
i1JQs/yaQuxsXebcFfESTCeM6seUuV3oceWqKFg2td8c+tRjjLhPTwm4X3I4fqBBJR+idcyOAWI4
Y6MHEMPod+/KbzKqAk5zm4jahAk+aQ6beUH3iE/HZsosbGXWjP4b+e22AJPFYBEltWE66Ufmd7pN
McABjISTN9TN6aXzgxxgg5MyPhmIzbZlwFQmOtd1hBXq7niEx4AlZDlZXDUcUekLuNlnw7RktCds
RzdO5Mjo0pfBp8qzXpiT9+9EVCmTb9rKrrWlD3C8vv6a+TRz7kzwFraPXXaKPeW1oK/gGscDGYHL
85i70xXDQ33Nbpxn7p2X7OLYVk8pyxiGVHC8tsE0coNX/qzy7w4fqm9+8jvcOOmaxTbaIxIlI6ri
t85yZ3HJcmIOeAkxHELbMbyi9MRz8ARCnRACTnUVwy2O5d1TexHuuKCe0Xp0H+bNKjef0a49gHR1
KRNuAcPCnsO2PQ3PyeyZ/sKiv7M8IGVu/sYW2l3JzkAS7pXn8AywXNnMBqcrIDLWRVDQBbjqa/VN
Uu6JFVZ9Uc7xa3oIt6q8D5W9CneGyQRja3Gbpceq21XiVb+pJ+O5xLIEmIXBLWE5sPFhRW6bH44G
OP4OzU76oOO/XDjSndlhaIVwRoy/0ap0CC9DAn42LRThHjC4nedORSzUjvdF/agPBfhB1W0+JMVV
FC4D86x1INw8Q/CHYBsJW6anfE5kk/C7lOlNnI4lwEkGvYDs6Cj0XnGirUIgVFIeOVVKP239TVVh
1U7ZHdVb9ALP3dxInnmTfetZihwmKCViWpHsBQaVduw2qOl3kcxkawOidktEl2md63MTsSGdiThh
MG/+HTDm7LjswvflT35+LHOqG+7zT7orDG+lzzzcUhZZ7nzNfcYntzBGuP4dCYwPbuF4ij9B/KJa
XJDCRxvCc/GtUfGeWPwBfYTpIRhfQEUx4Pu7GWrfNNwyubL+WDP2POsFGdbz7EZ/pHfBQjK/GU/Z
nQ6E8iFdaIAMyka6ZLvFq28M/hPquVv4yb7EYqAoX9bg9afhUj7F5PP+6bwQ0cm7CFzbcnQRqgLC
G2KYz/xygPAl9mHmBNnrVL2G8LaZwmm+xd5SemwqEqvdPfnsUA5fZOrS2/QRBM+YcFMK0J3CFQsU
D+pI7y4IkT4J00uR4KNH+K5fy0+C1dW3Kn5KQJqSaLrVtsl9LTwFL/4iGRTFEAOcRtqk++SyKNuF
jeIdRYen+sx/GNzQENmKPhzuZtOfiLaMGr8GhPVrwu0F/ag5Yb0RCWK5m8/icg6ei63hBvf+F2N9
RRXwggSH2YbSOOvs/Awf4tUA9n4tb6odPlXHFRj6hbSl/qt4/WdFf+MvlqkvWbnlsY3JgISj8TQc
xpFLepOBCNzEN8uer9jbtXjX7WN3/lR7p35lVQeiWfCv0hs7p4fmmUEKu4iyNd902pSoNy40lL4U
T/zlC0nzx3A30WemxTr5uFfRymeSDUuV7uVBe0I6o0VelN3yX3KwkHDkv5qBBe22WIdU8gSipT3F
OCM4Gq6DDhaTc4L4qdJuydTvYRE5nMDaDD8WPXcapG8dAoPWIwZ+gyWOOouVbsSXhRgzowQiO4mD
umugb2gTIi99CaPVaeaA/lGAvDg1yt+2+dNETnPld5rZowY72IW/1DDFBQBvfENeHYR2RpWwNzoX
xqeV2tWdtEQ+OPWX6SpySw2cPpf+K8EpXMfRy3Acfow/4yfTdIRhy3f9y6nRaskas4O/re5NbDSk
25p7esnaezht2LNEsid9Y7+cGG0fkc5QXTro5MdzSpnRVEhECfL1JFQ/B2zL2MvdBWs288YfcUeJ
GPsN/MyDeoLgg0WRPCc3PGf3Ypf4SEDab5RNBm3NlxqcA6qNDTvFxfTrs2keRH/6HX7NM1elENr5
y3KKTsUfTMiX7sS8Tf22dvEb6jeugmBTv01QH4q/0nKdNQJ1bY5ec7IrIOU33vTHMFEKeZPFUYao
FC50Af1FjB5hMEPZVqcZKIGs8j5PtRbuF06xkYZYZgwz6TA9/kASu9OQdwJ2aTKsiNMla2r908fD
4+89nj1+zBhDFnLi9ViUe+lgTbG0Bq7ztwEVV/tgvmZhBzYgiW4tbLxQmxRHMVHsMDYFNQAVxhQb
2TVk3q9KCSeocCthYILcigfV0JJLGE3c2DlJsHkl4bU1yASyooOumbw2q6Nzq+aiNwjsIIuB5iIo
ahX0HvN1eUhz+kcyi4deejHG/g2+hs4LZtFtDbPZpI1IM8rS6HOSzuN2SXeXUh2Tdd+Oz1JOEnNe
ZF4t02EXLQrujsGWUwfJxEm4eW5bxQQVYn7JkcrGhe0lnAGfk3EHzJuYJ9kipX3MGprmcpB7SjxF
b3HsaTXZpEJiPByeDRBlgLS1xly8LtgKy7rsnmqqIxJ+HcuCx9CQhWpnE7ZqsR0Pas++XqULjRST
HPYkg8GO0IFQkOBE0updVxfEV6wPCUSIHexbwA0QQypyyMzKOBhsTgG+6EERHWnJ4D6g0We3C25Y
Tj7hbbb7TkZFBalnoyesf+2ieVnqjatNSTbKHfAbztfXrhIBijOrd1Y0gTvHxFVYM0VF3qm7cLRe
oxz4aRL3yADMfWuER4jTH3payLthFJiTdfo1SL7QamIRsqRftSLgVcNQD7U9ISIkiNl/BT/p1eyu
mhxWgnQAmmRWAvDrroFdPT0t4S0vCu0j7z9aVBr2JHb3ol9oLxMXnwQvtfZXEipkiGH2NkTEbAMT
nOipWX/rwjhILco4QYAgAecBsPAsufWkuoA98Nrky7vQmegCJwW1lBj9XSATSA2nITPMnAjA2zag
l1f3y2ttqOa2JxjMrgWT3vcqbNHD8X1e/zNZ5nSKuwp7d04HmoyFBkj+GvCsShbxuwnatTbCzVrR
no4Vy19StQSyhv64kQ/98j7WwvtQRGedPXSwFLqNQ/nedRzGHj+bJ9pf0dylUsViDVqqpZ8WG9Ak
psy8ZBiiVrj/SyeqHwW2+R7LFKw4sGViza4zL9Ybq3IEXi3kFRh/pKB9L7URXQMHYnJlMauV3WtR
k+VRqAq19mh9N1BL4uBb1SmNY4gVBsJHqcJAaKzYEvVuZdJH09NxhOu/gdwHMm6cj+XQe2HFkUGO
GKEkdWy4cUbgW0Pk8lOkMVQqZ050aVT7pRRzmGnJG6rRGs7Gm5CsFmcDTJYh3tNq/Cb4hazkIvBn
i35Q3u20uNs3ck/gAHYcZKavJHuiKlNYUjKR0zIutRLzBYAg2M5uPcvdlhQ8HTR0rCM9YgMwwpd+
UiPfUPyBc2nSDaItCeKNOFivbTF3CPFLECVfpNuTSkF8omuC8JQzhRSRtmJflAmWUwb6FkKoFGiD
6OgBIVlXVleZYU4A6UNQzLwt7KuLaRW3eGxepRpexWAgDpxbaRNJHbSbFpq3OJII1KHgk3VOMsYM
TqxlbBF0djKWjJMhOGyrec29FrxKKm8Kby1Xp1xsG5wGN60hHHBI+/ekzKhHMmYxrOH50arfFJMj
mlQkd6MD+q8mJNEDWcJIYb4MY3JcdAK+ZJI8zEL0y5Kz9DTAdtYEYXaSdJYvFXNAgVhGTydAaJMZ
ip1a5D+p6fSckGSKGtr6qjNOrhDMX6c1u2Xgs4Ka1mA4IIpTTetzRZuh64LfiAQMZejfsXOgwZzV
ZKNnSeJWIFQolKd9O2C5lD+jiUK26u6ifgil6sxcY1sRAroxu/bXmhjcoyQF60GBX5zKWaE3k4cn
+wl60i6v62dImeepAr46ou0FigoLsGl+qowgU/ErDBFY0pXH9RYjiYZbTLPJyO6p4LUp099Gi05Z
CdGYWQIFD0ec+f6lzxbRQjWFfUtQSDHQJ1UE+Ug4NfEtwnpWxXger1EAaRLf1iwtLdNyglgZ+05l
by+l9Rw2Se5l/czGCvqubZddpw/7AOUZHgl4fomYPU1Ddx+qpN7U+UJ5IuM616mJgMPdcPZ8gQRz
50i5hENxQDpxGScr5NPoW0hmHCWldmMKxuRlbaTbqsaXOvSEbZCKfmRwJi7CEDFkmhlOaeWv5TTy
rYq2WjMOB+DwryLxeG2JXaLVJL8eM8KmR8RO4oB4ndVso5Mp6HaDcpYW+S0bZt0niw/eYIYFsVi+
Fi0+SOEi7BJRuuUmNWgGB4d4NQ7Revc8KXRwg9G49VynMK1Y4GXLV1QgJiaooM3ErDVUOVYNhua3
wNhT0r2DGOWiIvhxRaNPyeD2oGTbKVl1GMz4WeD3f4tpnqdl+pEaacROHFEtrqJ8eIhM20aiwAbx
IFrkpclKTgs5QROaNmoMEJ6DvdHCAOkCnW1f6EvAK5w7FiCGYggzNiiG4ZKiUhxg+sBHDQc+EsuJ
llHCwtRTgdEAUlE4rlbiLzW1Enuc8swGMr9bRGmbl+ZOTboenwBS+KhPU5rjuqMvkzOi2HBGwipT
/OJ2iyDLJi2XRFnOZRIiFvKjhOusdvlOq9TEaZCvbfq89OrSKPxkJGC1HmjjZiha0TeLmgvyza7n
hKND259aGUBJP0Tuohbb2eye2xwQldA1xAWb28yI6UE02m3M2XKrpd/Fk3VOeYvsODCOlR6Qlhuy
2TC0yrL4uZ5b7phWe8fmpdlimt/TQHwdm2j2NZ3k6dh6h+NNo29AKquMAYA3QrmHUP9QzYWuQyI4
mqSkDGmgBkuqgY01Gz1sdh/dECKK1+kJmGvPWpOzp0UQDlG1PDcpE4jViqq6kCCpANTxxSwwrYSm
9EMqYHNSk9anj19tIoRkHmGnT2G7KzPjW5chWbaFjsFz/ktOU+SZ+mBuAt6hUlXdfqK/JglUbDHY
IFvHklmv8T9G/QeTCjvbAwvTBhA4p1Z3IFHmaQ34B+1kIUuvASzQ49BzUFBRR5RBP9hZEj+nedJ7
DGh6JJuogmpG2emABGLx4gzbxcREYx7pa4SdcZLBjq2oTsJvpnnTW7cgaEu7mxcMAMVwGRRPMGXm
8hE5lAugpH275n4+nv23Lyeg1TukrUBi0++YyZArrTGWoxn958Pje2Yzo9oXw89w9UE9HuqBO4AF
i+SAiqotkOQ74Gpl3+rFH60UW89KLdkZ1vhcEWcfwOCBDl8UciiVOMiumkZnGgTwwjo9zYyTWwiQ
cgjDcqfSddKyfm3ikgP6eOjn6ibkiuEtFgiuNpnBE8haaezlSNH/eSgK9CfdHSmlsRf+50OMvEBd
NNK/sC7ts/UhJ8dgr9V95xma+JSPJl0xRSuuYjDiK++1FLpiqvqPaff/Fwn+30SCEiyL/xAG/G8s
+FPcIt1r/hcavPzPD/1LH2ha/wW+nQBkGaz8fwgELe2/UOdBUkU79m9p4ENMKBF7Y5gK6j8JWuK/
pIGK/l9Qlyl2UBtC64Dx8f+C6pBl+b8J51A/GrKkYgc0TcVQNPG/iQMbSU9A0obRXgajaqrhrZKK
zn+olR964DnNNF9LA4JRUQf/IxHGBdmIIuk8M8TrQfp5eNUfD2Y5gxZ9PBUbs2JwtZzTOHcCgr8p
RLKVaFt+QjiNcIoAEZYWUseV/Ffn9g/jojmJNWN7GNnenMOLa0QWkTXFNJg4Xk7cinovXQLyCe1J
D+ujSJ+2aDBpMWjGQSaBqjD75Rm/XOpXy3Lo4btTP+gWec2itqnNnA5xyQ4RccZDm4loYFUqy1N6
YWPXR2NfIyN4F+FjIKO2eys7ErO9C4rgu6103Qlpvi14BxUWC70lgFtfasCZccqE25wLB4UKPoaV
GCBrGMmCoBrcSUAFCXFO2Ua7oVnHwTWjk5WRIQuxtVGIhYpbGAGZResd7C2dogDJR/QlxeRA9A3p
T6zXv4r8YrXSjLutkFEmzanb6hGaH43j0WL2KcMw5ipZQvhONbxWYh7ZXaA1rinPXl8e0IqnfhIm
f/XEeEo53O+6lPV/UKlnFONK8UM7kWQ6iWO+qONcT2sCCmumb3I/+CZiKHOJLitDN3ZFo5SdfCbW
uYgrRwepdxpXMUskh4Gb1MbVEAwkZB0qOzy2l0bQ4VWTcEZ5zis2Ft6PNEhfFrhnGITGYR+HCTCD
p0Tql6+WcJF6/IWwEOzyQMQsozP8nJsM4gC7fFZmzxqevcrEPVIWdFLqDtmcFUbUQFY5uYsBd85s
EqwgHYPCWBinXSRk+2W6zWYRbTMq8VWc8WJREu+hSlEemae8qYQdb83BqCGDh5ryOwBL2/RBRzNM
4uMVNOHKMrxfWVp0v3yO3Vw40Nu2nNGgJvUGpVFKYlWgMhUNKxEHGbwI3DFz7KaNdFsWybBJO4le
qFDdYmawJtccL+tMZCwG5O0iyryZaRruNHG4T702O+iHSe4zsVtLOi6+2ZHHdnDA/rDdkdbgD2zb
eHqKn5gRS5RZvAKciMuIQgGJyOsA5dEZZW0vJmNul4oIO37qdoJMsoKiNE96iBYjkjmwddxnJs7R
Xa5p81OlM08x1Z8skPLPqF0PdodezZlsMK+WiEZXKX+ZQb2ES3GXip5ArThWt1FM/daWT2E1xwBV
2q2lFDRFhR4pP21IGS0MNXruaVFKTpDh0Mrh04uYkXfiQNsnIqQWdBYDuf4wxMxQ4qyCkM/NUzNF
wEgvkM1qD43fL+FVmXRP1nSPjJjFzkmX3XRAw+B6RPS2c+RXhjzZBCFS5IqAT+nB0AOBK5kRJ9ur
QAwglZKUmp5kKb5Q1sHItONYGc/5/Nrh6/ZR4zNJM7dyLoTPCn/9lDCpFkXzTkIxTsie/ATBOJZA
vycqn02eW8OhkrVvKm1C2gkv1Fs+4yN1e8KsFE8m5n+LxNnXeCRMs0+byAsJBAuk3unwTYZhxLR7
KVGpFUgksl7ImOWhqM616zwsy2Vo2w9hiN4TNQXmrpLxuLR1uWsCk0qyBzHJLBE5nyTqKB1xyMoh
EtuwQIMrWBz6pBE/jx3kMU3sANNk26FMxvfTW9VPkM6wBylVN/R4CHtNNQ51pCtiVlhIwxAFakeO
K3bddEzc8Xv1RW1DKUNIW5lwtI3x1AnxVlsSw1Npgi6LflHioPJLHX5B2rffai6UXmlZv3GtfvQ1
ahi5iDlyyNVFmtGPRtNSQzISGbqPTD3JdHAKljZnjvVdlIAjnuf5a0YtQlrlQhCIAa05h4QoxhEy
VuUwDqHCTsRYiwgBOuNj55lpvpebYQsyVL7SbG2UYJsYYulXJB1v2hmFbRXO55q+x/JmTEghAnq1
rrmYPyMGppIorVYKekjq9bU2wnpLY+GnHuI/CQSQQzBE/aYUCmS587vRpabbzJjTNHp5zdwFlO3L
FzRf7pcG9QBxypZfAUvYVHJKOyzOxm0qjn/nqSxdKQW33ZL5xEGd2cFU20MBgYoIvHrH1nITVcJI
Su3HGN/0OPvojDR9HmMynSyNXVMdQ6YE4vjbWflwgwb8FGi66ZgWhXVBAlS7yIKtSuJn3BxHk5F0
EexFEFkTjKCGlp/TB6AIdJINq4yWThCi0JcUZnAV71I3DH9yBgV5iIQsKiACt6wq+Xm2iE0Qlxmh
BSmiSnvrlSZzdTxYJOjR8Z8Ia9hY3xKKColuFkeWcfDnWHkWS2iPAHJX9HW67arJ8Axau+rEOC2O
a8kNy/pTmIl6UDKA65Y1Bp44VKmdBaXiRvr0qkfLR6xWiHFB7EmjhgI56UFUyIpb0grtdJPYAj3E
5ikhi+6yxGul0jOUqeDmJw5Tk5YQ5k9LVyMGym1J8YdiyMlB04UfzYQumWoYJhv6aA6y/4Ghf83M
YyYwbQyD+DSCoNGQY5h5p6A3GPNdWPCxGsAzevCYzpyQ/6JXsquntHI0dUlcA+Q7oz1N93OKDcpy
dopWDHz22osGXtesmPdkILX2opzthJ7wrCnEeFsZaANirYULGRYMljLdM0rxrReHD4XRUjG3pIgo
nP2nNEIpmCp/MN45eqOdhbZSVxmbX1RQTWWd9bwqDLSWwpNuDteRywgR30FsWm7juEV3iAtMHYUX
S2TyoAzhaWm7M+qSrFu6vRXHDE1jk1VnXj7SiptXlQdszCEWVoCfH+w6mlfMTeBMJpsZBxIQFSJH
vW5JN72CrYBlM7yUBGy2zGvJ8yv2QjOhxgZAXHQchUUBdvCgV7tmaj+DpQRUMhvxvtGk37ijzgiW
YsthPPHpWXq1Qo7b3JriTgvzhSh7OiY1J2PbUCXpKol0rYCuv05SjjjWSDH8yWJwbsaCVqhlhkjT
SXVIEyF1cmoFe+VKKx+8ytluoYbQXhHCt1ZrZtew0EbSHO2hT+hNSQqnAYsWNHKy5/YCxyTSG9LK
ZSdm2Ek1dmunzXNWMFM5qnQWgBDH7IIVbHLIbFSko5zeykpmbIdqSsT7nRIJmC9SSB2q635BzlEr
aaSOK9KW08U5sWL5IE5060dN/WlMq9zqbYcHnoql1164PrHsjAxrZ51IELXM98KQE99NGs2OzZsr
A7k5AZzwXS2zoDTbKoMYHSwFwUPe1xQwgvwbpkrr5pL+qXZq7UyAnacihWIUTk5Y0FnGQDMT9Q4C
XC0jZxJCzQVhgyWF93NGAtWH69KZGSu4tr0olfqJNDnYxGpzWKycoUeqfRZm1rmz0Q505SPRkXu2
x8eXNU2FzZBwNwJEYwexrGvSU5zOmrbruDmcPqHDDXD1WWzUwssJYTmO4rp+Z5Zpo9hEpqLTbFTH
8qlWaMXIMGDTYajf8rDdo2rVXK0mLpNyJDmIYnFKOgp2TYvQx9VOXd8EkczirDAigkLpnDOg42BQ
Jwe9MBDJsiwGQhO7Ch95nrBy0yYIuAjLN6AbOCqC+KIwNamgwbMJC+qBIUyI/dlsV0kU8jVDJ/HA
SAhKCPBcWmVAu1lOv6eEtlC2BgHrmCkhhcoHVer0I4XIxYoQ0UgWVFmdlqvCwMUEKHbSEcte2voY
Tnrtpi2yXQuRv24MoBh0BLkZXIkUneRsxRQFYvmMuTFwpQgZXUeKVycBJB/TZXKBM/oqzTxLW4Ot
5SdU4/c2tnZyhBOgLHEtkQ5j92vgYymHNN9ZRidiKUKLlFz6vs6ixBGv9NQIS3pmAkeFuuS2FsL1
N9vWXVCQVfO8x46ZBJxgODh8NKaa0EFlW5W7wWdp/BM3uXrLJCIy4GNvqJd2SkemcVPRtVK1arvS
eY3Aj8LhD0Y58ySxsdsMI7DNq2glkuEns+h/T0xBiHF8GsKme4s0HbR49NMKk+j1dQPxY0kOwJkO
8gxVZKo3aX+3tHy4cJQRF2tF3dPAGjCGUbtCi2wG066Xj4FP7WtOGGVPafE3dMVkOPGZz+TUSr1v
1cul6gzu6QjxgjzIspeRz+gsFiJil0tJ2yEALzeki4S7Ro+3FflCLh+4jqTH/CPrawiRICMW01kZ
66F9Das2QeDthBI3aVQ0FqHFXEeL9WRE/bEIUYYkUCK3tWHuSlWafdVsnwQRa4tF3MkX4zBkLhCW
EqH4kRNypAZ69k1V11S4aBAXmPshZ2Ci09IzsVRHiPhIDOTspdOx5PcrUaiiHQhvYyDMXQ52maBo
blOI1Mq8L7bM3U3yQQUbIZNAHxu2Js7tpdLH5z5Gt8ZxP/RFcTgG6aRs2zUceC67yzQud6XKr5Mo
9zCGB5lhNGOmHEg54ZBrYdWu4R/AQNiTscEg4oQOdwMNj51JzN6QOQPL4XA/qfKaCT1jbzIQQg6V
7sWqNvl9HmJ10+X3TkHqFxGdvBMyrO+W9Kc1zYz7NP+bpLUXNUl8kuhkyxy2qTJTwn8SGZZRMLxY
qUSIuNotJBazx0+KAQ6m7Y6FPFKM5XWG9iegtCzDU1W1vzRidbekw65lxnPc82YnwMDdFPWzM1d0
AKyiqk811IRpbN4ag0xci3XAm1Rd8SRxkE5ms2k6dENDbdHxRAQ6ZYbqWshH4jZ+b3RE4ovAWEgQ
5eeItCJ0fAbURGMku8Og1kFdHxtCy8AHCVYlDTDCpNd2CtUdgytw0gcxQI/VVRxhRJdhpAD5eGAx
qaxe83s5fVJn9bAKHrwxJnyEHkRH4x3jgDQVEDEYhRvYaBCRYpWKSxKqBFLCVyApaLbilWzk30Xm
n2OmyPFY4eafsm8q3y9ZRqTbBd0xHLm2i5K7TcwtaaM2FdYHhmQsR1t9NnQmLpVdGz23g8GvUIQA
MSqiklHPDhGE52DAD4Yz44JoNR7J3UsCk2mJ1F8LHT058QWQLxjTkSO4fr2s/drHs8dDtforVr6S
jv5xFm51w/iRMBFp/3iotVral+vD40sWb8TV8sioN8/kfbU+RNmosh016/hZT3xyU7FJZtZVD9Jg
9/jfGFbI+8dDpcDiRDX+7xchduj2tAyH3mQEC3/Gw+PZ/+nLdiRtvBDanbG+QDHXREQDX6UIguDx
xePbILYm7H/Nr9hIBTkeIkfvGUX+4xU/njGCvWSU+V4/BQrxtOufCpBXuezDXba+SXnYy/+8SUqC
okqSsXCqfWLu9a4fqEUUIwEKce06lf5MJ6NvIB1j2zeFW7Pw7Mv14fHMoj/3z7OGj+nxNwhOVLFj
NkxS9FGV4VXBRqRn0u2VFuPcIJajI/REEtlLArdKWX9umoBidXxMKjj+bTOgACnqYb+M0b8epocR
/9/fHNhRuEqkEghafxWadISxasCfW59Z68O/v1dQrUMQT2x9CsZ9p0v/esgEOCWpGb9M+tpuM6Sn
kJE5M/R1vhWN0qZa0Qf/hpb9m1xGkQ32y+pGZDsIf8ZSB/4DMMHqBAaZpNbVe3D19d6gRueCxhqt
NlC1CH9lOs/g6p8vhRQpkNWjXVbXDmFCns8+5U7cSfq9D8MRfEVY+HUUH8mVHPfD+vD4vlmSgLuG
pQj/g73zWG5dy7bsF6EC3nQBEPROXuogRIkH3nt8fQ3w5suT71WjovoVkckrd0SKMHvtteYcEz/Q
rDlFmy8V8NT1O+Dp4NJSmB4WcSSrZM4+pfj4YA0mo5Y2mzKKAXwYJoO5YZidZplP/H1IlylCok8o
Xcf8+vg6zx/vmOvH4jyIjDlgts4LvbXMRVIEJCam0ySV64CxhaIhWIxLnJjZYyTx74d8edJGbfFi
PL5zUZbfIC0TlGj5hdXyKropFamhl88X556TpzgK/Lp4KYjGWMUqk0VhjNzA4DZpgGRXRLZJeS7q
JNCMhRe2b9ZQUq5bIGZCSf3qR/RnMbqLFe2HH7miO2vEynZIhKPfkyBeI0MTfIAzc4LOUROS2RkK
nMe95n+aRnENEEL2Yq95XSw9V4r1PoGzXyFhEqI4JJsqvoChG9lKV2iuW4yYma7/xsIzpO1qNS6M
DsRZb5MWHJQYZVRHtU7U3WB52fSbEeK0NrmOgcfA9pHTUyoQLBXj1tgMec+clk3DJlZ92dXNnUBw
yqpQ0rfARNSiAmpKUtK/OgtPOMR6bqnpc1GaGK6y9g8lXbftNKpSIXmLEhUrQsz9Ulz36aS5+Nly
R1/a5UwGbNJnes8yDWbyBb+WhL+CLmVxVEYswFk1JF5cM8FPhwVcqePXU35bBclea7Gf0PGdxLLw
qYqcF8Wkg8pF8q/g/3H7oVJssOPfQvrWZMaMeFVHPJ6y4SKCzu50pAXFYGwbK9Z2ZryIU9NaPxp5
vU3i/s3Ke4JFi2lXFWzPVP4yIgOr7tIg0W4EBbHD5BQdxXI2CO+Fkr8wqJ7XJlFlNb2ytSQgU1J7
3Mtavio+eysj4dvAf7jL8vo9Ygi3o3dPb4PYeyyqn53CqmroMuLgfJTRbb3FwFpf6GTZujwADiSl
zkqHZduZXsdAMxilYnBDledUDOZWpNR89JpJuUfgCO/TNwOb9Kb33WdujAxWjfDWzjBGylkgZmbg
YAhBhw93yG+84e9yGq/M1PCsFieioRTroJd/+6x/joaAAAasXIF/mTG0uSO5fRQz2rpF+gmJv7FH
fURviRsxyVT4dIw3qGSKhR6mn/Nh44sjBvHeF9dKYSRrSx3g7ML4X6djcFcSRtWPaOkgXLpr/XWu
hHkjyYkzVx07O8RQtlSkB0Qplas01is7hBEFC1vMlhohar7oFXwNY4xKQVtA6XQYGYWwlIRRcZnI
pKDL0YgbxWQaMoWvfY2XoWHMblv0V50mD/eZdKmfiNJD4GMOR0rwz1kxW08vJ/znHWELeuXqYzEc
FaLuVpq86EqOXFqcXZp6AoaJp03TPtUsyjZ5R148QTOjMr6JUqZ6ZDl84XtLXUFDpkf1KCG9hbsX
xRQ+SFjDMP8ETROxD9dchuKqF7cibRt2jI0Zb+scfQ1JVimclmUIlfkvM8kdtq+ZhScZMfJ0hDFc
XPYyykgNMj5Uc0qdPjO2CnoML41Q9xtZFz8R555FKYQa0Fq0thZLobITKxMQQiEefNA3bM+1c0kM
qa3FPukZtPomgvww2H5Nqins/BJHEljFmtwrwJypdJV8EYNR8kVjexEGF1i7ym1pSsGee+sqL3B+
TPyxdQsGYmRrF+ql5IbgGjvW3rXWYved5PolZLDC1uRXEPgvsSmT3Y+CZrN6uY2o6J6ZCj+amuGE
6sU/Nf7LYR6ltyIiKSWUrQQbWvaiD8jn9KSnU+AnHbGClu5BwIDmBbyNdbHlnkUv2aLRbeshwVuj
ADZ5WuKlUCq38kXcNNWqKTjz/LLScHU0iHgE/Ttvitd8TN3EaFsX8UvmBZgrK03FMphgXYwm3DMz
N3Y5DeJVzrAf9zU9soE7eBf2ntlOB1nRTtywZDteEkZkpeO5aU2yuTyF6ZvWR3if6+pNnmMf8FXv
VRZ+h0aK5rehNwu3hYLCSaBtaxke3KTQopW9UqknkF/RgaCqt4RsKlTXqryGHG7TDwGkPEVH4jsk
Nl3IYYhhNsLpFgjNvI79Ee9YryPLrN7FUBFoY41rw2L9L8J6heyuh1cYHKMIpZ9ovXc+QCaCnyWu
meEtJH6aRhguP4SraWmh056M5wEm3jyRBidPoPCYx7Dh00q2ysV3kfbvFZMD4Kng8o3+OyoQZta1
9NSMxHm3eI6zyofHQD7joRe7c5Old5qBag+wb4Fb9Sp9MeaWGW1+P9rGy9ce33g8EFiU77IlASBG
XUpfM/ZC3Oe7x0NVUZx23HTNLKQtNuUA33T1NCD3gob/lIH4XQeAIKsB51/dkaWDjOHx4It1989H
k9/ieQnRWsJFl8BcrUxkhFEpM1rphH4/+WqAq4PxqTQT7gQVMqInyZhORfRfIdz1GfkhoZp3BgCo
Teonx4wMqq1lledwZBm3Yhg+Tj5Abl9CrBNRBCGvwpAarQFtOI1bN12w3iySIBUWoLoONE2Om2L7
+Ho1p/I6G2o29ea1on2PyprxZJQ8DX6re0SwWDuyPCise0LPtWhXyh2dwmxmV8ooa2ssNDO9QTSY
tjCzcwHliiyKQJ7FFGPobOJtkbpsrwYDHRG2V+SXLiDwhVhbLcRaS2c2o8sNfrCAshOHM6yrfz9A
/2dL9fg8XxByhdcv3tp8MdCOiYIjJZbuZQf2fzK5tlOVAm6SImzZQfMbiACmWkGHRLUw4B+fstUD
jCi0G0J56X8sh8zwo38dLXKqh7Ua14dqJE2cuFjBmesYMZthTDTs8dVbbP6gEPJU6khuLiN/e+bt
iIPhKmaRgPZNzzaxD6V5ogz8+6DklIqNHNHKfXz4+M6kV54vs19IkjDbh22AADyPyIQsP5PlnJzE
EU14EtVHgQR47z++1urNcYnE4EJl50cAJVROCCbDcnZLyz99fMQ8ut12+dsQ6wrUOthgWR9wJSS2
sKD3VAvK3+PhAe8HgIcBJvRb11IyejPLLuIvbe3xqRaPMr46aIAEpEV7uUfandOnjmLyKRX6eTuh
IUqtITfLQoSnKyOW5LIy6TYvZb3aYlOXjZpzbCn1Hw9G1FkeoshTtmzr2si8FxNdUpb1rcFovlPC
XYbwy84jzp1iKcNhthlsW0baBguMjoEdovsHtqwrsRuj20Nou3Do/j6g30o3EkrJMQ8BVfK+ZovJ
/4/ac+I8AjEeD4/kiMdHygI2U1DXEmUbgkWIulOiQDH+Ry2CADtN9HLjTiFWBWdA9rJpddV5RF08
0i8sTWE/E9DHfRyIB1cvnSfUHE1t6K7J+JrORzswxKckLwuMY2ada/tKIQeVERANymwU1vPCwQ7i
mX6qVW5Co2XyFpRETXSTunmQ/DLYVL5l5f8i+WVZwLWlLbe8pvFVz1eGK+GLjHOMjlrdL2j8qi0v
tlc3Jtbo4bEREpA390nx0fRcYcpyaoiRRt1qYf1/UO6WBX5XLd/9B3qX1+0aVv62XTZ5SOJwTRPD
Y5MIwI1SWfaC1iNqQu3YgTQzk6GQwRM++72qdDddnp7iOW48edmFPmIm0oREKhZBPh+Dnp5nHfFe
9AXC9LSKtiVthYcEZ8wXpP7jw2I5P+tGqTdMD9zHSw+rj0lP6+3jlRYpzWFHkVuiaTiEfSKTkiE8
6IGpy3DW8gKepBAnZRvqm8evnLqIU+nx4eNBTKJ/nptRVfVPAIb8oPD9/bzvlQZV/XwVuuQrDJS1
PoTmuuknTjN5Obs4QwDlhbOw8cfl5rJ8rVZ17FFMIdzHX6yCDCFgbonbwH/wMauSiXNmtB8ZG+Eh
R4yzMxbhXds0TjEkyj/X5uMl9lOF436qmNMt2/I6M2/QBl7TpT3SVFOw1pdWyvKZP0W//Yhn+5Gj
4jM+dEjaxP5q9Fwqy8t6XC+PTx8P8/KNoQs7F8cCFdDyI+NEwp+iED7daKdATVGXcHRjQ1uOCmif
UvGSiE1gT9Jpn2UYrhQu+axjHl5OH6xgAsSnLF2XSX0VUi+tymelMxXI9d1Jgl+JqRe2GHsa1JWw
nVqrPvaReKGCoBnJnUtO29St+1Rm2hpMtqLTvq6kkGtQ2MkF76oMUL+kr4mJIXsyS/kjbvVPPTXJ
5pUsUPMoCK0Sp7KhaQdcbfO6jGOWcxHpYVnsG6P8BBTJvAMJoqChv88MVDlTiMagyb4CS56drpez
VQrFIgeDRqeEhDLk+OsqUl+7aa9U/nGR6xNeiHtF7k5Q9b+KJuU+qx67gbRTIyl+aMc3Tz29SkiS
zKzD6Sn1xU1LPWYGVetQFW6NSgDsaopYyLGD0qa/mLFPPOJVMnD7lmoysbhH5zGlMo7KFnMqUGlF
ZmNMkUqh0g7bsi5+uCJnTNwUZXLkm6zMzcgeQq4ds0H+wLQg30+VhjkOu8OUV92tEC+a4as/oQ+N
lP0Jq3xBjdpngWsO4hvRfGeLxsUqlpJkqw/tH8mirq/C/jpWcL+aQrC8x8VI07nbxDGuqbwWAbWb
68ddxKrleElx5IaSjIG8raYtMgTua1MrnaV0FjwrzK3dmBni9v9rPdmCttP/Respqeaigfw3BOr/
0HpuUXznRdT8JwvyX//ov7Sexv9iywO7kUTv/6b1lP6XJiL/5MsQChFdAsJasKRLOBucSAa+oqlK
OtYp0MH/qfi0SGI0+Se6vPzG/zcY5BLm9j9wXJJsAKQURdSommJYPNV/4rgiPVLjVGrCndq9Nmhy
tpNPDxjdZux8TCpuiD6D1qNHeN4rRjBIPfWGOhx2n5pEv/pY/pmrVthoYc1wYIrqVUDNjiDlMjV9
tjPTxlp3zHl6wdpNpZodTBlufEamuJMG+1KKtTdca6b0EyiD8Ywd8zALowl8wJifhmYmaTRTJVuW
RP+idRMjLjlcM+ugS1CxB68pRDfp3Pae0rBLSj8or6otiUJ22cuHMU0QRtR4rIYY/Bfa7cQMJpBa
Jfm0moo1VUy/hVpeNkhRsBZK7mtNnL6ZUzCDzNoaeY78kMDnVmZ/qU/Bx6DvhI7GwJTn9UXOAKVr
hCsiIUCcSAPKGFIMf3QryGIjJirtsMSIjXIhxdo/lSHqdx/Mnzb1+TqIQKFYcY26tMY1RncWfQ5q
NSbmSOCJvdmGxMvMBt2hxscfuzy0urw1qwq2vAhrc+LdYL4FblAqNklm6Q7+TwWkEvYQM68ltBzC
E8Fz8Unj+Zq6RMUmDfuyRmceTcOqkmZ/xQaiwJZMG1tlVkWPr+tX5SIhIGlzk6jTvR6mrUiy7Spt
BM8wkRnqxXhWx5aanhu6aiTjpV7cTvHA8KpHsFb1QBGaWMXHB5x9jBVrN7uNHwWrWlYJhSqbl2ww
7EQY872aD3j+6hjrqJ6jfsWESdrUGcSuXOfK6yw2bEYKZKaqhla4wGAJp9jkCLJz1eLsPQqDs5mG
PQ2ccj8KxgfEt30yNOpVGDBQhBhG8HH6ykWX/Z610fzytRB6oCJA+8E0E1nUyVUBtyJbqmPFGkaH
5iC2zklojgnEGuyugPs7BfNDxKila7NDPurpPw/8aSzc6XMfpQeaXfQp6wKrSHkO5PwTE4NbjAA4
NLkiS9UExDUAAswqM8J6J8BmCPHU5qgfLkXfalhvRNPV5NZtIiaPSVIdA1F6MvTFMDi35CNjxVbk
6JgkitcE7N7kDsFoKwwvlTEFp6zKtkKCKCFVCvOW5K2r5/EBJ3HzNDU45UIrY39suEqF/bSS4rtu
4q/2pZsaFtrK98Eool/rz7DULkJFXADt0Ik5L3LaVmSG0aHncsXxFAy6xSwjukoNXZexo27oW+nH
zILMFRoRvYDGKj6SkWRZtWug9yQZKsqcWSXJdk/uaKEyrhj8tN+WGUPrqJ+T1dx2gDSIl04mXTuY
jIugCuB9rrTCIzeHLObMGax+N4Btmmf5R6uTl4KgV88Sc/51jclzKs33uDcbDqdPD1I1t2bM8q1W
83sRo9JVc3JgJ0CZ4hB7Vq4gbikIGi8Y/0oFWtFgMox1kFGmydgjEYajTfVHxudqxnFPhDMx1o0L
rxnJW47IGjqzIzT8iToNIFMGpC8rJWK54SYrxZuclvQwqxaoHII2Xy0oNIVxyUEAzQfA76RkrPkp
G0uRc5uO1pDoA5kEMA5C81aHn4aqj94dvxrcNPk3F/DXoK9SGcrl53QssZQ2FOwmgrLUJMkpnZHk
RCpFoF+EgFqbHO4nIngtD+eLmKd/qmB4xu6JC4RpLQJCm9rTNX0iEdhy7JOqjrdsF294rNFAqcmt
TqttAFjcltvhT01YLjSg4od8W8Rjtb9kN43MCKPAVRQqIIB69I2jfN1ZBqauLL6gjR/tmEkMLLJn
NlZ/KPb5V3iYGBthL5uL+pJTQpJ2e4HFEZrkbITa/G6RIG+XqU/oi7ypON+mpjvpZfMapdVXPkaX
JkWlFdAd3egCM4hyJpKakfBXRo2+K2MNYa2MUKZPcXDrBkuVjAEL3E005gZF+yy6eb9r58nJaBB1
dfmb38MhQPKejjt5Ek86FD47HZV9nJlH8qK3YSaHDlpT5Mqa7JqMz9mWiwFRLYjMdVN5RxDxldLg
gGMz/ZaRyI5r+lxw7F7VK8jhwK22VfQ+itIpDBm7Sx+lCNoKHZ/sNmDlHFS4oJIjaEYa2p2oQE/a
+YMzBPgxq0VooTTz85z3f7qc+HJIVYpPnqkk4rRFzRmSUDbD8Whxw2/KNi7OVhMYKz2dd9IADqgw
P+RUjw9YWXmLCXD2xrBQlmHUWbROeHhNB4dYfxamfNWX9e9sqqOT4/xbtTyXjV0vkpMe7Yf5HUV0
NiU02JIPHop7y6tQN8/ywMrqx+1dJZ0erb1wUgz4eBYgfW3nV+O8KnPu3HGk+fuQGcOQ4zWTUYV5
KVbEeamvY66PMsl6Ynd4kdGfqNG+1c5EAsLOoJJbSBoFsjSrJ3Mg62vH+ohF9WkCtnns2Nnb/UTk
lxA9c+sxG347oi2a06wbbTruYYy+TpgUKB6mVTPpZ2swvzWhf9PFYuUr6t1kBWI/nayGZeNO2kMk
T5/VoGD7S6baRSHPvIvmE9ONL8qIYkvWtRHFHLOaVS2v0HhOhvxJQld54uWVtqhMrsVMiSojORiK
OG4jickXHQj6sN30qnJhuJA32iD75VKdt0I4sBar2Eg4xER8U8pUxtpCpbgZm8KlWtprVpzZZp/f
B4U4+2pCNB6hx/N18aPxtSe22wx3SvWnGq9+RfT4rLMv7jJNRU5lIjHVwn1nIDGadSyNaOZtrUb4
ep5mtCZtIPqsG9y6aAh2GUspAAqMeI4ihasyCrnxdIYTVtlNttJzqylHsc5vcqt9Bc3b2Pt7OZLW
OfLDReGKlf7FR80bYjlIJ33VISfNdQM9I9YWsSVDjrZfkh2NmsbxUH8zVoHbNl6sVH1iKEyydvEr
V/qWHTguJGln0gPvtPJdmkxlpXOKiZUwYSTYcDZ6pTiHzGmVfj1Tp++j3Lzl3Z82bLp10TAaoTmL
tTAtfkZ/NyU/ChjwMKGxLwXGR5P7xybQfnVDlpldGLS+T+XQC8SuY64t4G/AeQPNYyo+3gvesRDk
Sl1qm0EDUELL4DKlUHsE3/iK8nKfK3rnUiAcgxLchpmgSORdQodqyeeQNLGG0o8TFufkbQbyNOvz
1aiDG3OqVz0WduZSV4oV6pVfVQkumsRpjSTHYwJ/Hs3I5m+qvYD8kjmW0Ww0wrbgDl4wrRGE0Iuy
D6FMLvPcHbLcX+FUKPrJhW9GQxHY7zDvtSZ9NmINB00gvrYSk28L+SI0NfGlAwlcmfo2GeKRaPr3
mZSMpTj1N+Zokh1ryJsxlFVeMiy9qLXWkhXPnmwNucNcnaPKTsAuC5361oQZkENm8EPpPa0FaPE9
TAlL/RmTft2q8peVtHDQhJsRmk8IvarFzIILGoVagPkrVdRtT5YH8wZzMyfPiLMGGhXai1RDfB7i
1mV4f6TfLa3blMPf6zXajnxbJ9zoVMCwXoR9XcdZjTYzHlaNSIRP3ARrThkGXPmyyCx97W7pa4fV
Elz7+FAzO8tV8Srb8fJt85EJ8vjO4/OooquKS1f556f/fkPmvYfcvPy2vw+Pf/L3U0MOsZJO0eZ/
fP0/nv7xw48X9j9+JknivQLVYZ10eSutHj/HCtv860Pu+2TR/H2qSpM2pjIAj27AgRXdM3Pf0nv8
4sfDI8P176ePj/Slu//3a11N05i2jeb7E1w08zt7PMfjp9T//qP/fE3didSpbJNpnDdEFu665WHO
OsmmYgxdzRdpqD6++PiZx4NWE4cy6nhqGv2lCNHg/49///fTPoEd0rWQVCpGY2DW//1EaFhpHfEO
FUssy7i0e0M0mljdI5g0y9dIlUmcIW1BNIzLEGlqrqOyZOKES582/JsV2gnBJSdfK6MjNoQH4dio
J1arWTuyn4jjV3NF0hJFqc+E30az4Iyfw1V5xvtyhrw0OP2eygV53WtGB98p3zEN0k6L7eInt5fR
JGj3mfApMpltNXs2Dzq9f32Hgo+Lh5Cq+GydwAPM791xLI1r+mJelHG2f5TYkQuvng4S9bCTumi4
ewC1A3wurl/2Khj9yFPKvlDX0o4lo8fYRN8DNx6IhNkaiwH24QLl3br9AYxK2wvtBAP7ov+C0yqQ
/MbS4iq35ghACtv9WnnnVkICKFwGu3GwLL4B+doTLyWFLspkZvoyA/VnXDKY5KUjKpbWk15UlZzO
9SiNrrrCUXDKAueSns0LajrmzMm6xQkOESlgMxuesx2esNYrgMvimDvwqB1yYHbzHG5l+YO55Ajn
w6RDJxx5lMgbIMPujmF91ruFrRn045Z9j76L1tkav0MjbBDbLGxRhyU5r0nZRK8C/5O8LhnVMmUd
fcaEVd1RX5iuqy/jUyy+Ct+XpvBan4QsDa7wPn0mvQC62AVuxKZw0uf8ubqGjmBrHqhctmbBBuof
Ra5t2Nm35X0YgB/xYqIJB+Qp+LuUCHkXTGcLpo8hfyJ7oC971WGL6ZZEt32jg9zUKzq553L1w8Y0
OFhHRGQED5iO8EUm0CHAbXV9B5lzRgp1aGubuSQgMoIBXbaH2HGcS4XMBUjtJXFQ/ig2tF4eETXi
6rn4v+a2J5Wh3aif/ouJIcJe65foqG/13/zGfwfOtfpd36Y3+DLV2v8VOq99x13FqepfghWEaJvy
izeArjJEO+Cfsr9DPqy7d/FCYoKjX1gVIYzrWwCcdsFm1I2+/M8f69W8mBeRHIDEgfSobv1gZxUu
mFhZu9BEQqRiYL5zU3utwskJbBL8Xqt78tUKjocMV3G/itM5ePrQbMJ86tSB5wF/z0A4TQqJttFH
5lc2lkAkhabs4jRyiIFfS08Qc6JX/6Cd7srTU0QwrQOablXfSpwnUHbO5Jrw7ABHX19iQgVc7Gg2
tJKlFrmOSGE+a2IruJZQPOUOHGCS/RDdVMI9uObnadUeyjM0VlLUXqEF9fuIO8563kfoxvjrmYXs
hcjbAkanmfQlze5/fZWGhgfJkLijll7KE9G5ooRVJXaRktgQx2YXeB+X0Rlu6T1DtLAG4b1BjZBj
93HKt+bADkW23tQ1fRZ6Pc78w8n2c4zBUNZuj9mRpITuWJ/bZ+TO9HPO5nFUOcffos24xcPp3dVt
vUGIlVouonhj9c+Zck+cteWk7FERhrr1+0+yrjeCY77Q82H9htRKtljmZI5JMoHqJkfhxCxdsEeb
kydbLmcOJmfZXoCXu1vezOa+lfj28IpXyrfA1ZX5keB2gx4HwIm9uNN+ECkTM7ydr4scd9PpXMmb
sdpGp/AC45RkxuII3OWLJknszO8ROmVcG18YZXcV3aEd+5ziSsHEO4ddz7T77Ooxnjdu+CyTlXic
t2G49wpE4fiQT19FeZGv3R8GOrwrNTJYBE0bPQTGvGKsGp0Ky6m+SVN5WqQCXL3uUH/Jv8lgi9Ib
lS6tLIRcxHOwp3alUnK4kEt9Pc4Hcs7Q1/e/0Krz9ljBrwIGb3/NLvne5p9IPOMRuMGb0+Gbu8JJ
q7zkFRMUEgzXJEATtybh6luCV+hEtYRuQsQtGO242b1Y14JDbaXchnuubWd5hXeAWxgzXLs6crIU
a94V0JgaZ9Nr+NFdB+jUZ96deV85wLKAPN9g4s82eyNAw4rpgTXj93Omh9NB7T+Lo8QhauDOwiTO
iUBBQGkzHl2Rt1eMsH0OXCN4ufMnJPvr7lVyWT5V89DKK+Eppl8jIZiyQe7y89l6LlYjh364xy7l
1bJiPCs3FkuWwMoZ92QLcnOAv1h81dyHYUiueA+qdXAl/ST1xttEpSq6IwmULH/F6CzHnlZN8Z3t
UHBtSBMWfxWXzdKsH0Ov36jLuVcSUtO9ZSBMl8MeUeLFMogTO335algFv4Nr+gyE4/zESxTv9TN/
8PJHH7n1jP42Cjdcb9sY7+q2AeXmzqd2Q4jx4//BsJ1viNL3wcprXkfRjQx7dumzngDoOP41vxSv
xSvOylDd+IPNO0GEIe5jbPejvk5/xK6zzfusnjWKXXIUeQXJvIZCTAGOKVOcWJIQ5sTCWkYv/Jrd
WRm4jbx3IKsEh/V8CJzyzHnO8ubvkMqvEOuTXeTEv+YfvfE0ghBr1ij0G3bDtQIhjPeRlZQ/cLSz
q3TL8WPxrkg3+Z7tDG7nqfVjZOg8HZ/+HKDF+Lm1iDw5R7utykLkIYiwtWbH406v1rDo7Ngh8EU3
TnGwWlTr/nXeRneNyMC4KVeFcSKoD/n2W/hitdwsCYNMXth439p38ZUL9R4utPFgp+yrr9iFCXWm
QqE3CFFGuxl78ChJYHvBvvvWd+WWy+Aj+Pa/hL2yrfaBJ5BNaJtO77HE7ormUi3zbTu9kHuwjyh0
6IA4vrF63Jhcbk4uTtE6dNK3C7pVmwYdHOPa6k8cnObVBNZkM3hcLQdRYclQ7dh9WU7Tat3TNbLL
PZrSKF5xd2zwDNnttE2/c0o07nUwrj3CjGC/SSRalnuBeyGbBuL+UjSlb3PxlVPDqTsexWwzZRe1
T/dAvMhDIlbb1f1DT3we7o5sQ1TGwqEcnkNavxGsAxFEJodWj7eauoenJD0ljuHc16buCJu9C/LU
pvZ8tiySnbwiw58IY3fmkCuM24lqqs+hF1uXEgTr2vfoZrm+19rAdO3hSXEj3AOr4Tqe/eEcVLfU
cLKfSnip08AZf5Fj2ItrXdij3N6FOTC3xjWCi9SVO6AVK+EtnosTQao//FUoE5nrjkR4C+Q9facm
J0e3Ld0WgpY/v8ApXIlb8lNZrmhTjcYzLU6NeD50t6uExIb8R36pJwfNcMY2sVoSA5dMHSKgrP5L
BT/PBRTsuO1Im9TLz7E7qxvlxr2N9YRCWjJAkI8L5bbjyGVXCN615VGuVK/YJkms585CocqFd+bO
E5IOsOvuFSTxGTuvU5bcOFxKUArqsufm8QQVQnuq9AP9+FzboZIL+tXPvO99xjE26FOAW6hqexD+
tJLlV3AKVNbwP7jGYOBecb2BBHuey4Wae1fvArAyR78PaxDIbfKJRY9S4x1wxlYEObelYyJDHOX1
zDbdFTt7kjROYQeXEE3ietG8r5OaDjTsUZy9ADO4VziwYyEJM1CJMeaTVEw0LfWOPOw1ZhF0gopV
nG9xM9oy4jT1TEtlTo915AlPfnwKIKseky/jw4ckqp5GZIy0gH8F4jce7wf3vpQlBeIUr3nNmlAW
JEAAlRfYeOybeFs+U7rQfoQMV6kAwXnjcABzLFdc/jDQgQfHHtfzRIYif0tlv6jDBmm7xlDc0Y/T
TlxBYitn8CiXcQ+6DWAAEbIV6sB9KN4F9RBHqyx3vyLg89JKpCySV9j5kAjbrNPzR0ws0qm+TK/F
sBpkTyye+mpVJesO9zTQwNcm2ghE5vIKdIq0rUJoXfM8CW/++GkSNwUSmZqBXLmvFhhtbL+3dJgp
wUOg/I78NJ/HyLY8w0IzsaLAmNZBd6ZAJQ5gXXDOa2cajcauYxUgRWCNSZVN3dFf3j1OJQQhz0Ly
wlBnN1W2OWy1GwLVcLikHhnhBWIhNmHoPIib2fTlps6uergbwbT5L9jNc+4GQOgZ5C/li8LdDJIA
joMGPgNCZhEVCLst5QLIhnKG9bEtcco4w928D9DnaMnWLlRyixAF1UtwjabFS4hwLgR7qDkVAQjl
CvF+d2ZIG/SoSbi34WTA++UR2pDUGyPbV4GL83bs/rBPAMhlPtMLUcmgW8SGNjM6RXMGjea3m8cu
zAVQpz7MbeGQo/kiwNUAT74m0ltONtY5ZxpmrRnHJBhnf8rwCeiusZE8XdqV8QFbzlKEsY5oLpOe
6RpUXhoeaEfnQFqGQ4JECK6CnU5PGcAZBOuISB1d7B1qRP4HypX4gOSVAzDfqAYjGzRWAk2dk+GS
JeuJ/JWQWTLjEqhoG0P9No1LLXqVuGPJlmQ8wLfhS6W3dSsFmELsd1iVZM25y/5GKVZTt0GisdIZ
fh1UzGUDReyI/DFfTXduNsS70AkeFI9lmtGxmK7VaAOtPxVeNa/NvNDaIIDM32sIYeGvD/zrzpJE
wHUBMu6FF70w/kxbAZhDL4SliIKJe92McUBw+xeWB9Ynuz1z3RCXxwjbO5M3QP1a0Q/3qDva52xD
/8oBeHgKvpPv9vBVbuHVl7/KZnz/mdmJfaKrbH8RUuIDhSXMfj/ixjQdOQjvBjUNpyixBTxNfWEv
u4mO2TUucRKAI7c7tnffwjM5BCPB5bb1rbj9edRX8Q9ll+FAJXaNwwvpyIJLoHP1am7rW//OvTR3
q2vEuSdxEo81Ei22RkyTmCJTpfKYn7NjsuMPsttnbbM0D9b14C0LL133Wyx43G7Y6SW7/JyXm+Fp
/O2IToCJLSPQFVEG2xrNCM7qapU1X9gmCLTwSVuT6XuYK1IhfM5M8g5emR8unw3wtreReUiY517A
z4NuZyEZn7m2eCZ27qRBcBsrrt2aCy7h9VWBY3LPOuTPXLxckanHrJx+Afd0gDqdLVM+DZsQy7E9
bqUD1mLOsukercrfBcPsUn0YvpvtKswiAPqrP+IrQSnlhmfJ2DRcSKxLfvE3Z/foml2NfbE2VpR3
+vHxeoL+HP+Iq/lg/W/2zmPHcS1bsL/SeONmgd4M3kQS5cP7mBARaei959e/tZlVSFQNGt3zLhTi
ShFKSXSH52yzFq1VLByZ5FfVMbsL+jtApItDdeuejQpXznxOieMtHQmyJJKEaf9iMKHy3pJ31uQO
7O2NddR/EWBSvlM6kn44+KUfdJ+ZDgNkAelkx3EopntOre6Olar2xvQSN8QHZeOQkI39nXriiDuH
5o5YCYwsIk/xvqh93OQzOwcvUbzVfhA4gnPGXJRgNRn9LGDhAuYTvoxJRngTf9ofbbXnqqGtgUry
9EaAJ97zL3rQQ19/mcY9i/YBDgcgrI/yoO3cA+xklhkYSYz0rrHv4vw3le1vfHg37j3OaG7HtZSF
JJ2PoxkatfpMq5Aq0YPFunb3obPpH8fbLNrrENmjDbNZE+5GcFQ/bGIf9r3L9fWLE+gUHNgGXQjz
DFn9Vl9Owy79aq4NHYnPVnRQfgQ0qxnbnMIFPEF77562qxkVOpGXehde7WL/Vv8AIn8dn6NL8Na8
jNwwpfBwQ/ly6G6ih23YbZ8a561UgYhtvyac2RtKgDf5foebeGAKsQPck+642ddwy76C38NT6V1L
Tq/qSJgrjZ8Atdc09nNG2M8xpJWOqP21Gt7HL+5nfIyY25kLdR9v1e+8I/lBvIk1m6n8rlqSqtv0
M3t6LrdGeG0fmI30nyAdsbLo+qUj8EpLbIl30CfM2DGPJTrQ/qL8HhKYS5nrjsJWOGKXg/fI3Bwx
DitM8qK7nhim/oHvaM+BVFOUF/iiejQ8+oX+n2S5Uiqi71lMcHsunpgL5J/6fHh2yIZxptZbIiAE
MIj0ME5TXEccRIIdv5LmQMnirr2ZU+Cle1W/QFGMp5NCQqOl94dYs59c2xQkyzF3XqrAH837kljN
GzHfyqEaZjMxD3XbS/7q0k3ePHLUbzDUVP0lRcJZ3Hn0SpfZd8mNoCYGl4QYCni1c1XndyJ0kARU
B+HK3lq++T8RGTpSNvKfWyO45NAixurFcx6m9mLLPNSO7wfsAlV5fAZ36UY/kWsMyoXP6In4H4Lf
xR1n/Q9iI555mKB0YOjygZ4woF1Z40t8ZGMPx2AP3g1u6443ah+d4OJSG83qykAsRZyOKTy6zTdm
vKyWCFhSUR1sT+xohBb1C+XkKIG6t+6N/0jE7Wi9eY/oeQBfXQJaVz565cjC65bzHrVPesCsw+rt
bWD4wfTANIxR446Vhlt8qbTxcaty8fL0uym7YUTlYwhfs2rjYqbdsWX6G++bY7JPql1s7bzxlTf7
ZnGJV4ASnv4uZL1OQFe/0PwG8ZzF55tyy22o3DGoAmazSfwwiaqgTR1R/ZQHPb3FKdGgdjrKDvnk
G7VgMGhkYKGLTbSQsBLVYTExDNdfR8D8huH2ibV69ZSzqrGT2+mbvTW8MddiWKPWO9lEcvYx6DEv
xUXxEv1g6cK8mFguA2S8Z1hyjkB8WFhcfmXVLviIzSemmOh/YnJCwLeWb0a36T3XDgOvAYq1XKiS
bm8qyjafCGpwad0ya89ObXgzz0RjjnSYRG8aMOhvjST2Fk8Z+SRtnx5OLO03E3Dc6aCau+FNHbnS
HiipAIGSPKukKVNfie9a11du2clxvcVEEeJhIIdzM76YOGhoWmJeveciM767J2rJsDRy9FsJCbkf
zO4p2eUh0X+WQkwpNGJWzBFsjsErwhCwEdwHKGMxjjCEeqqmNjTs/M68PTOq1N4ScjfP4+hbATEY
piVURiTDZiCq9Gu03mBTU2kVnpPTu/JETJQh45BGZ0JKfC0OkAk2+ldIOOe3yU2xpkEGdNdCEyOK
lgN7lMKUlCVSemaRFHzMNOu9FXepz73tg92mJm8B8yzW3y4RGlpz8cuq3xM+qPgTth1DA98GTPY3
78SwYrFgh1OzME29y6ieerZZ1G7puHPLq/Ftgu5ggPuMnsZblFOcgelrkLBI8IObJL0Dk8ybZe0T
o5bOnmFt8WQch6f8lUyyNV/rLT1UnIS8vgqvUKS6b7QY3tN04UImWE0l2K17wwlOpMnl5lOir9J9
dghjF/Aggj0s1GU5Qu3G6HvuJqFadz6o6avVvOXzgVQbyVDWr+kzryWwUzO5SH3dAjlx4GgMFskl
fyIkxLIaS5lzD/yGB/y7sd8xQT+WvLrfjauFhbfyilNIcNR6Izvjngrvo1R+d1THzIGE4WLxfUz2
Z+Ht7fBYmSdmzq1xAdCFD3LDd1aCHRLNOTxmDYDCWU6eWFYeDNksrSl+oUSCs7Ig9+tzHEzwnHfL
wLLNj5Sdwp2AU+WJiYkZbg2CFeWRb8935Z15YGicz8TTObr4YpCusW/Y3s544QMZydgfEMfb6Zm/
5s22tegx9Ykm8pglV/miSu/0c2JJt9mRxHrJ5R39rKaf7NR+/OCf8zmyXAEMuOlYnhcb48JuFS0o
gynTnYEjslOMI19JI19PCow/L5TXSD7HGe65F7LH2V/4I9lHibpzF5kGQQuyKA6npIFgD+viiqNI
iPKTs5P3tKcH7nuBcixVuFr7jGBjLZ3UB57w9YWOKNMRiz/pxK0ZKbnzsaTWsMaRzaTUvieqyVnC
MWNbWQ0GqcwcOajc59mr6CQVAhoaLT979h/vwgZw1Lthy1ZxbjVMmYMd357vyCFiVOBUCixGuAel
fcp2pCg/vXzLFv0AU+R9IJVW6cYhbH+Dw0AjhjbsiZMQquxdX05a17e1d84VnhJy1S157z+fzCfQ
iMJXoJydmIa5Ycs4J1meVMam4UQdfb4o2zpTEdSxGD5M1Yndz8dz4y+e5uXMbuXfkxmXAxrSz+ez
7QnmCm/P5nDSGz7fiouIv/ASDsd4mOhZi2Wz2Vq4jHy1rN2x69gFfMeYDmFG8mrH27Hl/CO+LyeB
HKSKss1dQWUbvMmNyRoUqZmkbwDQXIMzi40w497DLIlAy9btd/PN+MkHD09kCRRWTHs+l83h/0v7
xBvahHmsWw4PceGUVbNpPjlg5F0KWU5c8rlx6axTT1bAgpNIEljdUf/GQeTN5MKgM4OLwdr1Ncm6
Z+dCu32HqjDec4HwGbyQw84WspkmZrTdYB/qh1A/KowNi7/kDzVlkpI/oAyU2S+9IlzKW807AmZf
gv1EVtfbac92diF4oqQEE5445/nwgKpnhVJOf3bukw7g36507tmekVOJ+eDRWa4cBl7rLRJAQbxA
WR67h70mpa9E3JnucK5S1vky/rKaA3Wj7GW+Ba/jMGjumcOwEFJwNo1zE1ExabzwDyL1OnpX8nWc
HxzKCUtRTg/JgU8i5x5hL49pw+FSJwnoXUa5+hyWfXwrvvYC7IpVHU+3XX/hJOvu+0cSpGFD7/ou
hBfzTJ8bUY+q86OaaQtVOgdSbC7B7H1Y7IzoSy0OfDuuYyvymTliU6T1UfW2VQ7XrTg9Lt6O4cTr
H/AGICz1oFOW2Sk3byhpU3W455tWv+l4+wV50KFUAasg4vKpGEuBDVp71XrjGPM1h+CZa89pn3jK
5koFF72R8ZF5eaAdnQFW2k6DdN6S5pIdG15ooGZ8YPFEheNSndbdv8GdW/jg3Dkn3frFnE5/9jBj
KU2U1FSyf9Jix1oYHeFIG8rrdKLWjS2boYgTDVZ37B+rPXDBFZJ12jb3JgKLA3ujXfwypV9/x1lI
TYGDa0fx2WFFe4zyPYeOHUXW2oiATe0zCj7ZsYxAPG8sXxZShV/xvZG+cSkWZ/apBolJl5ODC7Ld
YPTYE5P7yfZxXAV9Rt7OlPjkmF287/ohYJtYOHEyxvB1KBeWr8T2S0GQQ3HRNrL9gGD+JqRxLthQ
Hxmb5yZ/AcTMx8tJMBDKRH6+dSewQlScHEyinKzKaJsni+VPqEYbQmqbfpg3o1dvD4yeW5rxc51a
oMfYfudi9C7RD6pU80c5X5Ut7wyPdbb3SfHJ6oGTjAUua2CTVVs5PqewWKYrDD0fp4xKjed62bmA
pQbZ0wZ7AKIJN8gH7plMLfCNMpZUnGPFKcbCUFNRge+d8XJnkpHyttYrGANp36S8iwwj1VM7sGbB
jFzogZL++pk4G5UcnnvRgGpgGw2SBycLaOeRoZDNr7G06tj7SHbQ9lz2V37Boa7rS4MhfdihmeCS
HG+DV/aoqt9Q2ZUQuccIF/klYwguwPaI+tloj437Lee18cCxJNCqkhAl7UlTU0egnqIXesa4svp2
T8ElkVxGoIIwKeVcOTg3h34CF5g8gSiP0Z8lfn1LByNRRegvATny4WiZh5xG/NBneC7NM6chWwFN
gAW0wkSdC5TOJhYlnyx36+TkRbeIqagEDVUuHr9LMM4fudKoyISvUI5fyg8qVhjGzF/1WfGQvD7m
pd+yT5neeO9O81C1O2oQ5UzqT1SWG+RPmaTcQNRt2T0L0uNbMnshJqfoAmzLGt6H7lmyXoQShPTA
HGGbNWfGKp2QUyfnNddiqm7NL8IIHmmaQ1UfOTE5FJyyVPwTkhJ/+S1XoEWsj0mWs+ESKcIXbkbg
UTjbSeKN7oU/MbTLnCM6tQ/KN8/d6MRbhdGzzSZUJ44ad/JC5W5/VtJH0Gv5LFvBK8sKzTrAmB34
y4bCyOgSUWzt4Cg+ykya616h9vODiAgf76CjseXqIePEfTvjdkqDHGcjSf9ZBhC5Z2dE0k6MJBQo
w54rij2nTW89cFlSnB60rzUDfbuvhrPOW8FhieEt/eCEJwcSGA9cul3MYLfjhIqSx4kNotiBqwJr
2gKCQz1oHZ2+lPcNHDBqYPqLYR3DEXf4XiV0jr5TeeDojJlfDRdzORLIYXcrxUPAjIuBZR2MuFir
++yDc4ZLim/GSLRAi+MbrMM5gxEjB4coVA9qduKgMfLkFK3YW+6PvIzhsv2iIIQBivudYp14eX8Y
WTczX862OTVrYK3pgzPha940LnXGzM13IdiiinNH5j7c+wiW8ZR9yOSMq0WdWKPek8GxPML2kmTg
sPKv8pDGHGrGbzyNmx0tOck0bgrzVaGWzPqW+R5vxRQEijqznwUfrUuBcCK61IGzPxy3an/imiGe
lhlfj9QEkJJhJsbWOz8Y5O+JjbJYZ70qt28qTwh/UlkEiFXKDLqWqr8TlRYEk7k5N0SYAmbkgCYU
zd27k4dWsTVNwYYyeFjSih4KvMqou4mdKc+VpiBbNFh2wtszwK68LsAiOlXCCTMke7wFL5DQKdQ5
gGkJNhnJAJ2TSs55VKGi2OZDLF3vWg9RzRPWlgpOiXbd/ETD2if918k+72b9DKoDNWmdnlT8LedY
oakltmE2/UVwhX0QAijRMYwWsCu2g2D9J4/AWSM4rrlJ76oYj5O2cETa0XwZbRhsYdA6NFZIF39n
Gv4QPdemy0JK+taBU+NBXKyfyLO+xoCbTGVwd46W/NA7fsK8Jgzd4pRSNL0ZOyC9qaM9TS7CTVv+
5frP8Z/M+yB179ZfNSl8Ec9Qn9a/0X07HyciNyu7qtDhYq3oKmD97LJ+uCLSa8B1/esH7BsKMdfn
dGtTDKpX7laruXAbZCzg86N//TDag2WV3EpGmHsqnbJ/X5DYyQ93tnvfkAb89QdYNXqh/z5fHw0t
p19e5Ke5pYoyXvuH14dCDaZNu6zQSRfLRamp7FTSBnSQOTV0PzlcIzH1/mBN8IKu39ZV1Obc1GmH
M1werr/88w/lX1PZyV/+/rICegfIpzl0LbGeRkBi6yevPxI5Mun6ddaH6y+tqn7zVDKJk0G3Upir
NetK7nQriWz9McrT//jd+of1d3ofHY3Ejg+GM15zJ0PCPYQ1pS41pviEhVwUol9P69dG1dtNUkfO
riO/oYftuFMHy4J3TJW5dwVvZwumsTy0SvUyEplZKBazXAlvJ0QGiul3m6kNK7/gG+JAxoygPpcB
ZvGxtkiMLNS0JYTQEmeggGAowjtIfYfeMGFaV9JIF7XEPCsX74TT0tnkUMdfQzRL596FYz/eVx03
5EG1AEND1jbsmSVRdttM0k3omilN+O5y9Cb3O2+fGliVXPha8QwYQIlZrqtxPgr+BuaxXpEIIUhi
NvbDrGv3tYq52jApfK3HYNNNTE9mag4PULdAjtGgxZKA+BzweyMCNhWb3NJw0T221FVWRK3cNAtu
sNedrOGkxhoQmaypd8HUkzVEghp5llDTR+JQSIU9mvv8fGJPh/O+Reqwa/qCgj3nCvCmYUVe/5x6
hRt0yDTIJtoWViTTQSqQrecmRO+hg9+ijXZawqpQISuzZFW7R8XBTh3c3TgQH/VUY1+NVITkGiuM
vIxfYXmfqKeP7ZEEbcL6uXQcoHsLNUglUWaXAKE9pgFpov5zKNlpcGVMIq+vhsfaAe8f7hHPZiY1
7Yacjrbpk/5AuF7OQMW/sYmM6L2eA6BQfQQRui/NQ1Ym3x4RIEtLreNkKNy88HaZUUECBvgYkEzy
UQuxHTVeRmra6Ntfyr64yWv9SZdVF60QJ5cQIqVedNA6VB55d2BluGoGxTmo0fhR9nxjRcEz2Cru
te8m61bl3uX0WBymEOB4TLFnFaWI6piNqta3l3jWNey5weXICrZVHL5pNitD6ph7PA7zpY+GaVer
RQHUeaBRAo/D4FjlLtNkeq+VAdDXIruhHWwsx+HaNoOBub56WMaeCikSvbSgLBfNsd5r3aCUAERJ
1ceAK9Aq1u4h08PwYSzuWpg2b7GEEC14poZ7yScEr3EJL6WykHkAA7CU5sZxLLj2dfdph5a2H8ea
WhUu3m2t4DzTAI1m8RzvstBFUNzDobRiZyCa4/wsqmXcLCO9bYlp/qwVpnNhbuw7m/mIMoCwc2Ps
gyZoE6H+XCLUb6eRStpkwcRe4mjj7Oo/0lghC7R0YOw07r+z+dMJnfE4NjT20fZxa0C1OBvpcoae
wex/Dr4sw6adIx1v6MEPD/NzXjv7wdS8a1PVeAGL7kLfygWU9m9jbmmgAc7icwsg10BBUmddLEtL
DsCIdS5Xv8u1+qwuj51N82zbNhA3KY6gze/kDg5VbPrMIqlKsi2IghaeYg6lL7B+4jHAulvah0DL
uBM0LWKx4nO0Ic8OvXZYjOxWznQ6dT3Vt5RMvwpdygVDtdPjyHcjWt5GWlRqrT1MzL9N76jADx/j
ipZmm1abwqPWo1nG+JJwH/E6IJdLQLP3yKpYihYpA3FqOmBry4E+z3zL0ktVIDPnHHcFXT7BvEv7
qN7SNHzSVGU5gT+YH8woOiaVdeEUyb+zQL9xC4rXu3J60XLWcT1tbvZIZm1sCRtGzQc4i6Ppdspl
iSnTUKRBspqWcG+47Qv0o+lkqMYVxhG3bkC7QwhQce6NX9bI+oaOq5GYALMiTZtvJ/K7Y5iwEIqt
5c4yjbfG01oiH0t8amKDOWFJIAoNA2tCmrDsKqXerBmmU6nZ1A1GZJGVPY2wxq40aNNRa/sJLhDd
6qE5HuLAi7YzcI/zAl/UzsprH1fGA86K5wC2GdKINj3pyYsdluptF1RXL1yMi04+y05j/bmbB5I6
lGK1jaJdRudzmr2fCDXjYz7Gv2cBvuhG9FLuQlpOT6X7Cah1uHpVeRPUc3ZIaDqme0D9QmPKaj4g
n4Ue4KpWVXxNtei1sHF0IsWZ5ky70ZSFYdMdxr2SOpEP7/6Vs3Rb1Up1Y+cdy/MBiLHiWRmYLIUs
YGg9mUrjZ4tl+7SU/kqm4Jq0OkiXCGnfUjHtLMe4u2asdrOUtEstYGRXEMk9rOROoMkhHTokHiRE
Qu8wSscYiXi9N2Ett6gcDjT2BwJhDgXHjCgp9S1bf+sE1RwJtHkUfHMOx7kWoPNogna2RpZHDrDn
HOqzNoB/DuFAK05IUswYFh+i2E64GjQ+eh3kcYO5LUNLL0jpUQUurUOZhm76MUGdbgQ/7QmIeoFI
bQqauhNIdWmPTyZRw7vE2bLzygOUzRjxTujs4IvgV0hnSlwEfB1AwNYFhV1qQLE7wWO3NkGFWpDZ
tP/cjTC0lSG9VRKg2o7gtU0m9PUK3Bb0tgYWOhIYdwGVO4POzfzd/AoE2M3J/lgIwruC5R2D1T3m
gve24Xwrs/eoCfdbAOCKCgrcrHZKCRq8GtoXT2Dhg2DDNQGIL5DEY0GKlwIXr23iVA24cVvA46kg
yLvRn/ELCJhcGyg1gctUb8qO2JwLv9xSIcGYgjRfkuGGrkcBndO4v+kFfV4t77Wg0EOBohcD22/T
8bIIMH2O7lwBqDPazgJU12ZWA/plhrOOpWe6NoJej6KfoaDY+xXKrjyOAmlPPXDtAdz2WADuHpkl
VZDupsDdQyjvYQvuXTkZsN9rgcDr3UQYAC58nTOlTyHFR4KMt2DHazDkG4HJ1y5B8Aa+fCygeVAw
qIdmLuNPBw69KUB6SxtIN8OoB3WZ3mrTDbKZ6NpDsVdccPaj5pEgdFjksAzvBHm/CPweK0tEq6Tz
0cTeadT7D244mDN0JFtClKgOI9epXwWBda08yGraAvCnkBgT3H0Ai2g0qYObBcmv6jT4WgToDcH1
J3D7lRGAf1NfLQH6w/OqbwATENafmbAQIXBX/D8eAENDCIB+8GKJIiAVWcAo2oAZf4ArIgHsulQH
4RawRTIA7hfCw6iWx9GBcY5fs7Qu2qS0e2fW3kCe3i39aN9oWfNK2zr3SZfqzYSGdF1nyJlmgntz
4d2nNocSUARVTbohkCLynKJIsLUHImZdluNp6VAoLLgUCpEqmDV6hdFGtJBhXEiGoX5tRcJQkV+H
7vBoi56hNBE1NKJsGFSy9LVWEBpuEDrEmB06UTy0Fg13dHSd8PfoyBO9+1aEEL2oIZh8Ezlz2uGZ
pWl1aGnDphyYp7loJTL8EmhIk12EcWIU9QRIqM/GrO/y0vCogFqAl3Lx2Onss3jErWDZptTkMiVV
8n1hT/Pe7KCU1jHTCIWRCT/3biyJgwSJ+Vky9/WNXP2VNwU5e3UEsI358xLXR0ekGpXoNUY8G6kI
N7IR9UYwIOEwsHFMNsNkMdJpYYiqI2ifDTVzb2D+74pSL49lLG0IFHwWmoWGPljwSw3aUQcOcWQ9
bYyLzAooXU9DdT+ZC+WMFISxoD5raZM+9LGXHKKe5HoqbZEw0SH027NxVYP0oOUDOpI6DraeNQl6
iF5i8IwbFxrCGW9ZxP0KKVYOZA2dl8H05OAa2Uzr9xy+uhbSqiUt6B0rtffwPRNRSsKkfmeLPKUV
jQowJO55olaZRbIycvvZB1b2ooqAxTY17b4SKYspehZTRC2TKFsqkbeYWFwoA0wOlYhdIjG8YHqp
Z5QvnshfaiwwvV2dFtHC5CKIWTDFBKKM8UQe0xBGK0I2VrQyHeoWhO2Mz+rCwtBCPjO6KmVkIqRR
EtQ0aOLeFSUGgKWjrUkqBDbNTDm6KG1ckdukorlZ6H/BeqPo6G9cPDi6CHFY7hoiyFkaUeW0l8EW
dQ4OHRuXTolTJyhYKDg9WU014PaddWTRC+eWxdCuwMgzipqHEIu6SZC/knZYqN/q3odgeiXsYLF8
chnlcPyUIvsZRfsT9AiAFj07paIEcqqGsQVLUEumX2nQBqUiEMowCcF+dQ7KAiQLBp6sQtXhPLcG
hZPY2vueqXORURmqGXSfaIiKHFEWmeNwGgiPQDaMbyLRGpkiOOL8ZDgV6VEi+iPmaUy3MSLpdBZc
XBxJU8xtVRVtEmcLF7SolGyRKjXYldrVssQwOot4qQpNlxc0H6UxGn43N58qjD6SijGXKOx/K1re
tVh9iRJShctAWt4VzZMuwqdA1E9KUX9GMTIoQ7RQNrXmrYiiIoxRmqijFpFITdiksCIMB1UEU6q7
bNzvMaT8eo4qSjUUG4a/SKma6AGU4OvyR1ZFALjHX1XgsVrwWSkZYqvMemuH4ceUAOwGyKNCsHfg
ssRxtdGJ3WIhP7ciypqpINEwZxmqex4waUXN1dDUz0YEW7nhXaC6zji5kG/lCWpi0XHh+PpliKDL
tegKGUTa1Yq+y4qzd3t8rUTrtZhPMOse8gkGcC/ir1QUYBEusEGkYCp2sEk0YdDVfw+1Nxw7j1we
3JqBO/3iHSAopUQWqWiE3/KlLGQWNHv0h5neM4UaPl9L3xiwhn2fYEYkTJRcqiH+EWMzq0RrFsLj
QEvZo7ygcYS7qoMBzWtVzbcFDRJjR/vqXW26VXvF93J2EtyK8lCjc6ixqoldTUOz5qBbq8S7VoiB
rdem6zDgZNNDgwl/dLOIrc0b8LbZCNwm6BrbCaVbmOB2I+x2ysX2ZkhjovjfvLmrCIjj2IvGhcmU
aOLEF9eJOQ5D9HuBSs4Qp1zSt9+FzREH2IZTSMRzCOiAEjj7FiVd6rC2q1xaacRW14u3jiXynEwm
JBCPvi2OOpePGe1a8d3ZYr4T+zsDNq0CqC+C2wFBXkyaskOYZ4k5r7fpQW0oYGakQV/wpeSUE6H9
nv0Z7Z4Vk4xTTJssTfNdaHRBIeibWzH1mTj76Jwn/o3Gr2/b92nA65dZ9554/lIx/sH8wLciFkBF
YcbcEkv3eA8lax86MQZGI+7A/w96+78CvdloLv5PoLcLvOmvf8e8/fkn/8S8eeY/oLwT01Bdy4Ty
r3n/9b/GX2333/+laKr+D9UyddV2TVczTQsG279Ib+o/VPkfMBCPOR9k038jvYGAw26uG7arcY/8
f3H7amDm/530BqWL+LXjGpptGa5u2+L+/fH1GBdh+9//pf3vOugI+COMumhBcDKSjFy+2atXpxun
80KACOcO1rG5OmhzX9PqKtxOlumwRVe8Zu+4mH6XGIcTt73T+ruV5bk+Gpi6/qF8rk9LHVsQ06jj
+qwIPuPArE4rz/UvYteQVv6m7w2AVMe/v15ftf5t/d0f9OvfP3dlizzNSC+No2e08ru4c2Mz9K06
83Ml/hjykmYtbzMEtXJaIbCpmnZbQ2gDbhsxw1nhryDvkaIkJVkou6Ztw4MYShLpuQgnOhBNBRu9
El0yPZ6QCtm/h66vD442ROaVNeXR7Rtzt4iiZf3RBhLvdbM3LaeLbzYmnAIq+/tUYdWV/ehQeKp0
rnJYacEruXQllP7H06kyPpeWJrF2me4csOYbK6ISNFv6m9XzrcF1qGxCOyyKpvP6I4MeRWlXTjLK
ZK0eOJDEUE9TlEByYv2hLBLEXx9aak/ZOdtcMvWFpUEQ7+/X+AMynprqvD5af/A9un2rjg//ATNe
icbr7zr6sycYC8ciqbkHdOTqBK6QWPPGLoFIQRciWEnNMjllw5Usma1A015/qMxttDIZjlO3NJsu
r2hB7zJlvwyRLJwmesSAZi/qPtaa6WzHZFYYkWfxwgQB/W56DdW+JyZGi0BMT4s1pAfXa68Ybvtz
TMhwdIzyON2FyuCRw4JNY2hkq8G5ORujDEp6CgbqWVXYDDVLvJx0K/dQ9WxWwm6oPWo3AooWRo1Y
MboZAsLu9S/Td+Vw6n2uHlWXnL9QOeOyJD/XRzd/sJx/1fIBMkxgxPwoZ+LsWvYYLOabM8/Kzuaq
ipcIznOt2S69TScELns3CuJjQSTu6CU9GXdSXImdzah4QIaPFffdtDTpOlQhZUdINKit8357dW5s
0fyQDV0WGnL+vLrKQ9L96yvN9tfUfgQTlf0qpZEoRti7/YMJMn2vOY7qEx34obQG5J2smXal5vT0
jYBariVR1+fLvKtwPG6Aq9C3HDT0wgIwPtuzy7VUC+N43Q1WqlHcVVWP6xb/3faCZcE5DJzo0AUN
5IdRowhIKPL4cQpg4/xYr00rH0F7rQ8DS6Etp7COPf2MxuCdoBr+bIY6orj1aoNHBlDmetsREtum
jjyPRc5Ej9GsFv7CYonWHSo/okFiz31EuWJfPdsTDVXL4ADgaIaXTCENmPYed9OiPjA5PzblBBA8
oBOnG9XzKM4mO2OdCZOIQCD9ksL2tQn50I0XlvrWnVsKZLA8bUeZIrkFrZHBHDQ+c3cKC5Ko2dUD
oXBHzXeNNjZn02SOmBWMFJ08rfJJ82cSmbnkGYE4ddAPpeligg40c4KWg7f4WUdYBwjXMR1ilnJW
XNDU01LgSJumJn4hQ37Ehv7PR+vv3FEb/JS84nr1u5LSq9dk31KGuT/YFDRHFbblwFIpFWgpsgSi
3fiqZg6+20Ar+fOV0mw61gMCUGad5/VXzko1VjRYBNmX1kO7XMnVKXi0MwXBZkKGuqjwHjqUx1lL
weFcz4U/D83aoQqd6niPPCar1/LTA1Hur5TwFHLoHOq0HLDqIUuMFbqzFibfqUeLRTjcRhUjhK72
xJpC2tQN997TKDVcd6XJ3HemTHiMwTUh33mx9YclV/y4hH3SoQ7ZqRlo3nX8Xce3IlIvk4nYa33m
RizfApIrG6eJi6OqVcohDccHUnB0maLpZMFygwatJffSk4VZofaOA26uKYmALuDwGoHfW1DwFd0e
D7bQ8cmrgsiXR0YCy8ah9CvHs0y/O4fjL5JnfRro/U/CRr0fsW7Bm8dHEa9k2HOMX7Mg+0uB94+C
8a/2pUD9LcH9Tyvpf324/nDkl38eAUvyA5thsxFhwGTTVBzNYhEwxSeQmeWJEHR+WcQ4gFYtvxAX
ot9bVAS5SAlIe9ATLUD+qe6TU0C1pRfKgNLhXxRS0CKWAyIV3jnkLKLiOX8sWia6Hf12NV4E9ArH
ZhUliErBEHmCQyu5h2EaFYL8bhbRgpfR0QSuazq3rjMfNBVxYqFOZ6sePCoiuOIPAd6GQgQOsZ3d
DJM6HcdxWiAvDZtxTliuiPghEQVEYFghCC7t5Oro2EQTUYswIhF1hIdDosahBrROm6qAistSoSxH
jk/eqP88UuvTiIkQeefpbHrbvFvGAwazx4kWmgSTRRcP4bGvBdreobY6e+0uq7kO1h8kGpK9URWv
K/coFrPAyi1afxQy7XGBX57QMVG+I3ykP39gCULouMPC0UzjXe7QMYmQnPGroyxIB2fW4u5IROIx
YfPQo3TTiN6jwvMR4/uYWyZvGLOpF1N6KnKxgkzYQVwsIbnoQtB1qbsWgwiLIz/AKJJZkQZBrk+2
6fg2p1nrW31A1LbCTB01PlpbnGQYSrTIUI4NzhKiSM+pSEwi0Zm4ZJ4s/CYtXI+Ri3GzzPFNR9Tn
oEcE5EWKAuu7IbHnvebwubtxmY+QkvcVJpV2NaqgVulxrEyrbEW0K40IWEKTCKkoWQiDvNoD5Wsx
ghFCwLc5czxDunniLEWWExm0mDu3bape1bgc9oB3Pp2yA9iSeDijAZRCFwX6UeCVcJaBAkiVvAEW
maym3CNzyF+DKt2VmGa4D3xVop5RKiQ0nehoqITXjpMoaurIfslx1vDJjihsAjjhdBrK3UcEN1IX
VYjyxhX5DaaC3ndEiEMqkgUkjpxYZDmVaHMmEei03JNcjDqwRakNxLHTqch2Bqw7TZNIhZY905vO
7G+yf1LbDuLG6541jf6zrqfgLqxIhRSDRsLTTUnxL7afL7FfYv0JscXWogGiUDtIYN9loU3nsZp/
Tq3xPs8jTYtRTu5Yp1lQsmG4cy7z9AloNbroVnPy5hgIjkPhrOU4d3prFCdznNm9XvDllhYaCnp4
HIfwc7lKje5tURylIjvSRXvUi/9IREiTpXbQMShaowizmpKbyQYcGTBx2CuWVYEsD1/0mkKgUiRL
reiWOuoCuavuC1I527LAkQmOdIcEIMbjWlDoruxj0TfxFXB/UpneOERL8wi/k6kMn27fmQDQ1dfR
8gCB2GQaqvxolu4HyRwqxnFGFSKPam9sHZWUKVIpR/RSPZ6pAt+UI+IpVRRUGi6qDCcV2bJqMzz3
4UNqx5fI7oB5UFWyaSIaCQ2sVqZLZ2TVqjT0AceK4/KeACTdDKkHM3Hk5ZMIsixMWY7YshKK4ObG
t6oIdEvivFB6RHnpklw7SlOAXJCJqGiUIlK2HEucXLPIuZyZhp0G4s9keT9bEXgFovIyRepli95L
EdFXOR4nvF+DCMCsvidBKlIwhfhC59TUc/UUbfSUzAWwDrK5jFifQACKsIshl4HeTD8P1rEyt34q
SnWoNDZcbSlmp2Qk9Mq3cCq+w6j/H/bObLlxJMu2v3J/AGmAY3DglfOgWSGFpBeYQqHAPMMBB76+
FxhVqcrs6nu773ObZcJEilJQJOg4fs7ea/O0RyLMmpkwM8UbsxIy/lFJHLuSxDOQpPkPBhXvAwid
ke3yzrfUC+NY9lBLYFpPctoUEaFmBXk81cXRqii0g0LTLGo89kwEPRenQUMbgAzdssVyGavsLg/4
Olwe9HWzvPxktZSWlzv/9u3/z/uKpEVoWieawXVvUx1Fy67GXq64lg7RpF1uXw60BqvT183xQpi7
3PaoGeEkyus2LNFWzRR7l696z6xBgWBaybxro2DPcLn7ciAc6F8f+nXf5SuPxG9ERX/+pr99+3Lz
ckjJTfz9j02PGWPI319ffrlpuNFxiulaLc/q64GXm7//ga/fM2Qh/+DseMhmLz99+Rb96WEf5v2R
gWGwndF4XbKhLolQCuIkpleH8cdlt32583L4eszXfdW0BLt83f7bY+RAcDpN9VcItrQalx3C1+Hr
sdllw/B1+/KYS0jV132lqglP+P3If/vMVICMO/NL/Bpfvy5neLADjHlfO62N5H6Ud5YfgRC3KLSH
jq391+ESv3S52RAtBPGEcTkSF2qtoV7aKF/f/33733/vktd0+S2Xx9PnW2TlFXtZzKLU5Dw7D+vs
YC6pn8tWOC8RZt5evpwdyaZCN6DYF22gu4gdL199HZJFpfd102wGLHjo7L/uunxVGhEip06P6+yv
P3D5+X93H58Y6A5fv/7rMWYQ3Nd1hdoWKQrYxYFDW37SlMdaWRv+/n9bmP+9Fqbj09P7r7Mqzp9l
rz6y6S9ZFd7lh/6ZVWH9EcjAEi50YtcT7p8tTD/4w5VCepYLznvpYNKn/EcL0w7+sBwR0HCkSPGE
ZdL47ICvk2Nhe0Rf+PQdXYskC5NR6v+khWmLvzYwHV+Ylid8N7BtBA5C/K2BaXt2zHgfcMuoMYos
2WbZpQHkaWC4NXyhIGKjNLcnMrS/FXVOYeaX8cHU94mR40sa8d/07bAK2jTcmQwxERFVeqt7ygWP
oQhbooLdZo1MNtfYmbL0MTN6dzsCht2Y+JsJmqFpESThcWzGz5YIc0vN7//yltxV+RRV5f8pVXFX
JWVP41U45n/+O3ml6CObwhMOzWMCSP61Uas7d3IzAZA3bGcL/2fPTCQrDuGyfQ9JzzslPsHODH4Q
7C2i3cjivqjynbUky2jI5vxQWuZzGdqn2QXoUrcYQucsRfLVsvvzQkB4NprbwHryekmKkaoeS2y5
7GWcu8shLxhUeoE2t2EQ7hwPYIgYjwkD8lzWcKvLtNwWHp3W3TRn49nIq+M0G+qQzMXiSUNtbIbA
i4IOrZVOnPfMrqltsynY8ny/+Uu+tXdJ4abnQ9DbujehUl0Ol57LlFWSce/9192BbKFUFBFRwL29
6cgSOtgoJgjc4hAn7I+QY4F5/TNr6tKPXjjpmv06k+iefgliSdhsof1aHWopPocK3+nk4BMmlaU/
RVPzUplJgG1e9CdA7UAFAqyBkWeap9pAEVh6wQ2dBDZtWvkuxUDjYqTL5w/LYSXrgRRmOltiq314
zPmDlw90a6siPDkefnE34xJQLjfn3iQT48/D5T6jJljWmeShLsp4n9jdnV4e0HH6ddGoDkJjyk0p
3DC0AXzMBGWktHjwitZGdMxauQ5V4JD+PABdX76alhZg9z0zGjy9tGhoURF0HZUU23lzqCPk//9o
pQbTQNI4sIHRYIzIDNyjOJ7B6vfNu8gUwKYlqzlespkn27o3e+6asdMVZGNdkVZDIzYemLkth9oz
EbVFVXIeDDc5q6rTu6xWz5e7Loco0nyzWMKKXPt+NmMD0zYDakKzOdT+L4ucD65JAc4x563OCIqo
xivP5aQiD0Buknl2yU2Y240zuvjnGH8KzECJDUFiaOxzW7VXOVc/5MfizfdeTQXYQMcmDfqld3rp
g9Y0lFeVbTxXBtVHPYJk62uHzIlEED9frl3moqd2OF9GEZFk6FgNJEW6XfAceCnBEGXKGJj+RV/M
kMrTPj6XU+Qh60m+ReT5wZTK1VrfKba9pzbJrnNVJHvCRTcEQPgHEbioyDKIsilREkaOpIdUTP5p
XBABWIZ+2ht9fpWbRgtcurHXRos8kCmKchREuNCfVsnS66YabX/3/bQZoTRrYD9Wuro3lqQ2tEgL
Jsqj9q6+8/PyyNslTjPtz1XrkmgXN7T1+on9VOw6pzTgI1oMNATMaiGvN/SxU2fnBBrnX0dCRIXC
tO6f26R/B4ZvnLQ66NlH34K7pFRyoHEU5zC9mkd0V8OZAW49OGz2xvKpKQhtqWG1r7reQXtDJePA
9XGjkZzDvH4FWQ1ziVYg3cJuH0Yx3hzDBk3BS8RZHOyFbbHiWU35XPZesdNZDtAl+rjkTjcT4dN5
8ECzdsLxMdfrIAf7dVkoufY1B4fctrBxAS7q4r6TSm4KM2sZl6CVK0oAeTjiu9iVSL6YdyPowmej
tQt9YTBo4oBJWxriFQqoYxA9XaIgEcidvT77FURYYia61lnIpF4Mnyla2XGO0p0voJmQv7Az8uAl
ls66RKy6M6P82a4I84zHmm5JSE6mL3EcunF4IhNmhhntvfcdAUKqtgdw1oYAF5F9G5FJ+Y39VIqc
5EfGSEyjbipFXnnhh5/0d5yofAt7Fl8GTpfTfMppOSVtt/f84q00TW/b5BFa58DBu1rKEfjfomRo
vRfDm3mWBGCm0iHdcEJGRvUZblRMoYjMWQgIlFEnnsPEaA+sEw/Sfu4snHxDjp4MkTyV7Zw/DBk0
OCHd8yymZs2TIfbBjJlLIDMy8E8ywD+kcWZiaTQlvjLl3ljA052CwLq0NKvNhNeXN2d0UdwnNVss
5aptbti4cIIZ39IkDiRQ9UdHcXqV9gPNAb0pPZNIaPuVaLo0HXZdUn96U3zj+NDvoi71aMg2x8Aq
3WvPpaFaqGbd9QpGoE9jveYn7KmXN5aNYdBOcvjy2TyvRdviQUT5YgsGGb6WchVmotmbU/BDpwSt
sK2+nyMo+bDPscO7wy3iiTMy2GNDn3rHpGZ7qb3x/ZSHTsB9nnZjX0+HtCiQjQRghkLQQFXSfBcW
KTVuQJPHngIwIJQv8dD+kG3MzDIikdnQwLAKAyYSuoP5iN3qANvmENtk2/uIgmCiKIjV4XytW0yN
CILajUt+sz1A9Ko7vWWvzno05/uwZ3iLqChZ5wESzkA5u2EueBqT8SSTip5TaRj3HtCkPEjJOy7E
SdSwbQ2Y395HGCIkYmVxsb6zMfd4vNXXAHyHZKLNXwMY1OU2dwX0hYB1i7AoKAHla2JSmeG/5MPM
RNBGzOKHd6Mnmkevzq8dqQjpwFrR+k67bW30HyxlO7uvbrXwiifgTQgIv3tBQLXnYcBJBHLloW3v
ZrJON1VGSOQAGCWLrucaXoS0QJNqdY/3Id8bCiuCGt7c3n1Ochv6mZNJ5pOclpaTGRuzt3JcvPO+
gq/ZJWrcVj1vP+4je5v04MYbeDOOGUBcnboMa64pvufVrRs/hH0/3o6R/9qUXYvxuVBbOCxZNe6s
QL7kAX0ep0RcrTrb2QtyenALypdUBBFTodFaxYVn3TE3EndFPO6dKnyJkwI2Y02a00junz04v3JJ
ZTIl3VXmm3A/qciYsePqr3D15pY7bTpZeseU8d6m+2VkvXNWJQSxnsRQ37WOkbK3ZQlbek4g61ad
Tf5UP9BL9FLMtkwWVm4WAuXNOyAuBiWwCknXjKL+SgYNl5BvjigE+pziytLNtS94YZIUD8/cHRkr
HSxGM+vOjMa3ybx2Rn969iusgVo5214Zm9brOE/huQxeLc+SDgk9n5+dX6+Lbi5fGNXSC4Tf4DnV
NQHXIGkNrPJz4uPOy2yiB2TsvQMfaIi1nCOaYSBXBTiyNgMAqqrpqpbIGin/iDRPmSO4HIy6JVYk
XTe9eqna4ocf+PHap3ZPu5+86Y+VjQbLBcgX5HBbDebqeQHtVaRYEoPFz209dZc6L0oPeW5t9ITj
Pg+mHzNd5JWVxfvStXcN0EUvcu7lLG5n4jYPRWkuoEi6+JkObqOwPFQzfkWlUzYMfgiYAPU0Y9JP
XW8JOPHuZ+17G1UKzNzjte8BCKv61l/3YI1EqN40uiF6+y8TPjFDpu9eD5c8dlBJGP0OzW25yTwH
OlzR3WHpAeI4RnBEfFp+Zm1CpjKOpQqZGiaY8Y32YiuFZSDa6ns//ZxKla6i0ruZmoB82RK3Zqqa
J2S/z1rLl7IOHyu0d4sx5AeGG7lD0d7iS3uuS7mX2vEP9hTSjjXwI6uYWB7O7PbYKz7BiU2CnLCK
jd3Ra1y6YKvRoflLoQ/Iuu937kSO3mhp9LpIK4c6OkS8y7vSz8tdRrhW1ARbJtFoAl0MsHP+3DT1
jQREGkZ0P01EVVtnIHa9jOK1LkV5thz0HwGpx+p97MQT15u9vaimPVf9YtRzbGbN+ZqMYB/muT1S
c/5C9IqRrijP9liAWvWC66CKzkZ2j+xifOgoxyq79TZlMj9YInmghR6uPDPqN7H7MZevtSIlIgkp
g4YFRURhGrn1Q5wyjM3NJ+SzdL0wnpq01Xk30u+N6QJ3G9DMR/58LNOBHmfYruK+aHfKnMUCWZqI
vj0SSH3mul+Di7nBztREWXrl1QDBreyh9WxzX+Q2Ozk3uQ4nf9q5mXcnegda6tiwDje2YEkp8RuN
UI6jo07L5jB76AhGiahzbjK9b2gBA+PGaEPWW7pmNgFkLIHqyTxsyhtrHfqEotkmNK8EQq43BERY
RCkvtUkhGfnpU5NX97aLkaO17saMerzlb3ZbW+4dRK5B69DsR2Zu1OLn3KCIiJZdlTsoEJtMxL0k
3suO/nvEllujLWXCY23ruHuRVXSrSWAK4fs3BUVMG/NH68IBBMta2CMhxqUZvDl2LUjswXvABKyo
cNnl+W2pm2dRkBo1uIbG3Iy2lP3NIgX6BI422cvgpQwJoSTFoqyhpAXmQnwMjIeYpPmdbiZ/bwQt
yAyZ12t6zuDelpeUtdDDgd6FNTJODUG/JGgsy7BpGaV3Wxn0CnVOTay69oZomBYYCWxckYCsLge9
tS1xW2JSXTGFPDeG+5R7S2qS/xEyT5ZpLdcEdNlbJxc4nLKPFNPdhkHXq+tA1jLjIqOwmtaRRU5z
Sb1rwspkdn5QeXmIbOTWS0gjxhxyBUiPNxiY3bA4ztESPUkCsp/0N3lpUwpO9drQv9SUvBJLjw9H
WM9BSw9k6ohvGz9qEt2OxnQIbCfZByM2+4y0EmANSXVG3bgIZnCqZ2P+obr4Cr3nRxUCgVRsEau8
isB2H9XIMCIwmOQELH/Css+SObFV/RrzbsIhQ81hCgb13dGOeiruwsPRnlcfbsh0OfOmO8MzbToA
7pZQI/CErt0wf/H2np4Jc2N9n5RIIGTgCWxVAuk+9IktSRPm1km6js2BmBJc+qh/bPB22SJZJeAO
qG1GgsBM+kgf9/tBY0/xgvbe8KKn0k78NfrebZdlD3VZf5Lc9CnYizgFwC8T99L0Nmg8tl0q+dCP
b7nyHxPmTYMBWSwdeA45IVZ2FRCi4r1JKnhzRN5UagLNg9B4ybv50DlsHHJJUHTbPPKLKZtSFrDO
z15MuEp1BukC0YHemD5FXl9l8a7vEedV/WuSj+UR0c7JmgyBPC0o2epSQ4OlzCQo3RCJcyeiG8Ve
DiDLIn/Pq01NjA5iHZyOph3DyutJrWN1NwY2lyiHiHfE/AmWQAIMYMArPHidlVbo5uf6mxkxmiFt
cBuTyLomt5oaEAPC8n+BHilh2kMkJYjWOtv17isdRE5XDTljghOjKEgmBSDPjF8qA/BjYFTn3G/8
lc81tkacjooQtbbm40BZoFZkNykyUSQf/+WFJCHvu3811DMvhvSalc0Q3BVhtzazmvTqTrME2ITb
BOLNmVHdhBmRGGNVn4LRbPgVwa88zh5r0sDi/NOgF9BoN12ltgiRmLt3rolaqhygXnrujOWvMI/U
9s9pJfe+Gz4FeLFhzfjfSorItd2GNSl54b2BrcXWREm6bItgSeW3DUro0ICsMj8EA0CNFBPCVFFu
jCWMitRHJpF1IUOKEm5Kjr+nP5iC0K+OxiMXx4/EIkGzEmjPHEnweJcJ9vJcJxAc6kPo8bqFI5qg
rPJBdoThepwIOdeiYUdeQ5/QDZiXWUGXclJbQmyOo33YBdsaO8oq8OofgeAPNuLkAa8dsMWhg8FU
p+cYGdJ+CmPaJ4ILUvqMIv85HyxgXkFzVY/Gxzh2XGP7tyRmXlHLQ9UP1y2olWy6Zg0ZlPHoIlNZ
POjfpugWMsRWFz2z3CHgYeNBqBAfe0jDblx4CvYb0GxIanM2jb8oLWKjeXBTFRHMCJyC0Zm9ZlQO
Vc1HrGVg7wvOLYPxyeYFpMp/0tYSJDXHK58LJVc9IMIe710b2eDYWUTnkJUuYSeQN2Te+dVElF5I
vqU33JTB9ND0IOnyLMxOBWqwBs+eartDF1RXwqGaz6tBIzuan+xGPzKpuu19x9zEXvxZOw7ZtsC8
x8l9cPPm2Ymd+5RoIFc9V65z2zEEVAWmH2oKqYH+y4zsFT4tA1U/IZEPRYvrR1bbsggDuHjyTFjx
up0Jlkm5MOTha8juxlAJrSp9dktjncT9p9WO7FpM4C52cVSVOgRGf2sunzW7+mza8nsl2UvMzMHd
of+YK8NapZYAKi68u16RzDAgDWhL8RRaj4bnRKiKjF9dP8GCw32eGMiUOHv0Ji/AFEWt/sgA2ctZ
RusBJwUisXdtYI+RnaH5ZMBYdH3SmxF0qC56wUl4xKwq2UQrUgIH0jcVRE7vl8DvKCtcdrUVvcd2
cBey40yq+tYrnV+GUTxWy99sjP2TB3O8UCzkPqlOlrTEquOdWsvUQT2XV6em9K8hDlmaWN7B6X9a
QLIQsVY3tXmtI6g2dlpDtiGCs2xJjGyxL++kqdHDGN4Odcm40y2NM/r77EByvchD0Xl0U0ILMfVn
LDBnuxnJJ7AmTAE9VOGsN46RETwm7BXsxuQqnT4boTWDSdQFYYnIChpiohhOqaNuZ8QL8EQjMzNv
IzLoBlkg0HCqjduHYGETUnkwC8qcktlHKkaeXsv3Vd9hzrJeqwlCLZ4WhIV1eapkER8SAfhcm905
9IAAU2LTwpzHj6L3SG8BTYnIAv7+yN7cK/yWFgGCkA6jT38zOs1ztrNQ1LDxtqDkJw7WLCoaYzA9
oDr5DWl8hL8Y84+81sZ24jRiTlhiEmUrsfMhaSUJFPlgzr53aQt4qntowhx0U0GGsTZPLEQ4gTsU
RUv36UBK7FvVF09BW1W7eKp+OtS6a+M+9+Jrq0YGMpUtJp5+0Fd+3P7s4whAAhm0+2qC8NfYmbwm
EZNVMZjfdREAZU5z58aZOREaf7orZmc+B9jZjEKk13WdrfqWDGExcQ1hBS16/zaOM7YYjJpWEmX7
vqq9ZJvb0UhSiTUd2kNe6P4mmUE6zhYUB+yqG79Hjjs6uCgzhOz5LzuusAv34AXyiUZlT2nJ343I
toOCpRZdSjjRbg5mB/lm9U2YCvagk3tAF3H8FEN6NxlByA5EfyNMlYaDBXmJ7jjGLW/Yssb5OLz4
uXpcvLoLzNcjCQAfid4UvvsYiAJzYGTjAE5PdV9OZ6pklq9JOftOtj+SQv+sacucJNEUss7v8pIg
5mEegLCHpruXHuadMJU/UF9tO+mHz6Vv3yDv+6Hp/ZybakZ86NnEmIwwTLuWiyPaFpZ7O135bZde
A6xZe0KzClbde4qDZTUIrdZsHOerzi8+0wk/eGjTlRI+OwInhL9h1Pl9Z1jO9TL0d2hf77IULzd/
yqHXef0wYvNGmmQfk6EZb0wjfsb3BgSu1u992jRX7eKz9yMg0I52i43sw5VtmOZtTJb4pJdmpQPs
AAJmL7qtKWK0KvjxVwCIXChk9m3SyHJfCrw4riX1QUnSXdBubh3Mt/gOnelhqm6JUyJowqzVfVKC
6m/FkcsE0kvzGJeOeyzbX21kjFe8eT/HJq33aTUzzAiQEFnGFea45Cz9F5uZCNxjSnxpNPO16tyn
Udgk6NY3pQ1aL1fU4cXeNBknFFGGqKVi1OTDejnpoeUTettgOj2FOTBjBqdXtGY7EAYKj4TZ/IR6
8BBN6UM9xWSKei8mV4/MUS+Zod19M/KOSvagQa/7vZd8Nn3h3NcCnDF1win0fw34iDENO4AmkoYC
uMFvmo2nyFAEGSQox4xZPThVdEfraNyzFK5cLAaPWLRDQLqEsAYl+W1VNd53Y/KZZOWhZ4+0CSYu
8WNWPY9JTMOLj6QVdO/YE/39Mi3cJKN2t4kZvCRe9c3qy/421CBn0B+vlD1FL1HIjgMfGtSQqWTI
Eg8MwXCih0nyvWZKsIum79GcnfuIJupcy1dl2Q8d/lq0Vwa13QTaWxEhSwWhfGrDqERAm5TNfWqb
I3sgfPgWIBDhO9NxGLGn0MfM3ZScJH90VnHYnfDMxWBSUeZIK77W43Rw3cjf+jWuzKQiThyDqr+x
CjRUmQvzjvyLNh9vRjHzmWxu3JPhQGtMw6blFGTPKaS8qq8zxhIPHXScQNIC95bdZAwvZiZUF8Oe
9NdF3H06Bs8zRsNWDSmQVtO5bi26obB7Pgo0c5nywRWFFZnDzYszwmQHyZOqwttVBly3xu7ig6O8
OzAWFcMlB6ChlXoM8sCJAQ8bKLDh8dvrGa0uGmTyGs3wV1hZxVYys7OUQ3RJnt2Ec/HB5ireo/Xf
SS941zW8FlFXglYi+NUoSY+y/czHAdNfAqzABJXAZ9CRpFretYXtXJlQxLOMDV42AWfko3frB+ot
0ul66CbCkwz/e1MM71VMHGbGtHsTpEw7RZXtbF6toYCUN5U1zZ0eMgW9pduMbfO26UJUoZ65sREN
DXY/HWsX9CTevxVvnv4m3bcsnm+Swsl3jN/UyXIdWMUx6u6yIaBlEmvbdL1DVDCWtrtu0cCPx36u
S9hK1aMykudajYfAmcCn0T7eDDWLQEF7JsXZjVUOPSTaHpJSwgVHrsts81rRqv4eDw4/3alti1B5
m6giuinMejz3vbNJW9yS8ehxpR+bLeyAq8IaId8lVYe7sLEAq4wP6FsJyP3W59m8hTKFXgDRNOYE
vetNcLSuZYj7CdGpNwVPWe500MNIQmkwp0N/AoQuTCY3ZvJB2TBveh/guZD2fUac9wZNI3FUFhVI
PRBlk8rigdhbinsX5uU4QwdlLEbyTpX9jJzSgsRrPPQkD/O6kOAks3zc+oNFs5Hw8zZH7+54t3MC
T6+c5YNLpOkUJPMNzny0qJ5aD46UJ0eKj3KkUNeaNORQiOh7Bi1D/Qqpze9nUQY3nQEg0g6xQiN6
mDKEs0ooTrd75H6P9jA1hz6kLTdGdnerTOtHMU2QRTLjtlOoK6n4IdlxeR7yPr5u6uzgNeXGdEZI
XQsSMMrFfiwt9NzZvhXyCgs67e3gM4vfR5kdC5NPU+00NgApcysrB2MqNaCyRhIRRYlp0zco/tNC
Ik52YYlkwaav4PA4TpeffcIW1fd0rn+VraJE7nM4kPZr4FblT9srTm6xVVMLvTmW8OFstZczcZit
wfJSt/l5LqxNbWiSC1yinWOCgIaRPFLt+3wAwlWBgmZtzKa3GSqfjnRiYPQfH6qQ5afX4SpyCe2Y
OnQSiR39kBO0qH6AgYj87DozOtrwU5Dtkmm4cr2IRC9dXCmVkcvDxoHxhm43U2Qc81oNZ4sYOaUI
EVf6pcWmfDSpjaAAgmjwYPFmBRzwoqCvV+MFgFPo9+dxgO3SjHjq5WS80TLGv1TM90CDCKUY5x9U
G8aqbd9zmFXrflymQvA18P5Fy7573AgN/91JufhNVnFvL/WN16Pn6FqyUMZU3ni0y7G3sMEe7PwW
TAHkzKEnnmgrMu/AbO0jbftqiz43Xadg6XHQafiF2MQDX5xk5xxHh0kw/zxEyjJ/SLr5bh6y4VYZ
NCkcyduZNvMPxpXXyHvTz1maR/Z4XMyi7RTzV1DgdA/TFMPB6Ta16xIECc+Ji0kG8aSKblxHce2b
9bJltLZpZu9MWkXXXDVWzNr6WxgUvH0WH+msIUOLf1OwVnTAcmkSuFheVHUnYlonMgF2ljc+vpuw
PjB1Z2gs6GrD9oC/zSfXsMrXIC1v3aoAsSZahi/pVa6t7FFiDEx0fnU5GEZaXLkyZGcxCBD4nAug
cJB5W0iRYc0BaaJDcEENthWb+aQQCZMjvzrP0BxEDi9E1t5bUklmt/Fs3wVmw6rJXBHVAJMI2Bjn
XrsvUQ/4K4+HTRqDp3PT4nuR8173DN9LD6tfBEhC6GXSaTGvEoMnnjIcGaRkMiI8BT4F1xT4GStz
B1I7qMqz8nAuJ803W00SmT/kVTp1mFdORkfTy3fFvnE9qAIDFuVkhGqdD8iYwazdZWSZ2bqf1m6l
bz0/r/ZZh7EvAIbVUAZSxH3qcmZuSR9zVGrY2gHTAw+o1Mr33GpbW0D1YqKFKphxK8caz+hSyFQs
i30kBjLPDP8hM8E+hzOUMq6BNO56MOYTGu1DraEggZPpBCFqXQ3qQ3niGHRhc3M5mCQRJ4m7HVw7
OToL3rPC6r+vNcssPTm490Hafo+pqLxpgCIa0sVp8Bqo0g9vlNnZdzpX4ipe7BE2LVd7iNmfhj3Q
VDnjObWDK5s42bks27toQNmuvVPlUTvpngkIgHy/LMG6oyeYovncp/lz1LjulYgTxP0dtick7e/Y
jElDyuuM2U40bcIJw4oY0+8Vg80pJ56qGcSV1ixMVd0cCfBz0G7URjHs6DuPh6Tj4i7skA8Zdsp9
bhGY0NWovTWVdwRnjzH0MD/YeQ+pcrbhymXyEbDoh78KlHCea5uylhAts6xHYtdUcZX2/kkBevDt
LNgnXkGsRCLvIvYIrfCbbWAXzdpocuPg6vqXnSU/ZWP6u8b0um0tWwcvPMgzVYAUBuRT72fOpkq4
P/IiQGhTkH5WIj8zDQmXDilKGcmjn3mvZZLQXeqDa9yH0WPK4DEtQfymDitj/gTmbLxB/CVgKwk3
umUSwo6u9MHtUQ/ge13GsNt2jso1FxKahWAQKwlCtisgKQne9I7dwiofGKglLT+iIn8ntLfr5+hO
MSCjfTd1xr5rkAeWGBi4it20I/6MWHXnaCa2iWbhSpmY6NqYHkrdo1qn3Z1jwd4bk8x3QmmeKSAQ
AQCYMSDDasoDg8nuriUKOwnnXZAkzsEslbUxpvLV87/ZFqMhc8iuqtxlXlPS3aCvHuAYssvircgF
u216QEE/PbDlD499yjTGChA4tCEhaGHbPkgfLl0KocsbInh4I6+ZcE9jFdCKZxzBHllR35rT7Rxj
lk7z+6or2Snp+BQj59sHDjmI9giBWk9sej30fj7if8/y13lqThsr71+9zDcOJnzBUCXGbeOOBKS7
rLtzQdvMhLcJ6Cf+NngjHNd6vnd0B5LZDlFhVkA0FTEN2ASDc6GS8LC0vHWd4vTonZ/BxN4+D8rD
MFbWvnRa/On5dEpL6zmzUpyRiyAnWA6Xr5zFDEjkH3aX2RxAy4YMTC3dAcpZiKTL4aLGQJowzOvc
1AyhYzRGrZ0WdKFQKZ3YcTDwSSoK1pj9FOqwsm/yNd1o5kJ86/L9y6HTTbTrDf+Jp87I92IHDjSR
6aHV3V3csJe7ItrRONfGQ7qo2vCnP8XAR3dOPjOkYs2gEZ/1ABy87VwFGxbl7jQvBzSFCEBSlwza
0WbHN6nhRIcbYOpyeCbLfjqB1jNPpZF+k62Cajd48++7ggDD6/9qqf9bWmrsh1Aa/mst9VWlki55
L1H3oqpO2Mn8BKLw+6f+Kab2/wDbIAI+Kr4j0VPzC/9BhAAWYSJn5j9009ZvpfU/5dT2Hyh+BThS
3xMywB3yp5xa8AsDJGuBBMKO2jr4HxIh/qYzRnBmO8J2LFeiz5bs0f+qM06mdlQV5/qxdDGrJXEX
7P12+tbMNHxwdNM38oxtGbPaTy2pABoErchRcGAZMGPaJTHR2JPkqhN42ZWPImVfNte6BzzehsUT
H1SKttHaVIixmN/23abvfaDxdUPQuI6PhcUsx6FypO198kT7mjsNaM5WDOukNuAEtwxb2+/+bQfr
Zy/bblh15BTX1UvuJfOuTMG7s2Ye0wGBk3bRPxihvJqDUeGyY89eF6wAjWIaqkw411WA8Jsn0RTv
Te6og+e039qm6ykT+VshzAZsjWhcOZbARueuaA/QRCgN9dnLwTwqNFc5F+itxFrJhXHasfkg3rHM
3+uCX9DWEw7ZqdghrCBHTzf6bPloHRchpj/etlOHn5gsO00XZJsMLAyeRg/zGlttvQmkEa2d1IPH
x4Bol1VMKws6vwuvKSLXk5Ga47W7wqIXUtJBXlH+zAeFktuPJH5U33mbMtc+/MsZ/W+k6NZ/PkEc
Bwk66BKbc44G1l9PkHTy26Ea6hpOV/DN7Am8uBxyv2NA53X1KpoA9M+5ujUVT8qBhDMn8h8v5v/9
uWAiqH+L5ZcPlsu5ClQF5qfjQFGRlvk3TbwAsoKCLIMhYrTsluvy1YYcBubMUHeRKJ6MoPxMnPz/
9Qr8jZmy/LMSkZ8Ew+Lii7D/g7DzWpIU2bbtF2EGjnC4j6FlalkvWFZlFY4Wjv76O8i+dnfvPMe6
X8IqRUUSRIAvX2vOMb+dgbnzrFkrjyAwI6ZngoucD/ayl1ELcqEV5CsZS9oNmk9AURjmDT0U+3Bo
T7wMj5Dk+eWfz8MCpfl+IqQTSBOKC/cP08Sj8XdzQALmesgLnR0dxYlAP+ysddAKpNztHjCUvTI6
pPIeLewtNMAzvN8ZDSoyuWRGkWx7ZH4Mwe9+JLzC82aLaGFSTpen8ggqGm1BaGKYPP7zQdvLQX17
97BXWvBvLN/xgDj+90FHXAF4cBMOOmhmko6nQ5v4SOZ7A4lX4lnMfd14Yw/1u2fRT6ojrsM4ZODm
BGZJq++z9shrsYOWssEo7z02ygiNn7MQvtkoKN9BGNDcXWd1QrJbhTRC6PQEAUaztE4/g07f0ELh
RIj4czRAmoRuSbtUiQcqVzIxsuDpX17x8sH49ooDSVcQ+a4ZOJbz7RWPUNcQcZgxjhPyig3qv6aO
2bsMz8qfxcUO/G1QIJgxhZOc0DERjGxYpIDMXkwbit17BS696fuc/h7tJrNx2dAQ8o0PgwSE4Kln
Nsf2+qYL6Up7FTeBoELWWmThR1BZNKS6OiUgzDJ3hdt91OU4HxqD8UAJGKMOgXBHDmKq8N+uFxan
by/bNU1fSseUAY/y2/WSWVqisbWR0zfBUxl0wGjhWjZh9tPowm5f/ymmknggCx48dfWGNieiz63U
EUWwRlKMAKJlQLjOaQze/Mtb8r8dm2W5AgeR78PY+GYfauogs9sGqX89Hcwmlac5K99KpiSbWntP
lcGOdjZcqHzczUWPcMvDElBE7HjsrOvXAzEn7ApWVSd+aFyvzky4Voucj48lQSV9DeauxeRqzc0f
1zH9VSGe5mA6ucXZ9927OrKagyEGc1siKtvQ+b7TSEk2RhQjPKzyE5KWH7ETetd/ftnW/7yFuagm
LCuwPC+QtKT/+9qjxzvEkVclx9mDeENH5c7Rc7DGz1QDd4uhKdsbp2j3Q8sOI+SLeULIZNXqIcmd
/ADALVn9yyF9W1ccsHcm0E7LpJRxMQV/OyQQLnBJVBAfVQjNNTPnW1N5zr7Ji2OBd+uoWj89RL15
FoFPLJhsbmJJd0Hn1r8dyXIZ/u0y/ToS12KW4PjSdFzr2+c1YexqNAaXaQsa03U+tcJLtvhadnEy
DGvBfShFn3eaaT6ygdyAgq0OgIrG0zRkBHu28hk0Kp0KtDg7V7jb0hP/coz28rn8H8cIAizwWPm4
myxn82/cLgBzyPTLkVuJdm+C1grA5aT0jMoXQ/j6B6K9OTLzs4zhL1Xqp+znauUOwiTBMr+hoPxM
Ex2v/OozdYPkcbQQqwDu6RM/vxMgDzdhzAS7DBzyp+YcSIYwnrsF8F1OQl+zkWrPb5gjyOpfz/63
ZWE5+1bgs6ZbnhSe+f2K7CcrjWusWUfTgaxQQ2NQdT+dY9+PNq0uSL5okeoJZgmtRY5RmXWwTOyJ
Bq4uaSzK4TQUoAYT41+uGfdbtbEcmGCV9TzbZ59u+t8+oD2b5nIOiRgYEuDlLX1JnZQJa/30BFE0
WY84btdxOj+QPGAtJ5C4eR53DoJCiFAUoRELGzNdQILocUlk2ZSVLY+OmKzDnOndTB/fk0N2azJK
2ckehx1sH4sQDu8Qo456spc2TTcnxkeZV2z7e8JgpvZzTB3y3merW4dOB79NoINyc3jkpdpNJQ0r
hGS04YSa1kE5NBflt58AaOdz2nU3hUhpuPe8j216qN2q/fBnuAzixKlG+a6yQ0DaSBdEwd5IZ4SX
JZqEL3oTgHjj/p9vAvJ/uQmgvGJ7JNkhBeZ3HB3lajjM0jAODuXHYehRnNW5Qo3GC88617uzQWaG
gReu/bAvkF372Q57YbXzLES6ViT2jLvtFXBvSDGgsFyVM6z3TQK4yurYlMXv0nbqHZqY1zAjJIvr
GYh10LgbQZmJjXOIj35LrlOYhgFtquq26hvnvQqfMP0h2xeX0s2yXTMHb0mkPMZEIiaKBXbe1Nvl
adYE3CqB3teYoMcgVADLcR7ohjGh+jNo2W7cgfDvCEs2g0L0UwPaC8G1/KE0XZdsmPA8sF+wYexH
OogObcqGPzZo7ESEWx8I8zlY/hKBDGtqM6B/dSOGTEU53XLExC035W42yuTkzCOzdzf4a+v/a/w/
0e/y7q8bzN+NqNa39ZKLwAd2YYMghFIK4+7bemkGBai9jLNkxG2H51PfpmFh0lzt6BMDLU/cFj88
PZDaZ5ZrjgVBhfTYpV/eK9eicy4F846S5ILU0SumF+32nz9CX3fn/74zEjXE5Sml8Hn8vikga4gP
kaHp4S4FbD30j3kYEdxqsrYjOFoNXGZoXvDehLjPs4b6J6rLH1NMmSxBGq1KNOjOLBn/z2zA/uXo
2N5/u2/7ppS+YOvg4oJevNl/v29Pvna1MyJU9Rvh7GNG6uuoQ0yayHQXigo0P6Prs+G007nIY3Kl
kkM+JwKkzLLoKabW/3xA9l87+m8nzEYpY+KsNG0O7VtVmjUVRq9ahIfRzgiOsnX6AGmW/qB/BDVq
vPEj2PBxcYli1Np59TvIRPVhl+80EElese3mV0dfEex9fhhmX52d8jflTHcO5VCgi/eynYrtuzCf
x+2gan+HsY3ruueqQOBur3s63R1Mgl612z4do7tGAmJG8l0deSuvyag/y6pMrsAeqoNu57tQMNPW
EUZayZncKWKd1nPQ23uviX82iVKX0UUdkpYNPNmEKtgNPBhT8q6jwjipgOPsmadpx/9lwv0CcOY0
FaHxRK3VRXTuMp4KJbDeuWgyV4kZPQTe7B8Zew8IPhaNWpjHpyoJBxDe87gHx/6Ht1tDR+6xLE7+
p91UuJ6yhheVM1BbZG4FlqSDSdCVQAJ0LqPYIqbISZ6E/87JVle7GB5C0wl3ckBxGbUppAU20Cxy
voXoH8tvmEXDS0jzGC6scwyKZhPvvUhsfFE1ZxbUH7CO53sbArYjaUm4M8CdfFDuKVs6F2hO4r1V
Zu/SMsZznHVEs8U59WwekmPRO+85PW9qPTAdgdxUKOmuWFLGc47KFe6575Og6bFiddm4ClSo9mUT
em+zYC4o9o3qp2Obiz84v8VDlyUfcp4G+kCTsfdxMDPrWNYQz98zInc2b9wEb3LLCK4Ii496aMOb
bJnSwy+CvjkOvJN+DyMlEegm8oometgyLggISoZjsXZoit5VIseY4BSHUKAuY3cj9q3gqp6LDsKn
A4rQNkJEnKV8iSzGslNV3OhhROrj2chzTcaxiAre/RbQUBIV5WmKA3SMg/9LOQjjcEOmF4r+xWCa
ITmll/7EtjnfeYxE+J/gdywDRksIi2StCmJuvGb4HADe7CPDI6LbrfAi4//daBSQNC+ujqvhfkqk
hyO+/WAanp0ZowdFVbTx5m7T11a70jQftj2GSaQN3tkJNG2hQWNY1HIvnOZqJplClAI5TyTprvMK
Eketlnw8l6GcAzTw4MXOvbD7dieLkTq1YxZEBhE28RGNWhbm0WnM67u5W/6EJy8yK817sya/vGfb
SFjpX0V3U4S4y7p5U1s5IkYPs2NaWHu2OOJYZlUOdIRsVAMxUtW41Iiyg/Ms7XGPAQuju5O9hlbB
dFCjlU77IL7LMqaos2b5sv2XkvHXfWMRUtGlhHeFpdmTqTdZL3bIBanEszCi8UUsQy9Ho2kSFEyI
mGEuj30kdqWn92kYhRekH+zHfDSfNmS7dHzsi8m7UgNVSR4imnVnDAPObYC+/2rmv3oT08/shO5m
TAMGyctBxzq4tTKEPKpcIOKIbshprul12rNa9yqqN4HCfFRhlbFVdCOmXx5CgAkFyDXtgck7SZmv
G4dxnpEU7sXEt89mkMhVMlueHLxyCrfKpR8xLAE6qQnnQy+nmZfgUb301ngNPUJ2BMjBe2PsNtby
wrGpDXur95utk3RQ4CtI62EyP6eWuFA/GgdcPc2tLzi4lFHRq4K/jfQgQK8WWNfZrxnimD2wxNjd
58Nsv1QSx45Rqp4EUna5rIaxSgkZUuGu0m5x8WwCGGScOq+EXHgb206K8wSWe10a2nyvQ6clxdC7
0wgi92zdOU8+/QmLiVWcMsizLLGMVvxf5WDDtI8c7OtJi0rQkw8NHIpHz8Av0kyJOFtu8gMGBxNN
LldKSYIB4i2FBlv/en5zGm49NdAtjHa0JsLfeU/XgF3jpyhrAsFcuzva2uhvMcRyCvPgvk+1x6cP
aSnbbHY4Bfi9YLQ2xeTgKS0OrlRP+TA2tyYgNMKzbLzwLZ6pdLjK8Ja3MjtaA8baAGt3aVoVwQ7c
h3qjt29ok7xZFDK52wJXVbG65kV2Bgawn7P63lVcg2VjM/wmPIF7PVGvTaL1KRtQUsYgApvhoyid
lxYd9zVNgBn2jax3yFdOcZqgkXanm69nHTXuRJOggW06Ds0W54faOdYPZ2y4Vw3EzqjMxC3a6FVf
mNV11sifv5Ak2LvgSULJEsEJZwEfcfwpIP+HAs/DeU6S5h4fU7nyNcgPK7Twh/ePTe4luyyy63Ue
NGDprAQ1W+khR2ysW0U7XHZ+t2ZKkZ2GGW5vbDfm0SKW8RBhHsBvMmyNIaP89vC5ZIRQgzLCk03T
NSwhIkJPn65D2TyDBKGGtvu3rPsg2QdnUE56Z+ND5Vcoq5KGNziGqTLkrochMWt23C8w82QE40AS
uS0b91J4XnIZVN5Qrg0MVW1G+VhiWNVYBGuiOx4VI2XHOhsB3lCzbo6JUW6HIvcvuod2YsuDUy9S
vjk7Zkq8zYG0Lgoy/TpVJ1MuJL+cEhB3YILht2zZRnbtISjAaPpPgWL3AGT+lBuauPiY5dY0PfJQ
Er9btqBy21cQ6ey8I1PNWzSPjbENlbDgYlb2AdsS8LRUWiir/Wc8oAg/VXENHAUcmiZXl1QdVkGM
HinBwPOgibDviRRO0Y31ieuxj+kIJIrG28wpAlxYuPp7NPxmcpfOxkPmNGqrc2YoE3ZykpimdSX7
9NRoF1nsSHSXTOajA8pmL5nhrJimqJ2fl6hdiGo5omR48ePhx2C8jrk3Rvh/aRFPpOWE7mO6DDy4
jx+5CvxVHFAZuk34XJFSxyyaxMiDRvqxFpFjXUROlHz8GHe0GbnkNItujD8ZyTZjnRnuZLX30vYD
DuNpZCUep/zWoP+9YudH2wmPq5HVu8nHKzOCdpi09xINM4hQHbr0zMJ7WQenNEfA77Xko4dYb1bT
GO26trqxZceYhtqJfAkiqB33kZIaWZ43XDocmxHW6d3Uz1BTu+zntA2L7mcVQURB4YLRzX6PJD6i
McwOBC0+NbRGVqbRvXUDHp2eZeA4oLBY9S0CNebr8FEmTxPHTtkmoIybRKsBmdynMWgJc05qbm9F
sBrTLtwyFXAPtjBjlKhbc8S00pv9pnod0Pyznqb41kjWWqBYT8P8JjCPbtOoizeOTWyhlTrEHpDD
sR3q6bMabGgGGcBHp3pJhkYxcNMIz41kZ/iUE3gKyAchQco332NwGXWKiyxrNBpQ4kbosFYgasu1
EiOsxtFYz4Px5pBREXvTB3t7NB8k+CnNdptwNR/6+UqlSI+wITfgUvWzYgNHWSG3/N6u7w0yyVT1
0/Kw83nAHScWORow6toXtOwSb5/Y2KJ0rfJtkwSnIvAArzC4myPQi6NxmxbbAPHvGiHjSsocsBpq
kBVDbxi0Of7/EHtU36IQI89lk84WNmQ6/ytWr1s72o8AF4iFXY1snDqFOnBpBgWV+Ii76lpPRrZu
kWk2RvZLIKkPosvkLRR0omf40BdUCl1K+DTxzI1DPJ8KfwImfvBk/liRjINA/7ml3wBikyZHHbBJ
dxB1pHAsCmDeQcSNL6AtswozLhfE479AgG7yoaA3gTq7RVNEL9Ha2BjQNU6So7eAiH/oMi/ucz84
KG4FGy/FaJss3UCzF6QdVeqxaiY8E6HbXBkBcknUo7GZ5uYHxRFLdu8Sp6OCZy82WTqtYg/4BSPU
8tDrGGAstr91DBwIgS5ffv3g61e+vvzrYeHMxpLm6ar/+ucQ9ltYAB9fv+d9Qe2+fjFgfPj/fufr
66km8Ze70Pnrq79+EcdXsAtG8/LXl3/7U8tTD6kfQfxWYXiwwO9ihCa+p855K/77mUVbiXn796ed
9ML6RVzy9c2v4/z611//868/9rdniQLxiEMHufAXr//rMEzM/BTyxBj/579/O76/PeW33/l24r6f
mr+eZ3mJUVc8L8Enqym6YnxhPtua+dHVur9lKnzoE9QBgxw/ggwQTh91+xEbLiJ1NZ+MRqK67ens
o51FAscdbZdgCMXP2w93pOvsRZIPb7nqdiqNP/q0uGYNbVBduVAW213jpPamadXL0I4eH/XO35ot
oSAxHKYtmaivkSqCq4RsUJtDiJVFFSxtpIzEOcLAgsREMvn6O3NOQS+HRn5sQnXSflVcSmbvnqwu
np/nd3ZwHD0/ReXLFowNyBIfiUjRE+YfrYLoITF/NgOSOJGCHS8aBxN34Iw7/zgX1OfGOH9A/LtP
R0WsaL+2TLC0HsLmmm7fxva5mybZeEW6PxxJ2JtWzWACILPvm2mZQ0C0X/vjpQXHUMWZeSj7Wa4J
PWQr5bfdHqrUXjkeQs4M3/Q0ruGHYth1kLL5xh1K5JoWSbEp7D5bDZVkQG4fItcwHqJtw45tHZXO
EvOGXbbGh77VocF0s0PZ7uCxMR9jWt2kYMpffk8+TWsHqM1hFnvD0eOjs5LiM6NmEzZno8WZBg21
ho+TRYzc2ivCCXsthRHvx6JrrjQmqHt6vJ25cZOPdXBr+Mc6H670NT5Mq9+XZreJUuRTuWYfpAai
EWT7nNihf1FBvosbzp4dTO+VFdyhHWz3TWLRyc2NXT+0HekKzcKSTyD8tul9hb1gJaNAgnud7hzy
znhJ0RlYz673mpuhcDNIUQNzLPtV9Hi5vJ5CpJZpydHSTgfAfWnYUd/62Baj+kaaIUiFiXw2i089
YkK/3oe5M54ijTp8nmB8ywBKAN1X8sDDtT2ZzylStrU/k6hDkM/CzWeS4zndKc2mFXGHS0qZvy+a
CjPU1ByXPARbMcmcMDLLAj9b3rEGTkYHbMwET/BVL3qG1yOVJ7kzQ2QNMz6KD5UVfwKVKXa5aX+G
U6L247SgR1rPv1FoqKyeI0Zngo1CxiFG8eqOl6avOdOEgrkymYwYTWP5W2cIXIwQH6CIO2uduG53
6FSyRTpfVOgqQwMNtV3XRyse8W7wwfLrKHmU46djavPIfyJtaASVky/em9L7QbDdQADJz2R+RDWY
HfAG08C39XXy1+QpNdsZMS5q4fnDdagki3i4zYrwKY2cT6ZITiMBV8gFV2WcQtVykHkWHnrpG4A+
oGhWEcLyIHRtNPxBtWWxexs7uHD+4lxHrw2Vrq1v7QQ/FJ0j0A9pegmtcqsaJgKmS3pXDHWXBOrm
LJwSEfT80zdpnRWkaBFtvmrwW+zMTL6CVEEYiG+SddN50jq9X8YDUzeMrNpevCPu7CnV0cV1f+Iq
D+maGnfNjK5F5UA45EL8yCYchqY5wieK+ltoWtM6g+XFW1tZh7p2fwAH46bhgGiwXChlhBwGazGg
QLar9g2qyrmVFhJJe/40k0U8OD3iptvHf0iNt+Ane6e+CzQAYesPH8BhPYwZNUTivFgS0R11Pgp2
B0G/IScC3AXucijjoS34ACJFUVm2xsUQ7NgmY0qcLNpzIsu32U9qDAJy4zMOKKBoGXbcFiHeMnyO
RPMQkNYJ5g9PqQspPI1fCKVeVYL4B8yYyT5OrCs+iH0/w0hyArqoTn90p/jJAJK1ZqYYbWSN+N03
nHzfQJ8BpF8SH4dMad4UiSjXRm7LbZf3TwltC7tO/uSGf+9jJgGs74wwLpxt/KDzut5lteYambL7
PM2vkyuILI8OtrQ+W9sWW922lzyqX4MJD1+yeNS6IX+qZiyjSY4hAv4aAq2w9chIqRYcSLaT5Uw9
Y2MpcWgmWO3Ws/gz6aTLOxRr0dUwb2ITn3ilmU7Yw0eIbAKzLlzrqZsYXc/RS5I6vwWR2WSAU9/O
MyHrBSUFQCP5YLdqJ+21OeKmIU/YvmiuANUYPzX8wtUg34ymYMOCbffat7DaXfdFWt3JrCEJmfUa
237PzW86Rtq4M+u4JkQWNX26uMFnCVlMMjtTYdPtjcJ/UQtNsDbzd49Cr26hEopOUsLjSNwMo/cE
K+RghdADNFdoOsMv8gBsl3HpQI4haZb4lhu3TMaDmYCHzxAMx134oRx8O6nd9gA3ymvcuT86Gri7
oAUmP8k9TdG33mrjMyECvz3Ygjjj1Hou2SQSGLzWFYny80Bf2I/5ZJKgDqlLFOSjWnZ1yMXOK9hv
+PEEK67Txa6XJ8zE6MXREm8o82sfqEIap9NlWKgX1lBCjarbB+HR06id7El3O8Mz7JXN3ZOtKkr3
rG+OWSKsc6OWLZ7W4tSW7VMVsK/3AXOtSeZGY+/15j52qPhZqk6mBmyVxBP7wYb0nKSQG8Pss4Pb
Rn9CdOwIVeSeUoTb8sBke9YQMKJ2sW7STSSDVTB/DHM4JSycpprOY5Ifyqg/VkW/crBSc+P0cJmQ
fIgQDxrHMyrtlGzVERtNPN4JZwK50NMUtnFxlybdPG7fA+ZwiJXpWkY26l6FjWwsD40XtFs3R6md
IrTul4sUIH225S/iRIH4FUQx/TbiCP3okCZkrg1dgmHJwuzgT7gpgAe5WyBRI5B3IDFoBQvGdARM
/yZJgCSnRvrbRFTYLvz0gQRSf99Z1bTB6TSXdvFJXzyrgdUhsyD/hQHtKzSz187BE4nGmuLIqs/G
YgQvwO7PLjUQIn0XE8ot7icMNIY8cxF9uiU2RYJE7NNEtAV2QHFjDLnCXQzWeezFW2TFO/8UYeE6
sNuhUaerH7kex60oqxvyApObWnrHhhgUojKCYaclYD2vtnd+cmiJ5z5t2Lhhgs5N6AO4qieVB4fJ
nB7GcI96ztjqptl7SdOzncG3Gf/A2oahaRtXE6fH6qoVPsWHvA36TWN35DBXzksdDPht9UutGGcT
hPCKa1rsjPm2c0LAJ6K9moqSxMnbKxK+sxnZd5icOAODBDimbiF+uKSOejeJ2+dc7HUI9JB+p9av
YeeN3NkkPmEHX9vI0lizH+MzgluhHeetqxGtSavoT1Z0Kcf2iTlBsvaNgMhZJ3mYrbu2yRfJJoqn
GiDuypnCDc7MctVhcp2N5oI+0Nn2Y0/JFeCVdr36JjQrdSVi6KGzenqfJf1IJu+WcYvL4DFfIm6+
rDi0bmlKF7EXbZOKbspf3+x6xusN4iAhSwZLoDtXuWFULLGV/RwJZlRdZBgrrRPBRAbbWDuXxaZz
SuCvoGGSg6fktlxCpr4eZES8hqMonZIWM8ny4IVzuVESWp3bmd1JLg8YWU5yNu0DgCqIrx18sxLb
JkwucRqIOCKChCSsdtDxefCeSYxhTmBk8zvqXFJ1OnmwlvScamxQoNnlJVyowV8PxoIT/voXyxUh
FjSESDLke7CC3LFOTqlImlOL8/0UL//C48IQlRDadl+CqXL0VJ8i2lKn4esV/udru8slPjYYs3g5
7e7skjcJCaG16fxAJif4ALDRFzHcHjDArFo/eiUoOEQOv52SCkvD8jcLW2l+9v//fEz3TYPXgKPo
DSda1km+CooZltZsPDpLDJF+Z9CMgn75+dcvjUR+bEcB7W22Q27QrTaA/6QLFKdw117F/iOSZrXN
LKJnwEUXrIp0I5p+Ar2oCNO042Jd1KQ4wATr1oXZE+FQUFbwCcAYYC4Pqc5xd97Api5PuQPmYDWD
nImrMD4GpCzsaQcd/vrhsn/njWRQOP6cfRu6YgIX+ERYTvQFk212DLvvx2X/+fWQsFRsRtpWK7HE
O00xuT45TCzUvjeJl6NBrVpSMjV9S9K3mtO4PGAyRDLDuLw9NAme53YSJ4gDpOQYvngHkdoe/Tg9
oOWGOZBGH7VXG1u74PNLquWumzCFfT3Qz95YnaRUHghsmoDZ0dGA6fX1w69/ZcuXjV8xSWkDLFAd
Q09lgP+0l96a7McXnVWMcmqoVEsHRyiCP7rn0rPJt54hHaXTO3dArKgrBFCIaPoM37MUyAUANcK1
+BOVfHvuh/vMP6eh+QJYh2lmSCyzMl9m9rXE+Io7UuBfLWG9uD1pOS30DihwD2Hc76Z5BIEkuiM1
8e8yom7+EbndG5Qx8qgznpoInltpDPcoMF80nDbkOs+jRwVCwA5WYf62Vbcbo/4pHecD8eX92Hhs
NitzXKNZOpKbfTZo8q/9gZa5EJiCoRr07Ci5fh1oKX1OychdqYT+MV0wP7OpW771nwdNP4qhQ6eO
xdSuvr6fybreGwl79uVn3341zpYP39dTfv3Y7Fq5bUbn9dvv9cGSUPb1za/fm7XrQwtzrmWaMxUq
ckhik52tGTX8wbtzdTLULnUQv8H1iTcN3aa8WsCgVAArmQftqW/MjW+c8yT0zw1xSluST69YIb01
c8F7Q/u3IewTRBYwXmq7xRnMG5IDpIv78MGxl0mYa+yilDAAGwOoa/Mj7TPa6GOAa2NbyUcuOcv8
02EnvK1gJhXjsHXL5mpx87h4uJaHONv4qdpMQZ88AK1IqOgpbooyTU5wjc+jzscbFzj0ull6d1FG
Vp1RtT9rZJ77EsknJqwDjQSB/6p+YtsvqenqvevC13JbcyfQKG/yeImy7qxHK6lH7PoRRTd56NKn
xphYrve2d2M3MDRVre9GuKq1NsFjh+LYuAq6lg9YMfHHg2LLQqmI4lohMt/TiWSv31p/JHz0Uwrb
SadMkhI7eSMdghaNM28la/40vJqW35/g63xYcdbuiPL8pQkKl56+x5R057XRp+MW5hl09iaKQDip
/nlIxd5MtYvxDT+mSfE76X1LNvWR7exz3viC2TCDOiufPkvtv9TCjnb1MgjQpbzh6niOA4XewIrI
yrb9nd8qbLXDG3d7XmJ5dGzBXkKpJ4DQd9JF5MS8f84gOuUp11k7VLu+rAdmLnO3R/L12/hknzUQ
l+g9WR7htYhQ5QbvxBOOk/bkOtO8hnGtQGnKP1U5gOGYMe5pZGuNfWKOmQcGuuAGlEU6PzpsVnJX
EGGVv9qe80sWkE4XSPeaudq0XbTQLdPYUXI8dhgvWiootx1DpA7r7j5u8jtavVS5bM5ttR0Mceg0
GcfjXO5cAyyU4fRrx4zvCKj4IW11N0T9XYIYgFS/DoolwXHgb3FuBzWt63TjGuYWtzg7zW2deuep
wnFvM7xKUZIIMrRoII1PkcUQuGjUp2HPpAXVxrmocXn53XXMx3cH9+pK2cMdrPv7xqNX0boP5tC/
qqx/K5TC/DweEnr2blLhz5vyH75EfwYZZmUbXBbOUF7Kovjg3ScDyonuAYj9otaagZero5jSCzd6
k7nSp6fLS+cNv0fL+d0xkucG/TFmCNq0CxAw7u7mIm/wShLpjT3gIvPpZ679P9g+KYjJlm4ak6vT
urP1JxqYn73l/RBPsKfIhF9ulHNd/ppMArZH9Xv0U5pngP3WkCRuVG6/p0siORLLd9IFX6ZAjOyJ
EsQCRMY3BDRMNTg0BO7vfC7jbWISo0rBfTNF5kvre2qToBOmD2/u6uV50IsAFrYwtk5jerb95tHy
cT1opom0TvK1GwLtQ6uzyAAltR40PrMQzG7xC2RivtjSZkjPgaca0AkwgqekJlq6mAtG/fVZde17
m5kFo//X2E9TPNjWKrfI1CSGBkoZOK+0qVat4d6q0a73ViFog9b0KNCQW8UQbAaCse0edygCg2Tq
0n3f1BdvZLDB5vpWRYJVHVQ0tiGnfm5o8nqRe2kneldyuWcJF+Z9qI6mckD2+RGtNefXYCLDEUm9
mXxLbUTUUfua3ZOvk4dBDytAm9ZYLRRXEvsKg9YvTh7uVnwAAYXR/svrg9EQGwkRC53wMRn0fWcb
H2HgP3CGyV4YWdv7u4lc8imvtsYEmxYcudG1t2DNT2XkHghDY8MgtmU+vNBgsqX5B/Fz0QVMCGT6
UJbTY9/Or9UANyywshMQlwuIx25l8Pb0LvpHiwaWFf9CGJJm9r2dYlGRbfDTIl5+HfeAZNVg73Rs
oqhx+3VVxHpf2CUqV42U5CNCS7cK+vDHPJj9lhDEPOOqVMadCxSH+FYENcwrO/snrYnz7OJTcsLq
FzjFV4e+TlJpj13G76pDhtZ4IbMr6QLY1y8q9p6ZWtBE6+ggg138TZota6bl38ND2Hf1e2iGeIWl
eWPmxjWxcEeTZTeSnekzKUQQBzbPnSkaihejYbUtg+rXEtnVU/stOOJ61/uhtdM09tdTwPbU0W8M
k5z1kPjVAasCNq++R9cmTKqHcToK0X+GLfuXtJvvGg8yW6hyc4NshmZ58cekLcri2t/D1uGiRE0w
JTV2WPU0619GjO2oSxs+LW17tkhDXDG5p3+UP+aNhXGsRtRWKoIJcH+vE+guUyTjaxw0r1EBDhoE
AvhiuqkrZsk/LYYCB9xPoHtzwM6Ke4ljMIhAmJBvDJxum9ngfCaQ01CD0gKdhX0pZ/qspgTM3Svz
Jlhk9GYVniLfvfFHz3msJ8ghKUq9EnmFhRqPSIqEOYW35VWi+1naS1C8foUUNed61pziAa9IFw77
uSOd3mYjRrQe2e9gwIgurJCvlx77S8JpLMbP+k9qDYcsQPb0f0k7s97IkSxL/5d+Zw0X4wZ014OT
vsndtS8ReiGkkIL7ZlyNv34+euY0KnN6egYYoDKAiJLkLjppdu3ec75DYgrrq2k2oYuWcbNIpFXE
svQ3KcS/3ew1LYB//znyiuapz3JaKKIb95Sb6dYfgIDZfZ6eKls9tMzzzr7o3bOTtuYOb0mCUMyu
z0bpN2FsmBffLD7j0V3OET6K48xMbPLd9jysf3h12m9ng48X755zY66+EzUXp3qmRa43SwUNkANi
nq+dpTUGQBaDv1ttmKoojQP9szsnQz13/cMbgD6ZZVi2tr/PbVfdpJ2FJoi2fuxMwLMGNlFDgC+a
8o7+GFvJ7fUPQ6Hc03yU5mK59xjcg3WYVlciok9gcv55JVjtCmdeY1rBfI2ofs22FueZzRA/+QD5
op5h3Q2d/kStOj65GKX15cmzSUUtdNs8OUNtkhjC9GskxfO5N+ZyhyuCKjHLzL2XccvFva09WPVL
PNRwA9a/OLGhdsY6wydwdDMKG8KTyeMVChNFd951y22yJOyrDtVMo4Na8Hsuj2NW4pyM1Xcn+nRv
mdI5FwvOKkOmB4cJXeC03RLoCeIfN7JufXdGNjcQ0eDk2CIKOsGBcCexhSPc700I/Js+gww6jXj3
la8xXC97ftrIYHipmfIrnZ5L79/O3n6yGgLVTD00sx66cMukOwMRJEajRoY3krIyOfzMPTQs4xwr
tjjw9YgZTY3MgXzWcOYNHBkSMBFq0A/RaB01H4tRQjlRZEZ2GuaRDQt2ut8+9ouV0Ag0oO/RM8dE
xxBj0eD820PoJdTuzoDyDnlMH/KYCZbU6KDN2cJN2ioEo9u+ZWdKO77Z0uOdwyXbNw6NeK2hr9h1
vRdOI+oLxAOYKMUNGaga7biOWtG9IRv2HsrV0aDxRwWlwSwwXz2ds8fV0Ds0Ig30uINQxMkPiA7+
PDbQrfCyrSFiRWiLvMRz616SbC72Sy/vmkWclw7k+uzKn/moffliEmhJgU3Gq7ylBuvalVwI9Doc
XaP8VFSYjykCy403s8Isw6dQ6nYZKwCTIygqH9wOmZ1kNVHDWTXbZoWpJXW1rS3jdOuVKl7ZDr/z
iBDanm4eEqf51s2i0/rfYrP7Zi44wdZv3xJEYow1EzkBEIrM50al6s6bNE6frP8WrKtZJT9hIzzW
nbaZjThCyJKj8CILl82VoABmZ8CcWKpFDeQCAVQAzgEWbD+shLD4s8jgqviWojWg6uWSpb+KyvZJ
TqpooDod/GZJgKuokGGmESY0zbEvedWuJDAs2bFPE0zmNzReAQhaGcQVuMesoDozMucNl0x238fT
jzai/EiG4VDFHNiWKTv7GSjYsRQEfQ6rZRo2oU/J5BigUuLciqlm+uRgzZyss5LUTuhYO7OdohvL
KXgq9aJ/BGd9yMRXlPsJNTiK65nR6inKkvvBHrVjxEy6jw2yNdIKn1JinLps9sLaixFgFWO5LekR
rve4vh0sWsOLn7cn1Ru7tmLDULN3TIZGHnXMV5ktGPaMy0NhFPdJWzoHkoBgE7kEyFZ2owHZd+/Y
D1/0ufnJIwTvT0Pr6S3SP7prnnVNJ88061eTKdTeGfrPKsvILrfTR1TFq9tkPqsMtuGQepyCqS+6
anqVBMIszoTqhJnH7NCcdYhcSSDhBk7GhGRZ3ttRDrQV7XOnYx8QDScqok3QJQHpwUqZ3XB/pfTy
mnsb6OtMvgkBDQ3u80ochwUpTfxQNaPAP26fPMAqNqJlphL2W4EiwrJHD4fJiKG7Ep/GYmi7Kvfo
oTOR2KZzE0Z+/3m1xl+vWFn15HqndwnGpKjDFrq8NPZBBw+4aTz31HFpw0rWXVgLSsTCgMKZU1mh
MMf9iUKEPjBNCk+QUePbDyOBKsHVQnE1++lTb58cbvAgsuc1N9VeDjaK/ttGPF6/SvYShaaPpxVM
AWLvihpkTDoUUEnr86ET2Wj3CBFMb+9Ojr/HhkFVkHnErHR16LewUESVXVyduUlL9naTk63kI467
1H5n8b3gBfp2d7Vm6rH2GavymbM+M7MlOTB7OeVGTrGJm6bOP5Mp1g+GQzO4W4xtbqeflUDEiqQF
cv3qtTdGsZsmBrhViYQp4gmAoMq5c+mrfbJdyS9BuaIEMIBj0kSmpwkbz8K71UzYvJGNbmsFQS9i
wOlVmOdi92dBMy7ghPkMhWYMAPODQGyjY2FxxdFFEZGeG5sOB+zgoJlNi2fRzrx0jtWYnslBNOP9
YFFxwQkfGWWhlowkMcp+NGyuX+mSNvvHkprbbRnEIvqZjdFz3CtWOmZIyNc47Q4E5ky+9tsaoVGX
LVSccWFCk2OgllhD0FnBDdboXUGLaXHodFl+bzT04sypsjaGx2vkbRYmCVKIyYT6n43n1LY+XIP1
COL8bZ1QUetAtmKTdT5hfoyckWfBvtMmwYdk2o8tN4niXXmd9gwa1A+aTP3sB85iBIewW6V82AKC
W6IyCiMNlVnXheuVYRgJe9CjuOtmSG4zCg8anHsXcaFVFl44GMnndT9Z2jW4qjqq7H407V8A2lDU
+nzLtX1HJicHwuRzppacq/FHsvDZGbUGWqiusEMjQgHqslLb74RhVXunmctT5oMRkhgIuqGfd2XC
IdczKee9YtJenKSfbyZDHFpdv106p7vIdugvNTN3EMrF0c2r+bjWwE4xtffgqTk4KPFziCdxP1JG
6rMpMfwVW80yx/u8Xyc8S8isrQpJK88O1eD8JMS3OF3/0MbhPUm0mGTpxt6SJ3DW4kEnmF0hrzY4
hJyA+L0lEwnlyEbMi5r19BAtOMFZRx8Zto/7xdQfG7t3dqwl9skaohNiFOoh+DcNR/xD67XvfmGY
QdsZDwkY2LBX2nZy2CTXm0pfsQ7JIH5oJEWEWb9eP9prN7bCmSYIqxM0Qfktz7NPrEXvk2nPaXbu
3Q0CJ/3Yewe3Lfw9TX4SA9H3ASvUw2LS5RFmIIj7VXZrDKMVGCZ0hIFPj8KADEbKhGk9qZnSjLcd
A5i+ZvTHgxhDZ09/ZCNK0NzFzUD9+GDnBIHMMZayJZS4ezqy0VcLEPfSpN3WVDJIHCiaCid/Er1d
IcP5xmHnhQ4hz+yGM34vtEO8t0YFtQRUOTmvfeNJjkGUSzHqnqprXyWVcdDOrEHXhYj2Cvgn3/JB
QLMdR4Vm87B/LtV6Gh1czv4p/PCWp99lLsHsnuK23bQzSDmUEcfSZepPZ20E83pX6iBLpki1Bx1K
xBoJE46mQNEBB5BXYzUeuvHN0DBcR5RlBG7S/+Z4SMRS0BfyBtcLatuRTfV6nRznhzahTRPGGs2I
Y+j6hiHok3FEtaVP8ctCIRhSurLXw0AxIB2lDNF3CbcAwhTjG4LeHPJMhlotcGMNiCW8KaJonWlk
4qqjo8CzmsJ3AtGa0TNgwTINlpocuU/fjwNVD0OHhOAnzz2SQkg0X5PcSDf5XM3/fVd8lhV3E0Ja
xN6GBtl5tZ1741Ns9K+K2wqPEiSVP29BXTL0zvB8Awd+NkixZMXKYXkHFdDv9pZAbfZH75gayQ9c
9F1YTRjRoEJQlvBFde/uVWlz9I0kFOpc/9YxsNMt80JdsuRHt+VCuHfnTBda1ypwwcGQqNFv7BiR
CfqAbsXZcwWwuhjlI+f4Wy3GIOgCFLuu5GO3GxFFoNlnJe8UB76cLxeSkg+DCK1KM/v0O3W5ttSx
kRBMzykemURNCy5ToSacs7v2KVnal13UrJSLvLxv3OGSsshstPKTkMYWGzG/TaOX2wVkdSuWQxl1
SWjTPicLiM/xjzVxmG40I592/pR9kjcD8NHCLENkUWqO1qnIEFDYk0+KKU+7p+44kyS3LVOoTUnf
9m0ckxa3SB3vChdYb4nnUJ+8tZ0xfKc0dA4t4e33Xq1/z/NT7NfmO40KFM/VspxT4WQH21pkEGNW
DzUaVLUO27Ru62Nqm8PFmsdjOXL480mNvcAihuG/oLOuiQ3yibLAzQshpUK+ibaf27kBebBpXQJU
4qkISayDqq5Vn3ZlAPAoeB7XO0Qaw6/eVy+mWV1gCtxONTiQSK5pVuy7uhRHet8ccgaDsR595mm9
e2y9ZZGiStTXlWD2c7ZZFhWLSDkeKZ44EXvvC+gwt8Dn7Ij8bV0PeU5QHbgE06SfiRs913n7UC3i
R6+Sr6JwDslUsaplYNnoahCRQAsfcvBTS3ltTXQIrXTt7BeUu2J9iNqZF+pqGnuLvVohy+YuboCa
o/gh94KyA98tObWK5pvOiuwXINUL93DdsCPOtrp5wjRHZBNBo2HGwGPITuPJlN5no3vHXPi4A80j
yGjsWX3zK+o87lluLn2wn2ePOTm5VviZK79UG5LSARpiZlkqNl8C8ChjGaSw+WWfDmbqTbz4h/XZ
NbNu2ZW8nVnznuee5U7qWb7RtB76IbXisJYTs0UybItb2avvooaHQa9wS3e0uu1Y3Nbo8DbXdy5H
XNqZo0Bla0/DKDTG8djfqCKaxb81V2+wWtgI4Ap3m95nkUvwWs0uNHtu/yuI6vq4xOApMUhcNLTT
9Bb5fGNMCMNAlpHdsCwB7t1i2Hh11n/meZg3o7QAX7Kr1PhrwxLwR234gVLiFkwhV0G4kgUMwnIq
lmq//ruukFpRunphMSIVQjIko5ZPUjAxVaScRQOJ9LzW+rUdCxx4pE0dg9q9HncaVzcD0+JJGtIL
jqi1S8+mk1SESnhWj4aKdkilMS1xWGybgZvCw9NUOJIPr2QPG8ri0yytG5l72MdWTlaWVofCpaMI
gB6BncOvvfiZ2qryZHvwqZL1bF9qgGVr+5fdcFKJSvbnhBa0mzT+vtBIfqTyeR2B2GuSwx13P7ln
WAau1lwPNjs30NopJLwvIqKv7TiKlwUlgktAhwv8iOEOhgxtsp5a0043yNscdnG5tisI6QB43q7b
JjdHjSd92WPR0LZLi/sMcj/33HvNJweG1X/pMNYYqfYA8TVGyu4zNRVAOtHdBZEU+t4AVh+S7vEk
puG1X09ZhXRP/Ug+ThqzTXs64/Jkus/wdofFkn5OJg+9FM5+WHGvTk5Z2+LiwIAkDzESfzSWC5KS
xadlvN6P05WPVI+Cd/v7unbjpaPRYKBgn+vDCJ+fupGPbLasJ69tsltXie+i/ARjNv9gDKor6JR2
hRC/QNOLk/kI51LdtIbMcT8LP7SJdgqQNeR3Gb0HUIkNTRjHXWPJfGbgtffEOCeopsQM+RE7jMLI
g3DfGTxBR5EV28mfX/JBJaEvc0Q4qmPEr/dpQPMQBjf0UH0yoou2sGKZrnr2LDRRPPy4NQid8lp/
OYxdd2/wHk+Zi5BN2fIo0qndSXXX0fFa0C15WfTqV4YEzi136HCc/RjjGlwaeBowIwyI4VhNfbnr
rYE9NqYAwtxQw72vlt3c9vdgjzC1qLx4NCyUNzXLN0YawimFOWSXjhM80ZVlSKZ0dT9zWnxcEHAO
6En+QPr8j78wCrp//jt//1VjS0vjpP/bX//5XJf879/X7/nPr/nrd/zzkv7irFv/7v/br9p/17cf
5Xf39y/6y0/m1f98d+FH//GXv2yvGMCH4Vuqx++Ok//1XcBaWL/y//X//BMm+Kya7//4t48vRs20
53rJZOSvnEFCaf7F/L++wp/fuf4K//Fvl4+0+v4vvuNPMqHj/INUI1s4lgnawbJ9+CZ/kgld4x8E
j3s4zV3HdOAEwB/7k0wo3H8I2wO14Po6dEQoGf9JJhRAC23XBTSkG+SnrdDC//Xb/0ma+ONj+z+Q
J/4Gz4LF48J64wcBh/Edw/kbfqV3M13rZw3CndrYm7UuNJhphCidzV/GjXwfnolwCRe2gCP2on+5
UP8V9uJvgDVeHGqjbXsGZBLYjMbfXryu7LqF10HA+AwFGQtHfyI8AJ07fV3M/ZjSPecbff7/58uu
rJx/pfzgVR5lysvKH2TUJiU47D1gskDRVe9ONtiT8v/ykn9nH/39F/0b+whrOVFqI6+IKGtYHgwX
3eg2Rkafhn32+t//egga/reX8wzgb4h3TN1FkPd32mRXaA26xfa6Mkc3iCP2UFtWzR0lWeW1lMGk
OlgrUd3xAforTm4Xv5wIHXPtcsMIEsMLwoxMiyD0kgcbVIrJ7NSSALDI0oZhYeHW7PQBYqv+Frmj
sanxlO1UiSeS3iUb+mbmg4dq61Y0R1eLjVX2e8KFSBRrYThl011Et4RKATWMQw5LunRZiA2vCp2r
KW4kWYh+Y1/rR1Gbj8RvCxw+M2h4he1k4fgBXf6WmN3kJkIdCLj2LffZ/LV0frE8zokAgZ9mt4ie
LkNqclhp0sM0Lfo2cnUwj/SeDNpoB0d+dGrmzrNYv7Fg15V6sXVgkNVArGxhr7IgN6CZdnEncgRs
+4YI4COzjF9E0t2aEWGlfmV9g/6/pE37Th/iZVJN2HXdRbOnN2UC5HV7riwBjCTJ0dnIDebqE513
pyNaaUEqXDifAFAbTlhw6JZRtMiIp5e5Y/dqGvmuxy0fDDL2KtV2SoGcL2sAGg4YidCqD23+i+H4
N4kTLXx9PgkTK6Rj8qPMOG8CzysDo1oeaqPeN1OhtnKYoi2X7aC16kel3TholMArLoyiG1oIBU7b
1Fgp9+lWiPrdpa2cpUwCB/WdL/NL4mDgjREMyflFEWtCdl1Dtini0txdvrFQv8TNV1V2H0PXFszR
1+oq67Rg0AKVZ+XWnZr3CPuj5jo7s2I8aDnji92U3/pUr8mlRbj+nNKaX3Rl36n63mmprPNOcKIk
FbexaYBR/TBOf8Qp1gBKwGldaXxJXW+F2YGBJxkIv9YUDlrDzHcdtBUWLZ6y46p5OMYnB9MVstfN
kUAGnOi1+NYAuOxRmQeCvPJNrgFDITnYzdLf3Voflh0Tn0Trz7ll4BqzADSYhfxB/xFVd919+TXi
Sy1xZ4KZCUPL+Wptsb71glyjIuaeMxcnIM0eVXoN09XjjbQC2tJSLWWgj6he9cy8FBiN0AfmQdLy
nt2uevAN+QhyiOLGMM515uPC02h3WToK10JLjigotgh4abq23D9tDhU9IUCUKCxKJJCOSd5Kbhm+
YWwJXOOD9j0WnTb6gKFzz88CRtazxkdcjAnAZsPUgFfvQyOZLtTaD3AE/rh9qzXVJEJ+QoYKnGqv
eIB8QnpS3C2bXsCHxxW7hnRiT9cMpM1LDsrPXrCgOPlxvW8I+H3Oy+lWmTbJf0X/brROHEAd2NY1
E3vh+uANfGJYRhNb74x0HJjid6HhaleJfhgHdObTcnJNNzuS5krz3SKbOpf3KNcgaAzdBaDDi1ZJ
vOTkJxJaweemk7rBulutEwYO1jyGRdqW+yyLtqmM4q29PnE1wu7A3dPE2PkjnhB8T7jjhJkdRvox
g9ngI0YEDtKEpzOPCf7Q9O/S6J8gxN8SLBisWJTAWP+wMLAE3cAaL6Tc+c70Mrpc486W7+5qdXf9
AUueQ/CIr8DkxgTSashCxtdoJA1zsJFxlxDv6HDPImD9XLM7FuzI5XG9nbwaOJUyWcziPkVcn74U
1qtsTbJbPSK97NJ5sGvcjw4PZEIEjqoVjTe0RZHOJ0+3A4oLS/51OUJOoLrVZYKUfLCHfDMUWOTL
iF+KLFrd4UWyWHyj4CX9RfGJACOug3kCKBk9Qhjn/+ZDFYv5TdwPa7HvHxbLeUwsZqG8sX7mHyu/
fkgFSJJx2g+yetFM4pfpBWMfIFdt/f55IanYrd98c3ppR/Ui/bWRHd0xocP/naKWibP5ZZ2RoZ54
GpZ2y6KKPHzCEVPzPhHLssbI8l2m9ktbbce4IVNIWoCSaGDY3I2sZYy6rIdJFA+GXj6UfvvbX9xw
xNAfm+tzTNLaZpm5XJ2W78SIkkZnlhkwDKDfjqBYaOVNtHSXQedSlDOfzsAoJ+GyIlF1AxLjNw0c
Li5rgk4OJAXEf4I1U/afQKr5IguNXdNH0Ub79Zt5KWtnlj4X/R1Qm3ahPZfjaWX91Hx+tdgjsmzW
1LHzJWMw9aJARPMmaR1gVdiU2P4gvyzXX9DQUPC2Q3JzveFhzL3jXsIeTr/WJ/2U1wyUwT6a1oSb
df1PdmQiTEzynDI+cJ9gka3elQ+u6C5s7e+JFf+QOe711BV4Qpf8DF55M7iQSPyUhtKcEAppWttB
Fp+L4TRBtq5qzETrzWTkaBvk0gJVJcAkndItwZhBPU35gzdJdagblAJ9EyEidLuHTFU0CnxYN550
1lAZXJLk/RmJVIExlQ+y4qEw5+le1An4nO7SVra2WdXwxbrzJX1xYSb7ILR6QLOaPLFHn/gIozAb
aw70CDu96aXB7r8Ttrls8qwmyGX2f/dxtS9xLYYoYJrQIB6g8/gVoHDhArDRYy20mTSe2BsPzS46
a/VCNnqQ4RPfsspq+6YpAUOlCcQh/FiqO8npeUGhpLv5XW9iRCucdgm92fshWxCng0kEc4J/oXVH
LB/YZ10OXkEfd8VWt/lRbKpfnb1sG9IYkG4YbIDzOee/ukfCraKe3ITRfEN+FXp2uS9GypooG05T
1g+nzEFW09q7kSH2edFAQYkBsAr5BkQZ2T8dl1u5rSdeajbfJwO9fo0lKGk6uvLLcBydFqRc7N8t
cn5A+YHNekB2HZHVlzMECsapA0VSVMxqLH6ppPK4nIVTAjDKn8eF7ruJs4CRM7zZOidSx1nYK1DG
E9eg6SzaayaTAAZRk4Y5L7FYnRVQOKb+mLWVFfiMkhnwPUDW/hSEbASERb5rPWxrRJNcDTUeUjeo
6TAxXZu8DQvfozZ6R+nTs89M5kgovVDhzTsXCBP3WtyEpcQFog+Ld9CEPJtLe2dNTnXqlvw11lh8
RrQhW7Kwt+SMzfaoHzzfgD1lNORWp4gLQYJSlkXYhYw1Go0B12H0pl+LS6JkZkn6eDYcKWI7VT8+
Y50W9PNWXTDRFX2iexv+u1EWe7oUE42Z7ovVbjo5pDbGFhPTfsbc5E0DasGhpiUefeARnzd/vIm0
BTeg7INQd6a2nP05fUf1lK62c/zwVgELiIxGgEqYuS3wIRjr4l2m6W9aHKFP6JuDA8jysBAzjRSz
WWd0CVrGHjE2h9BNnohnZaWPVuKuMYFjfCMJacX5DhnL8qMqNGrKHyS7ck/60q2gkViltMfYe7OW
5kuaMX2w3SO8kc/IE2CuyJLcQ+MylvlrdHmoosRoLingaRZgioI+6lE2Y3ZL4kY/9Gb9SP4UVVLb
/ep4NOkSfaF2w1A7Jr8EHlk6k8ABs0JfKSlL6FPxhpnqoy0T+dyevxZ9NLZzVWCRQytAfy/naWHJ
bTUC5qANp3/cUSwUqeulPC/RJWUcEPrzLnIlBixWj1idjakhl3ioaI4LE6IpLa/1JGFsEpI7IR3g
0J616L6wv+KCD7sjVHWLceGCNLrYYnshphyz1Fzb6VZ5Ubu10vQz78eCnN6UE0iG8NCHu+TbC7Mm
YoQD4eURsSI9xOMWrrxL6Mx2MBASaKb+klpQtmOTGD1OX4FftLBPJvujJCaTYuuI+3e8L1PFMmAj
uY2jfcQWvsvWKYY19b/JTKVwm/NPTkVoU02ack0rqIVLuDcW7cqmidnR0X9zGwMZtQh3gwO9q3Tz
dVVEBr3B/PdKYTbqW1BVWmAl9IcJSmEykpDYrWOtXlv1IDaSvW+0w0YiDgQd1uKBz1iPejPwCSfA
B0cAXm1bZ5EiFKiYO7TLkcFdGQxr/38W4pbA+q+BAyujQaaYzM3XKT+bvnC/ytj8XRE4fSNtSluw
hOSWmnyujiAoYXbaI1KzPOh0GtC0Ot8KZ3x0G3rYRu2uUuTkGHuAlAsz6h9kQviWa0zbxM0YLA2/
bTlHW7vpONiq7MXSiwRQ9jQdqVFvbfroZgGCJvWsemeYY3vqKC1Qy2h623PYzLMtNSUxs02Hl70b
OGwQJ5U4A94FPd85CvVs7EY7S86oEzrvR58bdiiF9pQ27qPZjA6nibLbF9YqeoM1jmiFqpn5HnIx
iljVdPsoO/ijnV4sO3qKLuiU7McOyiJqBewX+PGI4UQwX9u03Ue+N4P6UsOZw1tUHfnbp7v0SWiQ
0Tv5aF5iXBYhGgBWm3FviTekbD0adP8JI1B/pLJiEDg7EWKmFbTqk3rFHXemEC7348xz7U/+HYh9
TuS0DJJhgrjayYopiuft8Pw+I3cAujB/Cllg2mTWPRTxbYZD8ljRmY0KZwJmOX+uoE4WRZ4zAxHP
dooqzu4e8zWuLrd7T9oUAeqhK2L/2E/4qT0hmUk4M6e4rj/PAAS3IpPTwcHWCivZ21xnmpw2uT19
XEBzLLFY29p+nNY7rSBaGonz3mpNBMP2bko4MUrDpxPNaknDFeEqGWM3aP5Iz6bWB5mpdnxUSR2H
dCAOlafjUXMB8nT0G6p8q5HHAHHNBQKgLwfCuk711Fz6AmO176i9yczRTWEPJWIBYpXsiH7WQ6ey
flZGs5UG2KiRGYOrJe9ThoDol9SXG0FVs2ns9qMWQFC72UBiJm5aHegezKfFm8FVtQB58vJBX9rv
XCloU1xDX+L+TwgDYv3n/qVfeHC66qeuIAPUlXFUdfNQp9pHgwOQWTaHrxJ796hEUI0GexplDgNZ
/7EHqhneGQRkccfKL33KYZjATdqYFRgcsNZEibsk7w4Eb9f142Bzko36es02zT8zK+42eiWmQAkk
9LzMUyXoHOYrBCDajpDgQ4fZ9TlycS1VOnL0V212q/3i2AmZPeWt6dECS5EsQ54stmVFLhiafuJf
lp1ohm9Csx7HMnlyK7J316mlU7Qc2ZPKwV7EoupqJ0u3tbBMhGQCWr/B7zRDmH/1LvK2Jv2oDVGv
WMbcPGCus5waOKhFzDvg6p5naT10qbhYjgTipMOYzhqyCwtrPgrBuykc7yBscfYXRFgMUi5aRCcl
42OjqrXuG0yeO8SW68CshEulib3ghBK6ebkri/aFTKkmmFGJRasqFLuRCOOmvHdWLYRBN2mrGo53
PUyncKCwh3/CIhg1CGXb8b63Zkl3aJ336c6rQ5EEuE0LSrkmUorBwYChH7HMMNI/KFQzkDOH307i
tGG2v87Xq4bLZXYxNdI6uob7uWYMgtGWJQPK1ohuClRVG8TWRUk6rVPXbkD3+QXlpb9bz3eon+RW
tW+EOYNIZURBPOoOPQghMrpizL/qTdvmdnB5HBNVJOcio/xRQrupdfOxmLofbtWD21AYhcZS3eau
9FlQIL5YqbNXbr7sEtwJg2FUwdR1KlQpS9iKrM3J6GLWnjNUmkcybWZMZmmC2YCW4EGVK/DUqOeD
ZskAQSf29aKx3obMPQ+I7HcYj6u9QDt8qvMZATTzb0tvtONoZ484fstjbdoPVmtZp4oiKFqX+hxm
sR7VO+S7Hc8c8AmGzwZKAzq/VhyXQathxLB0VD1qsT6TDkZp19yZLo4za9U8+EohqZ/kznRdwePs
X9AdyeMwFcfRNO+KtrZPM9wHEbfT/ppYU0LDkWNCwwnrCzaPP/ZqZ/CLYOKYliWcmnyfDdvuEkrd
yPVpp+lJOC3tW72U+3IA9eih1AMTwxHeWHUWpuNRybnRvW/VWEY6K7gKXxqzwBBCJxOgzN08TW8R
ccwbx9TxBKrk5qrnql1LHtvpui5mLzDL5ZE8q+jGIYOsk3W8x/XZB6NZFlspaLW29htUZ2trAqWR
jvxqSu1nASoJW92MGzdnVyhsH5ERF9BkCmbgoaOg9HYNg8c4VwLxXOrvKzeTwcjaaySRDc7Cf/Vs
9L1gDukwo0Df2iQirknscDpuCiVPDrz1hERH9HrsmNNcU7HkYUanjStT7a7CKu6ajaFyJpGroFHo
mkNgjNqpcehCsd5f/WCleyKikOqWLVM/7pxCY5Squl9OJGjX2eYr9olLWlTbLk6TMJcxR6OfjjSm
cxxy4p73s5THuoSN0U80HzHD8ayQeH6deOdJNuxsm7IcbhxyT4N7npt7PtHx/SIbhKZgwTuTmrgU
lnY3ZoRZz/O5qoxVNGjm96LRPknPTePcDU29+fAlJqYJ3Rrzxdq4id8d7be5MGEGioRpCcUpatnE
x60G4sUaGSq42LUgaBbojC6GBA2xaqj4VaiyhukBPOdZExwg/MWwg9bPv6qZ9V35bbavXkAtb5F4
RcFo63LTui1EhVVIkWNBnhkkBtYqROpcYjX9hPaczf0HOh8f4zozNyvt+aqwSq3JDkCqJNslgl7l
EjCxkQ6dIB9Und7GE11axKjrT9Z777nzFF4NGL25mf+aphk8siofUvWxdH62p4tycTSsCgkignUX
TcEQBCRcbTSUpzCNbJ+R7NoEXOiN11N7N5mMSTns9ZAA6pepB5YaS8YBkHre0HOttbXpgDR07iaN
BnSvHzHeBOVYPmtfdoQ+fendAPWMG6jEBvCZ7vrGQkuliZ09JruWYKZBtB+tfVQyR6vaciTv7OjT
idJdhNyW4mrnC1hEPmoVNzWYQDvemzVbJyIlGNgqokx74wzDeNPBXC2JpvUnfguvlh+5JNMALDAa
XzseNt22luMX8WeoyIzi1gF3b+cxhXvWqW39ODtny1Fo9cxZ2/Z2SYnosuf12DcbpzvHTcT0eDCe
tQYotgfNEFYSF1Ij+MdOHmIMi7asDToDEAz13HqLUO2Jtv3wTMXQZtAeqFA/GgSEAGjestg7Myd4
6AwWu0m7aVLGz4spP+ZcNcHU1Acn5VeTc/1BY/Atna3nRRPPUw7Bqp8uGjPHTW75yF0a0NHc8R+4
Jp+EVv0Ukn/INXnyu4EcARuynQZ+ydGax6IBRtqxWeaLjVUBBQt9rB9XmU6T+ueSewH9VP2LoHuk
jBJBxFVMqF5Lw3iHzcplESYBMux3V8mLW7OSE2kZtMQM2qCK/tBjMALHAUTgOecrHTvRXrQZEq4S
XEE8J5dVxWFwrAWyNIcl6q3AFo+1I/wngprxcnIIRG5HFCmsxbnziFZuqLltxixOJp1g7E2c3UfF
I0l+bTQSbC+9zeSVLrrdbHoA1nzAnfxukm3OQfuuo7+0zYQH1s4h0vV/cnYmu42jW7Z+lULNicu+
GdREokiqtWRLlu0JYYdt9n3Pp6+ProuLU3ECkcAdZMAZmRFq+Ld7r/UtAOvUzxEoZtSaZP2YNLgY
psa4zxrh9nof2XLG0SkMi2EDUTFcFBg/gvE+5uYuBh2HTiCLPzqNcJGy/Fzy0oAqgtpzpBNjJxTA
uifTeGo0lv0Ia/0qC2LeA3e/eULY0xpGCYaueJJ6xUQXSkVvwmuKzmeCIS+XBD74rXUZMlfMvobe
+shNeCT4hSDDV69jz2rR4uHszatQj7xejJQltQj40AKkPxyMSLwQU3ONXZluYjxRU14utq3iaT75
khLTKlUk5KTZxVwi7bqYBXIMix1Zpdz2O44lhmRceyl4RDdMAbUfsKuXu58DS4WABnhGn+7xPjV5
XCPONs5jnBcHpCnlRRe3vSI+ZwMYmKYW9Z02Rve4qwLUfoSGENXuCIUY7gt6dURC6TetGlQPnw5l
gcgF0u7vM84uKi2mqiplr86SR3QZ1Uk3u22BjNSdSYV1gagTjyqgGVKu4TR+NgIqbZj+057DXr3X
sHwJY2ah36AF43Ob78aZ3aQp2HQDHoTs66xUfGemUSAx6snR026ZEAVb1CiBJ9wryCiYS7Zzbe5Q
t4M3W86pP3shIHFUvvIjCgB2g1E/BRpbNoiiE3HwPGyKqptUO1aKiR1QA34hlMb1R/5YjyG4Biyn
kd/QGx1pI4o8vJ+FHsVCvmoG/9JqKNsqpHs/QxfSE1d8MdWAOS1BgERyKUAwvlOkibZKSq+YmWcR
ubudJf0JdinGL2RYBjovYOP926JCM3vUdD/znPvKt1Lz3JHL1ZFEXbkqv7sg3Jg+fy34RGimZaGQ
1IusdxkNPbFi1vIeiyUgsEpmuzUpXVQFVwsWrXUVF4Vd5AU9sYlCKDIovaTdi3CD9HjUTz8KsBD7
KqaCGWu+qa8j8q12cmy9WwNtUiRHmzI1Jy9OOAHEBvEpooT7r4Dqbfsq9Y609y+d+qRQWAQoMFOg
Szco7pCSpXgJqQ6HKHI31syuPDcdrW8ATA7fUNwP004CN2Ln+WzDhGcOKtnM+YQ3KXPfkOHLei0w
GmvRHHH3gispChtzFL8jCRyOFVrGrjd2Uqt/kqBn7ZQmEFeoAhQ7NNrx9PMTkmfJZqBKNPTHyCGR
ACAtSY0IV1HnimwRbUBSokoYy2rgdLwuEdeRkVvecGcmWynxjPEiC8zZuM3IPQibkmTJCcC/yWod
SHc58vf0K9Od1AvMZDLwFsuK9ICVEJn50JNJjjgyjEm88dkfvVoYz6SiAMG1suihFdOvVGWXGfUa
gjPHR92X05cqVtxatFwlVV9hVI+XWZu4SkbnkMqME8zxZy4atEllk66NRLhW579hkjJo9yvQAbO3
aQg6Stkpp0bjmIc2vjZrJehtfLIWP00193g+ouqeE/OyMblMweoC6YX1I36ZeOfMSVSgWs3drgws
G6cryFsTHIBGZUGuFISEVRm5RqH/GmjAa3LKnC0hc2pYyvMhJhiiqM7DsqGhwlTKWmTDi7FOKTEp
GhF521I0fXctWVAtBkR0Eeeee8RKi6Dr5JVL6f/TL6Oj0OZL0LFI6S1EGJhZ9DWiAGmwEfj3AIrz
25JcrhCuHs/XokIxPhrNl0Vf3haAf6rUe8sWDSYNeiTpcc8BmdaqrcYRmkNDA04lzzsxKWbeFNd9
Yq0fpKg6lCTB0yPsm21VJqesrED9yYDwtaQhupwGluT372Dv8uvYUYq1EggddXOD1V1shwiFJifW
xboHos5akjUUcec3UP0pjJ2MZFrkzcHkcrpZquBjf1BLNQSqBylS9W8y1zNcXBpZo+FVUmvfZuMz
OQZO6tbnn6LOT3THd74uwg42QCMHuXnEIN3uy0x6T1s0kSPMe3dgNIK65CyH6nLekO1eu5lA81PN
k4OSTN8yDRG7g167k6ktuWqSv+QkjiMCHCkO0eV3wtHpyRTYI87eNkHhu7rWcjqSZXeMBQbfPJOw
rBPAIwU97V0Bv+kwRADQg0U7IaFONSiUTvnwVIrE8ukaWygHGySV9PpMY64eDRWkdoW+srDOg0yh
Uye+mK4LpjxBSZw27h8SdZB25ZwRq5DImxymshdxHyLQ3HRIW4B2EEhcO6yw2f38UrCL7xQJgiwS
9/n//SiLDDAJP69IfVjVnSpvTv/zR+kf8p9+/t+qrWfl5edviMRr7MurFLECNwuAyK0K0bnmOVKP
568l2S1ylNi/iUGpAaw9XvPIrB/SgTxVKQ8Ul5tNtgYIZaFAma2LxQxYK6U0gbEoLU+ynETIAziT
wYMFu/D9UZ+LGsus5ZNjwGDJ5Y+8Nb6SyxQI0jZqiQspJ/+hbIZ9Elrzmc8Q7cQSQ1esoaSNuhWS
f+tBlMsSI2+wmQKZ6L2I7jHxLAkCmC9NYx3LRNVA2JbQ3+f1niQ29BnZtA8fKUmtA76rba61hROX
5WsSJi2VhOE1zqR1Nvr9UcTh6w4mzEHCIvDIW8oxqFW44SnPUMEkOJZD59DXz5HKR8k+y0bXivhG
MnArKznT+mNVwM2Ds+mV5Mx7MkemLM6dyFL2deQnnKzBw2VF7QhJcRtlhBmxn8E0UTlBKiNPMOvu
bQGsJymfJjhUG0luz3oNu3jQiT70m3pPTQoy34wtpk17bScsaK5QStQtYXpIufGA8q8FC0ILM7z4
prTIIV1L71aB8T0ynEHzSx7vDoofldKKKLB4L2bLTAfggr12jB5BR5z6wTBWIZXDjUS61o4u/rYS
6S7jdHPQuHP1GQI7zvDaBqKOpA8MYogSmqScwXQMQ2lO3cwJKmjakyLKIAZnC1D6SB5cQ1uN6oPW
3VDpxFy8J0KP5HJLARBHpmh5A3hybqTwyaavCSzmHUHFCu/gjpARws8btB9RSLe5ynG9TRq1vLzH
z6lbcuckOYMdtdaqSiGSdE1I66tMgg3YCnnVCcz/pCw/51AxnDI0H8tyoDJR0sWtJlrT8SJD6kMt
3qujBvih1ncTuRFoTIdvOR5IIcDeYNG7M+biO1a0Z22YfhFLg6woUg+aoe3pvdkUhihGQq9ZKkt3
ZHkAnrv8yiDWTupESmlbp9ipw1l90s+mEHWXLoK7IgcULEUptqE75WTh+Drcj8HY5hCiBCODuUp3
C1qYojFVeuMITHpwNSOlaMaF3KvbzNzjP4Yl3AjWrge5sq2gMu8GjY/B8M+2gQWOvhCLhjuIJR/0
zp/dMZGVY+yXJjkuvXYqfDrscXhsKtU/oYciq0aOxbMh+fmGpMvcm+n2oHBBO9/iHH+UqEPamqT1
j1RgO3sQNOFRwS7SCxzgzCAbn1qV1nottNG1UgnbFepKvHZWNWHLNLIbkh1Yh0bBAZiYYFys7biV
fC5UKjNsred+/TxwjcFimtTPoHQY4VpUPgegANej2OXPbUUTqSQ06VkycYwT4pI8i3WZrilfxs/I
79M1iSDh848TVJKS4Nmf6C+1HFJvY46III0t88bCREG+KY0b8qpijee1PmPW3mA0l6lwI48yaxSJ
P/8ah7N8gr8tbsbopUtJEyoHeuu+JdBarIQz6fPaNtKb4eQHan9q22gAK10qhy6kj7n8flsNhDRZ
WU+fytCOjdTuceV5Uqebz21i3toBXWQ+f0BHjGzoo9REsCttMjN4jecWE11Y0z4OGsPWR8CPeh6P
TjFATW46sPtmz4MQxoLULCzy9CsnJ6przMu9rm6qgt5oLUrTUeZcQmEkUTZJm70L03yAAVKcYz0G
FlKehkEp3LRKjPPMOxZi/ZAH8c6Kq/Qx01iO6QBn1F4t1rM+RxfF+/cT7AbJIPtsRHQE1RKlhIrn
fBE5tpBTagrgwqaOQh1dgNEfNbWnezL45g7RDlaTuntsg3jf1sXsVs1At0ZLzkCnvK4e4t24aL78
mUW+7+knk8B28AtzWLfzzq8MHfNFxMmO4xSbQPuWi8Xs0WRrNtlUf5p+TMENG+uyagekj4P16WrC
G0CxlLVGb3S519IlWUNq1VjcWURw1h+qmq1BDyu6fro7BwixEIKVCARkqjyhgi2DVB/ACXi3rbQX
GVUmlCRN148xh00uTaBIlKnbS4AaVjkl4AejiA90vvaARAHc+WbhlGaEYTCtR4/ht4SMPQj9WCFi
xe/YRxTPDSAM+QTHUYUNttbSUPM6XedOP+Y2hgppgwuCm0NMY1GNb40uVedgGsEMURRj2SZapKjw
WChoR6Pnee7nx4AyAm46tC25IvrHJhzCtYKnuyOzYIckDiAc0WN+mLKUBPU66SpYlCM1AT7kDDmQ
YDljlmQqdUdTlJJTQ67UNHTqISWYfUPsiblTe4KYuyjMoJtM+COE5V4mP9AVRKiqKHchLr+mtL6F
CJkZWXjsSprloyYpizkjw5jTE1fPquWlgUbRsqBWi/n1IPoNRYF4Aj5tDQ8ILUaD5diCn7Vj7/c3
kx7mazxW92KkPzKJFl6TLge/MqrDHrSk4srGAxDewm5CGjZdKWc7IexFVv3uMCIvw6gExjA2i+rA
yewUzH7vdIw3WusJFJCwuHKtk1AbEdgxWuOuHdWa2n0PX0UFyT21ncPNJN1phlBvhgklXhG8CqKF
7J2SsTt11Xkalzw2fD4ee+iLLHMNChVzKf54tVGfLBm3stqksZNXZuoSDVRtLH/xaOrBrjMzNs+y
vjQKN+CeAwFM9YEaak4IzzyO9GJ98cDJBjCV0R8Mo3UAfteQ/fSHn4sj3+SqznTBDavZM1JQhqmG
gqDXXDSp+kXQa5zOnZZuOj6PA4/6qBnIcdO81zeJyD26EmWU4UJwmjO5PDQz1wtBmUBU6CplHfIG
OO1Qch0ydON9HD8rgZ/ukhnOrijre0tvwUdorafG8VkrJqokaUAQcKV2W/y+3IXaIJX2QdFJ+7mn
PwhDkULo8ns/v/TLT/5sIUvT6oliddZodqYDJqv1hgQDg/QPcs6ENR4rR/WrbKuMk7iPlv/w85Oc
0+bPrYUxPLagdI8mHp5L37qavJ6hITFOd9G8QiVqXvqXAbn7NbCrbWRL5/zFfOt/WQfyU9UQr7Ej
UPgFpmWrz1wX1EvFQFA3wwWrm/+uYIQbLk3lWmgJhdVSVoEVqDqhtZJeg94p3dgTvdTNN/ovfuOh
eNL5o8joJe4bxSp7lvF5neZXIwZGtEZkp51JzSF4uL4Zh8iZj4LoCN5zjYEOJygH/AeimawrLULx
w9jKp1hZK0/Jh244amHPIA/c0a4SO/8srwmFtupolA+woPVL8ExKdVN99OWRBWFBhbCP0MrM91Kz
gc2iyHaH0xXn5BFldAYVMqdgZ1umG5XcGFInhn7kIoWRH6uPAiSFl6VH07gKwi8+OuI8R7kl7Rpp
DzWm4bPaIixpaUW+w1gdTyoyrXpd7kq3Sq7ZE6duFVYBKAzkiqwdFzwk3TZ/jp+FN6QElJKwPWwK
t9M2yrP6kcp7WVwp4N7Dr/ao3KwdhOrU6zK0x15AM3HV7wHIZTDgV/Fb/571K+US2uaZDzet1V+j
O9zJooZ7cO2eJYdYCqS2RyIVSqBcT+xqSIhcbpzSBrlIf1KNFfTrFBXGKr+RyoSaRLjGwGxwc/ab
vrX99jQ/NIMNMyann0PDh3LlCt7+EK9BFz4NHvaXwqHZI8Qbult7sGk8m2mXH7Jn6UG75sNa1S+d
7KUofI/qDgBd3wG9c6wn8WJc5cmWGTjCliQVjpcv3Q5vwExtOF4Lh2xvHikcc5G8xtt0XEZAwI1j
8oI7Dbveyb/qY/UqXEYi0BzFzbbzRt3fEE5uyGvjw9xhvyKooZr8q+HI+06SyEk8SZ8j5f4V6Gps
Dg9A4ts37BB3FuBM2RblRorcQXVRYrRsqidrGyK+btbGdspWorKNb6a47rjJjjuDIjNT1e6ulZOf
uIejJZiAJe/CZyLNLN3miTS0WGq7OcireBc8jTfBjU+aG22NW52ftWhLzLMf2HfpIp/9LWfTBEDk
vYW28VXvszXLYEOxhNqqE0CDQgn6CsHlpd77KDbvnUNY/OPCaUfHtmq9cMmOW4Wn8T3d1UfjXLrv
Y7huDopbblDlVjae53vyhiHkybigcSlelsBimMwbNXEIDQ1JkviOvyHYIJ5oqhUixJOonFtP2lP0
Gd5YypQP+nyLoB4FuEv1O0WWd1L4YlBqevmT9aEla/ydN2FNywRy0bXdmwNyB0/6aN7EhfO2tjbC
sdqK3RoVqLUe1+ZLtTWfJIhRv4Dy2bXbPWRPi6MHKS5ZYV7ylA6ecKVWFLc8UspB4hXQy6/mJX4H
l1NtDFe7zMaqvpegYJ+4J87fwBbb1MsO4pNysS5hvKUM5m9nCsgnviEu62CszVXzIah263LcyDe0
ifRduCse9JfBMd78Q70P3Nwrvxsn9NfxB+bsqVtZhKrTPeEvX5XqqhNXfuHRp9t3xmN6AZMXOb2w
Sm/U7V9EZY3lU7W1xdVtNx5ua8TISOuG70A8gpiJO7bElfGJjnMiO8U8DUhr8KGzAl3xLFTsNQwa
WJUTdBOkeSSRgVQnmWvLN78qn8N3wcBrtG5+cWMdN+1ESOeKZmy6IhzOk85ErKAdIUJq3x2imofN
YCInYdmaFu3DynwoLxjNzQKSEL2dvTC4UFwRQCOv0zfNzr8RfalCZa4fEUSO81l4kuk7PsY39NwC
peBVmrkYSKXj5GG8Uz16pu2aVfdXcDKPJchDW9y0B+FpPFuH+UGgicqJ4WgdAu3ofw3wBg9kHFIB
piN6ZUeEW5G/aFfjbLwGT2wJr8ZW+RQOjcf8i7nUUzDI8KOtQ69+rneIgSKUomvxwdpgZliHr/p3
sEcmHtB8XcnEE68h+NKRgKXIAIY8uIpcGrnWrgnQKZAGxGS2LWtjPtXk/nyLwUbYxW8AiPxHaSs9
VN17fMjucMao2hE8twSpr7m1IZOBizPwdh5SlrLJ9yrWQ3Fw1W1T2cE2m5z422pJ0ViZtjawZarE
Aa1p9AqWHWg2M4sMYWg2r9m2KT1aSmgqDMb5VjjSgkVlPdkKYhkaIN58CXNXlFf5JoDkvg43BtLs
izKtZKd9to6S6JZ7TJCasarc8aC7FtNEehBekk3rcXSXz9FXcIwL2/wU+63OmnoGeIF2obONzEUn
zCFI/ZV77Z4eZ8ZHrG7w7aZhLefrcb8EoG6KU/5qvXBGlw6VAIYbuKMtvFPnR47rf2qnBCLsOSHe
05/Rs6zaD0tEp4fA+Fj7LAs2PL+noL/o427ep3bjNusAA5BbHQnX+8jv8nV6yWgafVD6CXfmHkqL
umlew+dy2jS/mHLQu9q98iE88u06EsE4Nl+YMTzwRczVGthLdE1Cz7Iu8bDqpK1MG420UoGnxJxe
KXcx2unmZtxqyQEcuie5MyKNl9ZrUe6aKxip+qcPq220AQSKexKDjWP/3QLho/YlUwty8+cGweC6
vwmvM990vyH0mqAkEI30mzb59Ai1Mt8TN8vdf1UdQk/9UK1LBzQTZcu0Bij0y98qwtoiBeAx1jyB
hIYb4ZD4F1uYPni2+PL2GBSnDYkqQekND1p30EMXNwbg3W/yZQmf0gC+HenJaxeQ7YrwNHHeiNba
c30ZkMl/QK3Hyo/T4wxMG0kNyloDZTKAxg0TE8Cfa3oZ+DyyJyAwnLNyK+V2KK5pWCF/6PZpC0J7
NeU7+ZH/3yApCbdBvyEjot+TTL5oKxPQ5Sv6SHroKLkDJZ47e6RfOCnExU1Xj21rN+aVi6TQHTmw
lV/1Y2tB0fR8jqFvcbaVLixQyJ/k6EZRMH9sHqKHHE/lbqg2wVN3TyoXMiMzhnbNiqicLakDTvkL
aG/Ipv+sPYwKPhWHWzHKAN0LCmAQO4pzHOdQIUWn4N18k48sEulXfOnfDGp3HvEmb8Wh2oa7bt++
qo9l6k50hNGUPkEGJKKOkJZ1OJOoa5ebyvCstzZzTRRF2b4glSB/IP8EC2AIoOQhmJ+Kz/Jtwdng
3kTzYHI0/yJCBLtH/o23K1O/8JZNL3gXsWGlOjAktPNYGNecGQlkfqhhquwok15zN+r2zRPdTv8u
ABM8zt/FQX8qXmJz7XvmNeD4tcuf8aCulXY94s07lppd8rCwjujrisnKU2KwXSppXaNAWac3znFt
/h6QhEtp9DhS17vzPjGHYh5g+9pBOsGgYz7ScfPLu9ZfhHP2hFNmBK3INOPWgVT0A7Hn/MXGVmGM
2ENTpUbp78U7upWnhlvHDlCERq/9ZHpkRPH1EditXbQjOvr4eXJ8zqgfDHwBSsuOcyuGH/KA1/lb
VNn1V3eAiMyUYXtCVYcg/xlgN1lXHucWO7sAb65tzSl2qQPS52geSrxgJqfgNbjIB04OwRtzJt33
xa7EAqO6RGSVT/pMEruz+G0TFOwbQCVEh6Kmk7SddjIAUO+pq1OnUMFqIuV3AILQ8SyfaP8GbxIL
Fieq2MZYku8T002ffYk83M9X4a0c38Ti0hOn90LVOYBn6HCCilwkCgipOZ6RCD6qBBE9diVhLRzr
W3z7nH3ElfXJw2BXTTjGc6HZAoU6ZtfxZkar/o2I43oHIIwq++ekrbQrhha6kxKBM+ealp9T3Qnb
BXD9SGoQt/ao2Ycc/GQyjByTPOkbE7RAOe6AlLsELiJbk/VzR8TtoXjvzVWwT6/BqeQKZXFW6hDs
fFEIeFQ/6M9wEeXAam6wyVgHFMsQABGL76Jz/sjbls7iG7iqK8UMXhZ3FHeEV7w+0EA5i4v7wubh
Cvv0jdodF4X0q/H3CEiWLvs1+GQ1Jj8IRVV7Mu8Ydj/i79qLaelty436yz+YmDV97nyckVfF0XrE
y0hdrzwMu6xZg0XchJ9ZTA+L+5BHqiHzqN7FG/YoxktH/sCyX3cvlD7aak36M5cGO3hQH4XXzBF/
iZMDzhA0sHBOWA8RfvKVt++Ebqi/auD6WMLtdl5DPhq2YW+DaP7l75t7UO9jxLxb+SDYxi7D5hba
FdwPcwtc/NUi+2RkhvJlfyOhF8Ce7/CBGGglbH90NNe61Jf2hpjzbsIIwf+I8JO5iiLUmQ4hJOVN
/M3qJ6W2DsDnY6LAF6y++nLNEYFjE/psdvn23l1C5ZB+ai+Mzsfo3XeJh/ftMbKtvXGS8Bd+0ltA
dGHNzxCxi42hIIVfqW/CQfQqjPIbCxaKzeqv72md2CHRBAh9NvG22YVY4M/S07LYLCIx7nDGVjqX
yyXWpMPgUs8LTtNNenmpJNryNmUfmrZ4ztkYq7cULft6dNQTA4eHFF7kffiF/dV8BAEafcfX/heb
gPAkOflrfp0yl1xL/eK749Z4Yo1iUhifdN0OymHagQoyXkmZAzIzE6izHl/bwO6gg5A5qnBKW4db
TsT+F8pxrutob+MvlSsGJyMVQu8qPGKvEh9Z5YPViN3iGOOBuRan4h05ukUU3RphAKF2/mPwFDKf
Vv49/WIM9y8coSdIVGvxEj2wHMksOVjOVrS7mntz116bO8tj+EgM5So6V85w5+6qHvOD5Bj7bXIR
N8ZLzWyrEJQWDosni6X2ytn61r8NHt2Ye3lDoEZqKzrSXc9R2pleuLDDu2wOJTrJym4ckZYfzb5n
a8do+qgvFVG8wRoeJEvGcDVfpnFv2f3J/zWM97hxhMzVRLcgXYZdf916xom0dq5+i8OHS9yAjXEl
vi4TaITgtS+/CUSQvVl1Mk4AHXkeXuDyPxautp9O5QOrIJpDazfxZmu3ftR2o8s3IB6UTUND8IbH
OFwRTUxJgsy/groQGyXNrdNyfMZL+JFzLAs340b8JHogaTYs4HeBhXwRLqxKzziW780LdgqZi6d0
EW6Rtg60tmcqdaprIIIerBR4PK2Z3c9PoGl7HKilZTfE3thGzZRGvI+h6W2Jwy7oa5ICTddNgra9
gRqe7KOf308QYWVJWzFUrGTfSD0BXTX7OJ4nH1QlhillTl+EVGkco9X43HojyDtRy/kxMOHyqtTO
qhh3ScTZC5UyCtGhOydiXLkpoY92WPZYnScmw7D8EiO7WXd0NvB4zwoyuOagSiPHpbH4v7+MZn3s
1FJ3Ez1MdyN5wGqrcqBM67TaWV/WV9FY/cECkg6cvigowqJP2GSlwE3l5xd9JitdCFyaCxQxERiT
7FhHHB9C847IsvbCkoM5ukcsiBSeVbynKDko0U5EI2rxVUjOARWLoQxMRAMS1uf6NKjyp5yAF8/j
hXttXnw+7y6C4IaWqbOLijsX+U7d2sLdXQXTl1L6RwjzMkfYoMM89hLrcsNUEfEf8yA6VfbQK2dk
vs1sj+PFaIgxmLFaUJmhceaXz2pzn1TUq8vPkTnCKIyaTyGOrxYo9XpsHlthTlgj1XUxpu+DXlJC
ne5TKShuq0I/7XVHmoxzMgVeKcgnhYsnbP/HXFKfDHLnVoZMSgDBoUTJKIQU+Ref5s5maM3nsps1
JwlQA/njfBtm+YHHwQGGrFfqROWnKYBTMvrOhvL8y5QJ17T8EEdfSB5kfWjysdl2uKxYZ9J0S+Qb
i9boDeIUnmoB0wlmjMn1q87txSBaL1AwmBnG0Uytcd/nHDJJhXYU6GC0gWbVtSz5F7nTCtl+hr+K
EGdAg/fxj97nTvtWh1pBJMKsS7rU0VKOC0uSFwb2U1yF3IYlc/2f//F/fsPo/AeI+nMR5W3zX/8p
gQAqi3QKinz7+V//qammiXjJ0HRLxZ3Ji/4GdNHHVM57way9QYUzUFhgCnr2C5kYqiYj1iWr3FqN
d6UCV5Iw6tvfX/7f+S7Lq1uSIpo6HSL1N26OMWpjqxVGDfdr+PZH1RabgNJBTBVDWARKhANR7RLx
Sv/9dSWwQ//2sSVZMSxTo7mlyssb+xdyjtgAdZVHqabTQs5HjVOs1t3IGM6Tjhd+FlHTZ/URG95R
t9Bz0k7mZlsoW9Uadv/wVpbP+PsTkGQCNki6s3hHvz0BKdHECXlo7fkiWIS4EsBCCF8hHGxPeAgh
/9GfXIAwDN+R7ll/I8BiJhzPKfpg+ofhYPzhvcjwtxTFVDXZ+v29aJEvyUIR0SsHDczywAa/YAXS
qXwP8aL5gqn+w5NQ/jQAZSweBhYTUVf1355EQsduLkuBiPWccp8xZDdD0dBJctLqZliby9dvSO1b
WZJ4nuVugxO1GjnaIwfAZZLuFGIIkBjHxApygQGzz7ek8Yf8xMF2i+Oqrp9NNCDlhDK1zXi8JbEn
SCsp6+akJVWbyGwvf3+of3qmsqIYWGTNhXr127ieApWkgyRoPDNjIySPDUpONfzD5PkZpL+PHEVm
7mgi/C3DkP/3IB5xOk+tJddeX2tX2DSXPjP2g0Hxu2XGlJRgjSG/zGUPjsHih8HcjrF2xP8B53BI
L3rIiEqb8jyQQmESBowP2lS/rHZhlpRvaVUf5wmARqlXrtj4Z7ELv4s6q52/f1nyv9GzWIMUWddk
0TIlEJ/LEPmXyWhpKuBwWeE6YHE0DYwCWgGIw45Wy5TxTOc6yjxgwdsR2pO4lJVNJ6/T50CC6Rom
EEb08YvQ9y8zqQEGwlxQAmgF8xCc/Qxe79/f7h/XDkWlcbcwx2T957//y9tVGksvjIi3y8hadxJU
GwxX63nBTklZf0toqS+e/rdR28cKtcsAARw1mVVqiu0/vZc/zR6FhVtUUdQjDP1tCAQISyTBnGov
0eieGFUy2QttZAqpCVVy5QYa86ntabEHtDGGMPv8+5fxx+mrWJqsinDedAbib88Ov8n/jMERQZFd
SzJF5j5CJDrdTDCbK1kpVs0y8/BlJQBBlofTy0+xSV1pwcmM2OSwsY9fBEDxpBH7r9tY+mqNhIJr
cCzTEnZPyi2bMFfyzq996H/Aidhjo6RgGve7hbLULhiqv3+wP26MimXqBruxrJr/ti6hQWUAibXX
FHuto8SuK7gCUa05I6gZ0l+S7SxZ25TCeQz55e+v/qd9kRG2EM9EgHvKb3uCOvpqp2bsCdPC6REo
TQwL+7wfYlcKjFus5RRIhvYfPvOfVi1VhJikwveBZPcbTi4hLryf0qH25pFnieDmTTeLt79/sn96
jd8+GfhkGZ8oAxaR33HWa1c1s39YfP84JpkMEo+PUUkkwG9j0ophtcgtk6KSHGWgBTCxilgjA0wr
8gt52hS+1GijVd0Rv8wFUxPNePTDaXpI/Wof1f2xF/GHmrJEJl5Kl8qgYhBO4VtUBk67MEmJhJtg
gU03OCRURhdgVGA8lpH/sQDHTB+Vxt+/OGmZyv97tVdEUTMV8JyihWT/tz1F1cpOEYAFeQHi9FXL
Nr5SCSWXEUFBJGeaGU16w91NywHcTSBUdE1Kjr4lFPm/vxXrT+8EkiuHVU2WjN8XnUo3RHMqlcqr
8m8hoNkeytSvjVaijzsRdtn6ewVgRajs//66/346QTVpIqwzdNj65s839C8LrxVI7VwnaUWoS2gb
MnOy4cteF2WPH41Fd8mf/PsrLiP+t++cz2dqBsZ5TVF/Px1bTRTNRBXgDlMh9MYosznKvpR1/Pz/
8TqqLEo8YFZzdfnk//LJyD3AXFYbhWdSu5l9cpcgcYOp/oezpqn86fP8y+v8dtgSlFQne5PXAUnR
CpZqo/nmlq+vhBFZgFSo9BUf06jYEng3sm6Xr2q8Nar4ysen1tB3vSNYi+ZKyTYKeixJCUUn5iS0
mkmNJnyTWAeVEhShm5FXqQBuuoCaEfmP2O9LkSwFGXkLpHAUvdB9OstEVOEHTwGsZVn2uebHylar
msCZe6fIwoy4cDp0xGAVaytQEcAX7SYs5l/4zIXtwIUSz+SAPJJeftn96k0ReUESkulc5bh2xuR9
MGyup7TaFhaylZqvkoFSAuxjiblpaO1iiwxJuuJj3JlB+Dr8N2ln1tu2lmXhv9K476zmTB6gqx80
T5YtW7GTvBBK7HCeD8df3x99qxuJIsTdaKAQlK8HSeThGfZe61uprSJcha5j9eYJ6vYPFSbeIvbo
YDuWSw1z1JxVZVmfCf6MxgcOzeXao8KaCxrgrY3dJooRD7h98ByO49kP7/88UrQbCxMbSsdiMlBR
hlnXu6UkGRWDY1pOnjFAAD3ontokOxmd/uRW4hvViHamDvEJO8+LSKOHWgQmkKYOq/8hD63dkJlP
mNc/W1q51ILi06gkXzWbrEzdkGS8J/p6HAIKO6UNx99/rlqbeMXAa+aYEtc9wUFVjb/aiU/Y2uhS
mcFz3tI6VQCCGuJb0nVPFqlXo2yedMjQdQvwO8poiKTiWJXB0sRGKE1+IUqI4+ibRdDh5YxOqW4e
8JKcdNk+YZnzq9doyLaGob0Ovrb2FNDeJoUOo9IvTaati57WY8hl90jzNcMwodS0hCSNuALPwnx6
n7rZxYvaaZ4CW3t9/73WPtR5fUJ9u6hbCBU6cj6ZiB1U8o1FW7Cp1EsdtRuvZ07TzM+Gnm3xWeyS
MLsbA/3Bt8x7P4YNEVSflDG/w+0CcycIPgVd/KUiQfYgA5g8nq88yqy+MxvnlQxzqvlu9ZJjR3yI
W6JuMvjGY5M/cgZlTE1g+w9GyI2FQhfQUik+WagynavJxEuhlurVgDoaDFnuV8NOQi6d24I6ZFpZ
KyjaryECdiQZFXIWldse1z1NUM/oNh+8l2k5v5pADd0xwU0IWB7i+ohClaVtuyLNN+BAkKcTM62E
k1GNMET0co2tteR1k36lFN2ld+R3LVef6gplTRC45jJvC7qJruJvO9l/sIhpv586DE5oqm3rmgsV
83pur/yhVYLGJtEYywD1rsJFKkvjBXG5v/f66ouXjtAJHT3Z1A6crUDptg05Kx8sahMc+foSwbdl
PXNdcgDZsfw698shJkJjaMDLup8gAqRr/H+psnznhmDqmPVRP+yzBHGiQeLvRNOQk+fcbAWy4gQe
ump/t9J9gp2Asnz/AO9vvMs9BfkTxhLdjOe6QDnrVXIx2sqD0SZ8llDqEOdga5lErXiNPcOykXyw
eN6aqTgfkf+qWtQ2dP1qH1bHskhiPFUQWpuj1AWt9+oCg2rWJtW57LJz0gxIf4wRWEx++fPI+30H
bU6rqeaAhHaEZV3tM+O2wN2kRdhRXNpN+JUW/TCcqdatQrs8dHr6OCqIh/78ojfGFLt2cNeOw8bI
UO2rT1zUed74bZNs8hjJJ1rCIq4vo90A/YjuLQ+ddIZHrr+kkXNCRf3655d/3wL++rSZqsHH1jVT
s23remPmh0mRmUlJ6p0lTXqLLaPD1pHekek7mvdRYp9azAG0ty160gpoi47qRNmas151X6rGODfT
twl6vx9qvPxF71IxyS/D8Gg0d2D8dlGORd+pPrpbv08TvHEOHWzaLYu3P01pP+1/Sou6td2kvHFM
94GBG3h0XyNM+CAoPzgd3BoYBkU/m8vETsi6eqkAqbDnShFv4hiugYPDw3fWqdXcOei8sYxxopTi
5c835vcNMx8PYroB5HyabK63XWYBWFNxCUlhvotFcckH7QySYaEW2qf3Sx576dLUnQ/G4+/bV1Pl
SG6o02adF756CKyaIob0nHijNM1uSFqC7OL70FYPf/542q1raqmUuwzyW7isV1MY264+DPnbGz+z
TnbLGZ5A7qngxlKZfykV4xCb+ipSrZULW8CsmWUrA6dVM2xDRIFAqoi1MAitUryPRtaNSYhroKns
311dtTkR/jq0ekXvCfPD9lvhAxrD4MmweuYA7yBDuW/aLxqBhDM7ghGlfTTUrGmlvX4ep6nPsYCE
sdJcvTYLCAE0gYw3wgIuYWL0owICa0F1cub1vNtKmG4zDJrgGiCRZGQw8wlQFafkK04Rb13rjYRE
hXfvwFtXwwjo8lAbGt7jPo0h1rASEDHPY0/BTNOrBc44RCFFk628OntMTEzk/USQeYeOySl/08dN
gk8smRxt53eWgVK6S6sDXvT+4wDxBOwkoE+YyCm1goPruq+ytnbvqSxjrk6meHKmXaOcwz4GyRF+
o66H8q0H7qfk7QYQl5jrWnkB8LwqpmPABwNuekh/u7CumEozmivM6wE3RjBcA5OJbuiUr16EXi6w
lvawSyvUaCVAFM9qdnkGiQTT1CvunKVR1A9/fhM3Hy4iB2hfCB3+/9VEkpolmwc/TzZ4OpFU8bHV
WDu7jvzg0Haj3sgIFjbnXiZ1m1rfryMYt5uRFWWWbDqDphPaRLcB2cE8XZftji3UGeYBenBwGdKw
SGvTD5XXHjp3/OiN/L5TmSr0Gm0il+InV//XNzJGKjZi0KwbrYZ70fDPoq/WtX+J0+GzNVk53/Nt
Sus4GeFT99v//YJzFUwWdNNV1euKHI+B3cYBs9kQe6/T9a7Ql6WV98Fkrf9+SKYIxsxIn4HyvX79
1PZ1nGljzoxhx7QYBJz/WVIkqLOcUzwQXWIzZ0WG3IStLWadZJQDJCfydFjpRBmxl0ZpDpFzFGx5
p/ZdaIqXFGaO7hE20CMPrDUETh9Pw7dmG2IoTI22w42yjGtXLgi/NkbZ2ewUcr2VorhwKedEzh8G
9cNZ/+Z10g1Yd2Av3N86NwkXybGpfm2G/l7RGpDIcXFpKJuChHRR1iThtyb5ZgJ+6RRwVR07Urvc
hRkCmD8PDGd6Aq6nA24UTV5TMwgnuVrnRKMDePLLeIPJGJcOoH8X8AMESsKr4hDtFyapXNYPAbsJ
tgQn4dZr1f3iuOY5RVuTv/U+1pUwbTc126WIBRLUNBmNI/+0gsSirrfuLOHdDVI/uz3FjILBoBrF
xZTxszDkU1rkF9GrhwJQPVlgeJmqL5VrLUuf5ClslBdK1ZQgxXnUykcDWhPhVxN4+C3MabYHbmos
c90+4DF+bA0QMIVT7YPGAG9B4A/BkZ7jADy1X7KQYy7DXkVx2qtgLfVDwHCYkWEKa+fr+/937JSQ
Wq5yUVJRCfJvkfrRqmrevPcOFVbmP7x911v7yqunkkLKylZWuwzYkhu3u44m52J6IKquQx8UDBtL
IwW8JymMKx0J7RxV2SXyq+9NUG9H1TwrIbtM2TFhl1X5BIvjYTSrjm2pmMdV8D36pgmQI02AKMEe
HnB4bXJYZPHEmXISG2W0Yr+2DC63sOp5a6B7nOZiw+FbKgR88FIFbp0WJ0HuP8qafpajfLAM3Npg
aKrJMRKDt5iOcb/OionT9FEIQGSjSG2m9dmj33s7Uv80v/yUV8NFLdDqeMlJ5MMHZxz9xhKkMRlO
m2aatcb1fl/XeKpN7Nub0dNewbV9Bvb/7GjBshTZU1R8bTRjY2yGN3syllkId4LPau4ccs+4uK18
ykqAem5B16+YKlXrukdAoXvZinoPliohn4Iq2f75Wb01u1LT0mz2++zHfjt2t9BW+8rP800XoWhz
sm3ZUN9Ju6cqzrZjEe/UzlkZAQ4tVJpDxptDRzLr1OYpkagjnADrTHBPqOf3qDc/p676OsKCi9xP
Wjpc4lr94Ex18/ZqGm1JejGc6a5XX1MRUVi5db7BTncs7a5CNPTsy2KvquHJZ7OVJf1yiPz14Fof
5grd2Fjz2lPlWdcswVz969hiyutkbZaMLcJT5uTBM8DMA0/N2soXlhI94azfBaP6WiTqK3XqFcS2
ddZ5R0tvnrDmz2LpImMGPm2o2d2f7+Stwy5vjuOMwR6Mk9vVrJuSvwZwnjs5yvwzuLHVMFqfI4vp
0g+cGefTg5pRW/It62j7Ymf2/vMH7+DGuYo7owrDtTlgudfbwMIxQ5lmVJfKoX2a7k9ni41fAzGX
n03RPhFu/Zyn9qGP3SPRvQKdRx4Zn0kqfJWOfyKI8nMGZF8hshZP8QdP543lWDNQ1QjDZE36rTvf
wrckA7LMUEI3nKvzN8sqz0nNAAr98uQ22UfN4FuDxSBmS7c0Xee4dzVYGBlertdjtqE6sKoIiKvg
mcwgry4KO3iKgoH/2H/wOE/3+GrlpV+vWoZBB9rUxTRD/XRwL8aur1SP4hWO5ZcRHWOPN9yRd+iP
Pip8O7fu9s+vdTXehBLFkWlOhTIBH6sOPQymGqQuTjhaeCn7HACbi6zRNNaBWh7HIncw4bh7dxA8
tPYCy/p5IvqmprPy6edVxbBVc/MFUH1KJ590EnBLybguptjczlG3tVKcscQGIPQNSbEWisTe2RdN
dX4nHyPRTGk/wuYr3sxM2xC/vImsFuxKNG7rQNuWmbPM8vZ+CF993VmKOkNJ5+xcPNiUXHTSA2U+
rNVS7IuqPYoU6IsyrKuxJv+5PMcAfBoFqykG0KS9S9thazS41MrmRxTJc1vzLv3s2GcQTFJvfLIS
OiW6INIox6Q9Dx0QNgnZvsU3dxtMwbO5KWC+eOpnomy+xLVNiGEzUwZjmAPSFv2iVQnJMSDSrEr8
aO+ES8FHWZmoJHHjmTsbTZAT+eUq7VFKq+mlQJpFZbEmB0vuR39IYKFmrCN2SZJPzggEL7A2DeI9
XeGHO55gnKC0WtaR3yHclB1sOkBR3RARENHEj03KJtEQJmCQRE34ExN1H1kirATrGPROsIYshGSc
CvaMEIbP5Gz2xDgY64xYIFcpTmD08Ogw6kc3O4E6XxgF+zFH7bd1xlJoQY2L8Qu3ZAeJ+E1gD3LC
+ux67pSM+daG+cmvspNSS7QUHponE0t7/r12tRc9wbeYxflz1G9hGc4cG9wtjYMXBziSV2DyBlIs
gk1g8bdi704l1KoBHGAE1koq22lI9HZ5EoOzd+0BEylvcpoHgKSv0beujRjuoRccurD5nDt+v8ia
Yf3n6fLm86M5jsbkYCBbuTqw2mVdysFmQtJrb1HZzMjkYg4FiReohMzBXjaj2PMRP5gHb21SqH9w
ekVMgVbp6mWtYICh4hO6LGn/aKo4ZnFKPT/7YCa6uRxZ7DANOra0EcXV65iIg4DXi2zTDWLTdA2e
KEjwKW5dqik5crpZEQYnUel3IbE4pfbxTuHWjM+i6thcY6qw1wdHUaRlWnQWHQU8HEmJ4rRB/94p
9oH/fEQowKHPnXn++MjkvwyI1l6ARDyoFYBkl+IjubQHKauHWCdSy7X3XqrTwbKAJXsE0XSQM2ep
lvEI1t7GT7LX3JePTeDv4IrvxdACUyBtqrUqHAoZ1XyfoBAfA3HaNYsht89GAwYuZrpshqlHmChz
vYJWGgyT00kdLkY2bohrRvTtzDUCk9NARcj/qtcxwpwWAz65XoSUh49lcarcHA27iWlAleNlups5
ZDD8X328cCP7maNUnJLRXAzgs6JTBW8Jci87ka8eobB/d+wC5g0Djt5C80MKNW1057JJJasgAqdA
FapOHbnQo5a08gqMowZCOCHemMgPUggQqMukeMNIBZhUhc3dt2D5EUZ0vkmkgTTPRU+C6YDm3ymk
D95B4NDW4FDQe3Rae1ermCiTyp81PR7bNnoe4wL6RjqJxPF8hh4vMGEF//wM3lovbYMjukDvxlCd
ntGf1stQra00i9sM+iE9Jv1Taif7oVPXsUZczf/rpa6PaG0BbzgH+bgJHEiKGXzhjBo7mMR5J5UP
PtbNXbLNuQpdCnI0jnO/fi611Iu8NCs+V7ypA9L0/GwZ9Plq2rdH2vBFIzF9xMkObviDj3lr10OV
hpIUWy3OYVe7HrtCVpAlTC89bV8I6GmK5UXKoxOIvVZwf/n6zxf29itaVPKnYNPfqg3AqVG3wDHc
VFGFAaw6Q5W5aN7wkifVm2QNgeq0/PNLvk8d1/usSR9LrRO1snMt/hnrAqo/CQqbqE+CuUnIYYvG
EbOlIGhUrWajtJ9q2ExkwXXJk+ueCcJGEDOwR6i6qdWX4zGXJ4WFqsbsis80lexIw3EtBqQNlpJD
nSB5xEmtfYzojUKXhylu3NqFY89HIpp9r5Bzx+V563ClkTVAbXvfwtFd8KzswxC+FM3bmlTipyrB
GCdhwqXC2OSp/qkX5UOmZMPMoxKLoHkRyACasFDihU5+ArXZDtfx5D4va6BJCAAJCcvnnD6zORz/
L5ELdcICjvfnq3pz1DJmDVpBtKbRoP46arveIystEOmmK4u3ZCDgmEqKN27B1x11cymbRYTfcfyo
kHlrAMEDopBJQdf87WRQt8oQFLqdbiBUv0Ujt0+M9WVI5CWdNBh9VZzg/pz//GFvrf50nlC8q9M/
77vrn2YeVVQxgmTIhzFLSA6uZi7QaU1Lf5Vbu8jV7pO8PE/7kz+/7q0Z76fXvT4/R6OZtLmlphib
+7VLVD2cofrY6dpLlbd/Zzv/Eu38s5tB3KhQk0JsIxLjWMqscFUql51LoAehTBsjix77vu0WIbJ1
n2qsXiWSGJfih0WYG92ncT2oAV52F2YGdUONG+15tTOz6o3hvyY59CPb7u8j3zjBquxTD8CpkSDy
U7RX38aLVZvA8jzrS4RGcqnryPJ6YvdqGINBBDjHGj/JBqTJGD8xN8LuhTy1CrIte1ps0bhNatza
JLe9vJtLbDdSiX3CdieOcY4bqVQ4b2jgr2ecvCgY5+z1lexMzEaNJYS6s6et/dYi407WpOkRDImU
aplZ3Zd2NDtC4Dj2aNJaI/c6erYPybkDfkmmCUuwhDERz30dhnBs9CczCXbTvrmsjBeXHXFfMzaI
VFj6Qf9i+iMxWPIc5c2RuIdi6cTKvo+tZQd+NlSCH8pYDUsrkDsyZuXRqgLSojC/ktD7wRJz66ER
UwA1jQee1mtRZ5IUNbrLgrp6wekqN15acBRSNV+swtrT8H2RRJR9MNPrtwavQJOBG8KhVXw9njhf
+uQWMkHYiXPUAd4ju/X0hVbPS0i44ZQOpU0tuDoUG9uLiDRMvWMfRtHGj9KnqqGtWei0fVNSO/To
R+YVn9HbE27VjhNaIt7D4oWX0ABUB5u1TFoswJoFDeLPz+ANp4CJxwKdh850Q63y6rnwlSFBU5nA
PPLSFfopHO4qFe++0o5myqcif4twdkx9ygB/PVYCwvaEQJg95FTIfYyIipDrtmEWltkTqXrot7A6
rUktwIkLv51Ij+S5NVaebQCPLyBeSoUAikSdoqFVcl/DNtj8+UO915eu1kR2+5Y2baZcyj/TiPlp
RhP24KZSN5JNT8R9SVEdlJp7lrndziu9X2nCKxZ5Cjo81bVzAF+BM3yGvdcnG0Rm8TqMOQZArXQD
94N56JYQA9E2raNpl+D8Vpj1e2ssvJbJtnCDQxMmFyUpT0GOMdoyMSJLMk4qON611Z+BP94Hvbyz
aH3NWo+Tp6yd526VBtmbjLlRUOqRuaVvA2kFTsefaDJ3T2gNah9T+fHBNVVvzKBoI5AKIHCjsXPd
1VQjz7cpG6XosyuClGL8fs3AtOGpO5Kf0YhwdfsxD7ddsBMd6IE8isc7ocJu6IJXdSj1expodLcT
iEGGN+VzNiWqN224+COPy5B8Ix8yW3aZvIeOCveEZEVRUOPIbJ4WK2yVRQRXldxOHrYB6rjlho9M
VgAqs9zZJLEwSdvNOEu5xi7XScgxAurCU+cLbkqwA6AGpC+hQNG2E9fUe8On+PhSl0aA1lAoS7Us
UJ4qxqNrhS8ZMqSZ0ZjarCvYK7mKe4jFd6djCraj5tW31IVnsZvJ2g1CtkVpf4VY+uZ7/q73YT/5
kbXwjfw0rSet84kYzK/TplAmxktdVWetaV51en0tX7ehrtH95w8bqjwH7Pm7rt2KQtIgD/ZQ69uF
H3Y/7jzVOApWA9+M4jXVQizpVUlkinBOxCFzfIQIyBTbwvwq5GZMJu7ooH7N8uH7B2Ph1lBAkGao
iFY41F531QaaCUktjXTTR3kCFtKYgfd9TP26X3Oe4/qE4tSaCiGe0/yFzyZOtQ+UJTc2LRgEXXTm
1rSiXxd4ibsuy3TaoImc29clxbPtgBhuRcm1QU66EUO5HPGRzkJYyx89xTdmf0ol9HQo47JDvK6+
Z/TYmy4Ns03cECJZZNHGzGGYOYDuF0aJvSrHjHRwrSeLZ2CVegHw0HrjFTm5z4F013oWHb2m1LfG
MEUAtgIIIblcqrVtm967g5a5IDDpHLoEh7K3WLOrYU9YVX+vYv/+y7aofjd9fs8Lglf9QF59+Z93
xLLldf5D/sf0a//zY7/+0n+e85T//fFH1m/58ZK+1dc/9Muf5dX/9e4WF3n55Ytlhq5mODVv1fD4
VjeJ/G+z6vST/9tv/tvb+185D8XbP/+6vHILoBFje/4u//rXtyZzK/aZycD4P3bY6RX+9e3pI/zz
Ly5KEPqX7MYvvV1q+c+/FFf/B1Mg459Nx6QfmsSb3dv7t4T6D2QCGuY0NLwIHG3GbpZXMvjnX6b7
DzoijBibDQvCr2nlqvPm/VvaP2wxSaXcqQbAPGv99d8X4OHvte3vO+e/5f/6+uf9rja9yM/1d53e
C6OTgzcj1KQHMg3hn9bAsld6WSa1tlc87UlWZX5H4qW1y+El55341mt9tVMbEG5OIlVazOF4X5VD
sCdB6fj+VUO61S5NxAkwqcnJNf1MU7Dbv39l9Yk2U7QgXWmF/51E+bdMr0+5oiDVzuAGjho8tTjz
wp3eUT0cgnTvxzYB1CWhukrKQzNYqbYxyqycNuNfUIPae8duH+uq9u9ZX4xPXgTJT+nVeofEpmeX
mt5zrR9qqfSPuKfDlW17eT0TaoVkrEm9vYz6jRXo9b2pS/voqetU9/2TZjUkig+Yl0OrhvAzdsHF
luUm5QhAM7ElmKfXsqcyRus1eK6+DPvM3MrA82bCMcwTnQsyfz37ofV05SmNrIuBeO7Ut2YFRlPh
TZff7dzvnpwU/vQYARuOyB/IS3346qsqZnQguxTmrBYAGwQ3U+/3UqfWkSS1TXdQRdQOuskvXXFw
mx6qQkAR1GsJHeT24eZBqXwEwjoxUCaDqxYFB7IO7gvTmleZHLaaVNojaYYsFn72hgoFAHZXiyfy
ReaNrufrto2dWR1H6n1O1AprRpDOwzaGihPW7cGmPGCrgbfWTYiZha1BLoLxHztTc0wSa12H7qGr
gQoFhjVvrNZdkRnjHSMM/opPNj2ppqMG3ExEJGvqilHP+XRb1fXtB3vktgSWT0C2Gt+lTvs4eqrz
aHVyPdi6PJql30NLJQlD6Sy0F+QYkGkX3QXEJCek7C2lFOXeGwBMJeWzT11ir7XjOA/U4rErBe4O
hxPF0MYuBw/4c3rv6NvWncy1wGfcCEStOagaRgegRl1L0B+xi1iyjPtGKz50axvXD5w5WS2nAwgs
AIpdVw+cW4NJ9qqx2ne2oyxbL7cXKWorQ1J7om90R3Yj+CkjfCLSV9tmpF8A4MWlasIf0/Caf1AY
Qho7veJP22CdVVFlD2xiY3dtjLFXpTclTIxCAbi7F37QbZM4jQhxK0A+Fd1jE6fmVm2RJ3F2iaHx
2l8Jf1NojUBtB6NZCmOyJpT23CuJdU6ItiHSdpyHqed/7czuAIx8lppp98Xhvs1qI/LP4nuBnHFB
Y3zYt01E2cfC3mxqsb3GMO4to9rikNkq8xY9BILo4M5O7EWZi2ElG37Rtwu2OoKenK/X3RaPGvQT
B6ystJrx3hmiu7Zh4zwMzrZsW3eRFfdaYtr7oDXCpaqRCh3Rxzya6lYaXvpNaUdroWIQWdtKcFeZ
Y3T2m0l8HTh70BAu+vhWLuNYw7yvkT+laD6gNBVVfAGNqykCeYdq8Il8mq8kGA6PbmUsrUp9jvXI
PORGvbPJ23gYK28deCAorQjUvxDtQkaFfibLICexz4x6dav53WNP3tgm4PA786PEBEMC2J0t36bt
fqSeIddl1HzSKpuHO5zOkAaGf/w5xyEjTqBxaC/6fnQgrFIsjfRLmkp/GXaZtTQTIReSKBCES/Us
z0Z4Ik3z4tg9oUlTqk0Ev4g4hmSrUB2fvRe8KbEtCOyFFjime7PGNuD6ebWpIN6fMqdZ1phbeEv5
hvp/tXTjYRlFE0iu7PoD/hR96TkAGIqmbDaRo810rX11REfad5TjQAjGuab55pKWA/xHxTmQH5Dv
EXdsXKeGSBUTqdhaxO1YDJBGVmitgBEqNlE1oI/tNTGcEJfkqMwtJe7wbvFHo+kZqSxlQ0WMX6eg
2gZwFNshWkn2mTjWBpHvS1Ok1Ch0bz4gQkxEIZaShiN0YtPc6+Nw5jPdj473ZLLhWkYmNPFas4/J
WCJbbXrtmJjhhCabqHAued4B/LVImOFK96pwrenPbTkAduXpwDbqOSsH37RdSUJJcyH3gapucsLg
DpbnnAI7gjHQGWDTEnrHpSdc0JXhfaUBQZLup9JiDPwdemV4F0gG4dqna1gVWrDWupDyi/ekNArp
9IFT3nEQon8CW97K5oEtc4DNJGURJgOvDXD2vGncdg1RDEpZfa6l1j+6sIYcyOFzypjD3UDmWQYf
fauYyJ/6wiLBSTPvSeEqtNHY1ob+XaEUxemNzxmH3hnVyXNu0dNVjGyNGj1cTuFSB8hrhdaTdlz2
DwiC6zmZlMciqpSFh4F/6WXhMwc4Y97aBY9DQIuKjPt+6ZCbgWOwpbhRFSuSp8UyQPlAmFlIIp3O
XsAtMqwrYBnogACdZZUq+8p6Ih+y2pRKrZAzdWJPUi8z9FYL9HGQ2WjXLBHffPLb4ZtJ551cJ/8h
qgRgtlIN1yG7zD6k5VyayVehgN58n3nKsfoaqNTl2kDRcQdWz6TVfqobS5lpxM6s+wztfTddh7yy
9mqkENuYU1tPRoQ13tlpPlcCmbWlPUhVgbmm9c7Mb3xSeAy0zMKWSwA49BjV8JAHWCmCRLHWXWF+
L8LEPBrfU9g37Bng/pbdyrS0Hx0dayZGb4pFfQ3r0F6K6WHMPO8hsPFCZ+SEG20HPY7WyfscV5CR
M6tMNhm1YxyKvpX7QYabpIcNlWpWSYZA9ZVSZrRRUiLAaqLcSADAaQVJz4WyNpbExEatviacCHPu
YMElnp5c3RymeI9xWXSkN+E+W1npo+URDdKolD/H3jrKLoOWMT2RqRHOcT2TqO5Uu6JmQ1XVwFra
imLgSPZcW0GoNMfqQPz3MKO7XC5ZOGzSN+VbSmbjMW2aleY0ysbTi6NXae6DUH3x4EIsmBd+V8/A
zXNIN5rD0CxK3hthB6mxszlnhwPHd3zU8SMqvr1ZDPU+8dnC5mGwlaIY5s7U6SmVVp+zbT4TggDA
roC1Q/bloQTtXIY6YRAKQDs/0++8ITJn9UjaJUlUASy/aJu6o0q/u7NWQ+P86DqeP7T64wLNvAq7
x3izmY03MVG3S6hOUCYEXmcoBeOCXQnIRM/KdonvTtEJ/itqjexENYxKSZ5/IYYx2lVGc8qdWO4z
JpNjlVj6PmxGqAUFYmBOD9sEwfxWqsT71VLgQ5HFSunsY54dYzUEzwY5z0iTXU0c/BIfbL6XaHBW
eDUvytgM6DIMBMaj4z84vrijzMaGjAj4Qws9fYhnksXoHsDQQK6A7i4GteQxaUy4GDR651k65Mtc
I/NCDco7ygBUVfzu0khS7krJQ9jKySLmm8MePMrBZk5bufAHqEfF3VxtyS+uPbIMUzdggTABspSG
w2dTeBhNhXhRpyKdWolKTs4egVjoPE6QZcBlTl91xPyAKy/CNUsNjDuW2KdEDzbWOMKss9pwTU9v
1qY+oJLKixdqy1yuoV6KGt07+QABVRLSXdd7SXHFz4e2TFcSPSye2W42RrpYjpZ7SZwiWdKiapbV
wLGkrUH8Zb75aai+Fp6Qy3yaYMNpqm1Ih1jao0URnkdpqzXDZyMdg4PukoRgkq7d1TqhP1ENLLls
WOIr3P9B8Cil+0aRM9/HuqKd61bbNYJdU8KWln1L9aphhaEnox0LQzvzdqJNFoeojVX50NrW1ogD
7mBvp2sfsWhdaDCITEkdqwcL2JX1uGin2x52engcu/457ppiwVSkht3STy1BqIqyJdrq3jTiH2Tf
FQC+ERQxVk1FrU6EHx7bOmYxGLXvPp1mK3ZRmpCipfCQ8RAueKOIF6eLO0TRKnEy5ZGly7QH7ZhV
6oPKtLsxx5qGeg+uuAoSZ2uJ9IsDGmY/yZDHoMweCzpLGJ4b/JppU7LvpJRsif4xVHWynCImCyOh
WxArFOZcwu7RKBmfakdfCqS+ocjlQ9pT9GgpKK2CvMwIluafJlNf84iMYRwtHMCwa+4DufBj0KtR
IyxWf4LI9LHd4niuyJ6cqGoBnwTafG+tYTTAmrYtsKnvB8gqdMbHDF1BSOQBcC1zW4QT8JwYvUXI
bnChZl49GyrDXHpB2m+CEUBf5Or+hpLsfVIF2aroQNg6BbVNvaBCnw425bc0efM8W8wVqoP8aNxS
EwzMbeiggu91ORNhU3x5H5Wp7w8PBHseYtW6J6WxeAhKIrrrnqxp3eq/BZyQ5hE5MKu8UvVVJ9h5
F+ZQrAqnfNE53dGTieoZu+ti54a5Nm8z27zwznh7sugW9GetRWPH6TpqB7CMZGSvRqPbOdPUL9Ei
YmuHEJvp8RZVgM0xtFjgPPJYtwwyxzNjXDhZIddUsaaRPm6Ekn7zVFGDHps1dFGPlbsd1LhcEjTn
bOvWfjSUMFq6SrL3FfGdhHR1R5rVmxnm3zjimsRvQMzVdM4NrQuIr0CB0FdRsuhi8iJFYMRfOzLW
k8FyaUapDoscjzL/3UYQNUXLeY02ywxIuqXV0I2ijNa22qFt9G8a1nDFN8XcGHR92RSjCkqtA1hJ
5hiKLq9ctIHpzhSVvZXlBiHqcRsgd6snyzIAd2fCADc7AZwcf/rB+uoysxFXpD0aFCKArGH48DJ/
pebuNqF1/mzlIaDPbOqzV45x35N2O7WtT6STuCS7N+M67/WjqCYQAeRrxaxmg5aWRBCx/WCtMHbf
Ha1Xj8l/UXZeu5Eb0bp+IgKsYr7tHKVWmKQbYsaaKZLFnMmn3x/bwDm2ZsODDQONlmyr2QxVa/3r
D73COyFAWp+jqrck/paxSXHNhO4bFnH1i27lC+refddV6UVNg0eqH9AKDb6ECaPwcUrIdfFUIvBV
t39xVeIThoHEby34qKqP9iwIlu8wP5BNUxydKHvqquRzGBfuWvawkRJ3eQoCdwZkYAEIsupHqBvr
4nRwvxvbOwudTA+4g+e5f02HFNZjxBTfrI3mAvnjWnShhrHifceOzHtyQlLOurmlSZSOeYWe0e/I
kiIm2b61hWZE2NTR1ql4vK0stj9T5b5ga9p7sj6OeftADaABUGEExc3jhJvELnL0dCPubSU85OJl
DMwU5YlYc2/S/6dXJ6vL8+AEepPhsOdUtnPFQQ2QfKnmiG7GDTpR1zT0zJ3j0jkYNeBBS+1OzBjx
6d7UkOCKf/3AxBvkmpc53taLLjKMhLmtEzlvu5bkaa8wsSSjqU3k8K4lT9LQ8xGS2mp0IuN5wILh
DDzfL0B0cY3LBfiag5RaAfAGMw8ib2txNIqpP9cFKpzQ1/iAjm50jhEMnO/vKoG0o48xQ7Zbd1MW
hKZEPik8VGj+wRLiMY7N5Bl8Mn90uowOjYVgrRKcTyS/23hj990KE33jWdG30YzqjdXRPDJz3HlK
lo+VHsJLKFsGfr0YqUWZ7J0p9fU5x1QMn1wMeIU5h+RHE1A+yLYh4MFP/prdxMapO8+eAUDFQUyd
2MoW8+diwJYkwx4hD7/BbssWxwOerNwNNnaX+KfOoY3ovWpEACON10FjQkGuzTJrwyg/q6CJAUwR
WR5uiRudHkU211sFrWvdz1V21mAPyhr1s1HgFZv+nbeJRDIPxNmPZPY4LKCXMVoPPYxVJmGuwipb
xa9qzJ1T3nIsRmxGr6zS82Uq1Dv+IbH3Ylae9xKhSqKUz91jNDn1uvZauWcbTxir6HUsrf5sFimd
Ss3aOBFIh0HGWzHj6gGFoAcz64u9EWfy1vnhS0/HvkM+lhzSqDPW01gYR6394/1LJ6RcFhiurSe4
hpZfi+v9XmmFgHiTPQ3UwreyXLIgFhASIog+EwUWbuxQvockYq+ok9NDFfaPM9lOZj7c6L4gxOjm
JJIR+vjgT9TLZIsABlIGN+Y1qj7NXj1fatCAa224z4h+h3XFRJGJhbkTVWBfKizYYZtExSUeWJZg
G7WAe5KNt86SfU3ptXGg8ZwLQqvXU3Akm15diZZegRLqiyeTca19Ha7Hbiw3ym9xyVZ8JRFj4BUU
JKM2fvOaU1Ac6hGhTlPPD64HnSdKw+GazV24tmUVPxB836zT3BqulkmqgNn41Safh8xexUQ3zJh6
Zh1gpLZtzBlZ0NltzXEfzeJnngXluRkwA4ti2qS0F8Y+7MhQSwLsDwg2Anad0GqlLS54y4tdyHY/
L44kvfTO/WBalJRjd7gXIL5Rn2ZFskPTjIJw0ZYPnwXZmI5aN7mJ45hbsF5IkJgEU9N5+ImR0vPo
VeeBHNM1K+p3ZTUkPYCNbyU71C5o/W6t1aEB9FjZveUfDQfsx0wwZOtnUiZsy6kOYfLQNbr5HKTV
J7hr1w6x06c8u0pyOFcOPJSHLBfi6hjxjlhL78CWgT/4xApa6ca/zS2WD1PvP3VegEu3N+sLScwr
hqQWDI7ysY6c4jxWzVerxPrdD4arS9T9OhyVfSQs9GQ7xWuY6d29kSyajL6xy76iEpkJ9qC5NVBT
+Habwx7l6zcTSGrhFt/jZv5ZRMRGBQ3WvujkXZfwDSu+hsqEZelT7mSQzddJ4s77uTDc9URG6WEu
TrFqgi0XGWL32B9Lw0RvZ/SYoUfx1VH51ygm8SD1gu/O0uJlGBkvpfSY4yoexhkThYQconATssuf
8nOD6oyYF3p1u5LgTSE3bUZgCS0vYB6jmh0LTUNy0xIrbLfqbMc4SuPWQP6FX0n05ykdYGpsOyrl
Twmj1ES48OgKy3xVzuIRXuYNCA1Bh/frT+k2bUJjJsHaLr8YfZvvfTnTCqV9shNuTd1sfZ4yirAp
Sx96UNBL4BGOrZS8zCnjhWmKl7ztxrqS6rkTHblBRpDbNBUAmbV2wExEU14Mm1gM9srHaNoOWuoV
5xFvFjxpb2S+b/DHLPeYoRI67k6/BulW14aVqemQ/AiQziVsThHYMDinbMxx3c2SA1gSHlwDC2Hd
wczNLR+DG5zLUAv7YAS9S5IaQGUZW6/uQDszIsbCDwpinuoIBVQ+mYYy2tMm4NFRZyB1OqkP8cTB
YcHcmUF/asKcs6BAMal04tMWoh1WLb311dfm/FDb7nOeaezk8BFy8A/l0gYQmv7O0WzVwW7Cd530
G/ph9iwzq3GGwUc7cCrcO3NgrhVgu7HWice+6wIv+SDDv7xcVBcjVcZLx3DHJU7tbzClC6uvjD2e
y1H327nH7SCbiR3IyHabSIs8ZZ/dCDRccZZWVk1pZbvFu1XHp2mSxN1ZdBe5YXgnp2qzDc5IhwCF
4oKCmodI4UufFbCHq4D4sMyn/I/tfToi9/VcYBvXBt8Bf++2WRU1m65E3mC4b3poLELaWXcG6eVP
PYRkVTonKi8b7hjB2WafDRhbAQUlwoYUUSFqKb5HbT+8Ba3zWrByzDmDqCS8WlOfP5mktXU+Zk2W
rgLaTFF+8+VAQkOQk0GYihjSg6KYkq9tiTmhstv4PHZNBdAzE+uaRV/xpjJiUNA7cm9xX3t4Rz9Y
bfzcuDTawYyVcEubGxSSvLI4DD73gf9Q65neYXEk6OvBOHdFA0VsaU07izXcS6i2/GQm6mVxDxyY
fyn1JYmRmHgmHvu+PYJ4w9taIaaPD71thaegp/Bj+QLjQpyUK+GvLGQCtDEK5p3VRS/NZKPoQRu6
dfA9OHvLixN719RUeOYvRUsksZouGmMXLJY9klunFf7cgxq12U6JJuG4/YrsmpiUExkQDxy4+ujw
oxHI7IK9XXbJXeOzW6AUamsSwkUwmA8FCZZdxFLdtuJJC+zOGuuXb7TWIff6N0vVPmgGGW5EZC4W
0zhepo3yzsCkt3Cw89Ooy+rSSPyVplLBmnHfTENV+6Ig8citxvCpGWKSqOYfRdUGL5qVi3kJaZP2
YuqlZ7tZg9qkry6JCUab9Os5yRf4KEAKydx0VSKOpHrprS/R3P6lF3Y+VZE4yQR+tV0TzzxqkseD
MV/hFOCvkJ437OOIgu16qjbJCAlgNrNTJf3s2BrIkNuxY/4bMmLVJaG0lECH3mswDSdPdzvD4bom
XQ0+I+MTf9labNvm18an6MewdZsEXn8YHM+/tUn2VpcDzhCmJPj2vcGaaOMpz7zNSXUJhjjdVTLO
yNiwCrKXQMGsuf3kOnm4s+oSsEMM1lnI4pPpczsHGIKwwoVEVozzV9Kom63lfEVr77KlDiXjWgRT
GNhIWnEKFHy29xnDwJPZlOsEXBP56caFKPM8M6W9zIF9U+SaM5E1xy9DFf4K9Uw7COp28ftxZ7KU
fs1L+awSsBudl9EW+0+yVNrAWEL/mltv95QozoWnQ1yT2Og2YdhqOJ1UtXOMf3vaYZCeE7A8kjmM
PbmJi532yx3+TRPegdFXo53U3uvJmBJpSoBvYy1BKF4NGMcqGbRUmC6J47sxrMpvZZf65yCch839
37JnMhc118CY+cU1CszSGT6uy5l+wsY7nsjVxy6jSUu6Yl850y3sov6ojEhe+5SQD3cabjyH8Z5H
fc1YDIW6Txp1GH2vjKldSxGSRe8DmtAT1fCzg/KKizI4dUAt3+URGomwSb44xfsUqYRZG0Z8SWiT
ORVX0VmRB83en41nElMJyqz8J9q3JSyQqD5Y6Fs3mwlNcNtdOkCTXHWJwdPo4R8/1tllmoRmZEOy
ZTwnFCRV3TwiLrcupvglA1wllrG2TqjwA929hm1cv/jDF8TFN7eLGW2yjGym2P+rT5HK1PHsr2CE
tS/orYIzYM4NK/j3ocvbZ2VtAfCDjWMTktDOpHP1Ivk1slBt6sr6nkvz1VWQax0z0LvNaKsMnRjs
xklNat2O1qPdwCJMI3Mfk/GeON2LLftjQvOx7bsQGje3uesa76Fq7E1EfDEjYVqJyqEnN5prS2/L
uSSnyjjgb+GdxobHJzLFmf6GWA0cbd0C2pyfZ83eG9Dn9U+eTlooAAlH0mfvwhSEhlDuMEpxxTzs
RI7OTGTmW2tQmjN894mfh9ScEUq7qg0Yn3kJU5CGBG+oN6OMJY8MpQuuYEnpBCt3qC5mhl6NTNrg
en+nlHHRzRAcW3fszI2VImuE3/F1UP6nQYESOFbISKyKFKN9Xu7v7i/G3JinXhqHHIX3g8rx0B/b
6L2yLA2HOa2ihzIc4O72BG7cf9ctvxsagkhbm32CaWuCl7MrtkPhlYTjUIE/3F9MaaldBx/n79+F
84TCtWVC4tlj8mAqP3mg9J+PSmU3jd/Pw////f2dMAuXmoBAS9/bmbEBnNKVfnJy3OJio22+DkX1
k42cJbbypqWG1OvWyKEi4rKw4+97uKlh62UBCBMKaWFO2WnzFAT2m5wWqxtBcp1pwkwzNAZH6IY2
cq7qrQgofs2YKALDR4lkynB40UCTlz4uN2jhnl0XFelkxwmhBSSetuB9YPE3zGWitcEi2PjpQ5yD
kFmh+zbQea1wPP0EO/1XPsSfrYGUgk6fwJMJPgwmmucKKKedrH1t4Ylo1PZZjIxW0BWs/KI9eUXG
eHp4z/Nvrtt/Fwz/OlUL9A97Kep1knpfUuEwVosaxMLuBfciuaW3o2pzcXKIcvXcMEfVjtdhKV4l
6xnkbCXo4ojY6goXnoYRIClzonWhze/5iF41wobgh8e8iE7KPhXDiCi2Mpna9IpolkQ/YJbir+3e
NVfE1BormeAiFEASJV/0YNvF+GjXwgSU/jaLFJ02Et9ZZFAqfO8pdVNGvGX94OAXStvaoeysTbA1
O8wYRwekMoVE1XQLEh053VMIJI6fEmlBUdo9GIcxHaMvllN68FaoDxKKRqO1wfFasqIj/iAchm85
0kFzyhuW3WrLprEGOnZw+OZvmunSFTYHDcF6lRc/0p54ssSxCnIx8nZjkOyQeFuOw9lYQmNkP93G
4AcGoeSNFNFSSEPCR08l1kOggW12TK2ohzMv3ciOkELmeTQ51vtMcDt13rySvfMSlN4mnuP3UcCS
XZ4L9IPrJI5iHKa8v+a4IrOTNOZ95A/Paakfiix8YnaMf0ArzZWpx2rn1uFZWt6ScktzZvvk0C0M
gKpyXn3GRHj5AvFEYlh7kfMz0O+6Iw9wbNQC6Fn5Cuw43jiFe8iURRhhmO/dEjn7hERxa3btif/6
ZeirZm101VkmE2rdnNDmIbVfIhnLlXAbc1smJNVhnQ+cVn/B42E/OjgZs3f8dDzzQNm+I6OEaNZW
H1nhAeOjncxzrkAOfTibq2dZO0iRSffwQwZJluE9Bd7AREF5Jfhvi6JQEZaSR+9itG5dDfpok5Fp
5VG7NQljbqv4J94aXMiY2B+/8XfemGyQCapNi4aYTbLeSyd/bAB4LHd0mdKT4tFq842h5DfOa1yS
xU2UZORyUyE0p5xvGdB3xpapNXtMAYxSNmRzqYGq3uD6hFAith1SklHq5giLk4S4MmfK5jCEKQHt
dS+xoBsOhVEgf56SGzkV9KTaEeuyCoINCBobjixwsraa+mWxtlw1pNwmdrtFvczcEBevvCHpe84g
JqVshwPhsnTlxPuObBXKqy6qjjURX6SOSsAmCPBZ5RLuze0cQ2/aJn65FoZ+KvzExkcrndezEWy9
mLHO1Bk2C2HOrCwH30Jm/MA4FCN3QTT14OLXPwTmjzYlKVJUlPaa3GAE5/naKN8n4jPWWQloP7t3
HfqnIkAfk4Gl1IIQZgbuL52o8lW9ywr7r0xhBoijB8ym75oVbeU5FVZjEGrSpnZ3Q2i+VROQDwjG
qhqtz92A74T3mnWi3c2Yn0l/PHgYERQZo9rQBYizp2ydC2wzlnrTHpz2iJ/USs4U8aY/6H1PcjyU
F9SRkc/paV6mISYYOodJWWTq5MRcVNd00fjoI43dlyTRP0Q0FCuHxThHBRPEQ4StUPA6jefKCr9J
VqJNyzhq54/2swlcH/mAyzbBHnasvxYzemhVyr/KQn3ueOoSaNAr3IMp1Iv5LQuyn17flPuyOIe9
f1Rl/S1zO7WZLbwCwPqw2AM6jSRgBDGdXdY6RMv2N9FkEW18GF9xxvyRhUTipjZz8zIpLuCl77AD
3lTRD0e39X/1c4DxPhtulRq7ofbNPwhoPmo0JFbWnsU/6IUxwkBK84GfWmSWn6RleFoc5eLJ/1K6
yAjhjKbraFAE01ukcHa1JIGvC7c6Rd6gjaum0d90Hsi8rd0GsiRxl4rq6B9k3/+NPftBr30/uIVY
jpkZASyYZv374OxwjryIWcIpaXzrWC/wlxvEJDHimAxED56fBtfA6uIF0UrXvR95uzleZy6DWUNQ
lw0zKuEG1nvbwUSV0/MfDvADA/9+gLha4bUG01Di5fPvA+yjwu2aQIUnmzYPunlNNZFHOz3Hxr7i
wNdRM+BuFTJxNBchQEpyL4ELf+DB/8Yx5hp6pim4jsJCE/LhGgq7awwF9fAEm4YhxYzpduyirHHe
CpeiM10uZonndlhgUvvfZ2D50//mNvpkgnBlUCEgpPno4lqpwCthB7snaxlJN4wLkzhezAoDYuKW
b6xc1HyNh0X3f3+wXK79h08W+FoJ7lw875yPskXhF0mRp5nDCCquHqF9ndrBwKu8EYcWq6RpyFi2
mvE1n/1fhTfXG9++TfdqL+t8EMP4VzamejMFPfhbPlrM4IkES0gWcJzie+ZSxMN1+BM91fpgtsAd
w5laFJ7ECXHLfKSnThmQD3o9+2R1NfiKMZ+GBaYpGDpstGX3NwsdNtSMAwQ9e8bAMZRzeoGAi/8J
sQw7WInJIIuL0szcDTLD666ZDlrWT2Vb4pdpltuuhr/nWQS/WQUk8vk9G/xuPzQJAwdGE6sMwsWl
lBFcOaTDQNEJ7IlE7hlNXym8xet/X6nf704faRR3iYmQliHjB2lbkduVyZl2Tx248arhAV6ZVrWt
+u5rY1EJxjUAsPCSL7Wrzd1/f/bv1Fs+G3FMQE/iSCjB/34+01AOsN8b9yRMd5vPY7ODpNltS2Jq
vQU2/e9P+325IogAXx/MjAMcjT+upW5ryQq2pHuKpfFzKMpPcLwxIwTd1yL7NZbhz//+vI8qtuVm
WkxrkdZBLUay8OHU6iqrQD5QB+sw9LaxQQhjWO9FYyMg7hawYxkRxAWwP47nZYn6P5TkF4TFEie2
jEer2rOPliqf76TRrCTbPbfoqgY0j/hF7DQL1twq51E1FdbgILl/+Aa/L6A+ilHP44RhwsS3+PcF
yuM+nIbUtU9RQhQ6mEW+T5r6JjofAZcXjAchjK/osVj3OVwIVUuA+wjGttARcdAkvpDEqRBlWGrj
KjIX7hWbmc+SGJDXOf8UOtX8fzNpWc55gBJd4B6Nm9xv604gh9icS0eegBoA+B2mHcQOEDPP8ESE
hdjki9ABKFxl5h+U2ndt34c1jzsZpRcANCrRj/uhB3jLZ2fyhN9Gtq7yeVoJH+ZOX+uzsJjmh3U/
XUVLWqSdtMy6Fk5tPRK4BcfvT/YVH8X59zOBp4GPv5Tzv5hZ92acW1HgYvrhVqxXC3toXjg/N+6/
aD+Xn+jKeeCoDw3PKP7wZN+tkf99LgJUOqiNbZR1S8DWv++cZdblm3lknkrT/AYmSPxzZOFy6u8z
K32eY0bQlkN0XBYuIxwzIdWYKDkD5u6bF8tDmBriRy28A07/zmNvnUDu17Goy02NjBIjzKTfxQwu
H0db3OaIEqMM7ZMKMOrTPbaujoMdjOzNfYv+c9VGi48TnNoHFautBc6yQjDi7LKqZveb3GAbF2mw
ITbvuceYtMP+78xQYlkanAlb+JAV7GCXsGbFpKK1G0moXw1lelAL9jKRvyWmepY4luGmxKBwEBjM
tGuSaMQmxozoohLp7oeRSBlVGhdh9RMhv9bBSGAlGZl+rg0KN4raS9MPM3MxxLZ2Q0eVdCa+x37v
X3IvfWmVvnUYY9Gd5eIPi+P/smHj/kHLilxP0kDcF7N/KKHymO5xMkLnpAbbP8/a2cM0+JFEjY8X
hXn2FTQMTSxclwgamYa4hzzJX9HhOUdzrhkuA8GqCl6x7NI9YVXgBHAZGZaU9bGrnE/OnBsrFAry
Dwfu/L6BLYa2qCyJXCLd534n/uPAVdpDW6EGPN1pog4ck9mYfnVKOT/IIHzzjemUpo531fNMTEWU
MpPOu1sb2GTzlmynUGgy6i/WrNi8hNj7gD5bsAfrcc2w0yLBogBXTD4rplXbninf3g6XAKGSWQMO
vpkIvlrJAL1eGJl9tlIm+dj1qZMYy9u9smrp+y/ZDbICC2Mwym0qYzBkZstnO7OeRoNZSFr/hTC+
OG/GNGZSyJJ5qEDwaryYdsabb5HB7WSxtYGHxfejurc4w48ZJtarGjXYoWjheTly+PbfG8BH72QW
EeSjDuo4FlQeYvnhMTarJpp7ny0s9Q8BYM9D47XVFjob+qIAx2TVZgTzLqxRXdhEi1eeWI8RpAhc
2tW+1n9Y3cVSsf9rWXEtzv6irYbBg2Heh+Op4obBZT3NJy7vcPQaKBWetx0Ls37AAwna/5NuMR3y
SniPo1nuohmmeu4xeIujokFKLqI/VLq/r/ocko90EH9y4s5+W+n8GQWuAjw8ySi2oJm6KzB6BobM
G3QkgGck9DrPNacreP90dPHRyMxenhcfrj/4FHw0kpf+cixwjcXiDsqGvVTl/3gWMtQ5ZROa08lR
Al0g6oRjgzlazBhwNXRctFBKqK/MPTeta4iN13FsxlASy5LmZNZkN+b6If9PZ28qul2ayTg5z+P8
9of76vfdCe9xEt+oxjh3uE8uF/ofR5paUTzijTOcjFoGxPkiR8qUeYEdG9Cnaf8AAIufDZz/xzAM
Dkawrwoe7YBgWfw7n60ZEcrgOZ8iVdfHuo87kmv97JJOwzXajRB9n8tqzIjukA8tgYwvrBDZmYkl
gqOh3MqOZbjQTbmZbF1v5yL4FubtT3OG/llMVrgzzDaDZ1XmZBbnEMKdBAP+O7E6qrCA6H0HZqHb
7C2Y+naDVaBTkVhWT5m3bWWFawViobMTAW3DTNvZne/tuyZdWGRefgAssKAHucFuLvJ40yXz9Mgz
jUh3Hk5goyH0RsPHb9DJz6PFWPj+UhIUuOunwt7fG5CCgR7sV6u9zKglUYfk7uM8QUHot1nnyU9i
opxPtPqUyfJb2tDiEm+xNexWHFFw/qpN+CC9NeNunddXFTm4mnRd8HhfRBNAw7Pp9y9T1X0zixlt
hLEdYFpdYmE8N7JFiDPCpfBsdVXlFwb+CZqDIDi59XS4d9JxWP8ayZhEGtRzNtgJ1vmsxINIY/a4
LDw0NjEC/31T/dbs4vBAp4/eOHCwVf7Y7MaEZ5WwuZpTrC26tXp9r6HLYUvuI0aJFQOEYfq/P/2O
4LG3PZshhfebvW2rTNn2Y0T6ldbtzijsa9r1wTkx8vSY9OTSzz4RzG0MSgMrK0PM8zdfwelc/w9i
f/mhwSFejVJLLn4DvnDM356pHOmHqGrHZjRtvFaen194iNiCHQBbaL975Bv20Y3Cq2F302bRa8we
dyIBwsHnRBu7qB4YlfnDNY7zHxQiAMcE05UQHUcjo3Zaksvm6IlMrWpTwMxez/iFOwSWF+Mo/7TS
++K3r8Mab7muxXeReGQ7i5T0H0uEnTKpJAgtOUVjFRPwEInTnDnmKWsScO37z0gWxen+Tufpuikn
fDW8cD4lLUro1f2tTzBmRnZolu4my/g8jno+3V9iqngo7iOFZ+1s7r/CxgvwEOhipap2Pkkciaqq
bQ8WRDiGIJW10RoBxSO5G3U1M0xJXOsUOwnR3VE5/r+3JswUQwE8oxy3Tknk4/DjNr+yYDJOcTGP
7O9Nh7tsEzpEzOMeaIU9tKUUqwjb0YfEKJlrJ5jqptC1Q7/ka4/E57XL2wmxEAOJU7683N8RskdD
aeYmr6iTKVYtE1vMFrFMnby0IWEhhDKqA70oVi+uvZe+Cc1mjF6qjk2LVQzGXPWatRlEY4NdIJLz
3iOUK1PO3quQszFLgC9uuPFK1tHrXZn5t/wKviCSO9WtnRE9UDcxlilTu7oZ8XfR1idC37CRtcn0
wntg3FnItFZmU6hDFup0PcIlkQw3nhPRi9ccj/IGLgspWppRAe4nazHZ9Rmninifskqvp8z3L15m
bcCew12JR++9PJuG8mYnKl2VSvu71G6jQ4tQ7H6UzMCvObP3YxfXS2pI7rxgCRNvAs3dQPvCZB6K
0MZNjfZiWEV3SSA/0VyUUO6lPa9rwrW/t3l/C8MK+ydlBnsFd7i2g/AFzf9aVzxDplFZ7EtNaWwI
V1jYfvYVg5/0sUogzBYaBpY7uO7xLtdh2zJWamB0ZZAGskrbHHn7hFwetdaBe1CtxjyCvGoZ+T7C
yGyFW4haBY7CzrH5C+3sobUG8TrY2lppzPHRgALJT4WTXWC5LGwn5+JomGcKHcW+heS6R7m12FzR
PwVVs0Txua8QxuQ2gV2zLzL0kLorkFvGBvMf9RmM6BGpFTCUsA9+ig2vzOyDotmHoz7LbRvWpyke
1ow+dF6Jr3nmfLbz7KvfKIilHYbeE6r4o+zqndF7Dm5gAimfKo6uicS/jFD11b38AnGW2jlP7e1Q
2zGeh9uBD026erxxmKvWRR7/N0JpamiHfv1c4LM0ICR7vgtTp4WWO1bBq4TfxRAGLNOh9LvkY/dY
iLlb50aSb/0BelWfxl9gwlb73uc2uquLQxi2N7tnwmTELtYf0XdTze4+aES6HyL4fZOZynWeRAWy
Vtp1VAbcr7N8mmHGvA5wxMlFWMxylh9TYlAR8ghWW9OFNwK64HUDpJbIGm9xTdVv9Umzy2I/OTSV
eQkcIz9YPbpnAqXg7CH429pY2qHCDq1n+AJ8/Fy/TDL1NqZjbhNDI/bCfmqVsPOufRyig+KI4Wz5
gjODWpd11TE8sdO1NTNhzdOFf4T0dtPy5JtITiEQpAdbFQGkIbVsvZOCbGtCgayjC2BJdLQTVqHG
5IHIrc7Y1ZZuNi2skU3PAOvqygYwx6N+Gnw2fI8JNX4yMPRQFpyH/aR/lhqqKNy+8mLG8cJMQXCS
Qqy8EJtNp9JegHrTLQBksK68xNr5he2tU0IFjn5PeqZ2VfVKXbsu/Nx+omJCshI017ztxENgGQma
iGeEO9kKMRRrTNPM6aZvAwAVexzOfP8Ib2W5jk1/vJHtS9KBz0g3R3LVD161I2TRvxmqEY8lD1NF
O7tWkDFPMTr4BcAdTn1lXAhr16FiSNaZX4tyBJPLh1ct8RcbENNv2lI9QiD2X7T+i42BCWtj+ac2
o+uhk6yURLYJmdfet4gs+rCHCHULRoE7sueInVlN1lpHeXoaU3XOxtOkYw9pSfsd6816H2dEF6lS
42sHLemM2+5zY5J/XQXfo04dA3Qy5F5Bgpsgv+9ixtorNxXER9Z99inTn7rGWo+orfCRHEeclsoT
U0YsYx22uDpwQjQgJbxGz6asLFlSng2tdqUB/0MUeLq3prfDh7zehzp5snOgvrbkwS/K3N4YJpq0
Dob5Mc5y86im7BNbPgsVHFXOtgnQFzQdgiT4bWtq4gAJ0thvUobBe7UE46liuE9TkxIWke035xIN
brzqgr1RlTzNpoNfk/VLK3czWRHzWMmUJnRGZxvDmsoV826Is8V5yiiXq3Dj5vZbWE1ET3aO3LU+
Wc5xqkmHg4xcJaW5aXB6YAI8oPwy9oq8zxVqsfmBkSRAmzkHG4GaeBchW96iisn24VyhlQiEPtfm
VXb4R9G2wFXDn+ZxqC2U/NBa4SZJa+uD2e/Htt4UOJteINB128Ipoh3ULXPPeT30bTrtikqPR8eq
0Jwvf5qhcLwWi1sL1B2fh2N8GViFth5LqM8ahMGhIpNKdSPkiZvtWM5LxVKZeU1+m6ci3w84feMh
6iI4IcBnR5iov65CU2w5k8kWR2W0lFOzSEZiUrkGWHnzmHw3g8+ufrDjzvvm4rfROFWKXquwV8k4
9C+w1NZ37m+hY8YskfM981xYhUkaHQOj3VahYV+z3J62dV/faCnfZVwd/D6Yj4Icb0opGqPxHToH
6sOsecLSuVmZhXAOxHY+pFo9SDDuR9lM3ya7DDepSi+yMYODrDNzPVtQbRXyxHWnBuIrnGHbxbNL
VrgTYiZsxmBxdB0RcVvutAQzNX1E1+weMyKpNzjlvtzHMl1r6aNr1C7Hnb9ZGLmj/nQvbV6d7YVs
PSp4O6m+EB5aH6UmkboNFULrvrUh5g3jweJTBObSZzcv9rGKxMXp3fPsp+9VmwQPIbQgC4Bn3871
rRot/KYVGclFOJNKJMJNNJ/zKSgf4JdBKbbxUmPyjMmLWQdbzemIMWkACvof9s5ryW0l27ZfhA54
80pPkEWyjKpUekGUtCV4mwASwNefAbB3l1r3nLinH2/EDSkQoEPRwGSuNeeYEATG5KmEMPlgYZ/Q
Rs0FB0Y89mRYmyaQH4uzHO7TyoXWtW0mca7d1l2RmHNJPHiTSzOkrQxl1fXppq41bTMgbYVXS42o
pBC9pZ+PplWVxzSpgGHn2mNFdSTpfpAZVyNGMJvAO8ZoSlbkohHjrWK4Nwus93aF9V3OFkYcoviE
G4NGXfQdafFwqFrjhqKVrPSkqRABdIHPJA+dPNbotVa7zTnAnrmPdesjDgzjwZrEbFRKjrqafQ0G
ae7oh2qrKMe84OD1icmzODWO/ewBAk3NRPGDvK7R7DEDTSv5XBhCPXVmuKGJOq7b0SwoFouDhu1X
Z2j+RG3vJR919ZRN6FVkkJIen1m0t/t+OzqEeyEn2ckJezOAEuesdS3GE9nHPvVHbYspI/MpC+ZM
mK2brcSvnMYbX1I8uk5cjA3krUfDjTiBtOmlmyzvSunEjhFQxnQEEVjS9qtF/43qX/VoPy6AE7JP
h9syDkU0vcs8Izoz3jc4jSPpVuq22Soc+RulmVTUhSGawo6dczI3ptl2R0QeAv6d2z8qnjyq+Jof
2k4RKOEtKEOWne6LyLkmqtnslTzDNDMhvINZgFBFxN+dPgWKLzscq17+1GgpF7RceVZDs9onhvA4
3SeITyyJGTwOjt5QV0/FBChBU+z5yhmCWuNvDX361hviuc6HV1uTwRPVIvRQVapfe0zWlIcAzIyJ
QMyXwlcTKbMWvE1Y8/rpFAt1uuod4IGG7IFvo5FdcSJ1tuL8CqKET0skMPNhZUOe/Dlu6I7WE1XQ
NtWO5NUwvjHZN7LZVIUDTFSYjnpbyLOBP/Rg1+536AA6zrFT3dIlm4Ix99Oyrram5RkYN6A73UXA
AjgB4lHaqZiLVnY9Sh+Oz5fa0reRV5FQT9A56T3uQCuge3SN3PmQHGDehC2oy0Thh4gjnyobzQ1n
k2McutiPhy7BoB7M1wymWkMe+Yn51a4VxoOFQJJciUrbtEjWfFHV8THKx1tYT+XONKfgqx2hthns
lSyT/hb2JsdcIoyLM3FVbpB+j3Gk3wLDvHrgSneaNLLziJfaizPvxTXwOCLve+hq81TJsXm0RCUe
+x5FZF9N5nqePyz7rUQTvpYNDBfRofztHGN4GiRUUlC13itXH29rjejhMfrsxgogQY8+dtM4ZJp4
cjxOCvM8ZtivpifNk5KrGCxVvdjzy7wNTWHRo+NsGyTquvJQhxZNHj7OSJmqQRw/poMJoMkYnvMW
aIFMeyivGLspG7rPBIUHkwUARfOeJfiVO1eEw7pZiynmsj63Czod2xN7G+bFMqCNWABuEWa1Je+6
WVE4Q3NVDMdcJerBbcBxm30/gAPot9Cdy1NWGwAushQEdyahG2SleeZSM8KH0BEgVcUvShnelq6K
vhZNToaVPoxHVcMVEQyWsUsQ6T0YpbFDzJOecppNx9Zpz/oQ1f5Ak8W1mhubQ/ybjEiY07Tatx5S
jUFtlX0zji2pVOpzQQ/gNFKQXspbk4h+FD09XA/n6yrvguSMxZpTs26/0IJ/kcV4aYi+9k1GcGMh
EhyPFkZRETVkr+H11PZKBgS8nVlGIrFeY0LQV7XIxDaYXU1Y9cW1qnuxL0IPn5XmnjiR9Hv81e5O
p/i1iTvxobcd3HDRT3QTUO6s+nA+hxWj8kVFvhxazAzsUd1krn6hWTa8ZxYWlHGXZ5nN0JZE20Ai
bw+rgvlWAWu6bVNfawM/b7Py5Nbp97CtlX0WDjg6TLpgpUE/bEEktehnt8i2CCVL5wgVt7jAxNkV
lmgIVGcgGSTN9zHyRoba6LLcmMSAIMf7qdN3seMh2wBIaU992Bp+HlsUzEqr8xkOx2cimqtgCh+G
OpI7TADAIGmVIAEHc2LTZLUivsMCFdWaugV2s4G0aaexD3EwXEIEl4dB1385zWg95Kp7Hskswa6N
J6UeE3mIkGVuVMX4ZqI43trMKJg09dOarGft4DSv0uXUoBtc1jspnxYQFGMjlQPfW2mQ2RbMBFJz
7RKM8aqvo+ZBsbqXGtXiGvBivq1cO2DCHnfbPtSyB0rIgSyHs7QG32UO4VcgwDqUdVsUvylULbs5
OYl+1aQrnpifs3vOBtk8vvRu7pPBYl7x5Z7KLhsQ3Zrhjfr9pk+8euuEobppHWSVoxLV56auiCxo
6qtWdeNbt0NTvqrUsLkKhOgmrjWnJy7H6axT2Ef88uAhdgBbv8mGJy7WQ0tOxWboiisp34KoCdSX
Na6KVeq2r3VnvPTYkLEZjcBOzLWTBGDCYBCtOfN/z5UID1qm1w+Sv3n0pPWqlN43xiqr2nSzPbZa
hrkUNfZZU2CgyZKHGhr3MstsivFeKM0q2zgWjrYTGq3XyeLapc5VS6/PLrUeMeDtsufA+KkB48Ie
Xo8Mq6yDWpf6mxt8QFH8Hg54ZkxHkrKjZ/gjNab9g264W2yW2iYQbbjD2XYIccekkyFIBocdE3nR
A87Bv8yOgZxDYWBla7W1ClocQQimcavpL6lBSUzTOvuvaW0X35TJCB/KqGC242ovXmavRGi/G73V
X/U4Ozaqk52SOn8KGyZepmHCfQmGRzmaCgosJd22qe2uRVy5R9LFT6ILx62QhvXRa7G1VUbraKeF
cWUuemaXL21yCGid6RslxmO8jOBKzq5aTPciRnXMR/IQtAFhdPoCTUkb7ifV+RVp1KNwZWL07pAF
yJFjVaBYjRzmr6XktOMJ46tgX19F4dgejQlSLlPCYuup45bTRLyLW2LRR1qgvVZf7iDIWUAG/GnY
JOB3MThQlRhIld04ZHjsgpF9s+/QGRcldpaUYmWePHv2bK8UCAdR++7d2lQ26N+qtaEELSPngBis
IHnANSbJoAWVXXdYhKZp+OnYwPkmNfGoCA7R7BWcT+jir4qcuQMsEazn/fRd2cPlwfHjgcrvpG9L
XRI3FEGWnUEHUAVgJxFwsg/1tvKlTrF2EU3SKE59m+IliZAAXaxw2JtOQxWWaZ1bVGJvSobdXsZ0
ikuQ3aPnLTCWr9o+3eqEdvl9m350rR0/MJQnQMI2uHYxbjpGZfsoW884GsLhkjKqS9GUSt58n9qM
Zy3Xwo1hFf0ulP27NJt2J1vyG9LUpvbpOM3WcyUTvWG2qLQSoU0k1MNyxe9aSBIEuu4aZlu1gS+M
fRIbKlC7IcvlV1vox9jE9eyoF0y0qjVUx2KgZTYCHAK6sgZuOtyQeDpEk9MpVZvt0OnGMeAk27m2
OE2q+ji5qXaRDYCQrlFwbEvJscNE1J0nO1kbfG8k1AS36dibayAbriVKMhBl4pugv9aTa++zuZmo
4s1jGiWR05f1nv6JcaywB5GQQ9B9MGGs0oL6G49hftG7bRvH2lnI+qLLwT4qIwZwauk3zy+vxEZZ
NtWiiuoUTpdjkqpiI7TK3ei2eK4yXTxlTWIec7OllKjkt+ZiS8t8tNLwTP7OD9XN3G3Vm0RfIU6g
UOF2Oyq+2kvNpepY0PUom/KWWbDcZIybDyA5SLPkiKR5fIoz8Bbp6M76jfghecpq1zrZXaZtOH3c
HHsEFyDrcA0DelhN0WifGYn245Ua8sYgw3GVQDslTFWlSVdDKLdsKTga0/Fq4HLDOFxlK3yQxqPi
crI1deEeAiAz66rD0chc2aIVMe+59ZxLU1bdHvgpgC6rCGmEC3NdcsnFhy2jbT7ozi7VOq5rik65
2ovtdzn+5Ua4s5QqYIqpD9lFbfKPwCu+dRZFkzF7Ebmuf9H7Cbcp+kewHtVJt/q/mPNHG0xTULhR
/165Wm1MWy/OAlDJzsC1vaKsDVMhNJ8ay9pOnDifS05GY+T6FoOmXTSY36t6jF/RG3x1NdKlHK/5
aVHvDNMvbuEa565ToweTEzLZpeVZJ94d642jH6xi+injMsLakNG5MnrzNQjemRG95FSMnsowNTZx
lF7bLlPpZJBXOEURBlMZpwcG9GdJ+sFKSYLxualUDp92tPB4190qCCQJmBM1qcgOxSMer1cCpOAr
VGdFj9W9VgDG9cco7egG1a+pRRx4nTb1uztbEQJZDde6LtVHqRVf8dNVt7EUv4oOGpkuk2yfSsV5
m0Z9JtRNyqUc8X6kcjJ3OlOvg+g8cOSGIi7hcOugIJV7Jws2hkMAVUWJbQ2BhHMVOPcUY1KdnhvU
034QTxQAR92fsMjg50Eme0TJSaHLy4jD1YtnmQxvQakMuwiE7jnQ5MmYSyP22PeMtpnM5WSrXtDR
jRedU9lGGQaqut34Je1C89aPbHhl8tbqWjLazcDqD13dP0dYNg92r3JwzDfHKuieVe9o2plK/km0
L51S+xJGcuvoav7e0F3ZZ2Aqdk2ptV+cOj8y8N/0Nm731TbAq8z+CKEGVKTyoVXjuwR68hp52MBJ
zNz2+cbK2vScT8jIiPc7Oi30KWbxrt2eyqgDPszfxgGSruaWdILfAXxdZ2/3T/z7+fPWr/oV/nf+
cb3eorXcwws5WRf95r5kb/ZfVIP1aiXkShoY/CG50DbatIwg4g1p7Fh0th5nYegA4wG8cXOW7jWW
z+jYK1jFzQbV7N7cbLeX7eX9grNs9eGutHWwGrbDVt9ZPoGxt/jWv7pfjV9gbxj1Eo6FK3mGqjIB
4xzwVLfbjjAQa5vmO/f7QLvqoB6JtLrJm/4i3olfohmZ4olyYD+tKVwHYoMTTGl3nSRS6IB7FSUI
DhL1Eo3EsllV9BJ11U4ARMMtRaOyq9zqAAix3wdJZ2LFb7x1YozKkeiaC7a78uJ20bss84ED1d7S
tza+pwwEVgxnFdCgqXMIi/Kcpb38KCtgAN2glA8jkrtbJ9XXKSx2QvbZGysJyqQyZIwZZ29UktdW
gwQhtaIab7lpvhm9TcUsYbiZFCcDw0fBm3h+a7b2Co/NuLu1coMj07+lgKuC55vziK+yrqS9scRY
+8uiNqvar8F93m86c1ZMWOH6SfSk8R2obX5Qi8Zfbi5rqWDX6PL8rNFO8+l8nZXonFO53dUkSPpe
ZZf0y1n742ZDd+QwWf0mcY3CL3MHkkcU1iw1+mW7IXOflkemwLbWsdVQIdbywg8S4+zQINwtDwZl
X/iQ7kt/fgdS6spv91eFQxEOD04htdxfFmES5BzcLD7vW9bA2synfa7ZGa5lbf6bouB6HUxBPa2X
t27FFfNKerrrUKuw4XSVH4iw3I9t1oiTWundvgTvNlnWP7cuRFzc/84f9yU1ACetyeZEguzLVNTR
rnFI9lyLKG43XNAgQil14TPzKXwY9XBmkmmPjlHn1KNHOIRoVOuZ+vtiuS8kfICSXnkiR6v0lwX9
WGqnsZeyHOwB3I2CRMJQOev3xGtR025LP53/kKS9f9cO/kdk//8Fs/9/B///f4nsjzga58P/TPa/
/Ow//vr4N67//SX/5PpTWvsHEjO0zhrKF1v1kG/9k+uvzZq8v0H++j9UlYA3z5wdICqylH+B/A2L
hyybe12iddyZ8f+fgPwRpf+7MlC1NVw2to72G4Wg/n+of6LWHHqu8MZDRKZh0jeEwTZE9IRe2ZOn
3JE2pEg6rrlKD/qj67DCtGlkMUGWUFv15ksANJFdLhx2thLsi1anKUsBCv7ZrsUqDtGY1mCpN2IF
zvZDi3r6MFJsu05gPsVZOqFsOM5A+qzTih0Xvi9NHowYdKnMexpoC3obe831G1LEHnoSWvSSQszU
QGKlKEv9Up18Qf/r0CTts9ENzN0tk1JgqDH1obasNUyqVNkTGIuFkRqU6muVBb6G/MXXNmxeLKN7
bWBpvhkezP5iuHhuII5eJ4Ga9XLgEpuUPgmy18hBHwDCK8M4qf1wFC/cBkERrGPpaKdAN/1M7fKb
whjPwZ+38fTOPXV2na9gkTzCPqO2kzcbzP5vnePsEm06eVZ2KAGPvJeluMUoHacqIm6kr+FeF9KH
PEbASBMSsKdOj6l8t+gbwGqCSFFPQGzlpD15IUbo5RV22NJctCGZ6S7qOMfq8A1GWb6mnzFTWW24
PwmjmCC9WVNMUY5E3C3VYISxWp7pdN9MvuzqV9dpflMyz8Inio4iJpbdwLnomX/Z+PjX8DdwpBr2
Saa0WeKSnsFpQtd8lUj/tkV6Neu2W9XFyPTXk78cId8HK68PChGBYQKIFWQM1TbkIwne4U1D44wa
WyaOU2AiilJrSK9NsXacdFpZJYZpqZvrzOy8dam2Do2qXSGYM2J79aHyJHt04vXKaIkyTSaj2/SK
dqsamT4YYwMksvGgwI9oNZ3U2GYh/M6+94NbmCjxA5fmZjN/N+WUKC9tsKkyxJ9TmVfQInqOA3fs
0K0UhBJzFs9uVa2eqPG0Z+fZ1eFthaIEgdz9opnM9VYrvxexSTyMylRUTzzkrG4k/aBS30KTpkLo
SpOvJ2BSiAqB6nS5AiW56vseRb9gKpaHDWMSFGKTNN7Syt1hKD7gIkpPgwYY0vGMU2JANS8Cc9pA
7RkRvodfPJvgLA8R5QVlQrUJcvWiR4PYw97Nt4E29A8Nv6KMaRtHsY6xXEkHaDAIG1QjOzKvU1eB
aFzQh/3BtXWOeZnNrmCYjxkQvTJOxNkty2ItjBcD6Nw78tY5iOuLqoJfKvvMOnjxwOAKBEcvw1Oj
KdVxjBpnJ+PAXY+anF7tOIbeQPnmQ4HcpUkhNxmAz22lcQ6BdAu5kiodUvVLEzM8Cyiv79w4f6Mw
Wz7Acy4hFPb9ymHmt8+CyLi4uXuOTB2+Paerol7nsyM1nJR3NdMeWtXtftZdVZ4dNThPLvN7LpLW
KtKC6CRUvoNRj0qqlm35ECuuCl+/fNetKjiFdTxsJXZzhGZp7Qdua6zs0TY3kzJk18BLxcGG8nmM
KzN7QLA+R2JRVQiBMW4sgjK26NP0TdSXHRCvSN8EDUHcSs8EQdUsbd/0aCKSXMLOC4LXFvTES5eX
67J2QWLpFBpIrnX9UlX2gsDEG58ToALfhE7PJO4Bi5VJfo4yy74vsiR5KCxEx47J4cZPTlVOrBCN
tFfPGH4ySLGeUxJuN3nS4vcFB9kVA2MMZr+1an8blcrc4+Y5ce4v16jm0PTAj2eSmsP7mxfGvOiw
emYEBv59e1krDBsRVuB2fz8+EnXO98Xt5fHPm/dnLnc6jceWlod+W10eGix73IHDuy2bWJ6y3P/H
FjsjLX0j1b+4H7obV36nzQPRaYoh8M4Do/uqgpLMX24va8uTlsXna1LG6Bkyb56IC5+Xfz70+ZrP
+5ZXLw84COxIwkIYMjpZN+Hs+tef/fMdKMv7Wp5w/3PLVn5bvb/b5a/cVw0vOXG4A1BYRnl/bPrz
jf35l367/cfnXF4zNIx8B5qw68/tfj5PNMxG4eHtfvsel5fdP+DnR/98ybL259OXO3/7dMs2/tt3
dn/lb5tfvgInnCnZn++wYnLC/CUrV0xt+aaX7S8L066hOCzb/+1NLA8tdy5rlceMNbNQ5mjDewiH
8f6C+7MGc45A6CFUoUywUb/RvtQD6wHnrbYuw9Akmi9mnjNUj7milb4zBqWfANOb1kPhsrss934+
1DZ6trcDxf/j/uWmNb942cLno/etCIAIDN4/txhA5U4qoj+GOgX3iIJNZXIW98ADV8uqUjOfu98e
Y4wrEdSmzW93kj/TH9Py7f6U5YHldUEEt2ZQ5TVIY4/zgGLXfph7CLuLceLUHyHQcL1TnTL1GAHm
+MtaYzIdIbwbER3wx40+95CnS+wFw/7zEK2WU0GlX/RW1zkiqXl5QBmylN+MMXBxdIW3Bnf80xE/
OZPjty/Gbxn1M+aDDhPEaV6M83RvWQAaKP/bm5/PW17Gr0E1mAJ95TgdAtAK6rNwjmaF8VYdvheR
1+yaRuQZverIWJuGfA9y+7kMuMzHtmhW1Tx1teepH8klpb/crJlGmTYBy6PcGwxxfJeiiK96iu17
DsTaYOg6hDehnOUQ0qdWwBitTKkH5nkPXKEM+WK6nidnva/Oa8vNqp2IHnLL44LeXRYSRvE6HLma
l70GkoorMIzJzKYxO/+k5jxvWxYOMVW6DMBxjhOEt38tulj5VWnIf2D3krHsBTCGYYXcGini02hM
sAfp6cBWBC2QBcohG1DOUq09mibUKiR+FpUbG5oX+FsScAyqMrWuGb7jQA5UsAqtcomMMcL66yeN
njOC1pqV3dfvWmU/NIxIuJzxvSXDU67hzomqKANZmoL5t+s2oNNuB0eVRJtx0nxvVptr5skxJQUg
PKCbxOJMnoQ6i3lN2uh5DINMmPnWoPcIMEEnbQvmLT46aZ0rlvLPNc+OGGSV1kNfGZAg59+APbtu
D2FXZ2sGAPS/5u/fmReIFbRjnT25Eweh6qDvc5Q+5dKVgZauhdwv72EU81zZweO2kvPqcjubCoYG
DPO6ecquz7+IVQcIOTQgGOs4RnjYzoUAfLv5b4uQiu24hjh0kUqh7XB60qtT5v3bGl3m5ao+9ocE
g4s573ufO+Cy9sd9IyVZWOnhtHLns6HnUNNSwh1pSOzX1HGpE8wf6bfbthPF9MNAvhQot1EpzZ/7
/nHmLztbvvF54RHDscrB+2yWfWr5eMsOl08zevX+O8x7mxuQJuSoR3UufywfeFn7XCz3tamClso1
vgZzLSeaqzHMHwtfaXUXz/C/7qSURG2xFWTwzHvPsgsta5+L5TtYbnI1YbiamAfL42JvzIsQOOp9
8XlzzNR3GYbZuhjVGzI+a1pjnqr8+6phQp7EdkQbB1WZrzcKO/SyV8+LP26WwtyhKA32bW01nMzk
7wv6wgx35vtC3a337Ba+K42BdoPUf7bq2GwLI2j9ZRFFYAyHgN9L1HVwMFFkhaL7VcWpuRXz/rR8
f/28/yxry32fN+lf+UKH4h2Q/7fvLHuH6pndaMKfM0qnoWGCK3moEGknUq/Bnlua2I9c85YPZHJI
W6WG7FvFRFQIJoFkgOmwnRTkn5nWDL6umDvEfZte1a9u4JgbvXcw+I8mZudR7zZppGZ4qJJzGCcv
UrbxNhSEWmiNCa19/gBd6obY4uYTOnaUw/Ip7oeCgvq56CvC8ES7oZUTnjoHi1c4ksYy7witAQZ4
iLKXdC4Q3n/pee1zZ3BoJPnmczEgbGnQBm+GeW5kZh+DVhq+h8CGXAYWmLJmrVi6tkpKl+1yVYP2
6NMNReaBq4qhNeK5aNdH3WtXecqOzJ9wU2dGgJYxanLSpawzffBhP0UyObWQMPdInshTURrC7h2F
4xwyGLpYvAJ1h8oY1tpacTmD9E5ZbMVEyHKkxkjtxNFI9I4JgcTeMJ8sWpNTmRmoSrpabmOit1Y4
gUCczoLAoiB6FidNvfZchs3qPMAe5lE0hA1mqp3yalCiLfT+kuVmv3WEd3OThmOpaV6kvTeY9q7v
W4f3NM/VAiwK89+VE7wj1PI5KjHqhvWKZu9aQ4qCB7bc5EIN4SNxnRfIn/xIKxX60tq5wotKnXK+
b3l0SqJh3QgCYzvONdMUfgmCLNglLfY8YX6f0N37usCigHHGidncQDyLH9f9F0sR5DjkpEh0WUub
ArMvfB3eWAH0fd+l+pn4k2tDXWCrTg6j8F8R1dZTVPdfNUHr3pUtHQ6p4xWkxT54NSUIzpTLAk4u
hhWhYh3kWHQbGKVCfXaDOj5Qui7b1s/mxbKGnaD1A09rfdvs7KPTXwl6TMAeRngcOJdscdm1q/sT
OHqPqf3h9E23axNJZIsaIJSP3YMaCK4v82eLqt5ZqwOgkdqeT7rzos8LFhRZ5oQvbzVOb0gJXkOl
nZhsTzPxhLxax05fodVn2zENqNA6MYbWFquEUTkg4bg6LN9OPs7nXTOGSDQh9ljnc22byWbuL2uu
G+OR+bzTmx9RxHjKFTXaL/fr88G1rH0ulqfZn69dbi9bTWNgBpXGDzj/od+et6yqup1uoSP8ur92
uQ/ByTEuCLArrB8A0lBwZ3C+JAIJZM2oEISVPNOlIpR50tIn8sqnQyKfyMxStnRaaHA6cwlNodUU
GIIsmWFljd73UOavU4UKZjGtdENvr6qpV9jlCAfE6foWdqhZXUhRBp6XJiLYuSlolyIzCgieGE4y
xwOOjmFCy+F9w92Fd2ikphT0tbM2RSdXFFKRk8Kf8yWNxKdJj35oCVhuw/yGFQHnPZy0q0OD5yHQ
FG1NUs744SAJn4bS/qJT+zpQYiJPqrf6b+BplsfRHcotqs/M74MmeK617os9TMOHGYloTjF0LnVY
iQtItGIpuXxEevmE3149h1mJkFPEJDBN9K/meswHThxt6NIP4aXZrpvsCranU8BZAWU/b5VvjV09
tswHLy7l1aIuvFoeaF3lPQK/8CzpMPmWGaTbfKw6DHSM60sVHtrgTe+1Nji7orDwxgtvepVVdFw+
xAhaaE0EJzlfotZuzH44IBiv31wbfacYwRAEahM8AsTSTkSrECg9v9uJmsIE0fhrjjx37wyttteA
rn+1AgqO89slkXXYRImtn6STuegGSJe/fzskCGOpio1bH47auTDG8L7J0TEP/WDpr2ORtIdyLL0d
/Sf5ntMxXF4ZQYWjqWaAtUZpAoF7+Lbcr2bgsvIwGK76iGltslH8m/N70EgPczO1/kJlsDwKcK87
5LvhhyXvP7BZszshrLWPvVS7lzidnpYNygoKZG+57SUaKzKxSje6/4CWW3zRVfiU9ZBmyEbBX8Lb
H+4/oCpOXqTLb5PttrsUGM1Bx2j7BdLredkqwC+iROZdrAvs4Lrsdst3CUToB9VoHTvHGJ8iFGqb
5e0XGsNL3Slf5wAVOKvDbqwr8xg5pfeYhBRYvdEofhSdiYkm0t8Gd6p3TJRDP0ya4TEknvf+jC4s
jpatJF+V2IS+Oja1X3FCehRYXDgG8/JHPJj4COKRFnxBdJ5RTzO0hjIdmEUPQs99O/nY7QZizt8Z
bWGBQ3vtk3MvbiNY2/t2rLjcgnPoUUVSCVMcdIcDzMNb04SgIea/FOblJlT74B2sYrVNq1yemBho
V8rEgDfnz9MMWLPLsf0Wjjo/d6BzoXfz+qoGUXPfBv18pu2W+22qHW8zVFpyLkrq0Fk09fdndARR
EuMqPlxhGTTdzPack1F2sQJBQ2H+KwPnAC8hpqsETFgMinEWdlRdHNFY9014KHIFwuLlCWqFbMHB
iEmMheM9cInAJDl/HAc9bzI63/sOa55nOwJ8XDuxCxKvLXuR/cj++YZK2AmDKQ1QgLJ8yPhbmKyl
9p265v391Kq77hQlugRKE5zjuCWTzjAzdICn5S9pU2XQvi/Jrekb9dwFaO2DKdM/evNteYIYh3Hd
qLV5abWxOpsCCGMbtiDFO36evqdMrZAKxpCcUqRs1ScnhDOvBpOAVV9AqnZR1vWaXf8FeW6V2Z35
URtAZbKYbdTsnyfIqegKklh5Vdrw6b41L3quQFy8Bgq5BnSz0pOjKeaFnQm6e4SI0OXHWp6aos1B
1RvXT1Zp9ocyDUDalqX1VNo0NJanFCUeOoqzHwgOyR1I6+aia6Y8kbFjbPW+qt/UrMZ9wMfg6Hnp
1KZ9pbSS7loOCb+e3OgqS89k5FOI7wYSenN+qsGkdmWDbHjUoO0fGDwp+8k2kmcnpCRdMMr/K2ev
JFNA+ZYoZrEJN5kiwkvkDOapDd1hCzdBfzMn87J8PbbuvvZqE7+a4CF2QziAP4+L5joIRV3rZjWP
jN6WZ5I7gjK117THIaB7LAlI2bZ9AxW/7p4x15E+OH/fY5htS9MbvylJJTZ911oPUg2jMwRkemSB
E32duvRh+Sxe5X3Fjm58cSKlhzXptn6KIPGqOQrhOJRtfmj9w/IFEUoJvHyamsdeyBT9fj/u2zS0
nuN+Yk44fzEkP+1c2lXfAnRlG1f35IOjK+U5MIGcWrFov6KrOy1PpVL3EUcF18lcki4ZZPleUwZ8
qYXnPhLCPFJ8NcwfXd5sda9R3tOOTBnZQg0pLC26kFEPqiHP2u+5+zh2ucXxhzyv9xzlauSq7le1
Ge1o+HdvUFselm1FrfpLAW30Qn/B2QuSXw7dxKXbCXHc8q6tH31M4NoYaF89CLxbYOTDKZmK8JqT
ekAVkfezLJabsGaVCzHm8qTNp6blZfPrl2cYob80fP9/b/z/mnrvuCCG/ufe+ENZtB/FvzfHteU1
fzfHVZrj0FccU9U0cAxzq/rv5rhm/0O1AEWohgljSVP5S3/3yj0a4iBFGZJCqDPtGU/3d+i9+Q8D
hiJJ6jrzTxva5n/SK9cByfzRK7fgrGoG/w3gnSDC/oCvVFOJRTwYo6s9isdAQ/OpzvmtBb5BasLq
cSpKGruZcYLFmGyzPv7mCg5TY7A1DO2k1oKs7+b+oDYhmOqKXy4++KxqrXfdbZ/MqknQlZPDMPY4
NDXQn07rFYeudl6FVT7mkgC/SEdxS9tCfUnH9vtElEDpJNNWiyO8AY3xHqXDjwIrim3mBPShl32M
aOoU4IBTJXVRwaDDtuzpQLQ1Y5fWJCIEN46R3ogkfFWs/A2JE/G0v0JZQv1o9o1LtJHWmQWUCywj
dTZ06zDI9iEvW2kRPqckDr9mWd9hWxj/GkxOvXx7CLXM8AACaQUZmK4PmJ+w//gv9s5jyW1uy9JP
hA74A0wJQ5temcrUBJFSSvDe4+nrA/L+lyqFbnXXvCcMkAQdCHPO3mt9a1rk9IGgda+3UWi1S5OQ
7yTO0hDpHOABtYmeEeEyIvqK7fgD6fK5GLLStw3AFYOrqK28l61yX07YFeJV7qaj+meNaU+qNuZn
IIUywcr7iFCDHTQk17D45Tp12wtJt1VIJcWUMooZVW65/UgfGReqm6g4nzO/yCbjri5yV61Sw+30
0HJizX6SoHoQJkBtaShJJJQATi9phHmiemrZBzCqwUxT9exVadrJq9XsHRUx4PI4Cv3YNsa1N0Wl
xLJ8LWnf7ASaDRk7FDd7+aTa5Xip0AmRzOIlCvGAzGZKPzYbOs9sgQy/7+hN4puSDY/mQgqrihLD
gYg1Y4FVQV8vCwxoa76rx6ghMTX7BZBE2k25hVWOsiy4rsM88B5L2ryICu56LtC3U6x9D0sDI6fB
CTEhsSHDZO3KWRkcMqNe/9jpVtLqwSFdxZ1ipqZagSWymCyFjnvuc6SQrWV/V8Kkh7ApvhUL2U1l
FDJ3nlGBI6urMeeOWvWe0+h0pQ7bu0wySq00VCKIj/AnDbuaSbG5GuHBJczTsjomqueXLUcVrrD+
VY6zxWsm9COWoQGroiCi4YcDchCeu9X0+iOVuvyUkC25MyMMv7pmzBf0NEzBIvWBcLDCjZqheIyi
lwDs1lmvEZ10ENv4PpErJbmyQ4Yy7cj9Sab4kdEnFpzEq/UfRo2FkHGY3NxxeS1IdamsXac4Uc7x
LRSX2BH0hQryhEZPj7NVfrW11SJikA8Y0x5sMDK5ki7e8yb46DiBOfKiSE4zq37MNZgBG57b2fgp
iukGAxfvncDWRlVLaCp2U1dZMQdDq9DgiBPmnmDjBruqDtB4oFZQ8CvaXUO9PlKS19qwpqOotIXq
f4XcFAB8Q9iHp+eW18Q2msCIpPWlyGEbZwz4VtrIJMK9jClqZ1nyN0acGLNxplmazxkYArnxwRYv
wGyocAHH+64rj3im+G87MfhSSBwICXIT+2wTHkgIUHeFXKrnNB7fMxMlScsF2+hj1MZmy9hTxnCG
wDclOq0cj4kavWKLuyXlksAPS6y6Wna5OMWCrmfkqlkFAWOlTtJaUnozFDgfRMu0R8kK1z0YfVuy
CaPPXsNSYQ+DcbsKfe5A6EVS4vVo+Y8Q6qkW6AhTh85Xdekd5+JjmkXvRhHfFblm3EmCotmIh8Wt
w/kh6Rl4PMexl9E+cCEsd7jVmJMQ+FOPbenLZmzt1YhGydwHiEIx7lSTK/XAqLLmLkpIf+nMzoYl
TVgDpfd5RZQsVIqBmDanDMfBaUQ3tLdD+Xx9aFujZYpNIfrzNZ/PrS/87b4aRag8l4p91JKGU7qU
42lbwvx4v0jmh5YG+yTSlP0mHdzkmn8oCdOGFB4ylX91wzIiexQtLbzWvgOBCZAvLUnJmJgP9tYY
3rVLezRVAmWHgFJmHemXhRM1SiIQmJYqpNuIOby8UL2Mqcsh0aLqZG1l/m1xu2mJ5qVesRYt1rbB
HzLJ62NKNwEWJSsMA9IiHhQuoyONYDdaz4TJ0jxqMa25nCzkUF2+ALkgf6q0bhdjOURtnB1mvb/D
faactpvKCFVME9GxZ/6zL1Zjb22c2a/SU2SY96Rqf+2C/AEwDHm+yiTtyvAGu7h91ISMMqGpwvzQ
pJBa1hp/bCjMqLvwacJmLRPwxGPt2hXImnk8jt0zsXPhySpcKwVUHObxATl/6E+T9d7ReOkSrT5n
o/GrhFLjSZaZ7BPR3hlrP2ba2k1rF0YWt0VRLUddk4ryQMoA/Sn1hz2YlJzm0g/NcHHrLjJ2IU2n
03Zjr1LdPl9FGdui0nF6bEJScWptFgcJdVrdEWkhJgKsIDQKwnxp85khVWtOdjQcNgmqlqbpSX8Q
xvSky/lwypFMmJTpY4qZ9MwpU6XmcOTg/CbTiPPzDnPvSNg1/bVDXpB9no8t6a865ViMMIr3uQdo
cj85nT6AbdhK4GujYPu4q+z1elcNcdO2uIwoa3a57MXrFoFRNTlLVSbOtpWauKq8PK5/btvmerOs
fa/r3c8lItfot8mPg970p+1m6ebWneMGYSMk9dnR67DbJY3CNhnNqdrnNtPe9d+I177jdqMFmMaE
or4W6ZRtu8Oy9n1CXYPEKqu/VELbyOWBu14QYWxhR/4eZdEPaVrbfvW6fad1l7fW+uz1bk6rOj9s
z0xiahZve4r8AzPFwNNQ2hVzSkbKtsb2XEODRh/aKHHII6Nu988b01rJXVMFmretq62H37b0+Taf
H7F+g+tbfX7Mdr/P+2eLnoz/x3rb23yud/2o6zrbY2VgePosWSFxV+LbH0/+x7vbE3+85+dX/e1r
fT6wbbPffsZvi9u7oAZaGIFM6XTJGgns0/ozr2/92+p//SV/f/6vq/7xzttdkev9TmB10jMG5rXW
RueJ2tu5nJUp9GsZGkezADpYnwhmuuSf6+RhnOI6XB/dnjLyZw4SDvnIeBJILfxwmTqEBhahUH9f
bCuGeFKd4OBQsPgpdja62tQRxicIvjlJaibwX6zvst3fbhTgi8Q4gbtQBqU5VJnVuRXz6J1en4tx
/RH6gvGiJapM5jKKdXOg0ZKZub/1oWfcStlO50Lk0ne5E3n92dMt117Bb91c8E6/d3e3vq+07vnb
0nZzfUlJNiqcF4ZFW2d4vdlafttdNU3QiyaMA7Ym4vYmZV7aM6Ap3m8IopUfsn489Roe3RZ/e3Tt
PRNXpHvmanmYyYTwrLJ+Q4DMyZgG05r8lR27oYLskMCn9yZkZPEQvYeqyTxoPby2m62bnTAY3lHN
Tjx1zr4X2IUA7XDuQ+OY6pW6a+3+U6mgTCoNTNvBKtK5UYkeeD0cte4DpkN+vPZztyUcKB2xFUcz
Hj+W0b6vt1bF+pMgtz0F9Zj6xXZC2H7bthk494ojr7t+P3W9YgKzRDz6761IbA/j862bmlu54QZG
Dt121bcwUnodYJ561WKvfci1zbr11xste60mxfDkZlU1bQoBGcHIfrYEmEvtcWrokBjK5Hax6eRY
F6i2oAZQe+jc8KTDEkGqqhDjvYof0u4W8pXmb++/fa8AT/qxU+9QDneM3rSHzxXXtbf/c7tb9P0P
HDXxbirLNZIoSdFXrZ9Ca52/Y13C4M9P2+6nmzBByQ9Vma5omxZ9lJKbpB0bXTHe9LCOkZCjXdqa
/whe6xP7wq8qyvPP//dvjfZtw8aW9jMbkNPSfnWNKLU5SkDMJnLJQWANpLpHXEsrNtn2z2y7NXVs
zYGghHYUgsb6u7bntpt5PS9d727Pfu7QW6vt3xthW+X62uuGub72j7cCqTcx9rjZDsGr1GK7m5cZ
V/jty12P0M8HF+AyOzkk3Gn7tFDqadgTJbWtvH0sc02O5G2RVA8Otc/F7fjevg0jv38OwHT7oO3R
z9dWxGhNjBMlu/+yaUg2TU8kEV9L+BUXVsomJaz+Wf8Gq6Ha29GQglmIItnbVv9cDNatBt7Z6BlT
bKqAqxLkb+qQecl1f4bHVymw3dbjbvs515sOZRW+302Lso1Pt8XPb18t052R3Exll/kDyzQdFt8k
HovBcYYfwdS/W9sX0ZuTaqnycdvYm6RlW7pu++tjouyZmYeGtLuuvH3k9e71tdvS9W+8PnF9vz9e
GxfPfSq1nMP+Ec70IiL64CqgYIun3Xm7//nll0qhkCKN6LjWrbD9W9d9y17eybYpjts+FtOvIoxr
/Q+ivmcos+0pf1/c3uLzVDXhBz8gT8SYzODtKqba7m5nle2x693tsT9USf8P622rjMEPRGjFcfv8
7fsN2w56PYSCrdP9uTNvj9ogyxfv+oJt6XOtbfHP+7+9629r/fkBf74KVFEMEfWLssiJs51mrkKp
7bV/e+y6yvasuo0Ct8XrzfZ/XO9uS9vr/uO7Vqjr0t31JduKf3zU3x77413/+KRwPeFPstf00Ea3
YxZlGihGUii2Y/16A7W3IqJ3HVNfH9yWro8tOSFbn0q7utNY/FxzO91ub35d9bdntsVAx6SkoNz6
3KPNpUA/cT1Qfrv/ubgdV789ut3f1t+Os3+90gZSCQ+oTxeFkh6D4/oH3RdTlfX7bElNJk+dbxQV
OLOa4ps9PhP1qDly28vPnE7otE6VeKAuXO7E0tfPFRlreg1cYlHM+a3QC4hMmvRM1Kl9P2DQd9Vg
eII3FvtlMxHTmKTREbD9JJvGYzElxNRpAUW9NqsuyxwXJNl2CWZ8+FsiptxInWTF1oWONeT1nlbS
Thkm0/+U2v35gz9PJwtmEQwRxCbmNHvykY22XV63C+v1xr5ebX+75G6Lf1v9j8e2S/f22Ocn/O11
n5+Ac+gCA1yWo09FyyZB+U3hcpWkTJTO/yV72TQo43qC+nxwu//n89srry83DUzJwgQcIcEfoWqz
vjy3RJHcbSsNad3Cu68ftifm7RD8+2IcZrhCsvKHEkPNU+AGUcMbnWykFU9rPXSSMfohiksvVfzR
5cuY6Jh3ileMoLqPxx8vcCtOI54bKHjGabA6/aWt4nulMS/WZN9qxfAO57T6Zkm0O9vceDN64zGY
UAegTHfW07MXM/Q/jCREgYISEVqhYiS0DxJar9AQRrSLvb7tW6c28szF9EFdkzrjvpP6c/MNrK3h
qyEjQ0BcHR9xHxJofQgglnvZXDZE4ALtG6Ny8eOsPdDbByiB90jhOnsAafSamurixqUwXEkKXsy+
fwujSXLCLEenjy5xos5GlW+gCkYhfAeIjwp8AC3Hho9IOYIoKkJxbocIV5NkatAXaKL7QQqHFTCc
N1csGb2208NxQSzZ0sFtg8wr9PIDX8qdLiHaX0hshWLyK5em2cuBDHhVxDfPjBeydojqozBXV6W4
H6LkPcLDdEA+7VAc8Noy+IoV78HKE9dK4trJTLYqgFtH/a7ZRXfbz7gP7Fr2jcTwRROYXpYXH4DR
j7QMq10ZTSuHGdHTmrYNtAD454wH0I6kk1wK6yDK0llU6tdIgvRjNkTkRGfUeYvKr3XKa4uZQMQt
cuLts5bKTeYxbaNy3ka7uizMAyD/k5QMpp9PcuMjD2f4SRPBtjJ0KxWKAZxSeI2kfRpStlBQbmod
FU+p0J6IkLXOxlzrrigK8oTbZ3sJNFcIIjZ1y35Kpm52QHzED4nRv0ZRsk/zSfpS2iAEF4A7UlnQ
rwcbtuMElZx7Jbgplqbw+xD9XaWNzhzF8rlojMUrBgWG3YhvyK7f59zAmLWkqltNurWbzby9ALMc
yWgu3nrrtpjb2VGzroWmL1EoV8QzbOR3Zp/MKvVMwcc3HCbUU/zciaJzQZmpl0onV4bv5phZjq2X
xFRL5qXWMGaKKoWtRcYrcGwKLx17XEEGXE9NNgPY3of7SFf6Yzd21Q5ajKxLHnbFN3B9ExjcU1H3
zSG/0xF7Mc+lV2ErzRvUoo/cNlovU8wvhHTulrb4EJUSfZ81+XtSTcUT5NDkVOD6I9NbcdnlFFxZ
1Mrpt+CxHs82EdxPI8BxOEkpdMDKL8fwAgQOKonBdaWkw9arqzOg/xmKuLhPx/TDUsZD3FoQ25qS
5lxn3s5NBLBvfFJ7+fsCk/eGM0VKBQH5Gpeht5QwXZALnP6bun7NEgPtkt2QLNXETA6TozGzs6V9
9L50ZrWztQz5dZZ4TaC/QmIuR/I+zPabOdJKSObXcBTzbunUC3Sfb5IFc7iUYkJ5CBJtH+fqB7qI
6AFWPC4JQHJ+iF1iMiLJGbSmuQir6RzFHN9UYbKTUCOe4xjUtiR+YLBDqYyf/c6EkBmbuPJEqYAm
ksWXOdRzV2nV0iuDCQ3trIK/5YyhyuyzCTSXYe0lZlVeO1VlfyAMIMhuJJ1oXi5ZBImwBjPbhRMw
ZKSazDWV7KsdczUcsEzAC5+lRnrCzuZSKT2UKnXPwoASoKUPqgVRqolvufyZBoA8sxbHkP/Rm+un
Um7UH2Gxq4by61hEgavDsfTHLHAwY3DVULLzmADPa/g4N5xfVGP4ilpJ8rN59iZ4cfh0+/scrdM4
cSIlIQmIc0X+tKV35k5ZPdK9jp5XCONlMEr5VAdfl4X2USZIJW5fdMY7O5X4WIAE6tlqpJQiSPCg
BrFXNkHiW32Hinupzk22FskRE58hgtxYfXzQm2q61ScJP4vecoWYuS7lcBQdGgDzhfEMEucGfIZu
HtA6w2+M4UBW1n7QiO2JFZ06LXaQrmliLsJ9cax1ZoSmqvc0NDnKw1JBCaTihEG7ivhsHG+Cqquh
FzcagGCq/3bVHPDxkvEOyn4983ME9rgKMgq7cEsSzi5Cpyk76Z1r2W9VR89UbWgFhXL4Swq7H+EC
GKjTHoZRE0etRKWkE7476SmwcfJ5CiMKb3CyPBtyVe+KOU0xLmknbX6vYcbfZhgiM1wnN6Mk9Y6e
J8ORptyuBES7MrT2Gag9CgXFTuRDgOs3j6Hpt+QxCWPXU+//yvnxbNo5/GiZHbWYketonKxUDKye
JtJHqvFul5M0J7PFCDG0k72WRt8SpbxNLIBcZJVjq27KZZeG6o1KBOrSJWcbgJuLyO87M+Z9W1Os
tWOoPFTvjARcEW09GqFBeKOaauX0tXWLQjx2tGYhLXogQ5Zy1IMRG2hz8Tw7YHEPWlHYZzzr9IIn
DsezLD1nCls3pEyP8cfUHS3+Krej5WXvAXhST1r6zJ9WtH8c9od4RrFkVogYH+osjU8q7KeJoG4a
c2kUaj7FI22Hx/RijxzitWV77bx2b6b+G91tDtCANyr1HPV+pjhGrjync9Q9hAESUbVU95icj33G
Fio4uTT2lJwVGf6VFHhNdcFMaz+SHTYeG8Kh43zxVBNVqcASO+Zl6Qb2eEiI3YHiYmRohJPQuJ/N
eOA0jjWPK9RJzW3yTmE7egMZxoWK4bzq8skLYkjIwxI/9epc7+bcZDS9pTAU8GEUNFyeKpkM0ur6
OVDuxZLdpuOAvOKbZhMkOmvQ2Tq19rRomTzZnNbCj2HQi0qqHWLIdbfFltXH/RnvIBjP9KxLr/OY
in2owRBTMwwCQ9y+LQBf6kZbvkyzdB+3NZsBsfiOnUSFny/tC7UiT8My3maUGlNenUcpU7xsgjOo
TXl2iIfxxWqjA/E29bFDu+mYq/E9AiImasS5VtQfbXN2DTtkwBxH4Gyk+6gn1IJxUwVTWFOq5REy
PJXhLJIQj4fyrZBgNwZj7dspzSe86Gim53cqbQGghuijKpbLpAlib4kjmLVY8aNjKXAZlfFwt+Sy
W2lPqCTgPMaG5E4dF1R4+7swbRhgkn7DVYlOcF9zCMbzLsjb1wH1hUuk9JtlDJAThEJcheXadvQr
n9M3lCYkDVCXIJC0e1RnDYi4MRhQpq3vUZ5+Ic4u9RDEoDATyGfbjPyhUDGeIvEV5SYMPoFSsoFn
6MFnueTGjZC+IWAknqlnND9LZ2lcxsu49qpmyfTbknFLCPCfMGkX9370GA/tmSB4cRQrOCklhzue
OSnXOGfcWRF0ffHQKz1C/Pwe90VyHMf+xZoJ+yGg2qlyU3NsCNBDNGM6g3YPN99B6DvvEYyOEZgx
O+2rYyzd26oJ8dTkWmypgLNFXzE5BewWgmCDtWVcmFwwZ8gHqsunib/qkFml7kuvxagyUMcYcVZj
muk53DvT0J9izg7COnJGf84XnHyUqc5yc59Osu0DqPux9PovCBQw15EAxQnyoVy/6bIocZcKl5k0
2D4YUdfs8YqWhj0fR7Blcjtg0KiPYu0VAnn1ltV0XyR148oE7WK3kGMv19YzECc/rR3v+2k62YyD
GFVl+6WdO5cNyX5vjwzCU3kvTaQwgmA4TEmuP+SLi+iFRmh0wPj3VszNbYv5/7YrZqQkUSPdZaHi
N1UBPbKqbjsm0AqRh7cpUSd6t05NYNwls/Utz1UahFraOZWJ4UqOrefIrF2YfscpqB4TMe9LRd/r
Q5e5vTZVFGPJlcvM8ZIVixfSlnTRoL/MtfIhFkI2KiNhsoCA0a8MjZAq4BFMG17rEk4uoH6YBCRD
SemILQM88E5Z6oNNxsDUoySwCUvj+5/UpX8eES2ciuS+l9fYTlwqjlXk70UuLjhhoDcRvYLQGJVF
rxjDmTo8SJ7wSLxRex4h997aWf409dYPwzLG19Kyv9Ygg3YIjj/ihKDjoFdQ2wjAqxr7V6bfNinC
+KwRX1uUPTRIFa8Lzey0FLAGiDV1pK4dfXlCl7TG1RAW81J1WALQzxtEsefOBFfTRbr7XKwUylZG
5F/OOeHjVNELZflqRmBb5SnzSX8AImAk7DkgS0Pi4jwsr5FvMh5o5rJyLYRpTomjEEXzIGm3ozaO
ODEywsLho+2KycFeWTqjmil74i7mg0naO/YqwtXNPt/FaHt36jSNxEjIlisaQFlD+AATM/UlMdKH
ybjkpmi+FAOZpwBZtwC+XNTQh2/fczmDKj3VLeLWFpV3T2yMN1INzbj6nxCPHsa06jj0yYOfO4rP
mXWBJwJeBFnt15zpUhLSyi9RpYHYImMrQMK2DKSmWHKXH7QYFkZDW2xqRvwKCVCHPEQ9xjj4rktw
NmRMPjiTZWl7MsRs+FGeBUwT54BszRGTVLSYO1NnljxY7T6POWvm+XyY2+QhN0UJxnA6clCjkg9i
vkon7oogD8ho1wi6IaNAVM3wkMA3NgLEW5HA3CY3qNNk20hIOOs44NgDfSXm7B8irT1FUNNXSOiL
nGic5rlo4bqV9raI6I5YUQDFBah1+2LFj5HevZDtVOBeTkuy//yhSPBEgVUPiREJEgeYDX+ebi1u
StpDZ/YrU0VoO63E8GZF9gtE2sij7/2gqKG5R1FW7AVoabiOKWBLspKUBSm/oq4h8BAOd0qjglwP
4ctHvzK2pVMTs7vHAPkzHs3v9O/361c8Jmb/zaDKtQvM7LmZ8IQlc3cwgK7aeUJYVVA07ti/qkHr
D8K+xLYfwutx07ozzr9qCP2nIAj5BcJ6VJmC7LQQaJ6OIxtGHkDVhb+0MgafecUuDNvoticze2dM
Q+JSGEaD14DqUHuMGv0rHFH1tmTr3XVLcytP8doRKAVVkAIHW5+BSGi0pwRe/U4xRegq3VqDmO96
Avb8VtFkN64nEOeaEnqiT7KzhZ3m/2uLC/IZ5v+btpiAxv9RW3z783vz3qb/XVz8+aJ/iYtt4/9o
ig5Pi6Q7U0YnzPv9Iy5edcekfZgaoC2i6FQUxP+IizXExRrBXmt8Jnpf7Tdxsfy/ERMDgeUDf4/k
hN9lIGnWNVvIGse9/oeYOCMwSJ6DaLgUg95Nc0Q0SXOzQev+BrL73z+2MfHsrSOyvet/fGuOXskv
Q+DwuqtoeeJvn0VOIqXX7UWDDhBsELE+V/mxCbKHIMMJkNmkRQl13NcW1N9ubL5E40tpleqR0Bvh
DRhCcH4rb9TpjrxXRZk/6/G9Nl/zk74CsKq62+nvPYpaj0nUZMTmTjP7AQAx5FeYn/vRrr4EFmrB
HkhTA6Wxk7TnrifRpK37e6OytF1TWqEzNuV8CorhJkuARhbNMcsa88ZehT6dnRinahRHwMwE9QUS
qoeSxnETSDt5xloc5i/CNt/Hsab0GEyB29NSrmZTnAwZmnuqSm+5yQA670hu6IEqz732oTC5z0cu
eHwOs0b4vUzECwcpxY0tUZ8l03V10gnUaSXitS5eZDS/FIzmBJSa0hpu64vE6p0k5RzaVcWLmoSH
1jT6oy4Nv0Y90t1wLJ5SEvF2fW/3LsFvTJG6HVEMVCu07CXkj/IE6UZ6oLqlNlqHqSDjRDlACK0M
CakumErE0zbdickrQMTvi/kjiEYbY61NlQLMtL8Y4UUY1osd5uC1GGR5Q/OlMM2PLrQh2ctyd4N1
anLGMrtvojra952/5MXoNZr9dUiUp8UsDbQk1b4V+cNSWW9IpMGFSHTyixAuXINRD3Ev1WppaI9T
Kt1YCcW5mh67Zmu4OGry+yb2AwoS35inpC5Y2ITq7Is8aqWP8s7c6XLT7XrBNRn3m5P0iIkFJZsC
ZjxmKGYLDG50EtPTCvQZiQNpEq4TZdRa9vtgKvz4KlK5TkKSqaB/KPIPbFAFCIp3UhxaP5PzCiQI
7t0mrS/WkOWQiPn7lLQhezLDYBSX1V2V26aLg1lil45qLzbJNZkK8wQP8yw0quqwZEjLQ387jFbp
EYnyghegIqqhqv0VT+sTdnI0c81jjujpdZ046mI8TkTaQNkrqZNGOrr5mUNgak5V3SCbFSDe5r4M
CdsLYFyZcuLJanSbhwsz3Ew6KGbSO3xVwMK1+J41+feo7t1Sr9Fu6uIx6bKfQLpogRvHvmD2ZBpz
dZL094LZ8E4wufOGbdpvHNt5+aDMFXha96APmuqAvHOxOVoPCpNZNcy+4Vv3ZGX6vmTDG7GSzcFA
h0oeSfFukdEDq1/fSZr2bFWU1XvQwTtJrQ0v6c6S/X1Sqqf1/LqzZp1soAbc/VDc2DU5Ql1vOlYA
dUwadXlfMKw/d0H8y0zzR06PYJDDZF+ChPFi6oySaVIKwEi7Gz0dgr5aVF8IQwkOkmwwpkHb8nkj
JGT0+tcYzyLDXvU+aQid6SRyygHsgPaCWa30lnwy1X0SSPG9SIf9qNv03Uz5vGArcJpQP00lx4RI
JmI/CpTPRX+TaOmXLkezwtGlS4vPCUAzlEepROzf506OX+1cY3Ze4q/GQvdj6TAlJ/WYoa/JzhnK
fjc+hQw1fEPDYy4n43xBXr/nt3wsRJ3caPl0i9aeXUOtD2SYOGE33ddZSMEkbMVB5FrsiPQZchdc
PlGBbbYNYuWs76KWR7CHh8lKk9WyLnaJaT2W2AH8MFMpQNTCI0I8hjB/JxN5AefRZIaUErApGRDj
dSZ1D5QiirugNhwZrZhcF46pJm+6jTa0YrYUSjMakpxiPvxnJ9IR7edW4LfWOtZbfla5cTAZFWLW
EoWn6vq3Kpictr8BV8vMUnMrHYxeRVYBEnrjXmfGpVC/jhslcNSR6WObGvmt1sSPitk7NUp0hz4B
VJhF+t7r+IfRMqg47NoYC0scg6voY7ey7PsicIMB32tWLg0cGzT4QmdCKc2mRxGRJIpeIACTfXWJ
yKSiGOvMSeCvh9a09MwUIY95afKh5mg8SIBtcIdT3S6AxpbSz3ocXjkh8Wgy+HavXMqo/KhwYHMx
uDS0cnZYJ1I30rMHW86grJUXO5kpVoy/YhVBX5E3PyMCBYggHblUdr/mYO5PbRp9SWArHqihuKUS
LoAyu1+0aSbQEhYiMaFfYqNCz6Z4qaAx3UlxD72BWRjYMup7xBAvXc7kDWUw8THhse2Y7ecYoaWa
YAXbYOtmxh1xD+atRsvTmaeovKE98n2c1Edo4he6IP0RW2ABod/vGBnvbDV7UTpdORWpNuy7wuZU
G8/3DMCfsVSiaSEkgxImI/4Fhf8c5Fg7GVTPY3DTYWakmcGBjDAxNSav7CbhBflPOy5ahuoSYwcV
VPWin21C4b3Cmt66kbpB0GjvQR04wB1rJxTwUWzq9qoeX8rOXNCdxw9z/mKpoXLiAiT0FQEtZ6GX
zuYvI8PTbmlIeQd1cPEHs5kM8chb4gZIOemNcgJSs2DvVMNLOhJUOPTRWa5sejd5ZB/0FIo19UtW
ZrZX1/MZC9ZYMcoAJuIOFaIAokohCnE87ereYBpZDvQJIbeDTfhZD6CxdWq4o1m95rVBFk9S/LIH
xUGYBp+fIR3idyafdhcehrad3TYfxjO9EkeGhLDTmwFMsNpYlKmoLhOg6VqEZMGT1L6gJj/H4Urm
SEmLMGKPWZVNRuBwzziyZfoSEcVaYPjSOB17bTweOmt6B201QXxvhT9o48/wBLlMHNoCR3kJGVGF
trmfWtGfGSsQLJuRFzQ0ts2P0TBBTKT7ZGn9XWGmdGys7hBIZnqR5Pxcttbd3JECsWgYh/pQ9sSa
gN7nOlZ1e9nPYU7Q75TDS5Y7p+XPoshNx8jSK1eeKacSWc7120DJnFj1Twiy5PZq5F6ImF4y5zKc
wdQTbmuDmLahxoqDGj7ZdwL2Y4f9X1EKmiimzA6EUWk3aPlPMWspHY6ec9FBHuOPYk2nXFT03XNO
uD2gH1o4NqlwUzBTF6RhYRkhdV0JsA0sfxo/s7GHk0IJNQQLm8BfzvhceyQiiq5l7csytZV2LDKX
QgqVs0l+kFqtQhcYdX5jKs1+SKLHApfDxSA1yYcbxFDW7G/YBxiDZMcao5tXU6HfVcXwIdr0Y0nk
720jngJiHJxKnxgy9/23Olosb+4t49QkRbebub57hjE/07lMDmaRTzdNoH2xl7FySxrODgULIxg+
YBqBMo/AvPdLuxsg7VDgjfZcw4BSxLi1tf6H2oXYBQWlPFvbuuZf8tyqHghIiwPjaNVKvtMBrfqh
bd3UZVy6icKFfAEK7moWZRJCWfpLK8D6JnKNsl3Aba9j6ZzNYPqoYd4ZhTzuDWEmnASi3GkWxvQw
OIcvEja6smluMdxQjtL08iBnOrIArmtyUPp0oNdM5i6+TUqaFwQRGJSNIISZUj44cgXAKyrrnu4E
IxvNhN6WoL3hpByTkpqEAyyk+qdsQ8hrV5PFttSr451myGTuShPDRgGXfhKkfoyRodHKGr9Kcy4R
tTVfdHQV2Ls5sI24O8zJ3B9HLpt4a7Jin8iDhMY9uZ3yVDsKax22C5tgtLUcp5aR7EhhcDODDnaT
oTL80Uh2iT4HBy4Ul6YlgSkjx+jQBsvDnAzBYUoDsRtlcZoEKNF0gq3QDeIxG4iIsoHFHoOkll9y
S7tPaMhNytx5qRpGlOyFNwN9HWZZO/fVRL5PYN3knEgA7F3acpHviXNyNGWOLr1mvmFpIzRbD4L/
Yu9MltvG0rR9KxW9blTgYMYf0RuSIClSpCiKlmVvELJsYZ5nXP3/HDgr7XRmV3bvOyOMBCWKA3CG
b3iHfTIWt6qZnWNWVk+mW25mNbf3WnZtVGe+zOocIR2cVXiyZD5WjnDmIs2yABv4CLY6c3zoLJzw
MqzFfDKLbY7VJqwi8VFaoBG54VKRDedBy4uHfLgPfBrLM/I76yKviBPkYR7C3w6//AzRpDfsJCaP
knZ/KJ2ebREaBaUapUZeZ/mpWtr4K7Ceyb7zwRr94aCmeQJf7ffH9PEi+Ekyf8AtcdVnE869efAe
q7Ri1rOCltJyKLJgkiJpGqqu+mvU6h1WQwbsLEXK3LtuJk9VWDXfH7fVawCD7jt8XCQKmlpYeo57
OnGbOrQXLPFvhwiNXqWns9YZY9gfWcjNPST3tT1mcKsWqGNm+OiLLqd9FjheJ5qPCxJ2gbf9OAwS
J7c8nBTac4ZZb7sG3WtUO4L1gpJcXmM5qCzsJCD4Qkio5Y9DX1cxCLCQTo1ETC+v5stO8Wo5/fFD
F7voQlOn3Q9cOrEWqN4F7Fe7wXwXCIzDfocRuz9QswusDEdxZEhC5WGBmJJ4UGJtm9HajdQPkgYu
gtv5uFSH+AejzYcrhIBvI5WuyDeQw2kPQJ/gUEgQYSgJTctBkV/Huk/AHGheMhMx+nQ3ULfnLslb
tZyNmT4LL1Lgf8G6WrDtiwDcclaqJo1kY7RfOlZwT5cC+pZUgMPeZS72kwP22HfV/SIAF0rZN0zv
ucHL40UwjfiEPquCF3BQICQmaV7LmVEn3d604U0u9C95WM7SGiPUVhs/9fKpPsZhLS6HkUC6cxl8
y1mE3B8DlLbBWsAooHsvOVzEOsJbvjg3SQ7Ekga6rSdeJL9xK4dah7VhuUfXaBfGwtoFSYhapzyY
UvKvlE4OQ+MDJgvy3fKjebaREiENxVkc/S0pcEjTuDwsqodCni0Pcwjm3qh3X9Gcb7fu1D7+CX75
HW8pMduTdIhIXMmQlWh8d+GPfVd+W+Tf5GF5iOEJ4s517gJ+y0jDQdMjajd39yRx/nYZOAopgxf6
GeAjC+5qLb/B8oWW7zJeu0JS9RZVwwkXd+R4Jb1rkWuMQW/tULs7VFh+It5oNwcorWkNwCJmKdGu
pjGIdNVJsa/4dwGwhImyAYIgEL+D2bEcmNO/nU1Wy4L/4/Hya3X5IV2uwXMncuTf/85SExXkk3zc
dlpWv/zyanOjZ3dIko3lyHfDnw0ttOXUwFOGVbwjNpE/jPvQX2U1Ms8/PROZGEwT5WE5W57Yj+zD
VG/wo5Dyr1rceaVpAcKTjxBCYBDJM1evXyocrLzlUZ1QavPUQM1RhS/NTakgAR8XdPp0qY23PGdR
yfvloSXynWuxqkBlg6f/4+V1Ha8b2C6wL+S1XXTVXIfLvzxcDrgutT89/OUpIAnNfZ+zoi9kVMpM
DMNC+Ej3BrUFvzGUabaRPRQhi+cIVob6WQDjgtYOgrkL+n45xbL6FNkxTtnjpZhoMKPojV/ID8rp
d+4hZdxqM1eS0Fo8KsvdXOiOP50uxFOnJpOOwn4HfZJFki2cY+Hmxh5n3TV1/uqgWz0GV4r6ka2v
PPz4+MtD5AJBJfxu0hGWFSCADtAmmnLfrTl6lizG8O+P/WFSd06HrLf8ZouryXKGz7o3IvyNeKKo
N5qJudLy8+VgNvW4KqlB0USZyPAman9yfWEC4de4nKJcVKypabfrVC6+mQYFLJZny8MxqMlAM9jj
hzZ9DQfR3/0gRurs+qxNkig5CAXF+NWvg1COSQtJ1cMyJk3qb1sxGJefxvdySnEfLeXBwlhbDvJS
R5wVA/vjT89bRrbaijPqK/r2p8G/POfHe1QCYHOelfTW5fsin8B8ykci2AhU1vcPuPxJY0lBhVHC
eh11mDfxAluO5e4XyUkeyrNfHi6/gDxsr/+vI/M/6sjYlkXD4r9Xe7lSCfn2j7smfc2//sEP5fsf
/taVscU/haZqwtItzEccV7V+78rwK+yqDdXFyMxybGxX/tWTwRxFE8JwLEdYhmpp/Opfgi+8HF0V
Khy64Mf/C2MUy8Z95ef2jOHwHyhRnc/A59Jtjd+/vV6jPGj+6z/Ef1Y19OSMCHnPnpNTAw0/T1Ck
1dvEcrMjj7nUdNK9SUeEss9bamwuIPwij+9qV4htl9pnadKeXZyqvzkFjs8avm0SUqtH9w6uE1ji
UfRKXgG/nOwC0CHgHSc+hRlqdQVlm+ixyu3zELvl2hzGHTTOlev2LXBhx9nZ/nyNRtwCRPnY4hee
zeiKzgWANOFjTJGl5xTpA0pJRYv9KhiAKgGmknYq3sYnu6a/HKEwRU/WOCR6Ct0rbqqVSgBB5/0d
YPExVz4jWDOCKVKfldg6g5HGT3duV3mb47wHWrTok2ida/F7PI1odzT2uUx7DMVQ8U/SdN8a9td+
sje1C9olgua9thoDQbnspAUthQ9joyu0juru1hq8d9wQwGTfhmm6Krg1z2HwbcJdV28xijMpOoGD
tSPlybZAAFAvPiV+caR1TbVvBECb94+Dmp6iNkWECCmZHKEWs9wYlXqnDNMlqu2zAoY5Uudj4aoX
11efQ8UEWTddfIzsEButM/FcKw0GJLVHsWYXWempbqN3USKurUQf/QbrQqe7aaH50iWBlx0avwHd
6pxtfdxlY3KykvgVJZjjNPA1k/zEgnsNVf9OC+7cpN0aFCUMLTlJYUZCl2NsDTu3Tg6DG5H7U/mY
41OEiaMpolMp1tgDb+0eNVLAk4Du91pKri3thDNpzAmIwbZeqokukjJd1Nk6tdNHFa7KyjXCdz1j
HNCBOALavfMtvGkqYz/kgYfeeLBSDAAg2MvvO965IFVdpVBKo7akoa2/JH36GpjpfUAY5OCkEpp7
gJtIrOAsoQUHtU5O8g4Lf3ju0HlN5uSLkaTvZhC+V+14lZexVObnymFQG/NNIBOeqG+T2lGHw0JW
RXciB43riA153V2VICakD1dgNvSKiuGI9KW/CtiOGt09jGK4jLO176boQLUzEeaZmILNiitYjkeB
aFAQTMcoTN+doEWUAmmiaNThmyYn3ZzB1dnnucLTVqWXZUYH3xzfnFI7OQ7s3/FmhRP1PuMl1BOy
VrHWy+RELvW6vMeEzigoyUsTAbQEswdUM3j3GypnKVIkwZi+2up4tAxcb7kroZ1vkh5ZHsZfO12o
v6FCH72YXfxeJw2LRAvMMj6oU3rCB+igM89BtmFMCUCtnp5HCptZ72zGeL5Ec3JKhhbcFmNVqZ+S
Atm9cVdX/RVxlFutZCdMiXY9pnfh/EwL9kqtowjGq8Ytqa30tek/EdofWnxX7Gp+lnewU6ejkibS
HPJVXhg5HkUwXO0IIZxifm5olPQCcOqANBFfyQdhMZo1ICRjb2rcGqWaL0OjXigD7jCq08bsLtBr
Xg83Pr5PAjoqRg9nGMyXZmw8l8iPPfuLiwIu9XFQ8d1Tp+BvxthOkvEoP1sasJYNfXuLxIjIEK2Y
OD/FICiB9cxHOqGbmYLmCsGCbdak76MB4j16GfoGqavxpoGUlYOJDHFb4TvpI0KrZc8tV0rv7Zex
pJtL2P6sGneN4j4hxbqtzRiGRb0t9I5ler7Y9XgJzfGWqeYGcaIyGy9KNz3b8bBzciwS/SJ6dQLl
Y+8Gj/fIo5yNWn0L65LyGaKlGqKWukp53R7fXNP/kAN5A6fzDsjtqHViXTGYlQAt9ulQBNZZoDil
XLCuvgfnvLEGsZ20dl/NySF1rLNh9jci10uJkcsoTyko6PNR/2LFyaNaxIe21vcIS53QB8Ihi+kx
hQwJrrSV4pH+udHrB+qqR7dsb00zb+eUBpA/HmcmgvyHghXg2IOCQhCbhr3FvupYmd1b44+XkbFZ
G92t0phiMZ1cH+/P2jb3crGKGqbVLBa4aXoQdn+TCzbFy01QxA8uO1sbz88izl5bcLaa/9xl4033
BbVyY3zTwm9N5N4BfjzLKSnXBNW1z2HMvWMSNRpzTAgK4n3gvHQdIG+Rs9O4QPI6E0YN9LBeba8o
vJ01FqoV9e+wjV9B/97SnNXN7U7haFuYUFpMtew1dgfmR3hfU0zmvTLNPi8zToxnodXB2leMz62i
nAW4K09Vwoc+qmOAXmC3wkkHA0TfJCi1+DAqVOvAqeKaEPiUR9qPTgzfBU0xCj3iLUaX5a5yzZXd
+uU9BhkjLSzrELPE3ifhBKhymlQP8LGeoKnOdvchjeZpH/fNJgtpj6cd0rnjeEGfajpORXZsRfNZ
V0wawFgOeUmisOnlw5Szz7YKcstISxuamO9S9TbK8pqIh+5AC7r7frb8bEJuZzdkLebt1mME3nw7
x5Z+yPzIOCxny0Ex4BktZ7AS+NirRXd8USBfxMddO/jYG1h39Xp7T6HGJ+EEKYHihb+2zTACCFvP
GDrIwwCw8pDFwNT82fyIkjnK8Qib+06+JRP+iNtU4wHYwyLDLYO7rMeePe2r7aTiYYtB2h21es8J
kRZyO3WPZg0aaHR88x5UN0Bv6DtDR5NODKtCeXGad6u2tkiyeFNugg5tN7DbbAkG5Setdq+UeKdm
TU5zp1OaYzkV7fdDR1Z05MPN+9nGQTOsxy1BUbxqESgPgUOmSnjJC1B5xF/PzspNzdfZRBuSXcCr
Que1zoXjVV3vHKK8+0zvFO+MOPSE6yIpYdNos0Z249R4tqjxbsoSr7xMsRKWGzSdWxAbQc7AnmPt
LQWs1ufmmcYIuVwPtqR29kWJ8C5ZE7ZjMUYbLB5MgXzqrpk7X0FgUtaqvckn0DFM5xNYhfYBGACy
Na4oGo+O0XbUKlzpEvtFdvvMbLhp9XRLjOIMxQ3HeWc3m9FrZOyVAQl9K/mudvk2/r/gW3Ep0gl/
s3/k2NYVUd7KwFfFivCXONm1XdM1HOauCr7qlzgZgHsLCzzLURQkTs4p4ReVxNm2UqkbD8QVCOFj
kSqQhsKhXSljtMOR8g7u4JPmrtONMffnmsWoZwHrDOtMt/fQtM8migEV+4hcYPr+0mTjNVSC+8bR
7isn/uQCSi9z+Cixeo7hP0xO8hprvL6NkeZqyAHSRP62IDxF9hoClnkXV2xUPesL1yyn3tTVFJ58
8zzZhCtz/1bQ5kOh7hj5w5ttEJen0autFyeDZns5OQAnTK+0x51gCyTG9JXx6jr9VXRUB81xmxWf
5VKKsdShVsYdAIAtWiPHRu92mdlfZexmleNzFaoXlqFxgLVBSIfGHBTIfoNgMyPFPKOWEYjuYNTN
lW7h29SNoHYqfMXkxqq/uPFIL4J/vr3riuHZMvnGQDpPju7jv3yoW+dLYiooScLl/Cl7+4sb/Qta
jXSIeM+V/wndJf/65TYPQYXZ+dDn+wHNq8aF21mC6rGHYSd3MB2ggmFhdhcc//3baqb+5/GFwIKO
dB+ioGh3yDzt5zzM0CcdVhJCB6H5jIX1ibr8yZFdr84b6EAVaXaCxbqRUV4S0wrWjX0NoaeE+irj
cI0wUW/g/MwamE8CK6LmhOC7pqNoV9xP6wtV8BUuCqvcqmkpjzt7vMg9OE+cl95ttkMVH2TAMUQn
VJqp4lg7EOP0mHCpcc29n01vgW+dQ03fGISgMZzXqkxPZkZrp0go/FnnOCfQha5bZ6bXVV4TZ6cJ
VBeNj2sAP5xotqjmNwgDcDi5m7EBNW9GnjM55Tq7Rjxfx3Q6ZjaBvUFkEOjJq/zO+oyRsFCf41k9
4cu3aZIvip2egNmsOv42iVovtJHlxTByrNNDYE1He1SB2JjnhvV1NjZ45pzbeuOY/gtRKzO2d17k
Phr0sDHwomx141zO2bvctJ1+fMhhSn0tKnfX05sUbbERwzu24tt2yE6WMcDEmec3xLx0v5YbGT0X
pETGM2RDVrBCvcxm/jrD9msGLN1DoCfI8uarsAKInbrbhkU5TtLDpBog3dRTiTPHFNvnbkwQlbfP
MrcSRJUyJppQsVImBH8IFU2DHIMv7er9TUvEpVIiysfEfHF3FVzUiLkx9OY58KeLfFxq8Cgknjw9
1F10Aib3CoX+FDbUAyEEoUXYQNMOARymaG9FyUnGf3QVb0bbP4jBW5baqbs50/AmivhJwr9Fpz4p
Bxmw4JF6Uv0YStiwE3P8akTxSeSdhDK+GgafSjFf1JwcIeuR3PAhHCfB0TTNFxkPZjlPYPaitvmS
GuSJaXRCoO1ahk9xZd0HqJaIdHo2UuMlplNY+JonkvkNh5OrXsiCKzoffQw2nGgXDyyNSllgHyIn
2MqIsG1TguAKoAoF9ORQlqAe5IAnNVcA7+A+sR8Hrierl8HeZUBWk3tGWtqwFtoNke5ao8UuU6/c
aK8yJevByefBm6qQfcoBJ3OEuDQY020C/YpC9ZiRKLMJNnb/nM7UIcI58PqKxX/ud31FbsRyLKPZ
ufS//fvlQ+i/SPYu6xautqargu/FQhIA78/LRzrpcaUZZrZv7OkNxvG1nIc73f9ANMa23AFcBw1+
dbrsnmCbSsJAX57mLBmSHFhNKGFrLdtvS2tghYTVNU3MZdleXsDWvlTx9NbX0TuqVG+xo1B4GM+q
Fj25AC9UywlW6ZDU90Qtg9c8YpOEAnuB2EOEn5XRs+fkKL15gIfAaXbTXq/KbK13cErtqtwFGsQp
s6zvImc+5UX0QocY1u7MNBkt1O6EVr2WtRtuQL0j+SfSW00PhAI4EbiqA9E652zxaytEVVQrdkMc
kq91T0C4npH7Cvv+HRf5EkZE9i7Xl3DW74oYTU0KsXJVt4z26GksTnLNeQoU9Yxk6Kqow1fVSQ4O
1DVdHa+QLfctfQI6+D06o3IPRzeedbjZok+2qYb5KJdAt0tPLiNSzr/Gdp+E/tSTfaexepGvBj/1
FECCAjt4SB6U2vYKMlc5KhLbOMsXcclKKWmf8rS7KiS9iTYe2hL4XNPfRGLtzWJ6mxAhpwn4nEnv
Clds90A+r27RXdX7qLLVjYDP2gNOtfLSC6rmPW27m26NFzmhW5s61t8Mvz8XEV2A345l4IFkmzZm
zX8YfVFMkI6wa7Hv7OS9Su7oVd1y1hHfGc8wvmdlOlZUmUa78v7mnf8iLNNcaqs6ax82QtYv26Zr
wOm1IKrv/UBcJh1fvCm17tKNlZF9UQbC13U9pv5Kca2z3BL/5u0leP17tHj39b/+w5TTTopk23wC
Ff6y+svbD7Y96rFfImrZEkqRiclIR2FIuyqrxnC19OgVnaV2fIwgT9cGOR9lvzCedn/zQeT8/tMH
gWtrUdJy5f//eAcCPXdDp/HzvQyN5VQ3qdukytGx1YeppGyStlcbPr8D8BFIoidHlwy5ZIiYppTz
XAMdD4PQ7+O//2Sygv3nT+ZapmrbwhRwa/74ydC7GGZobvne7Qic1fyI5SAwowjCFoZbQEstz0i6
L0vwXzZUL9PpjTrVLWguhRm/qu74poekR0vxzDHnS7DTLOVjmc7PIMEueszEnyjSUPmysmknYx1Z
oLHcYZfE5h6DvpWsYaoteUSKjV8YH5yMHVpn2nEvhsDZpEW1DsP+Gne1J5irjrqtKA0gxLjLO+iP
TnOtpmGftiAToXoLKMohgEIZR6m4VleEYWMWPCvB9JbM6kdrNM44Xqxtvb44orv6ZfZeuR0vH7/W
BXBxamiaYeP0y6hZpSpg0ZTqeFaMdCGH/hbWRf43M/SvhochVM0UllBNTXqw/7w9aGnkZoVGCBZq
zVYGKJ2bHrL0y1J3HEFE1nf//rYLaRj/p/tuCF32NByiWqlX//Nbuii4ULlnZspwrEnjpxjVxVh/
jovh2lAW2LIzv04jew6tdWhw/Y1mAG247KCzFKe9eSfmp7DJ7/LiNBMZuACWRy1/0G05GFTKdYjZ
XfTBp8yqPTTaMWodwJoQ6FcdifWQ389kix2FKvm6g1NuAd6ZvbU3KM/Jmin80YMbZgehjUcXUI3M
kHpqzplZY8serqfss4WOtgwY6H7sZDyeRz0qN1/gglPESTpph1JuRpFsNIBT0aRZHsZZ5GC0ADdG
CSEWzx6tRKw57RhF/sl3oPfRCXkTSCqo1Jm0Ct3XLnhAhfV5sP1bFAF1p0BNfVJ/0VJqh3Xhpab+
qaZYX5CqyZKe3A0gmZyzqflYd2zLGsWqPKKhEV4rNlHwz11w13ONZRiFh9UpdIwXjbBpAL1koJqg
xO+KBtQrMDcOKgZTiZh76iPKSyB8GUt9H07mfmLV7lvnxerFRRbDqeccAVIzXRH8WKrIWOdo3cyy
Gx6q/HHUSOn5HsrALmgFsCaLtdwFbdEfB0d9g+53tsXfbj5/kbHpBv4KtlAdW/tT4oR7XVEZip7v
ZXFbFrxHbrt4tv3yo/zKuVXu879Zbf9q1TdVCnKOY1MU0OTvf8rVam2KbIJWFtuEcnVD2Z7852/m
zxKx/bKi25YAQi6Prub88iZRWCVtCkJzbzg9aAezocWVzrd6THZVAGSfRtkjtM8r/ife5JD5CPXY
hMm7rEHiTXuMW8tD199zTSH7UJCUtXNCUbjXjBebhdDO00Mc8jdFvW7i+Itj8TZVT1pGvcsAnSIX
YiR0nrtAe+5jluq6ToKVNpNyZqcGJsloE4xz/zs/edXciai7PWKOgbQEBQJ9fg5d45wQIo86Bcsm
P5n2dYYMYVIGlh/SJOKGMHWedOuGMCZDxuud8kNJ/wU3nzkaL4ken9yhuwnbfAmy8Yi89Cmv9RPm
EJ40hZPBmwyoMNjbJCaaLRgpzQFGj2R4Dd0UrSYdo/e5Gvvio+jsCon43OtGClOEru8m24UyUbEl
8+nH5KABt0u5kxCG9zL0l2+n1iw0fWy+5FZ3yxqyvcomq1HXMgNypcILn8X3h5tcwWX8uAyD/3NZ
+TsmpC6kK8l/33c/fxv+cfhWN9+mP3Tdv//Zv7ru+j8p4YBcNajymq4uQ5PfuJC2+U9yJVreGhXl
P3TdBV4qwrYdzSSktXVJV/yt6647/0TYgBiP3xBrqkS5/4vOO8zIX5cRcjXc0WS8RsBG8PrrplzV
aPR3Zr1nO1zX4aScoNJAenZxsozrelg32NqTOOmInmfhTaktf6NEGT3ZrN10iV/dApc0PKjUTdzG
yX3eIJ4TDWRG4OmpKTtYUsdpEW+bEUC101mfjWz0j9Cyz3Uxmls0z3S6hdadUBualK5V7vSXeMjq
o4sCw6oA3skBAopo+2wLoi/b6NoUr9xIn56qV1/EX2qniB8beiiewY6a47R7j03nM+p/0OMVF234
Bv/CpqG7n8YKzETKz7suLS9O3rZnWGg3p5xPoJ0a+jxBcweNh+qk+syiq3hI1EZI5EzvEezoHn5Y
BciMPA3MKA39pZ+OI0JDmzKjx+H6ty433pQh/lzpLuYpqtNfKpLdssLWoU17B50jUuEpOdhJjqWN
FsXrUw0RvdBYZ+JaiTaNivaHA/AYEHORbaciUFB0yW/xLGwEzhLcBfSaPl+Fc0MQZ7s6GD5M4Cf2
Od00H664NvDKpZUOWIMiaThJb4ACPSSoOy8BBSYcsN1bbWkaJL8bBWRIAQNaHyE4R2TKlDzE3rqs
EQgz7HWFEN66LObWA2N9I7SmcDsQL+QdnQE8YgAUg8zA8hyTKZcfcxE3dW/gLRLQXaga7TPSeTiT
Ip3QTfEe/AQnFT0Bul3dGn22dREPaJGM2dYueXFWsGMqUdYuVpS6jvZ0W1wL5ChWANb1dVP3rdcH
VOYydYIUw18Mlq1A80dMw4kFelxI/2PDiqZCazaXtp32qsblqHH0Wjcj8j+9getN/YwCMzeFzgg6
v5uFIzGSfczd/JyHWMCbSMgAANbps9j1U0u3aoj8k5htJAST9n4YRLE1Jm3YTKYfrHSBMHUCslpL
oAyNdr6bei5vn33QbErXNe2UeCp1al2HyXElVFq03jwwNUoGHQjWe3DCEYW8fTJXmOWYh4KGszYy
1Goj3TGGx62Wav6aGLWdnUOL4qAXzNWdHg7reHSdXYCc7pbW9pSD0DRs9Hpo48H76Oq1NejKwxQl
L/n8UBiOfYRagP5AmwJ8mUc4esDmR9GsEhdwczVEjPl++GJZL2UsenrJH00Ka/KmzgejU7ip6B4g
f+Lcjy0XKZnDl66JlYM+zDPMiMDCYaGIvYwaCJ2x4rmyQVcAH9nhtZLvR9TP1laVm3eFqJ/AnrX3
jq+Wa7V1tsKPa+S4CH5r0e9Inh+LutN2PhKeq9FApNDO8PxLU6yVQkvd4C9HBxXVJJfumoiSZFf4
hU6b2qKowuCB+tkjJ6bQzdvXWXkvsbNhHzrrVB8RUgMe6kGJ3JSFu4fbs7Ec7TNNpMcaijFmlenT
NMzBPR/FXgcXGA3dunTy5snRA/wDajgSdp96fod1BPl5ukGh9JtV4MoZOyqDxeRpVOcoNyqWu/Pt
EpEn9ucAs9Ro7HtM0cNm7SKxQA8fTIHo8x0A3UeIFIi/5hAwexKjCJ22dTbFX4sgiRHkq24JMo2A
dFJskaTqT1wjicRdIL6F04dZ66jAd0R+SnR74z1wimjrD9xnx533E/55sw1N2wTTe4/Vi76mq5Bs
8Z14woqF2hlqstCUDJ1U1HlWLLyBkSycH5PcGwblW6ImH2DDOhuh9Hd6RlYQNo3q5ag0VcU3B2uu
0scnWlPxJwyjL8qY5RgFAU5KSu2OHAZBsiL5UlMLj4YAPmekbyDNUaFrcfYxSyZQrSUPRYuuoxH6
zNMRs0Czc7Yg4Y8osmSeJZ+EkFHGFSKjm2miO1Xq7hJT4GMjhZtQAvViGGCr/LOma806CDviLuQa
4QdkNwfhme2go75FxXyVF55yl/soXlXgJ6RjbndKhHt2Mkw+hsGPN0ZR+tsup/EITQKidNGgDxcF
32IFrnEnF9XoaxD2p6DEu0lR1H4DDcxrHJgluZJNm0EaLjZYfrY9HdYkoElnKLm/zovgnKi6zBNN
ExMA5z2yFUqNhdbv5tz61JQqOozo98niERIpuq9CVa12upE1Xp0h54nskbj3I1jund6n20xrqwv5
wLrJoSoHdflIHa98sHslus9TpOKaDIVcDQMeF+cXwGj9HQpOyr0TVIcMj6jHuilBMbCrKIVS7YxA
8R/7djq71HOPph0hlh85X0cE4QJFg5PTgoioOu191mLz3s/4ErmWxistqppT1eT1YU5YmlqmZ066
z4CLEIByOqL88ZMauNM2mU05DPYZ5oMIyIHV7nMUJ+W+1dHSduPmTGO8hX3J86aKtc4+4NnJvC/o
/VgdtmejqhJIf2G3l75ZPG3M+qexfu1VrMYpO+Jj1SMgM6tVsqX9SP+piK7uTGsw6ACGBfWO0Iwv
HIUfKJyHuK5ktI1U7B2XyTgDoupLhC/rwfdGJEk3phN4ZWLMe4MwHQsrCpuj+IQAn7uzUvds++OE
aMmz1ij2enBV6ORBtpaiw0CtVTgbwPhIJ84dDI29sPw3BzwmSnsO2JbB8RF/aDCOR8jW5XquQDCp
e72Prq2CFJXePdmjvTOsVFu3Q9Su0d14nTUHs3hBQ6CVSgnIKG06xKM8x8gRlUn6XrJBMTdF7spz
GvHOxmwIMZ3jblK2SASds1ggmIO1RdS28LGz+pOutwwMVtsErEUjkmlrONL3exJfqBd8xDtTu0ct
ednK9DBv8eMcV0pJgGTCet6M7ObUxdONrWq7XLf8AwkMBPI23/iTC4A4gmUZf2oilZJfPIot8hI3
12jOqKWF2wEk1drg4q4TqR8wF8q0SUvjY0mLZTUoGLpHjmlihPVQz219KoQJP0bDgi5cNyxyxCaI
yLEwoP2jdV5a3gltYxm1sgkneuIN1zm2Ahx6Squ4h7HMDe2GEQ+ySvcApQ53bIo1mVeEX3qj+VhK
Te4V/OmbMxtPIOX6Cw7E27qJnWuWP4E8g6mmRc0xEdFwxOV55XbmfcHenLE3XvNZR88nad19rab6
Dk1r1KpcEOJ2BPKo6qBkzKyo6EobdbnRLHK32tFdmDn619jPZ6Bo99OI33o3AjMP+ttyQK7hA+6z
8XmwqcMbaCIgFRX0lJ2r1LNUbYYT6Ks7rA0LTNnKjWnxSq1R5o+KwkZfGKhXWKZgDYy4EFWO8F3Z
mrhBqGzapn9jSyzOMNvUbdAjvABiy76pgYYIqGGjTBQjZon1nE1LRzNhIs+frNF0PZFPCh7Ng7hK
Owc3y8ybak7mzU+SrZqLBj8K+SMXs8J8oPQ6TdBDw9a4JQGTo6kKTGqxPN0gRabt4GZNsIo6bduF
7fhBKExfqkLx1kSHmDgct7gJ+G04cHO1VuFbvDWla240qnKnXJWIxtKKzm6mHWrsEnt7vkdCKpqH
hOkKiHZQkVAKkPDsK6mKjOtSMXvg8pwVUIfQuQpBz8yw+g9pCrCr0EGF6KUA+GE8TnbyYHeDv1Zm
5VAOCMDlaLXvG1jt63lob7promrcNM/WGNmomN5h2toDrPGpI3Ro9vl5BBJvqkF7URqAPh7u2eKi
7YCiLXxn8XFQ65VBVW+XamQAfle8WJj3eorOVhL22h4sdD1D5QhgK8RdtSvcY44+78iudSfc/MMA
4GOXWAGXINybnbXLLK6QIFzY57XWnUk4HnMqbZmw2fTcXt10bHbQkylPOL0Xl529DSPH2MbGKG0h
7Fs25imteMQD5raodmYWbGEETQecfr+kLBSYUrVilekNFiWWceyYNy2Mc3A4c7mlG20gLFxBpadR
Hb9EXUyAWHSjXFhpi0Yq3omQGaaxazcxBBdApf3X+HODz+0jsYiNhjVcDhp6pn6zTBddQRt1rlZG
KL1S3teafcszt3qoZrhZoYnQldV6xoyaijV2ACWHL01S6o8sN8e6Qjku0QZ9jZZgTrcqqO/JpkZU
KIh7NH3fKxg8ZvBrXZpHWQjXkqJw5VlV8qTG2k4zJ6gwUpLVNUmOdeebaTE3VLLJrBnhL1f/n73z
WHIcybr0E6ENDuWOLUVQk6EzIzewlHBoLZ9+PrD+muyqsume2c8GRjCYTJIQ7n7vOd8p98pQD0Y2
PI2RSbiUxaULPibSNmEnn0MX4kQYNbve84pN29QHEU4zxAWz2bh5/OJq8VmVHJEsSbxtjzPfVqGz
CvoQPjQAz6BPX4jtPRt18EV5GLqjsXnp8wBm39T+oLt2AQOk1m2WAx+V1mdVsUBNSqpZ84jpm/yP
BPyl/DKVPavY0eqWaIt56zohMc9EL4LJG9aqTbx15LGKMOk+nC0mEny7EEe+FXfnaEY6Mxjy0KiH
NAztZ1yGyzBoYUlWzGXD6FcZAkBuaDRXUVCuqhRktf4h5eDu2hRmN7lL454uXb+XfOKN8Bi6g0TT
m29JPKZDxjIN2ezWLaTcDveg8i54S0Il131SH8bZlaygBv9Uj/Ha7/CrWwwSr/2sdgEIZ8C3UuwD
KLBD6ZcnPyzPnkDDNRTOh7KoZpNTeXUKBN5JEd6AOBuHpmkvAVV/mHDI550FMdAijb8Ns3ergCQt
yq+vTA++J5LYS4qdtKj3cgQUK+fyhOrhNVy4nkzhIKcRHA2vrmsB7oHznR3j3c1djNBcXCsoLnjB
Lc2In2UMc7XHrKUS2zgR3CSb1AIpT7pqDrNtJxLQ557A5h3LVl5my7o0pMqc3fqbJ7v25OjuYldo
5GKkNLnl6WtudcOW2WF18CPuDx0J3YduwDhNaQkWRsCUWlUGhlRmeUlLbnV1ATMOYjKEUhppcQkM
CcRceAeA5AraD7QVYAFco53/BlULr5dr/Mzj8ttsjMmBG7C3trhiNyjrTMb3yFp3MTGMmW++utV3
VTsxjGVkRFlVbbzZxXZc8uFM7IVF42Ho7zAIs5BxZtSX4Wx+WLlAgu6TtOQOtvWQaIbysGPW6ASO
fcodAPp3oW+dfoDJhBhVQOMuigcPJbJ6nrqGhooJ9i+tVbcqsVJoU9OBKaDt9jM169Zhnj2HOE37
bVlBr5+aU5pwK2cWJrCZlKFewb+EykIP3WGBlzb+bvZ1yDwlh1zRiEtSpeLpujD+Wbi+M3L96gGs
rPzEf6ps/F0xGhcMYWB2w44S1UCdaqTf2BSkYyHYwc1uOi9ZHYRr6TAln00t1tb4Cc+HCekJaZSg
gla3OROG+adj5QZXYvQFzzr2kNzfMR352pPzvXZtBvanuAi+uH0CdiHH1G2nLCbcRnHXmJ3vPevw
buki2l5JyKr+5hAvvrIU5g3YpM1aFSg77SZ6mFumhiz9tvi3s4e+u+G+fQGyfPLSMd6TuwCngOz1
bSbcRyLPuNoTwhd0Fb9HDWuZjqkBLM8kOLpJhl5DfpmlWX8kt9yBERQgXYAPukCsjO+6pSzVhF8A
FISg5tnJjUXOVIZbH6G0hLaPChbwTM/q1aOzSkBhPD8oXDkrlIb5tp78bT66DhhTvoGYmTTZhCYM
o2FswzT+NsPaWogH4RJtdcrJB11n+KOX+hpltDJ4nVx4E1OUfbqv4uKqUxuYmgGD2W4OkeS77SZ1
+J3vSwl62LwrM0ZdvbW1OaKxlT5N2vGo56cBuOwaDpEBthwUOvilrMF7HMZQfJhN1LuFRl4u8340
iZxFVXBieeYCDebyRSpvLzU0cybPOqNUk8m83MN9RA3N0A+wahArL/N6MDPOt9hYlGGDeXQ0a+Tc
KoA0ZgeZvhjC/QyEoljTvvPXeZVSC7M24VKqnHq0DiPuzv2ceS9+m+AsHRYIbVqJfehUeKpkeOri
7DGYYMmkGnN20SxYrjK4YSqaL30x5TuQjt+HtNPHoElfnG5KT0BNnlp4r12vLfgLYbduWXhvqZLM
OAcpuvjosZ/BJn3qgGJRI5+uaVOeGmS8p8IDJDcV1fDQobgMgnIhE6GbwVryEkHlGDhHmhhXc4gQ
G8OK+/87GD//r5yDNq32/9bB+KAY/rf+xfKP/uxfYA10EYNK7oR/mgP/7F/4/5KeiSvQ8R3xP+bA
P32D7r9MAVPXND0pbOUtjr4/fYPmvxwiAV20rab6oyHy/9LB+If2ZpGaSZfeCi0RBbv1r21Q0XsV
g1BYHCYzTG894q7nAGpZzPp9wCO/mUUAJcZ38AcGv+j2cV2kg9r824/2+EdD9C/K7L93URSfQvlL
8xcfpRB/1xn0DZK8Sgl0AqlfgTwOXno/u8z9JK4uLJ8Hqo2X2mMeo3H9hIKbltv+msZS77QLttex
ALz/549k0an6q/TBxbDpWJY0pWP59t8bO7VhoweA9XywmPSB2zaQ7XazWLOu+ZG1KMFIl99XRdNS
Zg+/0U4v1p3reRuhgGKjaw5yZmFdPnQ7sFYYQkA4r+TCc89ReMCGQnBZ2tVSV2nD7cKiI9a6Rvne
7AdLBEcjHN/+8ze6C7j+0ox2FwEPZ5vihFKYUv96qCsU49T16/xg+rN5suVIFO6Stl1GAYs0qvdW
UEe7JhmtvSgdkleovjGcFG1J7E/+irXPuuWW+hRYpr/9L5/tH0ITPhsnuu0scD0a8pzv/96Nbxt4
8oOS2QHa13MweJsBfveBhfW0C010jY3P3Xqyqw/X7zCNu4DirKE6pJ4e13aQzLfMuIUmo9x/+Vz/
ODE9wUXIpwLCij7N/ZskK6bNUVr0e0BwHao2RzOBPXDtGuimS5GfW4SnJAz42xmU9c4Kh/cyGwpI
7iCaSH4Wl6zX/+XEdP8hAyIXGEUOvU2fY/kPTcHUCHMOg7Hf27EYyAAKjJNXYxKylHHx06h+SYNL
YtnhEzS/+DUX3naCwrWeHWIHshrGpRmQxkFWEevzngpXP6bOcbJDNDronuqB6Rv4nMtsp9gtFdU4
N3FePcrfZ69nKO0cLAlxfRHjLb4XlJbS0lwugUsjxUYQ0dB3pm9FB5dOGf4I474401jsQVo2B9cu
PvRSL6NsD3WGEpptUMAaAJ4W2AuvMATURLMQIezWpFK5GSWQJ3mvyS3VOc8nRWYGMoVvguj5iSLe
fz7ilvPP60Qu8n1u1w4nsol446/nImtiRV+w7fbA/pgXZDicw+BU5b7PIG7XuDMWMn9FZ3Iku2DM
nfk0E5XxGOscWx4hI5QNkOcKIzz5ff2zzuREKAk/0NT9ILSK7z4xqUmCOTjpQH4vK2hnUTSRM9YT
T4UyfUNLrvwIWrJFtEJ6PFoNvRlLHgfLeUyU9epPuj/oRppXxKfm9f4o8cPw2HrdY+8D9rc1UMHG
EPp236Tav7I0KQ4DVItth98Wo/gzh7G7pu047pvWFa+9k09POriNYG8esYmLnUnK3OvcwLdqan3z
oeCu4EMYS9DVvGlCSkgFbCq6aTu4NvVaiJJcrAIoGTyE/FBiMCe7N7m0PnZVy/02dVa+GUdBogjz
9oeZ7I8DHX+kx138wMUNbs6qE3RLzeIpCDfxORFFe/Zgel/bCnG5iBrQlWH4lMWfJqPp9gxtDWLe
eSLzqRdXhLQW7McrAoBH5VbGpi9rGi5W7p8HjarKYWl8xIspV6IoxYGBnXoIivXV4EwFzquOeaCO
mnMX0XRv5+loaGcE21rSSejsPd2jr3nfv6myUMf7MfIAXJA7b4uNhI/0YNvmh6t9caSgmK7GwXXP
MX1rOzOuYYlxUxqpXMgzB7+S0ZNsQV/BRjxrkURPgdFHTxQ59aowK+iS1IsMoxIvNFAC7swKxuXo
oKL2wrNb8h0rlU9XOvHDxqLWD0RxOlsylg4T4erJ96L4QPWNtVHZfonaMMcWKuhlo99cd5KMANiH
x0mqYW1PjPKxEWZb1Ts438c0PlO/is/NZNr7YNDXZJbBgy9aDetMcJtV43M85ATe4pG9jaZGrg/s
Zz13NO6QU6aHXrMoKfLIfAxAKUdRHB2qqfs61tX02FGHfOzbDGNvcpq71t7PYrSfHbMybtHgMN9g
z3bMV+o2/Mii8G8Tk1qWYv7RTedDF/rydt+Q0xAdfEVH8L47+7n64w+Jy/doe0Jm7s8BBxokdyis
71Yxn+8vxjYU0ZFAK+tnkcLwbPbw9ZrwCcZ8+JQSYHHgItELcj58mipuprWtxwt1B+QCPOUAa4Tl
LI4AdWDB+ErvLCsJX5Jc089LHHBSRMw93zcmVGcNiQ6lPa/AKtKRpIFd2C4vsrG9x/umhR10nJzp
+30vq9V85ettRiaOx6npQfViHX+5b8Y++FCzzB8mbtqrhsUvyugYn4oE9FTD8T/OY1U+Er3dou/3
25cwl7Cv2hnjYX6MO9t/F5EpES00w8ti8RVF+F4SCUFOtJz2nRu3q8JrOrq7JcoDvzGuXZNgTJut
Yj0GFckp9Osi78cQJdFbO3ESmz0gZZLthMvaThWZPAhH4zesHLmprPF7WnT+I8FXqbS+qMzuH7Fk
0fp97zzKMV63kxpOjAeIBjpav59aKkUBRekYgSuUuvgwcl0gFnPQRA7pwU1dbElD626jzD13NQXi
SNb1LiGojU7XTFCMqkEhVMO0S7OEqv5gUjSlVnQwy+iXxa3twS9xtbkELW5ScJto9RVJiTuaJqys
7HyT1WPwpNPsCyw2jdY2sPYZJEAQ/OpaQDPcGMGwasw+25ll7CwJYW9I9SZcmk316OmcoinC+RGd
5RD6JA67uFOpheWbNPX1NlDhJdWoRO+/ZkoZ5zDn9Uq4ln2gRYYhP/7kdl37aLbeJq5K+qnL/WlO
lf06cS7XzWdlGuUTI9UV2BjBbpGfr5HqwpwYol3nnkbkUjtcSiRO+44HAnssj8MwfnEaZwbv0Fw7
a0CLM3CT8MC4UvSlk1AOpFrF814rVe2Frckc9POPMJ1fvDAE8xo2FBFyu9glEBbMcfC3ph8ZaF7W
WjT12tciO3H8HlVIS6cN5aMkuhhreyC31YS/Smm5J5aSpqFQ646p8C4PMME6CmsVX20C162qzQhN
dGVo8jlqQ3wzjbxmvgpWKo6zNV7JAoOGHfOqVhMMJE6tVsPZCbe2yOer6PpTXsQGuWV7Qk2czWDp
aa+iNCExo7zOS3OUBVm6k1UePTiGBqYwPeik/xQV9KNhcL4SoLUOE9N9ScJp43RUHDkdjfewQ2Ku
x2Lnd71EtBLOj6p6wqcvWOFHIeKbseS/J+cLJQYDaz+f1EgPQ0+0AkasFDczU97RT+dLhGslBG5+
SKoM3rvCBlLSAl9NKCnOepkHkNk2tsDavNBxj3PTS1qgeVx8NxUQBpMu1t7uykuVWsXV9H/qwe6p
CdifmdS4BySUP6O4IB2LnICD0fo30dkA4icUprmHpY9yz4DFwx4xq8/ilEuH4VhRmp8tEqPMdqwf
66X00+ee85W+X/kRSf0Oa8w92g0I2MEp6ZSmGX45YdsHp6MsiJW69upyp5rUpU3ZJwezwqrRb2VJ
3F6+CNGMBoFV4j1iwC8Q5GzKsiyQq1FcbyGTbGQcxyslA5TPy4c32rB5Kjv/UsAiOJrVIoemzbZu
u8i8+FlC0SkjCsp/7Xvk/1HWR/TLR0Z/5dC6oUlaLUq8NmlWDt+MvL325sS6WTVOlJ1GDYbdp/oL
W4Gsj663Yb1UtxTK7X5sHprGKA9FTyhRP/6sXZTrQ6EGEA/1r3JW9moIGcBjt1xnCIgINzMeFCS+
fVrYNvHyqD0cDh6RjeCfvTDHupRIiXqOW2EXjJ+svrTXeuIrJKgANwmKgYMFS+P+Hm0Q5Os8F9WO
M+iAW99d+XMM7B9jPuomir1D4m7HkEAt7is+5FjvDMkS7WppnBGapyizXBp0jdxymiAEb9fYen6m
TjSDI9haEXFEVovcqY6RdDg4hbuyQ8ZGmusuolax6ungYJhNX7uBYmelQEHU1WkYNrLQ9mvdoUAM
a+RhXfEpAPQKb95/tTrUINFMGsGAYJCPY2M1zXGneip+6ybzV+2GpJ5MMn6uKe12zWR/7XtjXs8i
Kx+E0RZrbfQDgNy+PKU0fF5Tl0u37fAaiza+eo1kbkqEwN7QEM7vux2s/jMjCz9xr066ZYzq3WR8
6bLskBg+jr3Bu6hcD6fSc/tVOnnBhWmqtaEPkX0WOnhEYtj/tGVzoPZwUXUJYMDxk3Wd5d4J+JOL
fLLrtmZvkX0luEB4JhoG76QsioXVDAQRt2NJrNzyl/L+rzqiD3vfQVsnNWmfEZjzLiw3nZmUsMLa
4eTJCTMTbvKtU1vsGsEPbFF0CIfSfMBb9KVmQXbqyaA73x/dNxLN1WYwZbd2wSxj1zUd4+STN1NZ
PQzw5V806OIIJjB24+z/kq1F2Jw5XQ03tuHUetYfG8xCAml4RQYjXd2VZPk1IVSNN65ZpDc1Rx8m
UsYHjHNiNIonp3ocU897NFxGn4IIKzO13H1FBYd4hKl8vj+HmbymndqrXVPaBlNpQ2zpsNbP8Jho
h6Gque8FwhJHT6FDuO+Gezeno89pnCOGy6Ktp9xyyyljPyWeZT9NCcF5SUpOuYbSgA+ZSOnKpjEz
kpBwNYf2TOm8eoHKSEvMfpZChcdiqrK9A4BgXdeCaAQ/eYP7I8+iVQflDDSnzDLE6KPFc5sI81kT
lkZtvnoMWt95KAaTFRgicEpTZAh0y+WjQMOXcs9yozgr7r9r13fprxjGTTS+eZxm0zzCZUYOet+X
JXIUVEPVRhUecBIoWsak1NrKMDU2FNGOjhGitFf1brYp6dJlGY49EztUFPPxvoFmSvDU7309TZrr
bSSIkN+ZIXPyfkaimWhu7SmF07+r3Ke07Pqj5CI6MS+H45+QU52V/oZ/EZ+kDskEa6qrFcygcCL3
s2HOXA6SIFPmDQcUEDF5GyrdQv86W136uS68b0RVhDB46r3px2SHZNG5R0HKgQ2fzCG+kiJ7RVC/
9lrrlRnePhYd8io+6iQc3jsT3CLt9NwyCih3MFYwt75UqSYh1oo/0cUBwW/CSY6jV6DRVAXI2GCO
1i/hkCBmIy5B/zvdhq9ylhj4+zcEtfhp5o/M9OYNiYzw/V91GUSrvo0LchiIJ9Qq5Cwlwlc0ZDQ6
7ROTk096GWFSZ9ghMWxMgItltbdEjDz5YNX6Mcm9YNcGzHCtJoTmQh8I5g2GpCk8G850QCNCW7o/
mo35FVMm8/xgG+A+XM0jsxoCAcQhRsixdvtx3zsOKEFkg/vU45qqBEx0E0uGqbqfjiG7B89Nvo7J
XOIXUjhavPaQI0zDFs/xxepIqY3GQ7qJqSmBk+R2ed9k7sartbcXsf+zmfmecdfs6JYdhGrNreO4
T14Eb6UlAtMiuxbpcalQxMBn6xH5JbZhbMrYomVsPBs28SFF1UvEWDjG/I5J/FLeyYAhJuodX6Sx
DTyyC6pm9DfeNPsrt6ZBXYB1hy6sEXywHCoy8Svgpy6HIN/MBuO2IZgItEn1Nfmw4zJ7LE1CccMK
OfJSQc7Luf3BjePGbWjJZ7b8mzJCAioGWe3trPg1uKOzxlVuPYjRd99Dz4Z5gbY1an0qoB6Ef7JG
WF9p+83zy88Y4NNjRFv+7PhBttb+EJ+tqjkhH5Bo9pbZV15/ifKi/MQhuUCCea8rsNBRXX2llRaj
sqjmXTNAwPd6MDGRTsyVyz2ERXtyQvYLlB71NEFgtr4aqb+hNUsYYJLKh6Y13ntuPzkOtVM8LdDN
kuFLBSU4TGHXa8Kh9b5NDVpWJkK5a1dGxa6RZfkURVQM0ZxkXUJ8hSfhYZTkeSwUq7IIsjNJchaL
pTdTtOaZLJmStiHhrnle8SNakFCqtj6VCJmJ4q0rGPzoD323/ZJTOFqhHTgW1qgfuO9x/3LNm50K
+agpUOeG96hiSJqT+bU0CSqcQ+lg0ifrLjbzLxVzqV3Sq6eFyTYHVrSmH+XuyIwRuPJ8pLcDYvH0
daCoTFIPuAqq1NWtqKIXmCMbYw7UmaNGI96lngQIWW5VQkk5LjJ007N3chKu/oMck+pB9ABn7uMG
Csg3f3LtAxOFc4GvlDwBPn3qxE/KG4K3Is4fAM28S98e8Opbw8qcoFAoXRNaHsU5Xc/kSRg+960R
QqmgcSvKGW0A0SVNEwRrNDmKaLXq1hfNNTGycq1j/p4QAwHoLAhYFlX7oaksUrxp1lObIFYeGV4x
D5uwHO2j6ArGzUwS+C7nNygfYFUpXc/r+8NGRMjbGzrjYOi+qA5b8mi+Frn/YCQDAP6hUeJYZql1
1CVrylI6oOi/qTn9Rn9OHWfmgHiRsMAd7/s5HnsiEvQBYnxxLAlg/IMYfd+9bxwxE/D4f/xzgB7v
+PvVgwQCAuP+RVn5TpTDuuq9D5mAqG+cFGsjposHDOfJvq8yxHXLC6hMHecCJFrlTuj8a4IEFrLz
fdPHE/ivH5o1uI3SlMnaOUi76JAaRBR7t66kW0Oa8lOO4DHxY3XEDIMRtsxIXCfowLAbxWnfGccZ
d2cGRYS1rtrKBNW58PTwENKmfg4qpM5QIkmPH8InuaubIHuJZP9Wm8r+NwL4GGJXq2vrNIl5Y+9K
f5AvXU1bxe/VJxMt2KuP8vF1lgTbhYAx+uFgFPjTBltNV/hJ1caVBiEfBYk0PvnAVZ/Cw9bmPkRq
y4HrqGRM+WF2AoOKdpvhYhmN7Khs2IF+6LyM3LjKMiGufP7BwZbcsg33QDdeEaEawz6EjwTWB+gh
cIJdihWHhSLJJDOjcd0UrAAnZ9MXirJuSmWlS8Pi5sbNRRVFfgKJsvM5kzeGmfu8CmWJPaJxIEzY
UnPy2cuw9AQ5xYYgaqCn0C87J2l+tUVhvJe+Gh4kc4RD2ob9k2/489J+aL+Pid7Jud31c+u8SKmL
HZcAPnut8/ciD055HhtfO5Lg144SPVECOr0yRLNQQnpHirP+GpbUeLoIiOPofPShfvKCSP5E4bXp
23qNzsK7pYFNMBwN/FVtTvvKabxvWW4rll5ovaRJIZ1GOD47Gjp9R5GXBbXcFOh1SEAY0M1kiIJR
+c2It7l1TKgxGFtwemPJ2BTlEO9M7OCUOJpjk+NiaHXnXcMKHgrFBGLuSYw9y9oIN1PjOxsW+7/s
qtmzoPQOiFNj0ofyWyJ68UqxDbg0kpk0w+josoKb7EK/1G3QbZc9WdGO67JWXluLsBYSeYw9uDk0
cVP+qlkjrOOOVXBYZ2hhVV/sHEJEvGCKUUQWxtMYXqbYlZiQsB6Zhvcdy/l0cL/kIy6pjqybcTRW
5HZap3JBHEhfOIchxnFQl728DHUGSyePzmIJclmAjXQniwP3zEsv4u7JyryvCb4g8nsycrOm8TE2
G2NtaQYpMapV5XXPXcNg3ITElY5q/tFUWb9HABRjxiLXhr4VKbYmDdwauXZcI9mRY9RcbJUMyAc7
VglESBA7US/i/A+tW6boQ72gkClLQbHd0TbynoX5tbId1IkFeTR3Z3FJWJIutX2EHIcYtiwfOsvi
HBtrup7h/B5NVb63puGFozUtok7WQEk/o3nvnJUES4NmsLN2SWjOkB71E7eIdO3F/npOqA4jAAqJ
mK4/+S0a2p42UgWh89Sn7Zkyp3tGQy677Ja7Tf2k57yjAh22FyPDxOQwpNVDA+Bq+pj8AS6sb57D
pN26/LxH0po/p7MaTkgKT7EFN5bE0k8hwprHrgrOUqMOswcvIcqFlg0xPjefWDREkDCk57C5gf/k
1KJjA70CLVBR6VMbdc8zKPmtcn9UNmFurhWDxDaYbJO8sW3sfFmpQ0+pDMX8OAP/Ycud57nhZhza
7+Yw6dNsuFjY+rHYI+uF6rqDKAA7sOotLGFU0oz5MlTK3dkTQVVmWertvXLQZBlpvJjHV36IBkoO
+aFPehijGIH3U8LP4TjONcqU/KjfJm7KbtDeJquvj1OfvISjRcLJVFqnpBUbr3LMLYg9l/jpskDc
thYAkY++ZXl7w4ke9MTCU1PQG7rOJGOZ5T+l4vITd3tm4Wb8MNtx/qWdDwQIHTvbia6eQa+ZSRL5
rSaRCbcoZCYEowuqZcPt0K5b44x3jze1wsfBpRgw1vNFOQHkV6RSD4JFyDakK0HQBL8fE1vvpAsc
EV3hvw2jX+0qqw7Wos7tN+lMWNdy/hHa7I0OOr+noxJbpzGIf/Z26pFuh90q74ASq+4zsSWfu5YR
VubIYDVZdVSyHYEIfNaHsIOrpOnPw4ybnkTs2btC9uQomWZ/JYgdNTwTv7h1zmTRyIM/Fu+OiPXZ
bazFSmb56OgDUrxQgXISGsmT4i02kRpnSMdxQHrkrptDrDpyH7H+PzWthsnjT96pYM4YtBSOkt5q
d6xwq4trmN1xhFmeu4W4RNp7NzOnQ9Vsv9OqIDUbkvCC2GNqIWoavpZqqC9ZnH2WAtTjT4OzGrE/
bBkdILiBYqNwEohdz9B7dCJrPpYO6XJONJ3v+TU2s4pzZHFHBi99CgZmhKUJORGuGMRzj2ZzGYlX
oh/aXRDjuzSqE5XUDOBXvgRLGb/SADtk0wXlq40++mbgMIMLeNe2N/hgX2eK/mRrfURm315kKhAq
d8FeDgIa4RwHR34RLJqsE9updK+EKtDPQ2O7CSicnbLUyU4aldk6r0NnXYkqP40GqvYliMiImfJp
TOMbMtPQcUJA/enFVYoontw0D3nuwW/fs7CgcyDiYO3JBPeIx8BOudXiYZ2G8zFKynIbULJYeQ03
DD7gSDwDXYGV3yBp70OKfjKenLVlhP0hpi5UD+Si7suuqQh6c8dVgZYC+w7jy2wFqP0cqA9X7Srx
EKc04vu8fbNsfDw5dqmJjjYtphTY1oUUvRnP/DFp5A2+SXNrl839tpNyBaNDSfZyvNEUYK5etSq/
yqVN7WBDvLjjDSSE3iuQWyvUlyn9M5Hc9PIILPXPpGDRnbeDt0c3T2/UB2JZpzwX5Bev6JszjIyd
Yhp7qrEnbMs5SQ8am2zSa02XVbIC9e23vAYa3jomCQnkxzByh95laJE9ItW8JMD9/SbPIHIk+kDM
ARaLAHOc7QuPYmzW7EjA+6qlHbJCzvyXDphH3tbmR2DPOd4EL9+as3jsGhb+WdaVaFASAvqiKt85
dYF5wEy/DMLSKPP8U5m7+dI1l+9+TkxOVh6laYevdSso2I3TKXQ7ssdjSfy5rb5P2ql3U1AMW0Nb
J03f6AOx32b2EB3WTEmvoiQ1yRnJ5azcfutQQDn2TPWELMQ3ktke5iije8AkNFdU/7LOqOltWlR2
dr1tYTyqGv81Rgjpa/IfcaWex5R6Qo+fQogarb1Z3CjRw5uzyq9jb/50w+67W+TFPvCb6bWkPE1p
4TUq7Wg/tBSX7ufD/czA5rlzmHJsS9TgEISz4JDCaF9zcnPGN8mbU1fmWlHO2DW5Uz8R+bXB4YPl
1cYZVFEqow/1pdetWAvGDUCTeX0OY/FKA9wEcU0/p2ft9kBli2Uf7c51FzXPfZI5BwjB7aJVT1Y9
pvP33Hd/Gg2A9ThNzQUfab2hVvY3+WzNu/tNmMw0NPbYJnfu2H4fkKVcsroxsfVWxWbK6WzWsWXs
OkO6l7mR77oo2tfc9J0LmTfvSfXk0f9/8RI3evVrQYU6jwR2WB+ZwBIq4gwl2K97AMh9/x4Ucn+E
66g+3nf15CCziiJcQ27LkBDF/sF2fDn/kZtxD88AofYJ/166GZFgOEsIRidLOvfmEpnxx8OEtvZh
mC4Um8nDWDbuslLzl2XX/ZHZRYweRUsBnEuejC1Fpowi2hlJbyYDcoXvj/PIQ6Na27GLRCE9/C0i
2b9HH3vVSQC0PwDi/JG0WbWN54k3GJaMiHZJi7g/EknhcQ/3PsVQbgnGWHKZ/ng4Lg+jJaMIACbN
yMbNNvSVy4WGXGJeZXPf/b1xpSZkK6FXGy1BOvc3uL/hH2/1v5+rCdCbZVjsMxZgBEclpMm74/B+
f1lyf+7+BolZ8JHuH+Fvb5iUiLOgO7xX1EiPhTdwIIDTLpkdy/6yCZcwpgFRxibvbXTWaZ6v7/ki
9O6K4/3R791AG0xUw5a5EmWA38/ff/6/Pfd79/frbNo8CfkGf75zCkme2gHsy/s76N9H8b5vGCVH
ImrCIyc/6a8LqjhwABSn5Njb65ZA0IqiM9Qq5VM6fLm/wHC++VZTHkY5ls3JFxl5H8v7yjnn7Lg/
xJRCYNHyl/sjAf9ra8bt999P3Z//I0ZmeW3jq2Y3yeLw++3ur/jjPYuRwh95p97mnrBCBe9/Ylbu
j+6b+x+6iBU4ZgtnHZUvPs3PQ1tqKri9l279JesprbLmyLyIMAk7PdwPs76fbr8PK9T/frmo7lcS
CYeEAy2bftk4Hnakao40ATrDeKyWSDSL8jxFPXZ/b+7PZXpmZQiAIE6AVOOnyort/YvcU8HvGyAC
IRmw9YhcROVvftwjdUIvkLo0kNG5QPpD14RxwU7qB+mBwZ0iyn2+OW1VJndYy1BsqVdDdYQ9Bt4u
zvKRIdp7wGHxI4v0G8lTzzaBApthJHqAwYDSubGaQ7EwanZM0KyTQuMeiUQQyoq6gNYhqGzrllmx
erCm5IfyWe/QCH/zCv7DrF06izKhJlt8UpN96POGwMZAh7vGti9YGFgqVQj1QsTeVEHfrcq9tSRr
n0MnfNDzUmyOgnOQePoo+YArMiWm5hu1OHrlNEZXCMDQ5XNkeEM0GSusONO2Daj+Y9emuglUIiVL
o2SmTa6CfQkc3Lp2dxmX9mpHBkjjxaSu+idnaoI11bq+reiRdv+LvfNYjlxJs/SrzAugDMLhcGwD
CMmglskNjKmgpUM/fX9gd5t1VZt1z+xnUbSye5M3yQiEi/Of8x1S4Hp4F0X3gGJ2JD9kmbFFBlT9
atz3Hmt9UPf+Wcf5L1brkCEgv0+cHjND4ddqob5RtWyAKLnYDGbV4lMZ3biv9uR9GebR1GUWzB6h
0J45y+J7Bpwh5gWRhnNYLkxwEpvLAtt4KgCdu0MVpENOXTNNTAPVb7dxlH62aVtw9SD0Z9nzmejj
Y8bkZiy5W0bRQ6qYJ2KDPyYV5BOvgRzgh04hhoBpDoIMGJfDhIAqeoPGECRjrm5Wj9VBkeKXO8vh
ldPcxC6RPZ6NmKg0c4Xk0CQF83Pf+lHLo+1zzXJKjvhNR6vwGD2mPfDKxdnXJSlsf9i6flQJhisY
udMWmoIvjl8MAiXDQcc6RphtiDS1QAYEqqRtp7d+5zzDy/SDSML1wBvxhER1y++ud82S4igmb3Tw
gJ3MnU+niUtsrJHVG5/OvxbdKSs6KdVC8GL66SxiHi7Lsk/RKphhOMlxpbx8LwfzJxcIcgJnmw4n
nu0s5HxIyAyBayZf0bwvvUNje53+TJuJxlZlhjgkoz3BsZZf2HpaPPd3BMDGnS4N5Peg63mNh860
aTcrKfqmqPHYzeIktrCpucVOzS2A2m9RVHsLpZI3Wfacksk3b5HVbguvZluMVWyB1plka7lFXIkO
4QbYYq/rdwCWJOy6RWK//xExjV23xWXNLTjrzkRoNVlaewvVllu81tuCttkWuV238G28xXCNgTSi
s0VzmStulTXRy7zFdqkhcHfg/PiAbqHeaov3ii3oCzMbybSpHsUWAk4IDdVbLNhYyFSi4awHfwsN
t1t82GGMhjJBpHjewsUjKWM2ivHl+0s/X+YtiJzV13QLJmcklNstqkyGfXrxtvhyRo7ZyNY/RZoO
RMKn9CF1DLWbyoPTRJRNUO178rx1+5gY6VOceJdEONeawawa3fEG8jgzgn4wCMM8Ob3jPc1WelgA
1j6Yg/3cVt2vxCx9/tWCVr041b0UfcdF3ZrOysqJV0UdZpvamkNC7KDs/O5YC+3cWdzsRlhgNxi/
vzjv5IcMGRHdb045Lorp6mVvZZNBba+mbh/pmadgesHoAT1snKadRVfRmTbYai1APkslbl17EbeV
jV1xxtdwkOTI+SRnpJ3A7SD7U7IdJ9ZVWOKxHck0GTKe98hVelcb7848ylunh5uC7+q0rm0aluUG
FkA2DTsY7rjVy2SPP/zPUtjPOCuS5x55Pon68lVSZ7xqn6CoZF3J30voqtfIX5rbzCB4vblu2g5V
MoXzE6/daZT89f+zs9jaohT/5L+HNOd6DslW2yJN/q9Ri3W0Mz/1nOaUWyo/wXhu9n1JYwGewVeF
afF5Lmlz7tbl4G7mjln26f/yI9j/Le1BURQLqgnE02QQ6PyLnd2Pkn7IMPSfSgO7UzTY917MCmBM
tDSzkf0obM7nGAKag1+PyZ3wiZvZJfzEph4D3Tolzrg4udnMpuZoQWxS8UvPcPnMddW821yg32rU
//zCfaP4/uWFA3Fqkp7Ahy9wvf+zIZs0Q+FkNT2TuQ8Pr3AtdY7H6M5yVmzv9BnQLKnqcB6t8yip
FubalP9Ywb+J/GdKb32khf817xtLJT+lbb7ViDmIP+4fDCquYP3iCIwa86BrEqtUtq7/CwaQNq//
9sarDTcmlS/5Nf6VrLvojMyMJWuWuoqjuyC7l/aaX4IO1RxD9RlXRhVgeRq3OpSPUaYsD+I26/1+
X9s1yGVbXSf1082z7rRK9eFvCkibNT/45D1kc9McZ5reA10mRIUzcSf6Yvj/5XH/lxEwaf3PETBU
2OT/BEBfi7T6+ucg2Pe3/mcQzP0HhRMSdq50PaTSLUryH0EwJf7hsCSgllhCCkCrRD7+IwjmyH8A
qGS8CBPTsfk2vus/UXbOP/ijLKI2x1dz65H7f0HZOZa9ZWz+68eMgYPtOL7n0m5n0SK3tRv8FyKm
l88tnQU6O6WmK45ybl5dxRnQzMZ91djDY+Z4yWOcTQz5rAKnIOdCpzGdJyo5ml1ersPFZdqaT5V8
aoyWTIy2q0NKRvk6LegNIPzdhzHC8dCMD3KIGf6R3MfShC84ncqr3jRkmpp8Kw9y6s8+o6Gqwsqf
sK/0VXOTrxVVYZnGMZha3mPrr1CoXEaFHhDXPJZxsFiR86RIABx627Jv3Dr1bzgJDwer5dBiJ6RI
m5l5Yb3o+VfvGyBVLYOfXBY3opLFaZ2jchvLTx9m14X4OucfqcJW0WI1bjp2w6yU9fuy2PS5JB4G
vYIrcxkPr/MCNSIx2E2Gfu1fdUmMut7k50Y1ckcffPKK/BaWboEheUXnneu7hd7tKBHnUbVftJZU
YYY+arUzOKLUVddMrsmxGwzMYfumppHSIRlKAe+892QS0os9Xn2sA4paHh1xXOHFejNpRygabJ+Z
v77UsnT2hguvQErxx8ANX9f8daZeGYGuLUn2Yp52Lfwbhjenap2eMNz5e89+njybfViUh8q09MEQ
GsNmfc304L+ZN9mjCcLhIR7mj2gqp0M5FyPyeIbpuhvqEzSpidpzPWGD8S14ZazKD2Ien77zGeWQ
UQhSFsnR51ew5dVQGEabvN33NcdJJMAS97eyL9pDtxlEl71FWLSxL5KsUR2B19aqT434zeeoPeVZ
KU7eIpkn+FERAi970TmUsr0HSFUl+l7ZpU0VUNRwzBs5NLow2xu7nw8ub86h92mhN5fxQPKrOxdz
awRxlrMdl0sRUjyAtJ7jeTEaN7mxkLNrbf6kaHU5LXHrPJrGhT3IgZJDuMQdfG75/EdhQJO6700Z
XxybmZ/irrIls42DEWX+sZfEOLLRdx6YAFLgM5Y6iJzis3PM/NpsXxjW3lCykp6SCjuhmRc89wlK
l97qkVBoPP+JLYJeuHS2bwl1lqEuMGOkInvO0wauMQKViqCMTdlyYYCSbWdJgHFKPs7OwhE9IRkv
NVPYruwGMggVF34zJa/d6mnXfM8VY3yppeGBjBpN3n68SUademFCXXTY18tbtdgo8bzkyGtre6Sr
gfeUqFQWZevRLp165yxyPHhDs7eabNi9THM13Mxd8tOJ+uLctVwRXdkHFB8XYW3ibIOucISt1p2W
9Qk+002Ln+fBM0v6iazt119AwGI8x55Lu1vYC9UfITT5+ybiiFRjVA611eR7RlkK0Td/N1F5qayy
Ma7nlzTiwm3HihpFihjRazDjbkqmjOuPsraOHljbgHm1e8tn593taUJbNXATq1gf19lezqYHgaVL
ycVHTXKgejvZJ3QVAEBCSaC7hBN8lnjk+UfmvkuhwqjI+aAJlomubogyEuC6c9K0vc24i2Vd9SkE
YIca7CbW5kDPrwbtyz2ti7eUAFm7pWOQ7w/Z3jCdHsUo5U7uw1WcK5hkooYRhRNaTzPetNX/UD5D
wrXySm6F5Q8rimAUiejQKqP+keIdXkzvMLSETWIwIXfSn+cn5jZlUHhNcvWWVe4A94DUUID6AKrJ
QBjlcN97nf0ocvPeJvV4rybvcV2Z+DHa5tYRy/Gu9aGOqdb7OY3Jvq3dc9xkb/EEFEWVjdpXYT1m
2RltgTYb4k3n0dv8dCUcAC5g5N2STXO0jeyUNcZPF574cxbZ93XhHkSCTCFNuXFPAWezD9VXiTeU
pql3c2Hlt/6YXmLfNzz9+8QEhKo3eadSqAnxPA7H2F/tIB6IEqajwJmu7UC03hewDv/NiZaIdjzr
0uX4i+YmwgufMQ2bsnK+ytKw6fxyfWAX2RYKolsnUfVn5k7i3nOMVxJRN2Unh9fa2wO5AkpseQr7
VzYesDn8zVJ/wEBrD7tc10wBK3QZDJfpqcxpR2lV/lGk1jNyPUj/KAnpPs9fuuVXM0b3Q2Kr18ww
PkpvuGkaLwvXTfoBuaN3djLYgU3kYF+WeFtYvDuKJctLvJBLJsDwueLmWiR/cuRCBK2tpcjOrfyA
xkn4oGmfnnye+LCP/A5vCCq48zuuE/+tjWkOWs0Y0aRogiFX9LYsuR1MS/o0m3l7rDr+h0Xktkyc
sASkF1qNP94IbScnpjEfUeK2wZSXOJfyhG5ZtZZ4kI3sOEYNpkc0/qNM7JNe3fplKAYnqOjGOn6H
upQznkwYvgevg6bkjq559Vtmu6Rr1FGtkuIaDBjnuDKnUCXCAo1ZgSM3GBGgf3/aFgUZo7RfAYnO
oFysBwYzcdAJ6T4BKxHxNB0kJLoLE048Ya7tHtmpQYVh0AvRH/7ay/KFIc96W6wbc6z8t6WYnjgY
fa0oEwE+T38vcv0ajz4+294c9HVtDQB26isRy3Spjemj0RfDcnBLtk0dQMcl4yism3/fSLwlO5Oj
YVfMPGsv2s48dZo9kVSPzRmAKXvegYFNhC5JahUd6YsvuzXdx5x7OeV5rXO1cyc9ZC07dSJAKgpd
qVPXDyZzqqR+qdNspfaUbX2wNxZGjW+jACR10zFZPkMksSDoLxd6CdSJj/uuoipM0gizpU5bRuHH
3sLy1bW59ZQXcej1o3/jtPVxnDr/ot2pu3jOfTwI8wn3yqwpywK5f+mWuiaiBNt+qHGqzxGWjUTq
nasb/aj9CJE7iq5wY4YgAWpy1Iz8r2OVXGSLVyZr0L28ovjTri2nAoy9RJAe25Inm/Dd/BSbw3Ov
Dfels/pd0UsqtqG6HFQfHw1i8tcy+ywcEvmqX353plsjyEXonAy0tgTD7bzCi4QN1fDz5DEMWbMe
dqMqkDFzC6ZhXH5O3NEOtrkGDZURgcxt8y4tePbrpqNWYZnNA++0g6Xih/JhrlJgPOg9JMb4TP8F
DaFqs2ap4X6UeDJUhoSw4K+IJsApunNFKFQLCnO0k6t06z9wE8mYAOqTCZAwLUR11pPqHvAvvE91
sjk7n3vQ98/Z8fsYwfREkop4Qp22Dmbb5uFEwc/H2O6BflG7tj5Ybv7Lyzh2CFuHTE482tScNCQ/
1B2TFVnS839U7hOx1eke68+XC+zoWK4n5vagbKxMPxIgRSTsvRtVFAe8xNbVhLQqioq2huWvAx7n
2kdw/qp4ZVPwthZF4qMMksv8pkdoGdJooXCE5vO+y/oHiJrzLCbE+Wx44MxaXkteRQbqWByEiIsT
jbVYaIyExlYntg6FJ99KW8M9pmTjVNbuGtge6FVGof1NzghmdLCAi6KOT4taXoUe0qNjRy+e0aUn
ZmPp0c2mexL3HAi6FRf1gHjd85lnfgH5xnihQp6wbPdBJRH/hbAZs/a+EdXeiadHH8ImqjkOz6w+
mbSAhL61mBfXvjB+tO7aTFohBxm4Yh0GrUiONI2I5i2hrSsf3OasxpK9s1lphaEEJU2W2zrtdnNM
SUNNQGBwUusMr9Q5GzPIfqkAIxscwruJ+sNR5+YhKarfVcWWGxlOes2rhVnZQmtz0tMb1KsRbtUs
1yO3Lkg1htNyzTCwHqu1DrJtR9Ek1UqyO+fvwxA/L2LtrOhea551OjTbLcC+x4oSRNPqX70cEQ5O
d3rs7AYCJuyk1EqzQ5sUj0x1aZWYpksh6TeWOTluI7fLIHXJicGvcnaVWHAMb4eyyZvma5YQy4uk
3e6aPvNvzKn8REjCKWFUxbUdspYJB6kCz9hIWxCHKu5Ee99bmr2S7bL3QWychpmQlxyJzrSwPdO5
cJ87h8ifrJkNmuyWe3eJ9nZg0S7i+LA/Oo/b0/Yv01HRYzk1u7VsFqZv4Ep9t0QjN/jsshzDM+7P
dezDiBibgSrJzD8MbrVyxGgLTpX+mXIJ5h4pZ2qjcwKVlvUJtyNRHhxNR4bOJ9LYt5UPsJ3/MnA1
c2R6QQakHj5x4PDYcQ/YSdfcZ2L+66lGhRqVPiz6/JewTT6QTkMXTENWMwO/Rb2yBJ+rnTWcVqAa
vg/hjO2eoRCO0sIfqdpeIJrp3r4jiQ7YD/9YBAsB9CY7ZhsWcfaR5SBTI62YdmzLAG/dXhdvGRb2
e73aNAGvqjv3bU5xcZxxg5qmk+wsEdp2fOcT0H6xmupj6+1O69E/MXgbwTyy1kfLnNyIeX4mUTEe
695Ux83CyeWKnW7mwmLSoXaCGU/0P1+wTnf1wfUkzh+f4Jz33BAOZpqysormA9xxon+cpqPu6BnG
eCyy5d3PWusO+xJWYNiiob89lh1UGWuLKoLou22W5j0FBsfjh2VPVU6Kj2P5octxBTBO1hVAlzwo
zTx9WiPeUPDbg6/EDrhBGubDqg+jkujJRnVxJxrU26j2DoXM4ouY8xuwue3Zat3fFvzV/YzRO6DZ
mPxuCt+XntyJfVU74TLWhD3pLNwu3KlacixX5fOy5Lzio/UXwd/GEpFk+yQefy1uw9tdkItoBe49
Lp9Boknf+2WrTsMm2RG542BbAjKbFgPSY0uJV5NDb89x2Yd1Ujo0KYP6S+hS1bqpTsKiDi31sNfn
jc3BzpIQlNP61hAY0D1OK/SCmgeLiCUl4+6vFE53ZLb1nuwupM+oJzONZ5gJYJKz3fes2wew9l/S
XX7pFUIhHpJVz/5tM0LurKvKv20j49zMuaasLHPC7xQoQzTJe7ggkJOxD9E6iqDRuMnsNbqdo/GT
myt/oBijy6r6d3DX8tzYbv/Q1Q9k3I7s4v19xH50FEg54dYJlyBaHQeHiFHhX9eJ/GrPEGXnun1x
MLvcCk1GPmGq1z8qW61wbmcCvQ2XMCqmroVtWC+SJAjvyFoQS2xa8BMTln6rekoIiDqu3d8XhaoJ
AMXJUao89FWpz111h1NTXJk1Fue0inQbeBWzRHhhaqdR//cW1RAbrAtTZYThwxAF8WRdMol0K+vO
7JsDvJKwL5PojUHucTCb/BBnuNYth9NOXWlinet19csj1rD8jhtBfySiziiuiM29Slfwh0TPA+nQ
QGRtW+Dc2SZjhuxVdv18pcBhHpf8tC4dRPR+wcQ2BTjd9AvR8VI7feAlvnvLveOYwQF96GfzCc/p
pue84ami7kAqGINxBDO9L1lUsStikMvb9zoCRxMh0Q/pemwjd9jXGuR22tkj5dQZTY3kjY1VPVql
th5q9TlqAv3mVD80FrZ7DcGGJJsbGmwHZ2K9QTeIG7FWxmnBFQtzQ86HvEGk8oTh8zFOz4t1i7Mv
uQUo+VH0hn5r1YpgUP2ktTp9FkX6EWWbGTBKPr93rAzbXKQhEQDqI+GxGq8jQsxqye45yVlfnM6B
WoMDORn68cgiZ59ZVjiyPzpxX7wljpNQoAwWiCw4oBhoenF5LNPRvgcQCXRaR/Gx5iGn+tTEVSJr
fQI4Bb0EIwIXEZPqHB5q9uo7ON7+Hhg31tVKQJDIJhBOJB7OlFJ7M+e9eLKW0xQxGAQZj7M6s9Ga
rPivXL3lgSHxyYRZ8zRzBLQBtrlD8yND0Vd9hnbk5PFBzQXalKhvIJP+zURn3kJX3bv0aRPktW2a
pSpBgyK+zl6byR1dTP6gzu0MZ1RmwJjbI/Z64Jrpmt+kM80PTDzp2p1bj17F2jiBAn+umbcc1y5n
dlB2FN871XFM/AgRMatDsdCnU0yufWxw6uziZV4Cfxbi5zBiaxPnxp30h6Vp6rZQNXes5PdM7JNT
kUUc8bVHhNHwb836t5r74zy3S9Dpnvi76f9IDF4thT4DDRopgFq47kEzGTbXPMVewG2Gk8300H4q
sdaAkrs27HC8AEWur2VpuE8JRa2ZNt+TsXc+Y+MjiozhJnVcTDAyOksbuF6migu/zHQvtWBUbYME
pBTgVKSs8+ziRmgYBmJMaT4amUusjKjIHSBvHJjkjXL87M8VdF+fNAGrZjODI+KZrTex1pn0k5t2
iJm0lnCmTbw9bddVUIuKxcKs3nT+OBN+Q0qRv2wnIaFpkB4QAqPoML1gW/buxXQGQeJeffZl25qi
k6vnMtAAUDl8Q2tfpUF4vpypcFAqOiKco2JVHn9JVjB+jyCkk+KmVyGOjVNK0H1HPV18gAOpgmak
Cc3udXwA6G/tvhWLEWsdU3GvPBppLXYI+luDh1EeWqqcDoTM/KPHR30FLoEIlDyAdH2qHW7jEIUp
ox3GNyxxK96I7m4S6tfo1v5znln+cyNQCGa0CSUeJkax4HsIryE50zVTyrNByDYwVNQ+J0CuDA53
t1OcvwPD0ReWy5SWidZ/RB8J6rnO99M6l8DFZYusD/ETNwRx/yk0GBBcFovcs8Fwdpe2Jd5S+4eN
ak6aUe6Hok/fJcVrcIrfWvfXOIJ2+i7xgEr3V5IpQrJE/lAxJ+dk9s+ezLGLNe0dDkEOthD7H7O5
fpYM/o+cvuZzsYg7jjrxOTbz5OQnOAkSomDklgwjKGpaDaLWlviNMFsMg3UhVd2hBXcbLZjxmkEi
lcI7zkfsFZnNLILQyc+xSbdWDLCqIOke5hIknTKqL2VgTVzz+JjiuWPHwQFssCTbhcKwNwNTKTqb
JDP7kaRcuI09Ot9i784zW30Zu4AmAWenM2TjvHgyGPA7uT9frO2L+XtOkQbLfDnZm2+vT91nEwnl
ACLg02i3CHnNMjlQC8HhHpZ+h+Jq8IeMKjMvakhOS6nMoGsnAv2jec8JxDlMohsu9Oe2gcK3GuCA
q08u4TrZs315msAm3i8b+ojPyV8O0HQ4Vc+JAjLmL8hG6X526ukyxPF0mfGGKV42tNsu33kEarlW
YOiA2OuU4o6aAvdgEqrQg8QVt7aPItqijEW9eXRjuiO2n5OO85Xf1+WOXfRFYDq8/n796g31bSZi
muBaGRajmk8cqVlca8B5VurWYWxCJ/n1nVCTemkv2YIPqVxAtLWrBkjCF1xHu7z2zPPSIg5OU673
JS6hpo8OgF/f66743dR1ylpESYmW/aVKuTo6bvHXq4eVPPSguRYrDPhd1YcJEVcyIN5xmttf5MDY
RQ2kqpzUgv9jjT6SLCov9uqJU40jxjU8TSabL3EOij9OFjt0Nh+maSiiVeATQrE9It9fkHxJhDB/
CQ1/GS8gqvJjNIzX3M4IZ8z2RLns9LNPqKON7fwZ0zRVcDF9M6TDmUuQERKmorC7nLg0jNwImf8f
piqnGRRDmkwrN9SpuZODvKAO1gfskhRMlOV1Q7UdOeo6W46yWvY5lyyqd/NpD8yhPkDN/YnF5Xct
1mPfeC9rVvyJKGIw6zFmeMMgg10SzJR/XoxEXywnTg4Amt8i0xvx+mGRW8bl0yUssiOOzimwONIf
9KBnZZ0X6n5XhfULjKlBg/Y87KJ41shuvBFt9Uq5B3Xfpql3qRTDRVHY3kHCjWuXVnN8sFLQQyl0
dFNP0PisrFmP6BM8PHH8NorRfqVwydrAGyeXReDstUSwY7K2h7VZXv3CccLvGcmq6+7Gqba/6+5q
pQs4NTXkPwCVA8Ti9OF6GrO55b4kxmxjZfKcC56jN3ua5d5MYcPPeHsZY8TH3KCTxR1i8bFIfOkW
JhIrEqGzOWtRrBYzaBifcJeB1y4Sv+chgN1rudRND3Xs7Fp0+s03OW1fFk17FFfNp39/Lm3c9As6
I7Y6+SrS8bZbvJfS/+32b12aPBlLEgHIb78IlE0oFz4RqEreqxKI8Drkf2cTjo2PA1oaBquwj4HQ
FmqLWBubaRD0ch7hIKuFc2oqz74YfHNiQ20WemOOVb23bcaBg0n0NPFQgp1GQzzIgXv7L44pvnT2
vtZWmBriOhXiCcUxKIaivRjYLpTdfJrpyIe3uhlzDsDyedYPawyKyAffa3iQL5AbPoiuv+tfKrkr
LTnQW3I1NRb8cdgu1TZBUP1MxeLFoH89WsanRg2bwRVXHS71CC1IDkNoWpg7SbW+5h2IJUO9JvzR
i5dY+8nJ8pO72bvnqJlO02oE5UyEsHU2puNwKRObl1hWeA71wERo4MS7opC1LS5CFG2GzNAOUr3D
hdFzHWythZjOUj+qnGIUm0lSGbp26dM6RmVKmePfjGO0O5gHdRo/5XaLGlFZhBl0fifwPFIHNi7p
c4z8xPGF+IrPthPTABUmzsjoGAb/JmmYsADw4y2ypB9i/p1tdmxqgpI+VLiwWX+AJOEoDZvFKc/d
Kk5J5/rHmAuRJfvp5Cw4mpNYnDC3Npdi84WbmbgMLSg0F/v9yTOcIIY/QtiuOo3TFuxvW65Jjv+7
TAyCp/HKmbm0caJ5SF/oA4EhMy6Vvn+bSu+DAzHJNTLhigXjMjRkL3eza53iLoanYTn6UkRE7yTf
b2XgoN0l5rMRmRnRkiHea0B3nJQmgZu+LQ/rYl7HiIwS50k0PKJlsVNf1g2dVbYcq2dIRTs5z3i3
/PFApvet2b4tijUbXsu7o41HTggDCnN0b7L+fG9331+abW2n2r7aZ656aM3kZrYTfr+o1rtus54D
o3xuXew4ceRwICZWE9JzhrlobLmr2NwLi/FSM6HeflrMOlRpxCsf7aokA80FFRtXuauH+M6k+yPy
Y6JUw33Tg7iSOR/0vF6+1ESNd8ocra86Ls3bLr395N//byq+xjSydx5dCMFcGx8MMIFTV+Xb/OhU
pN54YZsGruLCwbfhOIM8q6i3r0jStF3QwN3IMP+xX037rm9pEc8EMTcyTK45MASwLAJFpXfrz9Yc
jNn4bnvl1xDLOUjhTwdGwfG3tG3BDdn56W+nExewOMuzUzFUU5j/DY6nl7y21CXyxurcgQsXYA+O
gzW9uS57Bss5pTMR6UpQCh0BKrLwZdOKfaFUFrhFFoeFH7F1FYC24P345Knsv60gQO2iY84kpr/3
bQSs4WzoL8c0XkQ638MABY/rRDdxLE+tJZ40Ppyjp70oaPp8RS1jiuCNy/2gi5kg2mE2JcPJRh7h
7r8tYxbzeHd3eT/fOChCpGqT/eJ04snpIFVkFJ5w2J2vvJM9RoDpJR6ne062j9zWVKjcrsMPKckE
ptVf12KB4K4c+uYWLVmLd8UnqR1gWEXEdAFjnfr3HM/ledWLF1RQUAIZjwChzD+Us3B6quFXstJF
xxTn/H6KoueOKyDOdN3do4h2UcqVRatTZFeEzIpmvkzDfCwKPOLeJsw5Xh0f8pc2o02tSpJH1okI
WREZw2WyDajAaixWRivW52ErXtJ4p7Peo/cprsuHujTB6Evj2DltdHRzXZxii6oVFLstw2YchtI1
z6bShyrWyAWl+pEWCpaXxSHGW+5HRiI3XUpFT4XjZkin+z7GBMDBpOiGryirfpq8xTupliVwrYG+
pI758zS2n5W0Pw0awJzevTEbKpzN7GdlYWGplx63gDKm8+zmm2PE0kHFzTqA+xEY41NtT2duPBa7
5C7zzRF2nWPv2R+r0M+JU0OVojVsdd58CHkna/htWsZJW3Z0dkg/FRjF8Wy7DxnZv7AHO3C0aIba
xW328p1L18twysfIukzun6jGipmI+Oxylww6SUecX//t6qj48CvkFV2ebap5P/1j6xdxkHGCPNHG
KEi7un/8Rst9pqkC7ClHiMroJgU7uZPrrIIxbc4O/W17fgEQRBKBTLh0kKnKDhmA5gGVGVDwZhiF
kZBvPASBWDeWoG5s7kcYA2IgTdtkPvJLGJlFfLL7J3PEumOA4YGWxAFvKxZAdTbjLxIQ1TZO+SXp
Vgi3iu0pA3+ZxsAQe+KbY4Q/PTepVCSGwQe8JNstJyZEVsTLOcUoTc9dl8VnLFgLSR/6pSineIg9
fWhym44K6zfyvfugBq/kKnXbrxjQx7ihqSNFrhs0ontR3FtcsN0SHraO4yMLVHZSdeMGXKU/yuHc
FObvqJvQJpwZ9Jjv40nCdXqM3OoYIQyxWnFKMbMQXh5AEmiQHjA5MK/z3G39jPDkuo6OGSq9YMBi
G7MF1OUOKo2r5Br0rtefbMf7M96ue0LuzORKarkWIayglhnD8jWc9yYDtEOUiU+7e3E8wL7DhEch
nWEsML/C+YP7Y29qCeEJkat2sLnk1SPmCnXwwFMxUMbCUKpTLgy2oxyrpuAG5a40HdYz13h4W7TA
TcwbJ8ZdlbiZze22hkOHEo7MK+IbadYf3kxYR5LoYBX0WhhZnKlJNjLGRbNg0TAEwyadlz/9qVvg
B/GDuY0P/msB+FpF4pRqCIx0s/xW6MGteWO4c7WPk/ylaFrrZqndwGkN7ncjNLyW0JTBNgclPMQO
1tGERx8ZGGBQK+0Ttzw2abMg2JCue4sgdZEOy1kU+IA6be1dY9ol5UQog4Yhoo9Z6KTjT69zn9ee
njNk/rBpsnN0LxVOYcthbITuGBT+cDZhDijwXJda23u5mPmpH0gMRoV9yKKJ6aFL+YtwyC/nvHax
NT0ZHQXZCU9Hk7sXBqNF0EbNMRMG+QlA8e5M6yU+yzyMPXvZxdr6xegXXHlDFYvOIIqs9vxgQo0M
5yduOB1pvTXAY5IehFoJkVAiWUdtj+g1f8j6NvZ1x/xG/Cwm+lrU5JmATfic/xtl57XcOpJm61c5
ce7RAyT8xJm5oDeSSFF+3yDkNrw3CeDpzweoqna1uqe6J6KKm6RoQSCR+f9rfSvNuxfEP+nUo/Mw
PLpHGsHKNoG47fCUTQINt8r6lplejwxpehVpqcamhDJSGqicmjyxKQUBi4LYaaVgohPgRvRvrJXh
DT9zNeh3eoay3XGJ+mtpR7BWXeki4MQb58ZG+MEJ4+nC8xoDbqO4S5Puys8cbaEbXbmYiCBFWciV
quQ0mulbrNCv04NGjFTIdO0r/kslbrMmGx+KlDiNcG1IptZSCG0Da7FY1thKqE6q1HptqUKzca/Q
jemgN6p+nWI0gQT5nCUDcbN1i9Clv/PTiMW9KSCygZ5bqum0N9Q2XXgC9kxwrBXW1bWqRvetpT05
tI/IuaK+gkzU0fKAY+4hQYe4QaLBMp39AxGZXt/qgRMcaVNdS4SHxB/BK3eFRmC49xS4ubdqG3uD
WSQ8WkZ1iFM8zlMVvyHvap22Pkgx5v+jgrNFo2OUDhJarRHEGIe6c1kkJ88G7qhp7DaOUXmI+yA3
lim57xWM46oYXqKbvjXe9YTDdSiyh6Ip6fJ27o8QCvsmcMsFdBQye0ZtKkOmx2RkaZF1DccEarCO
oBHsG74erYvyOIEYQsF52aUVxnw+fCSiOWLiIfwJ47C3VLM5yGw6Envm0Ix9v9smS7XtGqiFD45t
N3sif/AzT7Pr+eLrJhmBC2swrNXsP1WGkkghUkhkmvpE406FhflC++Pav3tfShVj0bDwHN3EWP3y
J3aRCoK0Z505WK22cSrnTmVJGOfegNoI+39FdG8UNfIwXwv+uDbf/Gf3zQ/59Yx/9hDD6FkshGa7
qg0tZqQpBRYnMOQBnKG1r404jPIGZd7gAc2pKc8EI1CooHowpPHhgyU9AZ6WUM1ie2GUDoZtvB+F
pWYbAzny0uJRRofMtCE4h7kSGqLi4IiOguBA27VtqBbKLrpiz9syxOJdGpiTtG7Qn6RC6lsAozIz
B3WBopROJWUOEoQ4N7Xh0efvpAK0G3Qsyxa4zRQ79gProIvx7ydjZr/MVYY5UJgmEWnN1jRcsIPa
qx/p7WrwIKtnkiqSFjFK6jZTqJZEJrDicIhBP0N59axV1us/CuGdB6ggW5sl/NTEVlr5JgpLIx+8
AZ5JE9SyqQsNuLni4FS5kU7NkADUrkNRJCxnIaYZpeUpj236U63d9E5qL402fFJcDVaj6j34JWbI
WB+2et0UhzyOARf16GrGShjLytnGBYEAnmRlL/v8Yxyia+YunAbV+hE9NHXpkaFgcJIbpgtrhxUR
HkmbgGCtvaTe0umUCyoigD/CfJDQtVmlhzxCBS0kwveaAgX8wJAEIRfPj6ic+0wJdA41wrO0liRP
1ssnbCAvTiuxzzBxUM2QGU8KQycviM/DC3d0glbfhuMIwFYvzUPXOubByJ37hJhf5rys6Pq0J443
tkn86gdng5/5JmmhVpWQaZZea0kawx+lyYHblLxgXuvKIe8jClm3PhXY0gbQlsNdoFe9YNAkOyrh
RLMKU2iMQ+6Sqdmnt7As7wLcu7TXRUceNBBORettUGPkCDkDdu/azIw9Jkrk75RTcc1vSc2y+HTU
0tN02LqVyoDiij1A/OQ4uPm6iVNJdBdrvC4vYvoHjQePE62Em7MtND8VUO3GJxaKAK1c6NiuDHaF
Vx3gWKH57uGrTN9fq0462WgrtScp18uoZA4WK+/0yY7js9nr50iiewsecSvGR0ctVGQJFJYpSl8I
JUQMQPlpfiHXvNItvpMiKTkHlrJpqBl0QWXt0G0MhIJSiyVljljuwfHwtItt2rtyVwYdtN0Bqo2p
DjStBF31/BiHJsPZTZRFBxLsed+Omv6wsH3bWiqmd7BLhR2H+TAaV1b/sbthkvdSBawFp1iA1JHd
ciiYviXw3aLw2jG1p6Y3s6Xueq91oV3pkUWyno2LJnnuqw5NI9gdW3ovuhd4dLGj9q7Tg4U6qsGh
DVJWNbTMDN1A8pzMZJNnrWzVjQ3uZlmGwwu8kIGOP/WoLlLitRd5/LAAxu5ys/xU8SFXQRxdWoQM
C5XAp0gmWwnT6ZIFdLbaMXm0HduFWsh8neXD2qYjRWvaiU5pHO1UxQs2Sm4E+IIsF3Qn9D43peoi
jau8d5Udnm46jiRrexgd0HgHkJ81ljOvlkjiq2wkuqAlDNi+9JRyfDqOBaKODebW22RaRUmb+DgB
JrRy6DzQd8Qdmsh7J6HOkbSRjf2LrkNeuG8R7gPUXG221pxkOIhp92tMSvVuzWYnu7Je0l4+BgJQ
nh9T3VKZkS495hk4X+ubwLfoWxXRU1QQ6Q7CEQos7Vf4BGQ8cN72R0Y//Kz4qLBx+uiAQfFLSuFA
KVySNAfXZUljwg5BM0NvR750btgf9Bag6nzhFkQCSUHdoAir60zrOnDK1o2jIwpKSiKGxujgNUKl
jVDcdppJ5gwNjfmiLRComKoCCdnxHvu4txb4DgpwnGG71rv+I1Vze+m4SJ3LFsLrbshxozYk1a5g
NBOnyUQR54RcdBSsDzhuKTtNF2NOrCIYCpLl6jA7aCJ8HGF90EfoOKtZoj0KUofHtPoQYQyma3oO
CgAWVtOYhpnwJ6E+AEVC49GAJAnHmYZ2qdPz7KprB33TS1HQwSsQmmVApqupgw1obqKFxx/IpYJ9
5xTqqatRv9st1AI/JF7RWKWjF54RGTfLniQJVhexsZG1VXPW7OkDqDheCydrV5TjJjTVz4F6PSsJ
42jVIUCsCVeUjVr16RTrbJmYnb80pMZZRX+WLY1iVUWMZUonPMVGeUX9PNmiyMiYl7XXxADsKzfL
L55tvpEGc0eA2/ii5PnRtWX/meqYomFBjcELiL8cIpwZ0sEpUCc7EaGffv4ogDNFoyk3XUQFf8Ay
MAY0UV1RhM+idV90aVYfQ/0E9g4cs3r2G8NitSTNlZHpPz0bMWqU+wBqKydae51gbZgh2NLxoqy0
wA+oeXuf8Wigo27ACQ3IAP18zK4HG4lopY3unT1JwN28cn7gpW2K+tyo5sUqQ/LwKj/e146zcdLy
gRoVjatkcgukcM/64dWMzkYfBvdZpVFGD81VSFOfI4ORzS6jV5FU/tGEiHjVNHq7YZZd7E0fUUmc
53c5GrnCU2v0xbXKcraExYxq39W7L1s9pvvqvgiKQ8TMdmFmF2towTZq47ocwMtGoeahFUDYNZSF
jwNGwxTF72gFdrH3HWqwYvh0AfhC9NvmMC1/ijLYOxWSbxbv1iaUbCgXNPmpxWq6ZyhsSdauojs8
X6xz8TR9mv5OGwl5H5nhrmx/bI9+YOKYabVzBTH/3Fe0FW3LgjicQ+eV5fWcGNKScreNRUAJmHLb
tWOptw1yaeTLdXbtlzHd1YhiagcWkjG91V5qMYabMCYYx57aFPNFyprwED/JoCmuszgq4M6E1trB
SL34ukkhf0s4ILnEzFUGY5RnpwmegwGPF3Q0nQFVXCKHOC7d7dBTlWGxTshh2dqVC/0taJbQIW3G
uz7Gew4CMcaxv2/s+hmLdnzlm9M2L6jcGLFmXJWx8mC2cMCoA2TrJvip2dZ0ihweaQd1rFEJse8M
1NIm7eAWfzc/DyrHuogRuSbjoQ5M76ZDD6An8hAGQ3x27qQVIyECfEHSRotAwgWLVmXalIgB+0NJ
mRILg1pSgWkmZzDeKWnmrB0Pqt5f+3LN74ZmDIMmfkaBbVDYmAe/BYq1gQcCHbDOzhI1Jp6xFtdd
ox5CEPO3bK5NS23qEBt61iyo26wtUBOcxen8jxmmFKZSiNmTIUxQtESP3QROzSdwahiHyg75Spou
HYtkTFnov1mh9CQQy7yyE0it9Y6c6Ah8XcjcOU6s+yZxa7wfrXbUY3T4uSZUCgnquKaeFOxE4b3M
LKXaLaO9aPVTARP7+teFk2b1LvHbe18r6WuRI1B0KODUwbaAabZ1sS5U7dLarvcvNqPx3R7MZnR0
jX6XYTtkJc/25z/5LgHIaPQYGh8Ymv1RdL720lZRt4z1yIHnrVhUOLrweXwuBghKI17oFWV8/YLa
EXRBkuT71kj0C/3X+mQT74FmAQOLkWJ/odh9x4GLGae179WhVvaxC6yPkty5jyNrxbav17llvcM2
qw+Ig4NbgQ0RyUXwI6kSNEX9mJIW02croAgUTo3AXiL/9G5srd075FgdkYSeG4FPz6jLPTGlaAGo
xTw6Bv3zv97d9O/mdTYQiC6mgMLCJmt/z4jL9NbLA3QBO3KyVz3s8LXl1dtC5nzdSAxMJc0IlmDZ
HDsVKWvQbSL2ga3UAdZSHr7xJv5jQIfCHoCbzwa2yGzKnemDkEjpNy4/zCL1T8667MfhIe3Dm15N
4cTEaBkVL30BK9fdKdI4ouH56+/G+/6j+ZYvZ03/IxfWjG85jBnp6CSmjcjerSTZIy+lfLqRuR7+
CIoaC6SflxxK/BB0r4wNhNN+USih8gbfkXNXziS4SoqdEZnJOnNottI/BfM2tOpD5ZrkN1QppW52
q0U9wviidFWffN1O/nQtNgMwcnpzM7RE3Sgibt47hkhLHbInC0bEBsr/1JLAlavdjDkQWt9X7Rev
SPepQTcu69VHtYleQtGFD8xu2m2CA2ZnAPe8JAjBF2iREGJKSJqjrzxR9bHusEoQhBuFBBex5ljm
uQuWl77JboCKDiqRI0c7iuBcObC9S19zyE+qD0jL26WEKX9VuCDbWMwyIHh4Kauo94CBZ09dbXWf
Hc0uz2h+5O0woHFHCirMS9OhY4htsyRuByZuQS1/W5DTfnBYUIMzx0ialsj57Laznss+P2nVaH4y
tO6ofnpHC+ojJ2yPoPYW9kHkGbDzNdO6wWaH40JJd5guIWljMoyCDeftivxeLCpyU49F/YLtDeF4
vefYxb8r3eZKRLhcjI7TkayK58y23AWhKA9osYxDFJjprtGrYWs2SDG7SBDZlzf6OmGaEXi59vLX
e6H+jyORaduaaevQClRb+36E0eAJFdAjyc6lYLpTkS7rlDav7e4p6cQ5nGhmhl9Za4qJ4pgAIqPk
B1AWCT0rfkc2xE9N3ERVvKUmdV6infytrdInVweTTu8wEN2HvUPUOAXaSVU/Ns7CbuoU+A81SOJl
1nruUr/3gheEbYg2qI4ujXS8VhsemTjS3MEN/xcH32Sv/2Z8R02B6w26hK1rqvYtfFIxS2VshR3s
Rjs/hfEgTmII/aWVKOEN+MBjmgnCa/zsPoeWuDA6tb1nRXNSJMnnQ1W359rAY9nZgu6P6V8rXmJN
xUodmQye5aJD/e2nHcrBSQg59q8a7r+FruAA9KPogYOoWLn0xOKqvrH04CByc0c5Ot4kvUd/2i7N
VSJSc1Oa25r+12qknfUvNoFm/eNPD5HAMF0LvwfVx++MCrtTCxzBZbDrRNGdhsR3rttKp18mni27
aW5HUIOH0g/fbQPthhEWTzL0VpXt9xvLVinIpW7xksSnptPukiFGxZwK/T61fWNRwmV0OIkczbLq
ntzwxUOmcO5k91b2qroT5YDPTTHURz0iKKexONLqCL/KkJ8a3UO+Txs7yJPHjMbbaQyrJ8VvwmXo
xdEBjmh759rEH2XFfUtFaFWmcELaNj8nIO9PFS3kq94ffjhq3SEzTTd1MaAON63HGljzqQFAdmK8
fCYiR11ZQmM3bcLmgn5Ih41Y34iyNVkapthDpHLd4ioCKmSQPCbH4lTTqlk1g7ietSWM2fs6Ycnf
qfCYzaEcL4WpXZy2yI9tWV10fWLXIIi6pCwGC3dEcYxeckuv9ajkBZ6TJgu3TmviphgdwLDusVFL
WgVSDRnynFtTa+OtYjXqhKQ11lJBkIpN0S8MFOh24VwJs1YQLSF/6ZGWbah/fNhQEde4qeMFFrAM
2E7inYnoOFFxSLZkzpM95aAkrjOfGCWW72tVS8ngcmzEd5oSb0IRZ2c1bHdITpHvhazLvZFit6n5
8YLU8OiIprteWApFczNwvLVWaoII75ih4JHJFfM/sEbkeWF8rt9MjTBPADdIucbuRbX1ejsGiFBw
RjL3azE4FuCbqZ6wboC/+5OIqzO6zWsNydZJphRHDRymxJNh+GDZda6S1l1btqmve+i66xDQKa31
DC2gjdpiCNV7fOb5bRL04VJaPDPwLObqo/OIUmyh26z7UJhaV2k70OApPOXhrwdUaKn/OLTYwjYs
zTE0w3K/Z+4GmkJhqLMVuOsUrCcT4SmxSSlA0S0Ww2h8dCyiL1kReatBq5M1eQFgHgPtR5fZPvQE
CncKYObr3HX7c62IYN+6nNZSoq+Icw53FciCTQczd6fr1lOTAekvhvTazE2gsYOCdK/s6oUeJM2N
C8jZNZ2cBd4ZjHBwntp9t0xI8VZowl6HGapfj+Y8CNFo63RNs4Bix/N8yim9nSWchfQYRizih86U
7QpyjXltwvpaBLmm0RnOX2mbU6l28usWYhbqfvbH0NTsG5E0ZJJaYb0JZBWRFIN1Ox2ap1QK+yzj
cK3jNpt8eps0OKRKW79Du9uHBDIhtDwL8Ub5otspOd3yHL40k4gbmxkuZxIpd8BD0J9YoLYZkNey
4118YZn0pbxxp1v+uckiJDcswWjNDXu4F+SqTD540z7qFmW9BDjtLqViQz6IdB+x0V7HQwmdwrjN
RjRXTLz1Q2C62AEbgkuwz4PZ8119bWDDXozQw05xxtQcYdIVOsylphQTwy49VAnKGIk16WhlvrpB
xj6J2iYlBOJq9C7mfYTzhsoXtLjOQ4sZxfm4c524vAnRg4xgK9aGjxkPlWTkR+m7GyMMcCNB/own
joKYjS9C1H+89//pf+ZntBIkr9ZzYPh7XtC49IPm283/vs9T/vt/03P+eMzfP+O/r8P3Kq/zn81f
Pmr7md+8pp/19wf93Svz7r99utVr8/p3N9ZzRvtt+1kNl88aKfjvQefTI//dP/6fz38v6d2a1l3/
8ed3+O2Z01f4r/97k0+Yn9VrnDffIT/TE3+D/LjgeixwPLbQDNKiOeL/gPxoqvE31bBgnkHgtvkH
ks/vae/u31RVBTNiUMlTTdVmgvJ72rv5N4RWwHh4GotDVgb/G8iPZut/H2tuOK5t6DYGJD6hyZik
f5vrEA6OVAWc5ZW+EBPldr5AhK8z69JHhilbbMUklVQmwm03Cz5/3Z7vbFSykjp0ol/s1aFCQkvA
zaFLDTJ1RxeualJNY5wc9IVptARYIft2WBlOnNMqnto5gYJgi0rofCGlA/gl1Dt3T1lq7lb6FdP4
3QwbnW+bwjvqfQkv3U99cgMxti7TS9bRTx2D9DHB0hQM+oUMe3WXEWRRaCNytRCpAfVdrztBK+xX
WURnHLf+Q+2P96kq2ysp070ixdoFOERPNS42EUwgalZIX33DuZVQPwwvQFM4gjWJOZOX7tCABspb
5iXGrtG0dOUP5N7leJFoBJfvOoMUrTX7XOgsIJz4UpdEyKrNE6ml9kqYzCD0JFrDSvCXdorNTAnh
O1qmd1VmNQay0P1p9WDW0klLSf21CWn1Z0VzDRFk5aTy2mhMhRgA86lMhxOqqVuNRaIJQI8o0xTq
s73KhAfMSL1YaAI2DgZWF1agbgiAF74kvQ9My/SCTVA/MR9BGIkaqc/QlaTkBMRyMiL57gCHqMBb
YmJjA9NogCe/5GgMlqw7KtZsCyMiubjJfhST3oAudrqMLXB7ujYeg7B6KRznHnf8nVZWZ6e2HzCr
PdYOIElfRjs3teA8eWx3xjK7vBUE2ylIJ2KjW459cZScJVaBX36UDbKbXM8+8H72OWKmZPTWmEYp
Nch3KZEM6x5Ng0kcHgOIztYoVknkNDEphNAmi42uhj0GVKIobGtfqRTGai2gAZqZ3jo3yp9CsOIa
1HHcBi19S//WJeU+abRPM+HXSor7tEOm1GQDevLA/EmLfYle8Rg1Pi0beyrOy4JzAF8aM9KKWBm2
pd2y41XBj1CWtKvsfNhUotE3do7/JbGXUrpvhZnglpDVKcuepaqj9qNXsdTYHxbAMu60J6qaJXq4
1KWVYG3UzrvSe3cz7U+Fmu9y1aHzSBgZOgoI4GNyDpN9JhUY8QAaU5TStnUSHfgPfST/0AhRZ1E3
pkk2fJCwfEMOFr6EJqKGq6qwdLBTtLQDOi29rfoBv60aP1aa96RnJG+36B9bSLosDk1aq7AIlEJ8
GI16VrCTNBrNr1jDDOxEO1MXEFCdIGeHQChQgBCT1kebwzWMpzydjtjcoEruHJVCFTi7vTv2J92h
npvLvFwBw8dDSCZRacHTqY0z2dfIaBLvxiS0KcV+VLqZhFSyq3RwuurAAkWE15XT3MtYxihJ0rWR
sSdbohmBeTIFbXxqDsvUQheS5FCqmiLaVXeyc/iRbYQBOF/kwDSGs/iqjS00+qZ/2/Q6abvqEf48
CXYnNaP07kBsB707/OQNXtLQOCtB2SziKnzDO7cHSUlPtLrzrOiN6yF1DmvnKBjP+ojPuy/CLt7o
XnQVlj5L91XXbmVHTgzNYbh9ps8PJUDi6gbOMGGgTDVNiCsD7BEMxKdagyXglz+jRmFleINN/b6p
SBnz6fk2Gsd0F+nnNrhOKI2ivqtvLT18lAaOoBo1Ttm0e6lIsjdyeRawD21KM5wl2L2iH50OBgSj
wc+aaAWaxDHGSqU/Wol650bszMJEDsXi51M1b+Bl4p52TnUSfnpar+F7lRfqEwEfsrnXcr1dGAOK
LKx3IJJQRDojpxSCVO66oHuv9fyiFt2PvuBDAvq/MQRS4AbPGd985djGOXAzEnEolNtt+qr01YMm
9VUnjIccNwHJxc4SF06p4evrEvXicRJA+PsTdMa9lCXBFdHP3s+OcOo3iigaPDycTRqaPksE0wDF
VnbSNhB+4wWZymuR3zA3xwxhTrbZ7EHl5YVjR2vVQ18T6xgOU5KTvXZbjkv33YoYK1omzY75Pg5G
v8YXxYuEdKlogq5JtGS+NmbOohnJWaFD5ifZ5AJ98kL10/YmxIRBIWg0WqAv9pUnuo3by6M9gKfp
0vFMSAT6wGptTKIuQRoRlcdlJ5JXUrJU1b+o0/Qwba6I3O3j9GykHpZTG0FeW5jrqnUx+SPibTTU
wtlt0iWfaEmQYqBQc7v+1dF7deX0+bkj4iicjq5+LDegrCZ7XfBJVtS6k8R/eRNBOnIr5vaojZUf
Vk0NOq5dKvRIXnzZrQi4bZfMV26czHvvyExhhl44dAHfGuE/9j2AWodCXhehJAI7tQspZy5qW33O
vAYjmR7gJXSGfV/qgKxg6IGJvuqV+DwETCekt2T5ik9f8VaBJbeqOV40Fmd4cEnD8UpkuT2vGxvX
agaKIGqwlkXWrpAaxRH7iSZDsJz2dlqA2rZ20JX4RJr6vXjxJQUdeAxvqV7dYnXAWxnRPn/OiP+y
h/7T7Zu1gkIe9d8Djp+7rEekgBv4JUJasyUm6FCPOn5BIAI55t/SJ46UoWHfuDutdhDC9fmtnouL
MQZHiFzBQksXuoB97FbWGQsrYn0e5GT3Ll4Q2juvhhSk2ofRYzGyI6oIpVEqHGsyXla2WTDe4TJj
vVNuyYaIF+nI+joz2W9IBkMnDl28HUfSQZPy2ZRpieyF+2lQ4NuHcHXFlGIpc5WzG3uIblRbP0t2
VjFlnxiHzuIDo/B8cPv0WCFb5xd/CTUylKPR+iCDZ2vZVFQjqby5tCyWhUlMWeDuZaxfNwkiqrpM
fjSgyLd5wUKxJvoils5SVSGcSCxjJClk4hiaYtW2mAKKMLu3qDKsELq86kZ0nw0TeagqP/WBIpdT
Puix6q6jQsJ0SZIrOkpi4WG471X9Ie84XIPCebTh0hbOQ9ghWNVt7ykGj7U2g+pFOCScWHmx8vPo
YqXeZ5ZVpJK4TJ/sCJTLQPEa10JoEPeohow3RFnoaf+mFwUGXl+9KfQ3EOALQyb3mosiwX5JIdmi
+/BRDlBVZ0RMjfreMQzWban6pCgq41fHnuCh5+5qnqLmzhOYMovJj71QwbFQ1JQHFGzE7LQSoSlK
Bvrdd5pTvFP60l31hzSdjzrAUlLX8iquHbFwDfqRAYkNef6Apwl5WKCeawxSiwjVlKOj1hWNRZNe
Gtgxepjdjn+iK0v3Z9+qIfOj2H9J9Bh9hv9axuNNoEcXWjM3OG6uwSS6SyzTR72GFEEwUDXSNqlB
l9H47R+HDE8aedZ3o6P/INPtmJtoXbQkuWuJmCZbFJ9q7+VLQIagHs8y95/MvAcEFAdU9XTGXVoG
DH8rJTPuqVKoC8Wipu/Sqc/C/tmMRo/Bqzh7TKz5KjhNB4gIQAo5CQX+KTepK/Xp1hUExCNY0OA/
UUj2U/gvqjO8R7hnVR8rSkUZYoPegehi88iMXDFShwpDDqZh2JTSu6eG1SxJRy0WHh541Z2ajYGp
4xC5zXWkKFHNADcEyWXq4i7cxucNJk4MLoBXulv3loPgVckIbTIHyCSwL59ibZLIle8A/C+Rggox
SYLX3pHPdtB90Fr/FKM1qW/fQhfXXKGyrQIPmQ8tRLrUFAHcbtsZTbRDlnrRRLodTHnF+v1oCdNb
Dn71A9EvuG/EoCSGUlMv6ggsXmg/iyg9kqH0M2g4xQ4aoTfCWZmas0PF5KNvjm81EhiX6DHfg0YJ
CT+V15oan1ytw4weWG9Ngmkgs4kfiqcTXr/kPJ63k11UVpO3Mt07FhqsQS05/bd3iOLeACEHk4F5
y4ALgA1VIoaJWDWY/yPxxbXQvzPgXPSAaHLvVqLHIMNzmTUoKHLEtmDJ4hV5k7fIejANUqTbBXio
zeihN7L7wfc5/S89QKhL0v18Fhs0fIJJb6NEACcEM+XWNBel2VMbRXmRA44ZA/skCQ0TOKBWQ1mj
wetZBNUW4WbpphPtVZnLO4GKF8dIvmtHsXJU993wh0utJ+auasvzILVHtXBoVkVXCnobDl0OMIfC
PAbHRQLpaxxlupSK2Hchx1QTWyhHtNtYISu9b5kPjOFVkDFCle6j0ACt5FD913qIo0a1jVOl0/Np
tMfYDtakWYPgmOKdZLqL7JTgsftIGtCDkmlWa4CHsSJOgCEVUyW8btG0bkC7tEs9Rwk+MEa5Ls0O
78WTWrNvU8KJ/QAJ4b2iwqfKKMYv6kk9Z6VXukTD4qX2g24Ejw78j1zaNwXb1S/aSXj+2dL/1ErS
GcWTIbrPMPA+/FE+wy94awPr0TeYb7vOgfX3GZjYzzIubj3HQQYZgpSmILpE5rNAfI18xXyHlLDX
tP6qCk80oJs1HJKtk9MRgbCm6e2uhCDOUZxAuZNDvg4t+kd+XtyTzntoIgpyccai1lVxrNHFfk2h
RnFw9gorvuAlqE7w9sylT8YsdkgoZGF8EaNer90h+IwcY9P69ybnPWGt31uppQdEIvYOA8RiNl/P
F2CsKDPMVyNoOAvL0sL1fDNN8XIW7Os0tMmZyAg+9b1hkuZiJ+6mSoTrn4KwRMaTwVtzi+Jjfl7S
+xTXq9JfUbD9/bXz6e0zsC5r06r8r/eb7+uhPRCF0SNMwrp6mF/BmYoeXachz0JBjOtEVK/edN98
ITnSIFXWYHitKF+kpbQQUhDfsxymKBglxFfuQ43nW6n+j04ivXTrgD7cbIFu4vquG0gHsmLnRPET
oMpXMUaGMT6meNHg9j7QfG3QK6MIrv/4toTnkkxmojQmViM9NNMWmK9BSefN5qtu2qd0XgRcKnZa
gPBsJJTKZJrMV6eLXPGzVaxsS+rcnLwlMR7z10pqxRjXf7o6P9seYORw1E4ROPNVOglrK7PC3fx+
fV3TsK2nad0T1pvDvOW+tlJIQGtuTur7yWg/b5W44ZxfNxpVl+m+efvPz5ivzfd97Q7z7flCn6I1
wRzsShyNjWwv8w8fQv6KMY+yI/zaG+a/VD1aHJpOpNBNm2L+kKKr2D6Nn4PknNIFBrN8a/p67dQJ
Pd/pRYzM7kZsO/omdT2TvY4SSNbsfT3YZOTFrxqoMQywPHC6SCPL3o7+CDaj5GdFV5/tsN22FgzD
LP+HN/7TZ5ivogbJFpoIJsUsH/Hr1wsDhKNkKIlVP+0c5B3gzq2APVhAr/pLkiDLmTdVT7kvBpPw
x1HjCNsj8XDaoN+3oF4GN/iWHAX2lh5kyMkiJ/ihtKm6/rWFOUQOwnZgL0571fyRcuwXCNE69PN8
lg63cGKNKlGCJqyvOuVAl0LZfD10Oq7mZ86v+D/eR8LKSM8hIIR6Oj7o6FNLQKY/f2RwVvYO2AQt
x98PsukBUNN4gMG0uPAHOgnsvH1rSvhGk02+XGc2ZSlvjuH6H9/XygnuCgg5cDMdK/303vNbzp92
jK6xwIK30HMLK9l8pM3feC5z/tq7pvty21hPI5IpRnvt2aXcBHZytn2FHXHe8+aLX0frn3bRr6vz
30fKoJBdJ30tG/vrKU1gbpXHps42X79qVvr1VvjV/tcRPn+9+SnzffNNf9oL1Q5wdxOzmexwM//N
mHf2+RG/nv99F5xvz7/afO3rOfPtr6vf/j7f/Hbf125blJb129CTp8yizMSAKgyoKhE7jc7GUiWq
9Wv7CNdsF76AjTtgICN21DFrVkPTLy5hCNETPGVjc0sSDOVKGqMJ00DMd42MbzNH38mqPZqkVRyo
Nd5i5clrCBTQwRpqRFgjd7oCua1U2p0yAF+YL3IU9YdKq4CSzrftxBGYslUCzO3cbpiNYW52si6g
Clryl/nx//xqRmj8RjpElCTFiBTkfjCi4CinCy+UnAXm256wkHXOV1sBhTGsJilTD2cCv6Z/nP/g
+5woLAfULkmgQII4fOYLd9o1f938dV+v92zi+c9fV+c/OfNu/+vxf/H3X68c9na+MyoR9VdmX42b
X0//08t9XbWnj/One7/e+k93/PqAv17ln933693nv/YW6cpeBX9DrzGs//WXFtPO8e3lxyrzQSg1
D18v9/+ZO48luZEt2/7Ks56jDNIBDHoSWqVOMsmcwCihtcbXv+UeVZUkb92qvj3qAWEIZGZEENL9
nL3Xfts5v/zeD1/17W0gC0/IzJlLqd9WH59wchmZ/jEq8B4DDaVu9cOqykcz89kn7tq5hgyq9osx
NVi35UIFD6o19QP1sp3SXQ95ZX9NGlTJg7V0karFrOIHQ1jBzNDCEFShfIwo7xZfhpv/2+s0r8Sa
QhWDUHXfL9QwRi6u8YMqac1vkCyVlvGgOjNOPvK87+TdS+cBh0SHSU2j7m1w6xiLuZCA5Q3OG+vk
NF17OrUaQgBoDw926m2ZL9MRIjg10reqoRPK55FOXlEZF+KgjG0ZjkP2l0RUvBnd1EvEzK85vYOt
oeIL5UWr1hhJ7MlZb6hUxgRKQ9kGD9MzM28KHdM7MspNITlAnqQZVH+u/bKtaXSYcslIHFpNB6sz
4B6rxYgA6nTdlujTHsT1Wl/slfrZYPv2PiLDSh1PDOm/J98Z7JjT2zaE0pwDDuiFeU4g/zYto1/H
waU/gRBEjCbbb+q1aMz3QVkGW9VeU902Wt/sEHWE37pvc9Wka2bXVIzluK6WC7WmjvQv23BTthQG
6y+JerxfO3DXdXWgh4KaWuf5a3U41SF+68gJ9Si6vpYPLLEw9CrQSqpmXKzsimp1VqbDoSV4Mo3r
b3jdK3za+BVtDbz5D0dUbUyKktosY9Ve09kDBAC3e8FdXgVB2vLYBgO8CyaDIPwApMKqzbN3jkQ8
ZUNXjueqTLrjLD4GOjGfKqjwbfFX26jAHLS4JTvUsNrTjLDguuhI4qMqaZEZ8Oe2uQ4JSwypLkNV
sDeNzE5c4s9W6FdHapDOdmyHD46xwOJQxylUh0it4kR7F2DUhaQoUyXfjoQ6MG9HJ2oMJqkufAR1
CN4Wrrw5vb1UVyZZR+U2ndNv6jCoA/RXh6qXx2cszeoQUu5SB6US/s6ucrFXV9r1EKkrz0sGZw3Q
kZaIdNwgM1oDtZoPaVBk+poQ9OYkR+dHR0P5p+AvcVp9CegkbEe5n0KD3Z55Am+/en1d9UN3WOsR
82e1C3W5H6/7W66pl4YNNAS06UpdLXFierApvJe36Eh/JhFsrS4etTBKER9FSf2s8mhNi9yb1hZH
H+YJjthIM0zy5TBkR7qZHqZi3NK/pNCsfrrIO0VQ4FYSS/X+l5DRt5dqTQWPOppG44EBhDrTIrkb
NPkeSi/wH0kr/p0i4iepxf9MXPHXKo3/i9IKG7bzj7vqP1Fv/K3u438o7SDP6Pr5VxGM/PifpB33
lITbORs+FfHP0o7rH/6R32T/JnyU51CGCVDzHB/Vxx/5TfpvjgGbhB/TLXYsg4/7Q9ph/sYmQRfV
tIDnWA6CkN+lHZb/G1pbHpGGB1FJkPv0H0k7TP1naYdj0yKzLcs1dNN2DYM8PbRoP/gIstxqwWPr
9Oiy6omHGhPwPHmy57nEEkhVkbtCqBl3XOqYBHQqyTg72p3EBLYFdTKfqsNjBeGjlbXcbrRBaHa4
NmCLbHNBIdWddJAmBJdfSrd9GH0TpJ7WVZspQhPtRfY6uuT0FlZNkONs6/lnMSAJLfgLeIN3vvFS
BKBMAiKhVqU9y/dKoUJYGvKwqDvZt3XmBPfl56ShFdGkpXRU26tl9DFmYhrc2hm1fzgayaalULWx
094jCdemhJ6GLziWjFWmOf2pJ20aAoFIzn3bvUuixzhpqv1MFTbqeOSFpvsxCnpQMF27ntvwO363
fWvJ+FiA59lcgT8oKYun5qSttCw74fOf166kTea0Hde1gFLRTjFZL0WAmiEuTAg6tr4KegN9c5QK
cPdTenTN5rM1x9+xpJH1QniIcCksLYk+rPoZ2/lACH0+RPYmFuaNG1BKwNeeHGMb8Zl1M04dCU3Q
aIpoiKG0+FiQoclscLZ6NABpJrl+Xx8X2CKU2dP4do5o7ye+fyrFcANSrDsb4jOJoOnFGuwbOn3u
jXAJhJ3Icdo22H/3DeWatc5kZTNMLs1pJdimhujOdYdvNsNrjFh+Pei2t7ILB65jElNFpC8QTQSK
lyFkg7iK2g3kYDDGbvvM7fY8NCMKtso7RISTeHBudK37EhhIAyfS9aZF3PW+m985tgm+A2jqho4X
XeC2u1myTDsC/r9zytI9uBBNbn0gKFNpf+TxCGM6rC5T5VdnDfmsj4v4QD4Ogb1oZcEzz89YFHFO
0W5PZCz8TGjpakwJdgo9Fw938A6jMRi30iW6xY7y7ZxZqx1YDErPaYT7XiwkIoY1IBphD4fcM6dD
n5Xl2nNH6rnR14bQ9SZGjoBIBkOpm++cQvtWw8dZpxNNA8YLiAJD65E2ZzRqLs00tK5m0l+KNmxX
wThVwH8yA08YAE6fCvM6yNhxrtb1G2GH98B5l+04mf1xqUjtSgb3tYui9KCj6ER4IACm1R1yp07/
MCHQojls4m+f6hvdrb+OzIM2ydQ++aJEbd4Gr7k2XnK9eIJSwRlXxDe2hxZbFowLemeUIXWZoGIB
iM+e2kVvNxDplw3V6GMT4H9o4Lzuy1nclJ9iSSMa0KKuZvMJUW1+CIuRIBlvpxv1oRemuWnnPNxn
cfAcjto3j0bIKp1glljOfDQIgXHr9AnSTL3NO71dV0bxPQcaSvA7Bv4lsDhfAh3z6c4zwubieB09
osaQaTHct+aiPfNlrQf28ueY9LmSLPg1MuF+m5nu59ot92Xu13eW7z8zP7+0jW1t0AQnaDzz7tyl
7+CRXWgg7O1qgc9ERsVD+mpMw1f0aXyJqe82M1jGKNYRfwD9gEuHxCXB2E5TYEk+BLVBWdqBc7uO
iqWC5OdR2zeJPxL2OfDQFuDRheydgruda/uzJTDuGTXVvmmo96ML/hx2CyUq038uBDMUw40deL9E
TOk2gIqpJKkFRXNck2nTx2G/piwKZtN5aKxwuMWcCfnA4WaEfwySanxosT1DcwIx5BfvMrP1iXup
95V/TsEeR9iDgbjSnfb3WPfMA8aaTRwk6G09esXeCF8ms2RbGRqQbr2UGeiGjlkkBoY5OowWvUbH
cMhWn9L3QzwEm7GNgXoVybgdWkAjhbueOqd9v6Cr0MfuuXMENtzRk55PbhdLHp0RGQRrYeV3GBEf
3IHA5XLEnBxW2FeS+V2VITmWdazHD0tmoS8IAK4u3nEeUKDkhG2RPQSIAWb9TCTa2tNPVpLplwL0
vm2dQLkmt0jICR7uw/ImFbHYdM4XpkraClvqxp9zFCi5+0XznQMctWCvMeVe4RoFHNZBZ8WTCddy
PGlkAi4EGtsSX+2gtuqDRNs2LlYhpjto3uLPuABoZsTFS7eVTWktcYsNcdhwjwhQ7gJY6cHB7XUU
P+Qrd4R7aQuJy1UFArFEsAYQ6aiBrF/R/+QO022s0PpeE9ucOtww5oYkZ6uJ1wC0kh2eEGPVO4AM
YDvcBARAmyXInUVlQjfWk4XOyZFp0XNdU5eSCdIMRPaDTqZ0TLh01WLYX3qyY6mTwYPclDVt6IpA
asli3ibdbUdQdU1gtS2Tqy2ZYQ0kD8PVR8C9zXYCBLALI1oyGsHXnU4CdmQaHR0OsaJJ8aTLlGzM
tci2OpKzJ2AMi0eWtoXzAJqtDSdj47G+jmXudijKPYbdci2C8AGr9LEwo60dVQ9TthzLhFOO7mq2
jojzHqgF3oQAqpIeWh28F2KlISavapQeaKxvcwrimswHh0dorRafLjDtsRFwwPjFG+pEQkjMhO7t
jMZQ5o1bdbMNnXwiHQ3JZj1/oYkXEsYdQvwHE2wQW94RXz767rEXuVjXzks8e1+cKDc2fYNGEa1c
2t0b9vgSDsx7k7q905ILN4UAqD+mDILTA74gqnK4gD1pDSSra8K6qWXWOuyznG5zty24F2Dpjei2
q2R2HImMNvYZoe3xcHSaGje5FGV5xLrTipQZ7xqahhOQk4tR1QxHCILvTRLh8866K4fhfTrnwyqe
vJuw4+TqLOumhP65T6aCEnBiHsOyfGl6CvoNd7c1VUkYnO07X+bSWwTUm1MN2kTD+Ep0/SIz7NF3
YeV26MMjCD6H3bzn5N56EZ74uiK4cqRxLMl5VZY9FjEZlnX9VRvELs0R0/rY2XHbNriynm0ZwMY1
tw+QCQpcISt0PtXKTmlp41NkbFVZDTR/p+ByEhQ2goTwOq94h998tA482cMfmghj5+Tk1uTMftOO
B+6oCa7Nmtp7OE4nonl+XKhtYgrG6w84ARhykjHDDZzim+LQqgUBq9Wp0blkieaYZb1C4VRj14G8
pF5zcWZH3D804fL2FGg6mORBYO+rIgB04G+PSfWUp70N0a8BaCu5vK0sEqhFKhnSak39wKlGgv/k
f0RTfUPVxlJNMNUxmDsKQjbiX7X9rVOhXqrfaKncAGmFxCBLA2rT23tc3/Pt7YwKsMa5Qr8MPubz
kgjrVA4Ezen+Ubhmuq+0FLhAgQ4iRwhzUr8ATQ9Iqxcc3beenrcUlPvU+6oOSdAn/XrimbVOZS2x
kQWnJpc2QLWqNr4tftmm3uGXbUFM2koL5vuX7W8vvSAmIjOBIVKW3MijSINjZoNobeQiTCkMVWJ0
l7V6bbvOezSZPrUZjujbYU1kJTFTZSp1mDOQPgujfX4JsMX7PM0CEorkNt0NywMB0Zu3P1Zrv7xh
I0nOwo1wqsgCxNtCV2VJuVDb4pZITlSY80p9BfVWuE05x9QbXlfDQLyYpNjhWqJ2o1pFai1dZnZt
1oECAvvwVXV0/AwW7TKOXK2icIE2yF6PbESBAMf/7SYUfq+H7dpAvK6rfZ8I7ual0wUb1HJ8A9UM
rmTlWK2JuGJvyMXY3aRVrh/NxaZmp8tC9HU1rPEAZNTXcUim/LeIf5GXkVq4bsJRqOQVVUA22Xgx
kxriAWmnkafK3uAimqnentRLtabLl/aQ1DrULlnAGzAvmXq3RaMiDpR3PiJG6M9lTEwFfIjDnLbN
PZvXrVY1z45xApdBPlQ3v7YATNN5mR6N9mLPTfroxc7eaYIPTdBkJ2SRRHozlN6lXd3sKjdItrHk
rdnVc1Fazi71EMpbVbh2wiLZR+XM4xIslrxfMpkT8Uwaihx5mBTzbJTahJJIy5mXJWQZkgxhQOYa
egHfOwUOubjWyUn027rPjI0fW966Rfl0NDCRw7/Rjh6pLAREtOl57JGVGUOQ35q0Cve1QDnUuUyt
8QqkkHVnJP9hdQcvZ4Nj1Tz30/BxMAuQhVUG4AtTxDbJTHyl4ZyexFh85wp/tnnQQ1JhXqZpMXIw
XSdCuO+BN46yZguUhJQRortECKl9ttGrBihM4ABE4RDfYv/Cedg0MNAiUeaH1Ozq1ZIw1axkXV+1
NkZ5zs2qF6hW3zb+8jvqp6oR8vZ7ZSs+No1XrRvLv1E/y1SfT60uA82rcsLlV3KmLR6+E0Mu1Mvr
gmnJ2s9SnvM99eGE6cyyzpZaHCN9L6qJSGi/J7ZIcAVCFb6f9IUUdfkeLYbq61s2KZX2tFmmoyDR
88+fBUVRbwYtlSx6fr+WU3x9Fmf1h73867e3eHtJCtBM2zEmeTeWNPQ0iLCrh+02le38KpMQPrX6
tsgg1uxHMZJQguzedgq68Or892Q9GviynIIa121vP1BraiEaf5SNjbDa94WLF5RrRy0QOH8y20Tn
RvLHpqqt7LXBOG9Vyf2l9ktSuQBHA/tcqb4PcIUL7DMoprJjpo6DeOsAhnnpz2t1iFWvS7ecFxKB
pnWjayZPUBZzX1onM4rC9dBQQh58FzijpJg1TmiexqQyDx4DJ4UnVC0MtaYaV79sgyGN6no0fYKA
ieNT9eVCPn7xxsv/ctqcaxeV7DZYHnDYxGQYwfCLGUSO840q9pqya6DWCD8FcauNh1B2ZGxBUJwz
mAcmruG24dJYXVtl6hss6oZY/tlFQwVrAkvRI5pGfDoZMM6urKxbS7Z0kkxryf57nZOxB8gMoKzS
zX0gJQSmiJud7XkPlryPqrp/k6Rhd1avp2wq0ThIoVAyhejy1wSkw8dYZrQfzXT00m+qrK8WSefb
+UFV8/Vca9ozksZy7+vZaVQVfrmgO49y1mV3K7ij+jv1094BOIY3Rj4/ErXs04aWDWb5a/fu+lvy
Pd4+8do5+NttntIavX2OWlN/97bt7eXbW799vbdtSc3FGoTUzFoXXsjbO6tfdlWn8frd3/4myjxc
+Ya5fdt0/RXNBFcnHLRwvUR2wdYbTvT8xI4W2Z3qrJWzG297Hr1M8bmUr601x49oWkt7m9pYLtO7
sesinJnIyJcRR5bsXZUhwSB2Yxmrv2y5qlN6cr1bUM3mrlkSRFnjQ2LRNvDISaOFwuN/hCWwWYqc
blZR0k7p5HO4gvrL/F9+H/Ul9GZ4Gk1R7DxP2mus/CBUdIg0cXkeviIvJ3SV/wLmxO5k5XV8jIBq
u2tQFMmRBITuhOf53oAoC1VB9SfT7qTeg6f4wqBjcbp9Y2Tcl6JhH3f5d1yO9RXM8h81Nv66G/G/
aGv8uw7J/8HGhgUr4W89oy9x+4U6SlzgD1Um1OPX//6v3//q966CJ37zdIS+NAL+dIX+3lXwzd88
zxCm79uWR7qF84Nh1P1Nxw0K/ISfmK5r8TV+7yrY5m9QclwdEYht6h7div+oq0Dn4gc0hu35eFkd
i46CxdsZwuI7/NhTIGY5SnsnEmdFBMELMd3Z3aNjFM3BIbFs55VDdEvOGZO8xTryhJqAkM/b2CVe
rbfHmx8st7+bk/9f0YOijxmY/Pd/GT9Tcq5fxzWF7tuGo3vC+KXFwVzDrMwqR/vtIIUG44ph0wRT
4zJoKj5RRqzWjpdjMRmqO/kEubbwrn2hv/j8n938v3+8Dc+C8RGuNAXx+aHDAipgaX3s/meCfT+W
3tA/OVNwEMitziNJy9tRdBi5q+7SOkO8/4f/u9zVV7+2PG3Uh3OqcK44jtBdFNc/H4omGqOQIGP7
DPPT+QR7l3AJDLb53OOEaWLzWUvC85LL1COS+JLkq8gzPLBoyJPWJuKujRuiiPSIZ3u7HP7hy/2M
D7l+OaAinG+eblB7/+U8Get0mElWtc8ZLjhI+PVHHHvVrq4DY5e3sYZKJEKWbIcbzSk8dHv5PuvD
bJMO5lNG9f4oy5Hj5O3+/nspvsIvO42rgc6cA4JBeL/2xKYya3N3iu1zRLTIHi3MhGa00jeod7/r
aRq+AzK/t8xM2yQLYZ5tNjinrM6dE3fceJ8e2sQ2D1Y77ERWz+d5BkGt6QH0ITdM7nTj5PvDxp76
5skqcQbQjcJGHMbGeRTTVxE14qEvP4q6dQ9+Cql9metNFIflq+j8d1pi2o9aWt1zkaW4YSktdonx
IPRkR1ZLRR9rfiDr8Xtb2M0Dfhia561nHaPE/agJ80U3C//y93vL+JmwJY+i0LmsBLB/V7j2r0C3
xKAxBp7aPsdlKYNMWptnLHh/tIQAVrOAFJGJiltcAunwiuYL9ad6/b/9IobBnYdqHOyJX2lYeNf0
LJpn+0wzgMAxPbrJ9cB6XEjDALf8NBOs4kBlwJttH7suP3aeNj3//c74GQp03RfgpWzHcXXHg2b+
8+UWd1WjCQB75yGIvmvmwXZxuU8Sh+/793gNYUxU/3R7+9e7rdC54xvyOBg8En65xHVAlm5nZvbZ
0p3D1JQEcrbmUxl692WQazsCJJZz7iS3+PyYZCzujU4iSVMb1vumcf7h0jH/9X4jdMn1M4VlcyA8
uYN+uNnhnjOGhYD7c5l2F0CQ1sXyuxt4sBQbM/9R+nIc4p43hBvG6yxG4bsMxY3BkPfYLkW8saKK
jNAuQmxC0QKPwZwRip09koflHMs5wWXcpMHR60iGbNoZwSo3b2PI11xu/XWI8m9v3L9wWK5H0+Y5
RjEZixudsZ//M4FJJggkcBuZJenCtHGCu6YheMuhu7KfEp0AYd+7VFqrUQ9GkZS1ZKgGs3i1yBp8
bOE0Ir0fmVNBZ/WY8EtcV7opyeIhNcI6D46p3WYt3HAE3BjdjHyr9+m81eaQWGIXtXAn4Fc6zJf3
id82/3D7/bnz//v/zrZ8hGecrq7+CzwuzXx8kWnFeZM69QHbe44bj687Fj3EguFDH07l9u8vDwXF
+vnOKngaWR74FoYh5q/Xx1TB9W/c2sLoJ8EoYTjfY2G/p3RNBdGB/ujnXrSPaPCc1cIz17b4mtZF
/g8PZePnZw8PetvWfZ1wTUYo7r9eqeRh4Q+uK+3UBam2iw2d+FnY2a4I03U0xdPeHBME554naNBq
1o3ZQhoI28Y6eGbb730isUMiq54gBTf/8NB2fr6jyu8G09HVGfRxSYME+eW5WOHHNwVdg1Pt03zW
iIIAO5es0yHHDwRkASM4QdJ8N7q4Zns26AVXeeDdyedKOGbm1iRFegUCRjuPjuzDTfEBzK61M/z6
nAY0+RqZH1fgDT1Mo7f1GZWtFBZqMvnDZHZsihXBeTJ650KEUHjjJ2Rze7GoD3Pn+ZvJDh50PPJV
6PlbahunrqnCHbZfHQOQrq88SYJLI5mZnE67uinzLcOjdDMvsblJknJrUHU52GGl30PiMcD3/v15
xiGUd9q3M81h6OvyDOfC9XUgRoz+fr52abcmNgx0+xSGBv4NR+DVjpZdGcMXFyRwWbL6n0Hi3iRa
Bz+B7w4WlyhdRmgRqcPNH+kEtU4ySuwxnwIdPZ9yuiJHgv6ouM5QR7sx2THses3t/LigIeDcsUu8
p5N1mmVF3XfFwwSLa5+lZN3alFg3uKDWqeTPFl6byArPbR2CkczDweRgk/9ID4fwXD+QHHxZW1VT
P8JJ5gVgL7NQ9XpKQHq2MgRIV+6dyoUbHCwN7IYqOmrZgPquskoihWStN2780zgdAjxWt8W47ODv
5mdzDAknM0W3Y3jAKTSmRFBMFrBsAIyWHz+IzsKlAwGbZuFLVqV07yJ4Hp7zyH2NIA2GRU1GiSOe
EEZE7VNk0q8aUNdt/VqbYH6K4C51pB0zt+877qGEIHTlZqgXDG96NR4Z/+/rJGoJ0/TyVeWE7ja1
mAfDcfIvXQhDm8hiyqCOOeGQ6YN1vWT22iX2e0O5g8iK1lgntfnB1UnNoAlOLiW+9ZaH8FOWvcKA
/2A5h2zBz2X0XbaBiDpdWpuMD/BoL0RShsfecD71HYFJ+CfN1aIRWlUaWNRaNys2k0t3v8sH67Qr
C9IW7Sq2j85wG/eWuGn9ZL9M5XAuyBRiLu0+jeFCZLAIAG503d5fAnGaQYImBJ5fSE6nH69HRz0X
37ChY5qI/HqbuS1RVmVMsdaA1OLCaLvH9tXKGgKy2TZ6TYv5zvaKAz2Y4RHSJn53i4F81z+KdEgJ
qC3EKnSCYlsnGeKfMnq209p9iIyAlNWQgUeeN3uyJzu8kXTl4iL7TlU5fISq8T3QzWA7Omm+HaLM
309dx2DWIT2pINCpojhIUW8T90V02wV0w016tx/GCvNaUtzUyeiepa9lz0C1B2jsjlsjGzDPz3Pz
3EONRxS+77VgbZFz8ejl0d4po+lWc8TaymNnu1R6tRGc1kcDrcW6czW6iBXsvKXY6pmzHDjXyJNp
esYzyEFWFoSrFRmTHpcSReo67KvrGY52e9uRpUfEFmtGHXz3Yyph5VJ+hUK2EH6wlPejV95yJzM3
RGqSdmjh8XBafT75hM3A1vyscWm8C6yPSTE+oowySaBnZGExk95XkZ2cx2K40fpsB5ylfmqtcB/a
Y3DfCUI/IeRy+6AP7ItvMfj1rZM3za7VItqk6VAe83A5t5k7wr6B7imWBLJPUn+yrak9NK1fHdow
+xS0AM4S4WMit+t7/oPoO5LGPQZm8Mn2g/nc5eV3zR7Gm7BH8RGUNAx0juoKAFn8HGIOhu1/askj
JW8BfC8OzLDv3a/dxVmGiEg0EuMqj4E3MMvmri3SzSLynG5XQfpR/d0fDe0mc9pPLcy1O9sdkOIt
n0O8wSeCptutk1q4jOPmQ6wfSZZzXwhBfYUJvmlLJ7qjBQC0Pwjtzez56Q3dVXA1sr/R8oFT6ebr
ruYWCC2Fp0JPqocNnVQnHXqrI8JBOR2BM3Vlu7zW3jdMh/fO6MJtoPbJjaD8QiKYBVACnYdhVPdV
SlLd4KWXvIyDGzPCm2IuxZNO1MwOVO5x0JbXyJHyhZp4bUMjSLke7E1QD684opM+b/d+QfAQc6Mm
JCkEU2dviAvEpMPcBjeJP5Eq5O+KAKGC6Iae4DW4Qu0IJl8lmmulaTwX7iGkCQM+0kJxmOXvGhtP
i2akwfvatr+FOjwkytkp02i+yVD01kNWgbzIJSuu99Py1kLes6G0h4kz0iFIWhroKhdDfpMtKyOo
XyZGaMh3QvqefT+hkvSfERvGXG/D3poM+06LaAbiZd/UE2Bfi1yZ5/CCxoLRtY0kxAVTAA81fR3C
ej0aZBoaIH0gOTnHtq01utbGfR0QWFjb/SUgQfBGW26awQMdImeJBTPjnUmdc5U0DSI5WizlvqGV
sB5BBzFefFpaQA3TZNdHn7vTQwretiymrZF7znlOl/uio/XUmMWwy/O42eoJYj/huecw98ptnfqv
QS7Kx3zx6d12KIXEOMKrMCfrZbCNYVcl8FI0bk6oi3hCmO23BS0EMQ9kABQBGgmN2RAO+LrfFuWe
jFXC5iObLpxIJ04S8yHU2nktAEyufJMYDMoNztYVnb2tiuzZ1absYrUXOlTawS/rfrNqMfmd+6Vi
tljBTfSIZbFp90Vt4FwqU3vnNwZ5VBombWIfnP3Uw6VErcAzv3G1LXEX6Vo0HqEIQPwm3bWIdkl7
EFLtzqxH/0Pdzh+GLG4OE76rvenXH7WaYXYITl76X1HXhWlOK0EPDukSUByTkwvPHtuvcwKxrHNj
/QzpD8nRRNWottHDtVa08TTHupCF8dCJOr/zQB8idakmunneZRi65oFx+MLH+eEWZ+kuq5ronBHn
Td+kKU+aQ6cTkLEWMX+xQNLoi7UTZaRRgbaiFqEtZWrkqbROJmaXFpEVxM4SjGPopK4R7TpB+Da7
aboMTZJsO2LhOI69wziImFQ0kxjRa6+51J52ciYgXTF4mnWzDCMt3r1OfvbOd2eX+fgA64MM5czw
xV1Tkk43lIQhJnYkvRuGfjaH7BblyNfatObXGARD1plko8zazdTagPOT/rYNRLwJIJlvm8G/TWqL
Qt9SlfupIJ/Vg728MSHs8fA3k103FeClgKMzTk69Q1Dm03bIyxFPrtlsNJ/WTmLlwY5ICQgbGQWH
VV1rUHPkJyZ11O8rAaM0dT5moTFeksDXoYV2NqFEiXOJlgFJSN6YFzujBN/Za2BgzjGKgOoHvUhv
Jp7ge0u0oJ4aTwcYou14MpI6vPjfELl9j8phJArCBukpvpJ7wnTX1onpSEho8vXPqRbETEnyaDNq
wz15Hw7MGKKNI9OnmWE126BZLro13BbQlDcIez+amn8kzlSbOb9zo/pmO8YrRGeuLqiXq4DIPGOK
eXbY0B1HZFdD/qEv0+gwALkj0jaEgCYeiTyadoHniE1dRK9CnGUxbIrQsLkS7GE43yfcyugc88+e
2784LYpmXexEPPmbqsxDBnHOboGqs2qW9mnikt22bgFmtXptPdTF+YRDWAqWwnrqjpkfBrvGLsCx
9KRGRsaNTYuSKNr2RjPJdyeUq+gNcrSehxG4ZjNZ72Xs42xw2Eb6/aQtkDwR0TJzCK7K0BtwrMtP
ej5/6unF97PxxdkO+KwxhGRY4kcEcV5ir+3KPuTNe62Hh5Onvr+OndZaN85XMyMHqE2bbJsYNaks
WbqaOBil3TLE9s16VVbwearJuZ0H4kNGeuwMjFOyFGmwErqncVjgQsE5QPYeFg+DTmaOO/eEJyNn
sDQDMdw61RG50x8CeRanWxw3l3oCrgB5P4EPFjYbXIKMfsWmJHZ6k+loB8e4vC0TG73hsAPhiJh+
6p6wO9Pcq9HloXuGuqyTJQB2Cdsr0BpiTYZsNyzTwRAz494BJIcInW3kVEx2uvYAkYuHbADSfXDS
baUhZMnDkczwCnW9kRBhUU80FGND2zLpKzskqejviIX0444E07s6vdWs9GOf6q95lHs7W0xi3fXa
2nKKO81t9pgTO5rA3NCZqW0YI3o7vyUDBSPFqq/jb8x4D3YRQQe3CegcGvs9D4Z7xqJfyTktuSfx
5A5RETLuHDe25j54IBH3ZgvmvnFqTPP1Y1YYhVTe1NvUi3aM0FdTlx7zEnBeP3GXIw6n0upvkFUQ
y5fpntvmS4NvaeVTSnIsPOod1odVGZok13G3yPPeX9GhO9sJ2PjcSp+YVUBabsutWxXdmi+6L0KL
0PRSHLCbx5ukRQrKQ8uH6eLm+yD96kVw4SeHZ4aFdBmc9H6e3Oc4qOdtWkc8CJIAk3eEGDkML7ph
wdvqiKQYEC2umeM/5FV6G3vjY8UgmPsHAYm25n+BDhtLsSoCf8pGMMJWwtO+TKQrWYPzZI02voMx
eDc21lerIiTLImehzknEaIi03MiYOp/kKUMY66UESBSWPH5gaiNT6T9bxf0CC3k1+pqzSV2yIQVI
4oL6rmOVmxyo76osP2faLMWNYYsW5Gs6jBA4ysGhuZyhVa+3BoLsS+mFq7EzEKc4DdHo2SVkIEi2
83AoXF9KHCqXO+0UvUgAcXtLnMqwDkaf8EO7fTBN3lMLqkh+kSPh6uW51cEpDUNArOsaIf4utavm
Nkd8F3vuA6bqdiMstHTwrU6O+Og0ho4WmMS1eSAD0kRGmzhkRQ0RCm6Xfcyp67H/01tzCPNtYzAd
tylWbe3cPnnMJrhVfI5fSc1qV/Y0fcpi2FwaIBNU/zxdegulMUiblnG+kydrvcFc7QHvRGf7CNO+
WVWp1ROWG6EoDsUlaXi65oazTzP3xTKa9VTvh7AxpPp45YrhU+N8yMzuq+anDE+6k3yEmVAWkenb
59aKYeHEoNbLxbjETU/SELD7jdanJ5uwNjcP3xd69d0IuT33E6yu0Wc6jBy9I1Qv5CkXmDm2GF/c
a90M7zJL1wvl6QOxJeHa1P3HMa42WVsMF0qgI5nzJV7aeF62pg883FpQyzoepIlRS5OtoZOnaxgp
AuGZIDHffqXiqZ+awCJ62fSgsg19djCkpSIdJiJStUIjXjBI13Xtzjt3jHHFlvU32NTGjRCwprkN
n4yYgfbGd8FYNgD3dJRvZMECpgq95FatZVORoFDM7605Wo5v2xFskym0zAZ3nTJmRqV70C64LtRL
tWBSAiLLBfWyrawW2KKNKGdqh24/ZCArKgu6GKPZYSa3HbqL3NaobfP/Z+9MluNGti37Rbjm6IFp
IPoI9qREaQKTSAl93+Pra7kzM5mZdZ+V1fxNYACikYKBcLifs/faffwel0UM56iNboFQHCNBILvb
xNGt2th/7TlmCFg7WuCcRt6LOTmvJK6MWB9mik55N/knNLNXej4culNzzWrUWDZ5fBAW91GTGDs0
K/X3HE3JgEdFyyHQJCMxo+kCOs8dvWAgYD0wCvGdVTH4HX2d9n5dwhLgK9SjXVLU712ZIgjI0h5F
yfjggX5AYsfd2iJNTcNR5eM0zmJB5G/H/Vs47pmPNJbdfrDhIFLavmnJyorHnlRlmocMnCRYuo72
btvtdbVi0K8R9TGb20xmD09pGt0NeYxtgsRW3vaOokxE8i+rOV+HrrahSwsfPjWIex0XID/mjyXp
EL3q6W8YTESUWuRBWbLGGMNn15p4W9hUqQNKohTSW7dFAbvGj54+XjvDjO8RK2Yk0NxMVomzmoqo
SYjHVY6U07KY3LkjprVlal7IrbYpiHTiZGesBquV/AiKHt5lrgm68rpGbNahvOvWZL2to7w6cJOa
DyCWgIKlifZoD/oRGC6YKEzcp07M9iUv1vfFrOInuhc3rtHHVyDz2rFFOLuZl9C/c4ZNaXftg8hc
/0heGL60QnefdAL3tiGguK0WZ+D77OKuszE95VE+HVNJGsqyxWfE7ueDWxIMuNT8ROMmOotEBwKF
oVXTEHN3PTC/sYuTQ2uM1b2gVIYCEkJi4XfXMF13rjF9LWIt2tLesK9dWT45TXNnQ9u6VlhpOlRS
N1OdYKeTmsUyMrwD983p4DT3pejcHS40/cGOHxGlNRDJk4iIlOLWq/X4Z1Xve2+m6OYk7rZu4I5q
Rj/u+LV8q/C/HYsclmo+NxrOMHJzKvcldXuG92leb6ToCD7aHnNXy9o7aZ/y9JQTxn0hseGtbdru
zsqr5LjCb6cUyN0VJ8t3f3S/rIYx0wDSiwsfPT7UhTHuUGrB8TGhTifY0zwSbml4OJe5LPcui9vM
8qObabmHCoUHJZowROWhjEshDQaPdxjQEZw2nd0ujzXT+z4amgtSnq8GwfcEGmJxJG1du5KD8OQv
kBm1qtkTMNXBCM2La1VQP4lGFj6zH31t6/CH5hkJUlvvcZms9org4kXPbf2iz2TRONTozvWqvYgl
rh7Rx51YbnuYLnQrUItPo2qiUz86N1SK8HZ1Ech4TOekOkXNoaB+eFOLUdzkVqrfdCKvEBdbAPk6
QtcJwuakeg4BauON9wRmE9Sd0z3EMtEJB0y3T+gBU7BiChBMMTOTsugfRt/qT9wKoY/MOTjdAVT/
tQpnE/+mCTe+sMoRIxedAHOYqI6UpLN4z3qtocpNKWOsFeTOslrQzjr9cZqcZz80YX+2xQLkBHQ2
ZVHylnAueAQCBvwv6WsZkzjVKctnIk8DUEOuvI4fSUl+FfNrOpEJbuZJF1hmdu2EGPkOoAMvNdgv
LQI1Z5ZMPRmwBOvQHR4BM+HXyP+WQc4ArZ2GzOzIOQDzmZHFHb8nZsVNddkalsyEg/7VJDapAQi4
h/YOww2uBTBbxKNn8ZvpwI1YNW0hVc0JAJ75R48MhbNlDM5JRF/qcVhQjbHhd/S4WumbpXmMpN7c
MOxSalG6UCX9VHvVLGv4tVTll9QNNikYqItg0b/1zRBPDH5G5uVEY+CJoKQZr8RWjrkWMBs7k4WQ
XMZRNuVY98OgtAdiBkdP39jTqNMLmsUGRSEBVjX1E8+8OiW/DcHQLODx7v1YPxVmjH/NJx4KlkRN
W8d5WibnrYuwTKWOGl/156mZ7cOo1w+kxY/BzHC9m+2ZKOSImhSsrJAc99YkZr7C18RykvGrMydW
/0N6js2OOZ7Zd7t4+FU01nxyre6CaYZeFVP1rVPYpyyjGt1E1W+7zbQLo/+RKly9MQcLjIB3SGqW
fItjTodyQInt1f4LrrvkgewgGD3Rr8FqnDPSPExeQAZ2Y8/oyJIMGEob3egOyMWaIJkg1VJmWaUk
olX4A1nFRrmbbBpGTuSfId6kZgb81uY3FJqynehxHAtKERuR+V/MUTMuU649za2QFZCNq+Ee9l2K
+15EzNo8+Xcio0Dl5+33kbXkKU0orOs5Q9TIxZ0uIY5JazfMpEStnQC/kqPbNEhqWqasQdRCGWwx
ljPLToDH6Xpv6lDk5+5Alf8QOdZjTUsrsFewUtqAsGSoNjZc992QSjSJ5cSHQqOPYdfWNmVOIhai
+XQXcneomYBYYfZpeXvTW21xymfy3GfJtqpz/MsRPsWidnbG/EZpTmO1RknPYRpKfdGNWO/AjnsX
FImK3KWE28iSz1z0u7j+4WIavo3nB9zM1nHNxL2Od+WAcqajTezdJoVlnioDNPWgDRDeJhLtK0Lu
hU6gudFGO4ohBIohe44hKV1GZ+CzeTGzOiLfytr51VjFsHf97MFknc3CB1iqVn11uDHsIwDVnm4d
Qzv8Vvg4lhsdPzPFgWhTZCshdoxLwVrPyW52UUGzrubNaKZkRgP0tXoYszDc6/XPjmL40QF6VcW+
tF8+RtaYb3sjfG8djdRJM9+NIRncTPy+J+h5NprP5NrKaaU1eAA2SeyCo6itPQPES6wXT8JQbqHw
21Q4K45bryT7mSrB1KFryBj2D21Jn6Yv3GMuzB3Yry9hFH3zW3MKanOpsaFiLVuWRN9WfsKowGo1
hnKRZyHNVDPcIlsdUcrM+W5l3d51pnHrLumXPjbpeGTtY9oOb+vccyn+nhJmCw1tJ4MEyAt5RtiX
172XUhQhe3YVr2ubUMJPMCLkGRrz2lv2qz8mO61yttD3swsLeMwtbz5WwKClI72drCxI26Y4aMSc
bvMkcFIBmQ3Hcp/jRm705apTotgjI3ux5xIvdZd/AWlYb6GFsBqymTT7dZNsksJptmQsPqya9X0B
w8V44IG0Tsrd4ljVDp92C7mvwwAbStClKS9v7bedLmLbtk2+cxYLE7U1UPLQL40Vmgear4zxC4T/
hsgk2+veRdgBrOvnadOncb01SJrPdIpAE+txFOYiWEcKGcKD87q+aEX14OP8Bv/SH7t+Euemxl5f
W8t8P4pLKieSFL9abg8JPVKq2jTi5hYJmJ4+zSzhL1O1NdHObRem3mfTT5mTOuTNoKxJtwyrdqA5
jXW2k5YrqFm/uVEPTCCJ7TsnHu8GotIejC48kq2XPeeBR2MV64lznXLGhFCDiwx5Od1Pgkl8YS3j
ZWJuZ+A12g/FCaFlfe2aQ+nbL6Xn/XDyqj56i3tsst69q0lX96nT74m6SvciZ2FRYLH29S6/S9bx
Ugzm/FTQMtzkUNeJ0gsvsVV6V2uImV9Z24l468M6WP6hdpko1fAcKDmZrIMNVkcF0aQrblVsGbTz
lzLZ0Dfg+hv0lxyPOt74bFtm0kthRU/2mvwaNGKXWDSXN0U139qDNx0Ww2x2oi7eynWUsXRdBzHN
+4Fky4A8aoovRgTvl0wReCxZR15OAgLfa2i4z/clEy6YWFReLP9rJZsdgHO+m3P1tZhaCA7uFB2Z
lb4ZFZ+mGmEDeEVBy2hdu0OP/3ZX9b1Ja1a/F1EtDqVLQCMzwP6Y1NpeH3d5nCX70rewkIP7LUr4
uD6lpgADHzFXfIubkX/oGePPe+UOb1YjsgMkLxKTHO9qJuMRrmR+wq9SB5WZB3lcmQdDz6edaXOH
podEfl9cu8wm6uhY8nLs9F4elENkBpPwYCO2A2GxjfmTfjQchbR58BiLDybmoWAhfCQQXYv+EGIu
jq7ltsg1n7z3kK+H6mVi13S4Zotwh+LgmKxEiyY7U4nHTMHoNlhMfpawYLZlNQZp7pAa6kU/DIn/
OLS2OIeR5FbPnkM2LfDWprgp7Sk6LNiF0OpEu1FzC3wOA21J+uF6TCaDH3HTDePF3ZuJ8S0k8zSI
EUfkxlyjM8hOgpEz8BKaohR0M7vPT9i8/Q3oHWtuqUIyh6YiSNxhdwwbLT6bOxiIIqefmZLX8qUe
cCAIpiIVnZtAoEvdjWtGvcAdF241jnmCSKbvDdEOwbgij/JXp774cXrJ3P5Uju1r6xYEkcreoCXA
jNth+ntJlmZTT+bP2c7EcfBW/BQLK/QmwujbLYcGCvm1BZ+x8WYLFDL4kJOmZdpT2By8jGyxhCwO
ytHFneO6bVD+crGER3NtXat+drZIVCwY9Og/Hds41tUebq12p5VMVc2WmzfqmcCK26M2uAnds4li
6+TvZFhD33VNEDs1V2jcMy3sklQCMNBX4F1GmlPuOgecauUNpzRjQaWxLIoMWuIaOqWA2jgLBEyG
+6Rg8RlBiTTazD97FIzvEVE9C1RpUNOM23yytL3XM4NLDaxwhK7tnFdjLvQd9ZniatFf1+b0G6ts
j7urL/Zha/9uPFKCIekiQ0mOJJVjiyG+kdsGWOXan87cQG/HvD9YLEvv7A44soa9zmjbFk9chIR2
qK+j096MTdjvzWq5WOSO3jYrKRHdqrtUDjT6hmjJN+0yj1tnnBsmJV3MzYv8zXBsXqC+MlZq+Ust
hnofhxiMddFd1g5+aYUuY2uP9no78JdDTwMRxuWfrrux3ay+t27DJaKplgwndDFgXPojJnZY9Y2m
BxQkWloPrF3TNus3rkW2Olgq/yxV8wBi6aAsbRSkOqbiJXUXgsUFk86wIxh5aK6oFjBsW+u95pTd
zmQVFhgGuQqr25eB31nFbVvry2FcnHrTGu687dOeJagJhTkbv6SB0wnjzsXmsZ0J5t67MwqSeISz
NzTm3rAouy8znZya1BkCwcfHCKngU+Ebl6zl79boaXiGXhbU87DrtBE7Ov5tEdk4X1eoHpF/mWb/
xV7TnzrwWuaFA7fe9O8bdW785wPqnJaLhjsCITqeyLQdHtqvs3TBJtIgmypjqtpVJ9Wmcb006DqH
mJW2bEkAD09h07VnRQfTYBXg3pbHnyddaZVuuHflzLTZVc/sSEbdxH3vbQvXZf09MVpsQmlKUi8s
yvUSyviATJl01b8cq/+O2hVFWZzwHnwAvT6MXtJ324zLn5QvdRKs/QBoOn37xHqttnhsp6XZW4Tg
wX7oDuqxzyeIJnRYttbYNCUETf1vdQU7U7tqoxhg7jBex4acCPjg/Vm5bQr5Z5/4+edFtnygC2mr
PjUZyZK2tA75wO3I2KQUKo/Uqckzq30XWU9WAYUjsyMsi1lWnRIqrD1FeBINK0BBxzGkzdoU0Q9n
td/VyxUAsbY8WEXlc2eZVE9mJseaj+RBqez+18LzvNSEt/14LxgKk65vk7f+H2Yc3dKRAv/PsW9P
jA//LfaNhGb5ws/YNwszjvQ/mDapb1Ir/YeLR8W+MRtGQ01YBg1YFKB/ssHs/6BZFZ7re6geaecg
9/6bi8eTbDDC5HS04Lzqz2S6P2wqH6F90V+Zfv+wzaA4/aeGEn0scnKBqNxhRSfQ7P5TQ+mLruxD
7s+XFGwxyqmw3jHzHILBcLpgprlLgYruS9e9ejYEaLGEZ2hCr2uh3VPed5HmCUl5aUm/ddy9MVKu
RGPDuJZbIJKi6T4atqzQGaQlxLH1JG8XODbJcFvNyil8x6BJ9dQ7zD722YFKKE3kx84ZXk0mdpFY
pw2CFNan5aFpvHvdzCpEmqt9MlsSxxz0gqgJvonWffL96iVd11sGlDevJnEB9giTau5G5XL2whmn
RXm1Mx0ebuzeZD6lY2Fkj/Q1f5opLZEV+Duaz0Z0jwgaCThoEndXD+DLersiQToHKzTbV6BJiLUT
mbhGZ0orf4MXPAhrxhqxL4llBNF9P8zo9Iyc7ursUQaufk8xT07yhImAZb0ME5PxIfuiuVKha/KZ
7RBd39Q9rJQlocM2TuBHxtuqW7ulnxpgJcZjk2dnz7GfWNIwNwZHhMzJ33qt9r23x+e6KX/023HE
ZkTDEbYSN0jDxPSJmmSnEpMEOjYxbXuUkpSYAPI4CSN55Nxorkv40fxFpOPNiEhmo03khBZ83Iy/
QqfVcMTL8b5m1R7URliSEBMfM3Fy0vqxL2ccveCmSKC9rqk9B95E7JpmJD+aBdCXtoBDW73svcrv
s4i4mGh4sgZSM2RFOhtqhC5JQqiQIYj4qkkFGBkEU027DTHQU9mff7ZFdtVirdw0eZ7s/fUxTx5r
5w1dHGXtfDr3/BGWupofCao7psuY7fyfXpZcAAOIoB7CZ2Lq7kkADAwm+odJElaw9zD9a9yTboE5
kd2tVoc3Fufxy2BOAMpaiT0w6kvtjs/geqh65QMQI1sGqoIBsTs4b3yZ1DPRQy2p/rXIiQh3zA7q
G5o1p2rA9jBBseaHDsrvEY3crUnpjWDZ0AnisXwtvPo1ixH+l+KL5WZf64zMGXoW4wbfxZesLN+W
kZCS8sYoCMJhHbFprJVwT8cdSOTb1331VE3O41p4pyq2cDDXYE4ise2cgriIKLx37O7WKG8pcCWU
Ue1HWtpz0FRHe4XjYbMUoTS2okpFDjxPemD2BLh+bjrYftuq5CMWHo3tjmwnftDT8up7XbfRCZb3
+l9DxuQhY+q4WfMGJFNTvNQ1X5ExkgMeRYG+Wt8ak+ZpH5M0W7pxCS9G4ecf8n60aKppUGuE+d4g
K9qWy7j12/gU2n25b0Upzqw61vPkEvKs9j7PaQ0N+4K0FWz1ajNYcIPVHotUbq4MxojmvNc/HpQO
6EbZ72kB/rWvrbW9LYaWirB67G9vV7CEtmrRb2vDGs4z/ewjF+bHUdbyZ6JPmi5b06DKZswh0bY0
2sGn2b0fWF08nr2BOGzhzAwfhFog/oSriHqaiHK690noH+O0wqjjV0wfatn5jaj1fOxNZn3Pqkwn
CPnPU+oZaWvcJnPi7j+fn8hnqKct3Eu2q02tk5pPdTYktaAmYa1YXfRTikagzgn5gHqK2pRRaJ8i
ioryRZ+vVM8iWYJ2KXCbksFNh8nDKz/eCeAVj6gTY5I+Rv7Y7qGy1Rt7rJ66wQ73WZlYz1OhYYuj
K5ClPxBFurnRMdx45reJFKN10Dd+k3iHhiSre73D+00nzLoU43gYmh4t7lg9091rbwYjNo6OXt46
ct409NR5Af2QSNUFhHxujDhaf8zx+JjA9jJW9Pe1zHYk+MrGkHa7FqF1nZfxuaDTvCtHhA+hu2pb
1I0eC1+jORpR9QLZCdyeKa5aXQ/o22p3l4MW6OMeqeDrrEOtA8bEVHx9pUO8GWzt22qi6Fq1dj3M
MwitigJURv+azk/3o+l0FxCX2R2LpfppzYjze1rGx5iV00viE3jkuNmxp1GD6MYjZ9SLvjXL8KuM
h+7REWF1b4CGM71xJxGAz2s5JOe1Ku+HcNbwefSyeJqRkhw/Fil6WK1zWEHETorOSryOfbwesqjx
zpnPDbfTh238PtRze2vEDy1X134qfOIFycs56+VCSascGjqVPWQ16nkBI8kGbUR0AiAYHxzSVVUa
hYLlxK3MXlXH3hikMpZ1njxRHBWQRm2oZt6NozvtVQjCR4xEj2BipbE/EGU2kmxkKRay6476KU/B
7hD484ERWgeQbfZMD7mVAAa1CWXabKqIyp/HSw1noQa4gALRWAND+ubVhnQoD94HV2h7diginmfg
vY6k+CpUkKIEtax1/uAFyb3PQ1dCgSUdWKF7FLVnUfDgBYxwwlwBgjvdikQyhtWjluQOJwYIjIKa
FjBiRP11uSSnT7qUjVEbLIlETn0QcoBmOM7o7ZZkaM42swJDEZAlEHmVm0SHR63/dahLenIoOcqF
oivPkrb8sRtL5rI61iY4zGlWE21EyimflwqSpDWT0QuVWSGc8wWaM0TMoJdLm0qSnv0U5rP6XlfF
6qZFx9hZQ4duJCZajq6sj7f8heujypL5/JYVmehfwSg5QGp7EdR8Zd7IZ/KHuhA+Dz8iMZqBAEYA
hh/fu4ISqY2KgFHgqFrRpKicRntqzC/qu7cUY1vt6h90e617BXCF5NcV9UkkPxVnK5SU7kzyutVf
dJV/MrXpJdd7kITvz3Pq7x2lkMBtkOAK7vW50SRN/PNQ7alzq/OtqSCOe/3UoomSf1N1uam9rEDM
khGXFKjr7XPzeQ1+XogumlzBD+swKvJ5lHtEhgND9+RwpzZ4fvleFDVdHSPbqRmfml8KHPXx3X38
RtWKWe0mEsluZLjIJMVDfXH/DhH5/A7NwWcG7w5H9d2MiYx++fjlfuzbaf3myt6m+mI+vyL1jf3r
nFv6Y9DkZRZ8/lo/eFLqu1O/ZvWIAf9w18TiC6kIf/54FQhfHXeKh5GMLo0uZiE4WiDmq5+M+inF
EuSi9j7P6RHV1c6wDnNUtecupDQMMdB2u/nQ6dD7LUlsUY99PEGeq6KewGp7cLeET3VnocXd2f1r
71/ntJawJ425+wauCwiNhJXD3pUhA7OMG/DJHTAU7kuBZ+Qeug7azOQUqK9Ql3WKz2+0UMkG6pgg
RAdDubZRP0H1k6xUKgK+NuYrNlkJgwxNaFV+wsc4e+vLYAW1bzquSUuI2AX1k3RQZG/oCcQ79RU7
ip+inlib+gNaIWIcJrIdyg/akvy1qp/sR8ZNK4sgGYG3gaK9+fY/c50+jjvP0ejrQ31eFC/nkxhW
y4H7gypWjL12yCBYfnDD5BhtS2ubOlR7aqPGbXUurBApl41//Bwu83Ctc/rDsMU+dnn/b6UfxTgl
kYEqRJEiEhHRDaPqI47jb1kmBQk36049Y9aZHx3VrnqZYhx9HkZgtRdyK7SfYw3X72fYZ8UhkvCe
EefyWe19bv7buVLT6L59PicqJFvtv73FzFplV6zxb/U2uXpdGIkL0b7J4W8v+2+v/de5LKb9vnYm
l6P8v6pH4d//cCd7AhzDqQorotMRiaW3/bs+ydtRqUsOEiqYj83YcXf6PDel8sdmCG0vKGke5im/
FKQ5oUSV34V6WbQk7KqXqBerk/96G3X4t9f4C4Xg1LyW8sPHrflVj4H9q2d9vN3Hc8caNAMtGnHB
dZMd1ONqA9eXYAL16EgHVxRcKBr4M0JkJy6tWheCpPqYoLbOqRfK3RVOpFH/E3uTxB7TgrI8qBAA
lRTykQxQmynOpr7Ss/P6pKj/nxXBCPKZdD0Vr62wbIIMITstcR8SYD1dVcpGWBvFpi2SsLwuGkBX
BpnybyQldeipzAwFKkr9AiBwnCaykUqxVW3UsK12697kEvKW/sHyRL+fYP0VCF53qqQp5Pihyn/q
8CNHIy1fPBex88ICb6uCMkYR0RVhtqo+izr1WeeMUt05jEV+6H17xpUmb1yqpAmXJdt5PtJblZsR
ybkF/T2fpZ68B2Lsz4JhLokAI1+F+q2cpaiEDLXX9UV8Bnu3ygHUJubGnlZkEg3JKZ3cqD3dpjuV
dMNRZaXM8qlqr3WsAHwfkXty4FY5ENlkcAmq2BR1PFk5RSWytq3eJuQ8kdMpVw4KaKGsXRSFr/24
ThRA5WTxk+q0CjsiEgK2tYmGSNVvvb8q1g0fDOvIgNGDKLudgaWN+6z64GrjDPEADYS+Cnxiqryl
4HOrzIqKtTy4dwmg9IawQAHOMm6KtX1MBfCw5hPR4QomtmjRfWNX2CnkhUNme0nhV4E05W7YE4q2
scJrg4XxtNqg9AT1rCVQuyrbg3jxBb1M+pGuolBdKseD74j7gtpVJwUC5+3QNggl5Yf43BReSohc
5+4/T6nScx+VuI06euc1zjfgr9qDejeV16L2PjeRvEh7vftK4qS3U2/0t1Qe+AL84S18UWY72vQg
WIxdwjEajjH54Lacg6sN7iUuNRtdV5pj68g0vmD1gFaZLA765sdH80BebZ5fkKypju3SYjeGesmX
a/4wRuNSFhE69M94FiJ+JkFDN/pNsa9BvWyA0oapvVlLsFiNpML6kg8rhAWU8fO4iJrpmNXe9tMH
/uELB9FNl0idTRAJ7Dy7fMNhMJ6JOR/PpEOOZ3X4f51LW0rwE7aB6Qqcsbpr6CjfDmGLjNPAOCso
FGEZAvgS7iHjEznsaE+jt6bnRITuPjYcIh79qkQQWgDGXYtmvxBftGuFt97rxeMicCRaPqLtunmq
u9Uj0bx6Xq0wPHaIYDe96Xwz9CW+Tk0ctIAq74dBr645ffPQu2G6nd4MizCx/DfYO1x+EFG8m/Sl
3yWIE3PPvPep5n7xEis7ZSP+6250H+nVyioMrfVRuOcJDzDB9WN4bAHvZSHdCazB/aWe6IiYdDAx
4EmNkL1PsEfiP9VuBpdshKVLmyOU1AhAmUl+wNyZJ6vLb8sQbQpti/JgLVzRTuMMp34Yjn6UFEHU
2PZt5K7XNBk0SsHLVxQMNNPdacFKOpn4PkmPQDGpnxAb3lHZai5tajYXtQc6/VdnFuPebrr6asZq
kluYQUYKJ5HQDQhtWndBM7RjUNoNDFEpl9PC0ArgfCS34JopfLIaJ9gY8LqFWNe0qmOax7T32/Z2
Hd07hrPp2RwSb78Y0J3BOaQbqxTTAZVvcQeHNIiNVpZBom4LCBS7qzvvFzMaroZXimCsh3FrWqgv
6iqptpqUNpet1LQSEh5Tm1HB0l79YNfac+6b/cEDXaf3FFILc3izE1wevoFqaokPQ77iWRjYhD1Z
0ebs76xwfCe/Gt0mAXTrVG+b0Hy2y2K+CWt8AJa9vMwA4XdNStTtPHj2GeO0B257+F7JptxQQlVo
qawvqfgJpfS9Ksf3OgJHXgNB3ZFWtpJ2EZjOcEMEcr/xzQnqHWT265qnj42jtweyIft92Jk4o1BJ
PNAwJYADPdEqSmNbLB0aAe4UQQabYuwJHs193FoUwenYL3BbNWNnaYYMPidDoYJeDmG6Wq/REg0b
h6n/3lwKCAOrAZdyJvh4St7H/NiPBHkzhb2uWvoLkXy8GZjnBUIvXeKNkNm7RXVjmlpKqYl/mOaw
tkGdE9/CR1k2iJ1titGEJfQDzQwc9b96W843TexIGQvMjcetdshAhbRGxN28x+REhx0ded8TgKAf
gG/4W7PKDRJN9J3ZdMA0uEBJLfDuQlFcfM3JMEv2R5HXBbrJ5mcNUCKocIht/7d7p3h5/6/unSkM
YDD/c/fumWSfX13369c/en4fr/oTwKf/x5HIHNfQwbNw54b59kfrzhf/MXXbdB0DHJbpsf2rdWc6
/3E8PBTQ9yiLqv7cn6070/qP75kOASQ+CxZQBv9fAD5D/AtdZCOkAwcFBwuLGJYKAGv/bN25S2tq
8WSXp1h3ZVYys2CFDZksswfU/0XNuirAeCjkhDcFWlNBSflrPqYe1oqFzC41D1PHalqm9tTmc6pW
DmMG5Yo0GtkuUtMbRTUVUcQqRx1/7HpmezJyvz+UTugcmSlsVGgZSS3l+TNYcFBVhmEgnV1rzDuV
hPaRkaZ2p7DyZY4sbHE1zc6w462BbpJCVNlaS2hrMpzjSTs1loOZaY6yHdKWL7ZE5jZFPW9sB77+
epmY1c4Fsghd4MLfrCHi3tlA7eI65QVheUOoUQP/AkJBavlgoePoB+wWZPNz/ULSCJLDjMCIO9MS
3wqCSm4XIwW7OWsY0dbwGLMACYqBsKS6zu96Md5PFlnn+QJ+ZCHVnVlKC1wDFL5UgcUjE8OhTQ/C
iID1WEx2ozm59KDj/GmQMO74FWPvZZmjdE/jGA2xNJ1EOd0scyAhoTskTIADShzNSkdhesniMd4X
dk2uNqpnMdV7o7C+Eibz3E39unMwQSRJjsO1nN1AL4qHpUuyoHOJS7K0GsmJ/+ThUWEabHA71L3X
kiZTXbfzDjGVuV2Ej3ce1g92f+0olgpadtehf2NdsJ9aAsi1hjJ5f0grgfIyfpz69BuOrV2ZwOSw
QMMxyda3GfNlOncDgai+FaSxlLl7mC4Hd7oakf1UuEiABRBCehR3ZH5Ye1fPNVbO0imekz/jUYBP
Y+/G6ur5aFn6b8xlDoIfA3pSXt+bWds8GNnZBkRNm0pDXIccJyJ+HU0NnemItBHkpfqA12l9dKFs
7eOuBMFFoEOS++QbUNWdW+Z8CCi/GQk8gKxK9P2sE9BUhs7PSb6Ls9xk6fxKtFOPcHEcN6ykvyeh
kZDQwcJTlpPWpy6viu1izPeipG0qnUlg/SYTUZj1FvUyLcd0M/rhXDZhWp/KpDQOC/CWbghziek5
05I8tEXuB5qYHsGlYx5owg6uAXqwMlp24AD2c9yDEsu8jK6UydTZYX02Jnu7nU4r6py6deZrQmNh
Gz74BnHfHvgJbxwBF9hPRjL+zAf0SMtaPfS9KGnTkQszcKNlWMNXbiyn2Fy3egZmJayx+9HLpWfV
PZbthCZ2ToJqzoi1sG2gSh0/xP5Yoo2SqQo6iTVkudeNjhMre0Zjj89Y0y9iPcLLeE+MocFrXdhH
pxJXZjEl7ACUPHMywtEwq59cHSVEExDtIgEGskSVpC4vBI+gfcZ2uOEq3tIufqViF9GWOKjlno4C
PyT866JjoRj6ZdrDyqJBWKFsQmkflAblMFZaCKgimAZUl+jHaFXXHhyR+3suoIeqXTb1srzi12N+
YpnGbpH/sabEwz2YUU94FziSwnoudOd75hLSq+8TW2ynpviOvZ/QIcr0hLqM3sbcT0wt3F+D7fZH
x3MA4bd4my2cT9s2677mXGZH1xy7IJpWRigWNzBSLqEfT7uuoHvl3+iQJ7cLMrWxnwGmlYdUVPUh
9v0O/xUefr8FgO1O+nuznKKifc0iUAw6ZQzM8vEht/hpxNCtmri8c+Q/UqHzhsWgHWLAGNtQ3Ahd
g6U3t/b9IKz33GZMjVBKJPP9PCb9LcoNUurbNjp1/lOI5+lL59pQw0FAHVe9PLVcY2JYnP1KJtom
NrSGymyECC51N2tbbmw/87fTKN6MjKNCRD8iLWgJiwtI7mGxVSLchYgSxo9LBNHHiBk5SasJattN
tn2+izqUyFaML6kJkwCf1xdzRvIwJ4gACLLNg9lj8hhRd/cimAFa6UZ7t3Sr3To1J4dFdbCEsmbc
TOifjc1YTiTiTIuzGyfvF0hOaz86C2R2n995fRqQDHzPHRpEIXcqry1ebeu3VqCf1TW8yX2enMIq
iYKq/u1VpXHOwvGotfpwBML2PBeYB2atbQ9lhuGAtYFzT1xMkJbdtoPfcFp1xs3hvW6i/8PeeS03
rmVb9otQAW9eYQhaWcq+IKRMJbz3+Po7AJ26On26bkf3e1dl8ICeIoGNvdeac8xlHyzKM0WwwZ1S
+B1pOxa02C2ZuAlj2MkMU5Uq4WaZDwarLpMVHLwix5Sk1hlJfGcXFsZDMXc4X6R8QGzxuVRMXFOl
004IcXNdfh+G+l1hBWQDmmrduscsJabUP6yk+CTk7AMsb4W8E0/pdJuz+HAV0TqSqNqyjLgVDQn7
VZFmB0MO3ppSHA9m1HOWwWAUrGQnTQab0MGGyRTYMALqH5LiCIbSVBG1ypLfCXQzbVGDn7Iyp3Kj
bA8RMjw36kh0mE6txCGpTIQrNVFyP7OKdNrnBq/HTmAO4lZLN9ijQnyVNU3HQKuJ3tWsPdU5cF01
5lCYRkU0YoZKo2udcy5a5DHwMxGfXlowaIzpHy0cKKyOyLOxuqJNEntsnJBmqr01zBcstgw09KT1
JXsxRVVzKpAwmWqs85fiT2HpAqE3TeMVEabCgpNK2M63UG6ujd52u1RP5vOAkpVpA0wHSVEfQqhj
ibBoJ8qwJ8bpm1iHkacp9XOD9NyfRf1GSHaULydfaEW8Vk3kdKDRPAXfBeGKqJp1VX8QBEIWNVbO
RSkTbFtNNOgC6AAAeiXxxii0R46cVxF6OGaGavLJHAE6B1B8u0iZSKRtYiICfKg0tLnAwVwtGpk+
DBpWyqhsiSoivrEeAVUtlngs1wslkt/pTyeuyLJzgvnjaSmD+pJm9xFtcMeMrHcoeblXpeV+CjXF
p0Q9MdaptYnvQ7uKA6E9UTC/iSbmyBGjnQD5YI0+z1Ggm8UHi0xCF1ft6ZAKVKjxYj2IaTKQspOQ
c0vsRFxpexZCK3ChxovxO2BF6GkSlowY07JDc9nEYFrsR0H4ZMxvsWbWt2AtNLzTVPp0QYVsRQwk
dmi8dmh9Z6CnZungvWI3nRGxxbOfaO19gTwAUGp26OxG1AZIpev4ncD/+m41AzDCvtU2DyDxULfT
OM1stAgd8T6GgkyWqXWqPOiJRgdo7bZsTWMxCohh5D3bVa6SdyVp0QJHnq9r421McJ5B9CTeNyax
1G6vCrVXh/H/MlrxdDQUefCnNjmGeqTtxim6nRRcgbMqNw4lGcTiBHrsS2wBW0+RKli9kzPzocAR
fFDixzl6DhvqyGI/IE5bG9m61a0jbHQwrDzeZQOaCqmGFzMFGAUaGUuSLB+LOYqdfO1gozLOdkJX
Xb+b6zMz6V0/CReKJxqxxvLIuKfaW6coXIOOROLTPCmRvmpN6Lw016MDiWXI9WsC9ch1s7HcanYX
D5BL4hY5VYCjfWvPbd26PHhX2wCBHpNlygChy0EiKuYDGVYNNj7xGUZNu+tC2IJUMPEb4TdD9g5a
Se32iYTRCWXDrmv019XgfWwpALmRhWCqycLlWIqi7hlm/g6EqqUEW3w3fA3mUWtoDqaO93p4zBPz
a4wZLyKxvCkSCZucnB2tWnmaWNandXqNa0GmLENwQN8qVFgT/cOKqfMuWhQQhs4vjwCydjFiMTfn
cJLC7HnBIsMHV50wt16ZB0ZIoMCcFXoMuVbcZfLwhU9N8GjEBiH0yFmM/nRTdpJ6wjIq8VqZsnII
O2U+0s247dSSQrLeahTkqsbpSxwSvIzhFACsbHYjDf2cV4jMwcSKNIBiSu+FWqt9LR/gNYg14ZeU
UIOsxNQ4DJVTFe18yK2HZsb4X60XY/grM8z5sARLDraqeFYUiRaCuEiWH6XhPhaUEg9uBFyw1lpf
YeEGcEKh11m9MaPAl5kz2GAo6lCSU1AVFzogC+GSU/FUM9judMWNKqxNcVw/DmOU+WVvDCeBpOZ5
MaXD3COQzoRjG3cfzB6eyT6JOazaE7xYPDmJukP0Jo7RTIqGJdroWHAsU1vHVqn5cU35GLfD5BUG
YIAqz+SjANn8YJQvKGomL2Ms/z6o1TG/l2sZof4qKUnWnjHVOA4UFRAMCs2Z0IlS2hnDu5HQNgoq
qoO5CGgEyOQ5m0g9S3TBYlgBgUZXjqPbTApgkXxF1O6Z8M2xuW+sEBUZFFRWVpc4GOPjfJdrGSDw
jpeD1HItZ9In8AVEpz5f9ENHG0EoEiw5epJj3zWeQ0ORnMhYGPDWbr1Wn/SConBdOCjweO++ItSt
R9UZBnTmy9Z6rmOJ+cLag9mEDHMkUqrsW7SP+psRy+9RSjbSMFfnRJZOuqL0ntIspyzUmAhpEuGs
q3tgWTRSW5hSGxrFvrWhBaaFGIn3vAB/gjceaoz5h8Ag4bhdiOIqwww05X7MF/bRde2qEojxfZFV
/fOAbWs3CtpfN9W6mJP3NlTedhHoRmMXGcVPUZS3Sbq30JD+EbxQs5M8gU6ApuB2tGLU9JMwYd0l
q8IlsIQADR09HrG76CFTvdyPlCT0XIVtmtUTrlLst90LAFsJpZaoHuMV175tpaOOFgPffcF5iAhS
gA1eWNC+LgQsuMpE96QLx54ATdVD0cGyUq3vcMFHvqjXxn4BsmPUROgO630/F9ttWUILEid2BRCV
h9RlHhz1JHkoEGvuprnEQxjfy2pOjkcRzL9U6ir4eSi2JiU6Twxr1k0thKEfQWAHxkmES1fTUyzW
YA+1MU2wZ+XruPYxZ5Xy8lhGqSPF4ldFVV95q3pqBTnso8LOmoidmciZLeDuW2209siC9Swp4UpD
q90tx+0CrS9y5152QWnkDBsl09hVabldCMt9rQg6AAxOaz83y1jKNI6hOcdPJq4XS09sVqdaCEPQ
kM2xCuIyBUEYyONpMdipEnoY3sI+uic86LAs6XgqdAhsRKUmhVdNWc1SPdtZxXAIBcEJIJsxBoic
XSKdPQei7HaRC+Kn2JePWmfgULWkp9pSek6cgQfz1p7TJD6VDRSgQe4qv2llJJua6rcJqGehXi4R
e56jSmHhKqmknsXEaO0sITVRCd+m4gG1VNFD4Wb2FbqRIcUf6tCLUO219hQswT1YKOOxqpgaiKZD
sASHOm3Bu8CKGVej7HfXCH5gDbSXqx6NrbqUrj4ls6fj5XAgyw7XPlJOmhEG5DazMJjkMjw18vsi
5gT9WP1b0WKgLvlXJcpLC0XAVmVib9ENlqdUrPmy4FWPSYtc2xSng6ZqX12fXSMxt/ZaL867STH8
aGR5FkQIoRfSkJai+AjyXPpV1DRE9fFllnPlocGtRR+iUIn0lSPA6/i2jXC6qWK84auRKl5YWpad
CjizTrCmltZB62TjMogdMd35PKEHHq1zXH1KZMWeqtspy9UHViCy25T5uGtiy1UjRsQSBN0hQSzu
hpWUO0vYD7RpmU/MekGPALGRz+oWNFVR7+EGNMTwTsE5VJMHbfyYpyh9l1UQjGKnE5CkXGFof5gv
QPisG86Kodt0mnSNNECXnSUfJvSgdhUV87mjCbJbyHf1N7pwVBIcmrSd5DQ5+a8hOZRDNB2rSpPc
oUpn31D+NET3HnQtGf2F6QgLEBPMYxtcy2VmFisywUgMdbrULSgKpdMHNzJHSFhxe6sV7UuEPNzZ
hHibNqzHWuZStWQeuJ6EhbXZPMcpuciYvwKlx7FgSaNjrcN/OujL0Wz6boc97LrdxFxoPt7VmdVT
1+JiXsOLklHB2C0vRACvNaZhrd9264VAi8JC+5aaFuZSkg/oILADZpJY7hI1fErXkRtI4pp7Fe02
sdYm6Znl5o5VPRLNtSstb2LMStafOlySu03BtF1sIkhTr3dlV2dOvJ5x6uiuRRF82O4nPZwctE08
UUTMFXLiqB1dbplcb1LdTfO0XcgTPsKA3VcUEYL3pF/ktkYF4bhNeugO/bWVSUmGdlh63lY6Jcsa
I48kBLZSsZ/YUXRJ+g1oEiZMnB8IlEf/oRNuLIdrJORAwdCirBJIMuWWuUj2FRAAoCaZzizXQnUw
saKse58DprD1IGL8EO4mKVWcIehIUqReAPNL/xrmCVKSap5MM5Eo/62iF+yIWfkQhZAwpHE48uq9
nQQpueZKwuKF6nEs52SbwqWEgVjfJjXvNdRg7vi57kI5DOAP6KR8zWNwYW+lhUvYAKse2Y08IaXF
ay7RLVjhCgYxpq/6FJoZ9hnkO5SPRnzM61AT3vWKcZcMKiLGNHSzWpYPZC0+pGHyh6JWCon5mAJv
rCKx8bIFdtlcDU9pAlNKxeI7m31q09YQ7IafwG4EXDrxXMie2Urzrkmeslj56ueiYHGEyWYMow/W
8bdEBPiplVLpaXF3kl/oyBQXGR6H3VRzikZgF9j8Sqmk7NElJDbVxQFTdDDRjpxGZA8yY7k5o/6P
+bKNpc5do00t2tVrA08DVWieU1XU3X4xPovUOnRWds7rmeh4jtXGWl600TgmqUe8VnpbWzBcGl3S
iCEksEos4TnmfEMCfF0t1Xl2v45hy3ICwpH6Rr88ThI+GCavhK3FVK8hO8NMVKqznOaUNoVEuqVD
6uaywA5qxrSKKfZKKkO5Lo/AUZlppVZ90amVZjQUJ5Ga7mjVyMopoytN/h6Pa6B0Hsy4m2ltdsuN
1NL0VUzFrjvhkUL/4wpNQsAgvQ4tZd91GluMHyKrazuR8RvlS/waMit6aCv+7LYmYVztcgrOTAfj
LHxkIZAol45mJ1XxiFT2ioDhgDMeUhGnqPKrLocXgzkx+o3oMq0/dD2r9dlInKkEo6rq8i+jNped
0T0XVgZXNTcgJczPmgr1JepV1Tc6kCkGpRBLD1ImfhXEeui4/SjknDJIto4C49BGkrynZ3/JEs5m
xYom60XE/9NLn8TGQZDmq2lmO3iTsEAZszirgYUdNNgdPVoLZeoo5kskpUuREwlJsM80/UGWaQjE
gxUAxx29RdIvOqU4rLa0TfKqOeawm/BZB8gN0C/AIFnkRsK+AjUuGAci2qGHzkJNIQC/tQCfgk4v
oMaQVk9uKRa93C/B6n4rUE4QZVROKJQZE+O3MLqLiNE5zCEWFRluocj0wKZwQgFLMygeE1/Oe5+l
XJEdqR09A82GzUS65ssSGVSCoyk071qj/pl+FXQJgXsVF2EGw5WH0UuR/GKlGlG861IPdX2/wIIm
8YslGw6PGB/BAsyL/vZugpNzBVnvCMbyWGuiyXpJcVUQPKceGGEP8XMa9cBZ9NdEGkfKA8quAzlt
EyjYuH2mH6tUd8WqnHfDSElAjWBihqKCtZoyS1Pzp+SJ28ivZQKOKUmVJ7WTP2OlqOA5oZUBR/Rc
5JTKEVWndixFp6Zvyh3AX6bKVBOLWbrSCa+bmeQfjjnyI69BbDX7wBgAdKfXVCX72EqWAms3k5/c
MkkbmCMGiuIjlGjtV9BktYhQXYXOiSPVDwaFkZFZT9spI1ENUK5iTlhAvZy42i8FCQqmITyIYtA9
Rqr8Us7WG+yJiapbZPkdQ3ob6Tc4uv6ECRoJqK6KbVZAFc0Ehh0ZZE4eMYNKQtTwpA4MHP3MPQgy
PyKLdQtPTgXSWagbW7i3PB04P6RwrbFHyQptTmyJncXCZyu0vhZgigSouktW1bUx4cgzGwxXxuAz
//jFwe5GjcjPWMA+jUSZxXWEfV++VfLTIHGk1ckT8gzCnxogxaVIs6INpWcjI0SKNfNhMasz+csH
lfhuCngpIr6yOafW0vljtmNOc9uikmyyRndEBRIfLvuF1R1fRPpYV8ofuQGiT8uEfWd8G8GvQWyw
+kNeZ5fois+N0fCkawUdoFrna7B4iSGq6ksgAEQTsne8cExW4u6FJoLm1Ip8m1AcPCSlcKpBE9kq
gDZHUZmBZN3tFEHo4gSfO8gwjN3iVUhQCGGWBZejHjIJ+FejwHtVKHQG63I3ZNavLij5ZpZKv4TJ
chjWA6qlRhQIJD+QNWvUYBR6reIQ4TzR4p2jY8Pgoq3aihZaAM6YljWQaHimbrpjEfQey3L2wsLp
M+Od6uavGqnnTsVcOY0HA3TyNS4N2kF4MJV1khgqv+K5O5E6vyYZ1+4y5QddXB1IRuiZvw1M1PjQ
swILl5CsJaOBGjtR5ZEo3mZy8kGHrd7FHWhhqveaqwrJY1Omuq0Z6cMws4uJEw27gkMad+VceFkF
+SgtUnIo2+mqGuURSnSyM+tpcpGKPxgROWM5nmSOrohB1TDLHd7XuDOdhb7RMWzWaCDEpAQYY/9n
ul5P+Z7Z72udEaeeyVCC60G6QJLfjVnxof6C7KbcyNXwJvTk9TZaSYQFGrBlNABqAvyxowKArQb+
w+7N9g9jjOHUomE6xTScyLynscKY4RNA3DIa9J6ZW5+Q4k7GQisYcy/VHvOGXq6+k9bSYTmoZWb6
3aBGfrDOcX8ufnz+/7jt5+o3KoDlWOjUBeEem/K12JSvf9PDUkWoHVo4FTioNTmXM1t53ESJf3t8
E8j0v3OwEdvTt8f8bfP75Vb5IukbOpNTDo8tU9RU+ltpkRa6eP9W4W7P/bkab6Lcn/f720tvD/p5
+Pf7zSNZn6EEoXYKSBvYnrhJMzf15LilsG5vLYGe2+eLiAs5lMmrQfFtkMGwU8PuF0Wxed93QLLr
0iz3BbNrr0r0X4jb9wP0hxp9LKxyJwIteAOf5JjVxVuyjPN7lDFMR4ZxNuVe2wsygG4WS7RdtrTc
f25uUba1yQIHrd37JvDdVL/bRbL5jLbNbwHwtgl0nHDubbMVjeRISlEWDOqhXOVMYoOI+L/v317P
2HSb212k5rXHbWu70GVEht+v9H2jujC31EtmzpyDfx7387G+X+vn+n96zH+6TRU682C0/iY91VYl
6rjGLBvqrHwLUzfl86aB3u79UUP/XN1u215g2/p58D+e+4+r2+PyvhyZt/FbNGtzhEYbdaXVe7ap
yn9E2f+8Uaka1hw/95frk+KfJ23Xt7v1mtVPbx7GtXUAXmiR6FezGZQGmr9tc7tru9BilxKZcPh5
+j/eYruqiAgr/78K7f9Khca0GqjD/6xCe+o+ov9FgPb9hL8EaJJo/UtktkdwJssZWVGhQPybHSGp
/xJ1FGEaFAmLViXUhn+zI+R/iayokBaIqzhMUtGm/cWOUAiH5X9EBBKgSDYbErn/B3aEjGYNgdnf
8rdEU7UURUT7pCNStfR/ZsCW1O2jcjbniy4J0QqfwyyxyfL/toljnaTjYXU7fm/+8wHoOKiXGP1u
bFNmFmSU3sWRxgITXzQUr57ONnEqQwmiGGwp2k/iUYpZuKNSN+4bAjCaRhiPhBqYniAtf6ZSiO+I
0Vq7aDOluilNdmUDz1xQmcPqU4izFpGLnxggtJaxR7ifvCHlfwVCYTCmjfG+UpEip+Pky3lf7/JV
tEQYJRDHWk+p9UONbuNRW5ztL+FUidJ72xSk0lwet001X7LhZML5dKkucFJFqvLXEzbzwvdX8beX
2Z71t2/px+KA1tCP2wWWVxINorcZQOBw68Prthmw3N2panTddP3bTdvFptP/sYz84zYVpRa/1eox
/Nbyb5vflpLtmdv17ek/V7fbft6m2Axs2/X/bfP//O7bC/28LjYl7TDHzXSg9l59W823LSrt1XHb
+rmjTbEL/lzdtkJttQFtmz9PYSn/1wO3p2xXQXVEVDcQpP+nBwNbWVByrW/6t1f8vnV7OtllvM+2
GUOzXero+8P+4zP9vN/2Wv94q+1qtO4UgqwOyET+/fcgAgYiu10Hyky/tgJ7jyyJ4kWxXcJmL47j
hjDYNjdigZ7jhAyb0t9u+n5gsXp3fx7y/Rrbo78f9N/ghO3q3+5Ot+z1Dafwvbk96R8vt139n+/e
XvNvnzLsgtCOrLikYbbKM5PVIYU0/q9PWG/mKGsUKqq6sFW+r5dkZ38/aHv4dhVzUXIcH7anbjf8
vNKid1hptuuc4orjtvXzzGKzQP48xxSgAfe5nNhNhLaTgAj8LQWCInT2/97sg4LJ1mqU2+6fipwJ
ikY7cqRZQxxpqrhDTw8UacIAgPo+1zTtwEKiPQYmfuMibs/GPAhUXJjTLTDcqs35YwL0AxKwmoCk
zQ/Et5lSxaISq22b261RZ5zUhPbTdm272J64Pe7n6t9ecrtxu3t74M/zttsCmapImRTRDiESzTNa
MJ/DDBh4CZoTFFoFgUKm2uihoT5m3ftP80hpVzteuQ3tUI5QGOcNAlBCkJ2turdpGVSwJvuCCnU6
1zeLWl9LLQPEjByTxM/VX6pr5yanDR0l/PXm+ndvWz8X222FrlQufn6wMev3sTRAgpy8RtkiYBdU
EzgdtiHp8FlqxQ8jLD2kkE3HTAc1iJb3Gn/3aFd5QDAEV0vX7tsYDVW1ttK6uFHseKxjd7uaUxZR
O/4KeegpIEwpjTGZli16f6mExJL08HHW8uvqZzWamjw5q991FIkPUv+sKcOHYtL2z9uwPsVFD5iw
bVLHsij05KISoB1dHoPMdPSqF/d1vTADXn3F2pr9uG21lBH2BrLbjSRAeGPkaToZM/O6ztnK5m1l
xhk1JeQQPzfGg3irjIRcbq3i7WIzDf9c3baaWZCgYKg3m+93u0hXk7lRSAdEQ6gLt3ajEN7WIi5d
vdErV6hWL/ucsyTTw7ZFgUrVoOnvZGsYv3dEZf3lfna/bWu7rc5QUBqDmiFtFU9CWWY+DKkWuQEt
aq0hb93+ub5t1TKMJHu2mnlvKpkrGMN0TCtj/YWVigGviNAab9cjk7sQwfKrjDJWHYKQVa8N1oaj
WBDQY45g/sRFnY7fmxjfrb6VDxES6WBsCAdtTLg8lUjmCXAhOqUW4ecSfIz1ou4PKky4o94nJgmn
rUlLA95ybBYNjbDVjTktCkoeRGopUhoP1gPqcmS5Q7yX5vs22c2PNN+V6EDW0Tu9iR6cNdWswlme
Ecn9KeE+K25N7K5ssyumv+E+pnfx4FfhK+LFih6YuJ/7V++XQsUV7Ey7lyNXjLxhkh2PMEsP370W
Uso39oVJysJNKN5JgNjV333wMeTrS2M7UyyHml8Gf/B5jNwGhEX0kSvnng43rO3p1JvUDygnuQnK
4fI1op2wfMmyl5DsUkXHeNxp4WGgxiRAZLDH1CGMZjeqT7qKTeigkGMcvhhf+lq6ftIsr+xBJu2b
5FLqz5Hiw9QMIs9EYjaf1PRcRJcG9Lu4h33VdrBakT/7CMKXHqKO4rd8nbJAA2E10u+z+CLVTm9B
QSHW1BH+TBWxdkQsjf0raVegRXnFoLpF0ZoXxE3AIz/PyKAyf+xfcoF+UnhXdb/1wcc3eEJcXWPQ
GXwtPiYzKaIkKR0igVQI4k77Y5cD/qD4aFOvDMSbcDjq5p6QiMDcKx8w7GkB+2JPOfUgEz0Ivqt2
SvEmspwWQDrfr3KNlWf0G/ndDDtVZo7qi6Xd/SHuTHxtnsk/m8S98ifRGdx9SgyXHM1uBt7a0yOP
kN7S8knJBgx5wp413q5spqfuQiK26YUExga7EmrBmoV2mBQyKQ/0lLTmqzPwn53C8mKunf99SQTi
wkL/M1mYUjNM9lA2z6J1Dza+1H2ggNEC2+Yu7U9JfBwWjgvFnjKYIOmfMnxW28ua1nGCf8v3TadB
DH2a8ZQqhT9A0zA/MYYJ7KZTdEQzECqezg84+Et1IvoLA7j2O1q8aCJSyDW7o/SnbO6LFBOWo4jr
F8b3RPMYF9qRvVMGXWwSpQv221Eo0Q82L9ZR0z6BCosnIld3c0ezGdGwUyQXeNYFkG3iX80T+GZp
csVz9aAJnqRerey4iHs1clFiA+po3AmeZnnKFm9smDqcDaTObeNWNDcwwp0X4Fre9D490c1J9pKF
Lui+kw/YdIkTOmvdbk52ZH+AHCOyXssouxzGBeGNLX0l7whBgZTaY+sDJhvlhzE/G/pOvFLoVIU3
saD0dhu/Iq6EsaQPR0lnBu7kb5ZCffkchH4u3VUNgNf4gVqjvZAWzFHbJBBKaD9ErqTuCA4CN5Dl
7jiyhHeJUcJW16RHtjElgivre7sTSBD6JCkzDWljS9fevKWF0CT7HG8rqYe/K0TiT2bnaJ5yg98F
ronBuRkEL/UYDKRUB9/S0dYNP4GsV6D99VkWla8CsnIGTnBkdA1ql1dpBT+JHAtk+l66YWc2LtaN
csr9Yk8gptDtOI8D7iMS0SbCFCcLbhI+CUGTColJ0K8ptILfP/WvmvJao+7KvG7fP8i/A8VLmz0f
zYBYSiRDZsJL9flMQeub+VlWIILblhM+VS8I3tTYV6xTdhIJWBd3pfxYwIqmVMRQTPreMJ51cRd9
9vHNYrl9fxA+kG3TYRNx2aC+uhkoJ8s2La/4qXjJL7iNb9Wr4HXLA9zcBR4f4mjlduXYw9FGuajR
RErcofaVjHD6s6BemuAU4giqnuZyV1OOF05Wdj/gUCBh4h57CDYVgRw/ZI2YDO+sF9p31q/y2Thl
6h5jitc8FuAL1UN4v5xQHuA5n14sZHgzIYguaQT4A3KOZcFNXkXlqC8e9g97sPYtcVYYQhC7R266
EMdm1xx9hM5fNcHpl6u6IAW4H1mUth+WeO6oxw7oQ21F40emXG1rhAk1iOsQJT6iNrnOKAtMxJid
EydHgo8NHRf5I23icX6jfWyznoR5/5IDcxu6ixzeIosAP43Fd6fQPst8hKao+rJVnHHWp/3AyBKj
VXTj+mOszpJwaqlRYgbnVGjagOfjCe28nUXkzZBMCfHPzuh9/zY/+JS30Wusnnj19MSCJlJosKDe
sqOr7tT++ADbVJLpmnoFpW3CdFhnow31MGZ2n5Jhl37U+JTSr2JtU8I9yo5gE8ftcKj/0jDOvlSz
q9+lXnNQCRjYLTtQcqf5DiSW8h7sSVTHkmJ47GnETqNA+F0xHDyH1yR2xEfjZkw8PjmlMkqQLwQY
YqVG+xY+qXfmb1DCl/Dy1bz0gq3dJDASQY8Fzlw4AnssV3AuO1jhHpD0OMEelYsd25Ej2dFOe/hl
f1Ve/wuDjHug+yPfKTfFXr6bGRSYADwRdMQRU7wkL9CGJRraL9rDQIyyYRO9hJQsuOJg4r9RduGh
I5jYAWuDm/rEsQV3geENMu16QgD8DlVB4NAKpmUZTk7kYmHBn0rPkGbqIWOPAzzWOeV761e35Cj0
tij6IYhLmwwN1A1O2OxmLz6q7uCAXJA1xMS7obiBumc4sL0/LZu4k30iez2ivZeD2rvjexA6yhlB
2x5adnsj/ILiQyJkbLcfIYcB9Kd7bZ/fi0/hMSVWnlOCnesYnm4QVJdPpZ/wqfz43nwTWBky4r6g
LK4J7P7ECBF6dK0ShOXloXRYaZHsyiW3kRPqxvcEBGtgnPnaX4jMYD/jBvFJuhKeOjzKz+1N4Ra7
4Y5Ie2KT7tITQdQuO/sO97fKl+aQcHNub4a75hD476QDL+flXN8oNGeccE/G89mKPALqqNBzsHF1
QmB87QLOGfZuYYIwExEUeaUt2Kx0ztoueutIC+cPnz3zGBzf24/pnN9MrlbaIE3d4ozk+owLZdlh
hnNSB3GRa9k4zezkAgjO5iFueUECt5Od5K476EjMrulNdRVe44fJ7T+QBtnJ1bDFP/Xz6FUHzSZR
m77eW/iiL7bmWujKGeIZAlwuc/TtrrTjrPHCSMauwze8djOx3DvssXikGcPHu+WhOeMwqQ4kOO41
1zhr18o1aBcXvnVXOGCN3ugPCp0bXfTGWd56R3ZwiTmMUKIDaUB/E5Q9+hROLm80Ax0/9JmUHLIT
u8Nzcu3O45/0xvSHc/2BYbSk8vUq/nnNb+KH2Qv+RG/F73wv8k0wxmgn7dRfLPyrqHYfi0e85LKz
69/Fp/heL8mt5odvOahi+yp+Feg8HBEZ8dPaG7Sv1mf/3hHh56Wn+h78z4f61LzNNwyEDJDqR/NG
cI8z3iShOz2mp/QkP+nOcFffq09Ewzh8qb584dKBRcsbfFZ4I/1sB1kQx5etnY297pTH6HXd6fbC
C+1whje0FYxw9Ts90f5Cs40bkcXdS/villPisf5iXy2fUJkellOya5+WU8gY072UqVdeODulX9t+
370kt6jq+TdxFLnTKef3SpBU251+VAInBrYqgkNyOJ7jL9rM3Qv3cTDFtBWlk8kaha9GxdVBEo6j
E07EOeNz+UweiWOHxhGMNsZOSaSJ6GvkE+DMeRI+yZUiUsjRdtMBIwtHy51+JPfmMPGDzDfT7+YN
M1eLi439vbiOTMl/IR8h/OlZuF1wvYX7kjNSIu1xv4vPo/Ka+uIBH8dh8tacxpqesHIULmhVytgz
HvKvmaldi1D/N0lzoBtzlK3WdJe+mIYNZC66nx9E37hdzv18n16aE1MKEl05VsS30rE8QhzvvuL7
ka8axh4lk8UdmSofk9v4fnmZtgFwGyWwYTGo1PT4n8ov5D0rucHWPokY4B923pLxg9Pg53jRGQie
yQ9wpwOeBfOju62P1ie0W/SnOC5Tx/xgq3mLXrXzcKujAoIrcA4hnz8MndM3Dr/78Gi8iE/NLX34
FMjm/To/eJc+63c+YrJmpLg1MrLz8sIJcfhc+BnxMBbrYMzAxhRhvLQMS7Mn2Ni+5uPsfQ57Znis
NR+UG3T0dshYETlg+G8ZSzlNvi85+WZ++5TdMuRlt+OF7zXdA6HxhFNP/PKtfCSp0mYK5EjvxLej
YDpbnnngwFdpszsoPVxEdAw3uo/Vyxdvyj1Zkto1fGl2lTtTr7IjhrHncP8ZuZVH8jXJGPvpXj+j
S+WEl+C9sidCPhkkyVPYsRp7qTnjfBq/l7dudLTf0pt2a3LuTnbWTfFSnVC6n6LWsR5kzEGG1yce
pzT5jukgdRh22qdprzA8N4fRIYv5JD0CA/WZofLK/p3pag/MKcYvc/3rw+NwKn0AQV8D48Q+37dO
7Uj7ZJc8xvfpvXYqduPDDouL9ELGAEfrBOHzaeDIvOeYDZ6pLfIDql9KjGnYE5/nj/mjumuu6UN+
053hJN4Yv6zb6Eps3y2pLssBBbdPCN696CVu8vaZuMLDdBo4nJX9+n99sqPRjkkkfZY/sjsi5ZLK
HrN93ZID4giva1YmkYtMoRwhtl/N6MKZRnxug7PZ7ZgXH/Uj0jufqKLqwHrhHlrwDdNM9lr5ySLq
ZMc4XY6H6UqY8sFa3CLZIQJZjC9xjmFq36f6zK+4dK5x7a6wJsKjzn6EuP5aPlgvfIjP0GeCj9pn
tyHg8CYy45X/i7tr220UCaK/Eu17Irq5P+xIO87NziaZyexMNPMSEZuFjjHYXAz46/d0YYLBdiYa
kHa1koUaaKqLdl/o6qpzTBVrI6yPyOzWgWWsriVP8NTjiNqXRqcGqo6Q6+haZY2yWAYIuZfPWIXA
jEuAg3QgS1RzSilPQk3yXNVGZIUifSwlmGQ+gGxyk32Z55sCLJk5oj3z5Vhdwr8pTYDNnONbcC1u
ktMfaxhz5M46tlQuVmswPQFl0ptY6NU5YOzEaX7NTMSoKYp3D/cOH1GJiAiiA5YuhgJPdooWi6Up
j1KgW4qvN2p+TthzFdYgwQ7CAAQsMErOU0VgFkAUnREk0Tj0wU8qLFgwra8eokQvNh6YT/MwfABb
O4LewOkEAM8X7CeV6upTrME2SMEKTF4qwPkw8X2WnKfl/JmlBqwvkoxW+oEsCzjwR0UhP8oXiN8K
bsulgc8gGd8GqxZ2BJQXeGvocwGPSeC2XBWb6I6Dt+EC/Bb3MNSCDiQOMHBCJ9WDs6IePRZrEzw0
83Ix0mU4W2rK7RFKZoUBk4aQqAVk0iVDL9l1KWXSZl2+Wt0snrzFFYXM0IHiuCh4prm2BHn2dex7
lx6wm2FSkd7J5JhMLsp0SgcwHVmjdY4VGNlB6bA8PQVNDSXh7Pc5zYDTQ3bZylbLJU0o8NdxzH3j
9Bpoc8uPiolAukJahsvXFIICo+oa3eicUj56bH66xDbKIix/MAueYEbizpXEVQprhL1VDABzsOsi
4h5zBYtuWMr5xI7vgnSJ9ypgpJyUCMWfrJhaAOpgc7d4GueIuwATlYqRSINVfCl3cQqJo0cpuGTf
bEJ/jiCb4lMECmPAqK1gZVysZCAUg/dJBobLyzWYpCYbjt39FazqsJEa30wOBpjqjG4g5gAx7/AG
/rhzkZ6rzim5LsBAZi5v1A1srjoGfB7DiJx6MezHYB31sTdGabpMhxB7lZNAHprT5u4K6HHFah1c
UbbmeiVFzWJ48jW3jDz8bGUm/NhXJpypwV+K0CNFvxU2dkE/8qScw8qwBv28BnYNiaUIhzDATWtr
fmGz4nsU6CATsbVxc49SnsRyszYbvAM9oBqrBGzdUgAdVvwUfxpApBAevFwDa0dKpYdgvU4BFkL7
fzJ7YQbIWYlqrlbn9AA9SkJfTIl6TclGXpWTLjaPN89U4rvZC8QcwiVu/aXzCBWYS/6aPIZNuxHT
5OtqtnN+ULOm6JUOxnBuv2DnWdYbidzRfuftqiQ9+dTU8U5JVZIyVC9oA9l7ZASw2jY6H60TKtkE
TcL2z9spuXnPzsuQ2D0NmiI2Pzap9hXbdN8TuTtIWDIElUeHzrXO6aEsMP/DrtURw2jTqslOqSYP
iY0IOLXJ09w+dK1bDInoiK3ymOrmIcV+2yVh/1m0F+u9lNHVCmHCBB+ZyfmW7nZO4ZqMHUUEN27B
JyvIScq+gz4ZwdbELR0xELICOyLolA6NmCqLzFxpc/S5jmJHxVC+piSS11wr5C7Y/8v3aEvEc+6k
DqhhRVp+zty4fHCTLEhfmVzk3U/gTEz/Akb9r2Sq3XwOCzpx3+XNBGabLqYWKUUavyUjcKBzNgPd
jsrONEOFw4ypWFxntg6PoiAKgeRDt09t+0xVVW5qlsZUxQIxzu6/fVj7qq7efsP35HnrDaoKGs9+
/w1wW70rQTvjtsoR6AB/doC5GJ1KYAzIYwZYgQxdNw1mMgCPwYdsp6UcawsDV8I0ysJUNkZPROGu
nxqXrmgtt7YjDaEjYach2GfgUdN1JmGsdDiPwYGt0xAUBoIsbjM0BoXA1/6VOjhKEMURE8/fVwsd
GTu1oJ1pHOBtJv5tDvc5EwJ3awE4cmdMAVScYilAX9Klm99/qxZ0QBn2rQTzDCC9hmEzC31LlV6J
7Upg9hl6ATdtRccSVVMBc/feSnhHn3kdZEe+CGY0vAo3OTQKH8tQ97r9+9shRY4bssu0MkoEw6rs
ZvT90Gop1ON3btYjAJWzfXz7gvtFt8qq36q+eC3c2Imnfkk3yq2ad84CQ/QfgfPsLJzd7g7kbAxR
jSZ7tGmvQ8FPBCfzjlwNbGS95cYC5CdtwTRI9xc8d8LESWoVq+Ffhz9tX8kjJxDYFg9FS+uqL/WW
HQVR7MyiWkupNcji4IfcXzIwM6epmGZpLYyEA86yPj8Iy/mu1nHuBk7uxG4tSUq2MDfU5z0ki4rd
7yT6+2QUBdniuV3tNr40+pdyiVoXs9b/yZgiZ4i+1X7lRrHXVhlE7wpm4L6Sr1HjQtRyqHmrREPY
V/B45vitBsg0kw0whEiujzAS7R6Jz4MB2t84nAmnM4qAxmOA/28c5e1mAYd9zON96/hmf2wyGB+g
v9xAs2w6L2sVqV2Ap3KATvJnlIlkr5ptLgML+tbHrSPC1ujBALA7gM63TlwGTjirNZTVwRVtiL/w
1kkSZ+pniQsGrLZ8XRuiSsTUF57T/nRnzB5gLrgVEj85SlstmyPYZIAOcytgAsEPZIGtSmG6MpD0
CFGQHdGDKB6FaWcMAX2rZddF/focduc+x07n6wkLSAlJ3bff3Llrpz1vcYT04Bu8v+D85NpZAIVB
tKd1yJfLvSHkT9w4cctaFnVNlUkK2yGE37qFmLamse2abwjh36N4Xqu51dsYYPC+g+O9fzJy4ggz
ZbtzqoBHqUvs0RKpgHNn3u37qsEH+CS590W7xjW0lv5a388DfJG0VzUcVocBBtn72PW61hF9iL/y
EyDqkzJYO51lAtcNPoDeD340c0/Gyd7cZsL21L/GvxA99qGGKAmyB/hLqwL2G2LNv33cpPmu9cib
BAG9ZRftVSXwFaVVse+4ciyctKe639x4gZmt1k+OViqm4gHm4m8CK5tO81Z1dYj29+hg3gm9tN01
VR2G5fpFfn0QfHST9OSg8gYfYjHyKJJpBPDf1pcbYBrAGNG7kTyWESjvvVoQ/ZuGzX86Zx6yNL0a
pfftT7XF/dBjbeOazDENXCf+8A8AAAD//w==</cx:binary>
              </cx:geoCache>
            </cx:geography>
          </cx:layoutPr>
        </cx:series>
      </cx:plotAreaRegion>
    </cx:plotArea>
  </cx:chart>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_xlchart.v5.10</cx:f>
        <cx:nf dir="row">_xlchart.v5.8</cx:nf>
      </cx:strDim>
      <cx:numDim type="colorVal">
        <cx:f dir="row">_xlchart.v5.11</cx:f>
        <cx:nf dir="row">_xlchart.v5.9</cx:nf>
      </cx:numDim>
    </cx:data>
  </cx:chartData>
  <cx:chart>
    <cx:plotArea>
      <cx:plotAreaRegion>
        <cx:series layoutId="regionMap" uniqueId="{7D8E319C-D9AA-46EA-95D2-1FBD6035D645}">
          <cx:tx>
            <cx:txData>
              <cx:f>_xlchart.v5.9</cx:f>
              <cx:v>Sum of Revenue</cx:v>
            </cx:txData>
          </cx:tx>
          <cx:dataId val="0"/>
          <cx:layoutPr>
            <cx:geography cultureLanguage="en-US" cultureRegion="US" attribution="Powered by Bing">
              <cx:geoCache provider="{E9337A44-BEBE-4D9F-B70C-5C5E7DAFC167}">
                <cx:binary>1HrbkqQ4su2vlNXzoRohCdDY9DYbAXEhMiKzqrJu/YJlZ2WBQEggEBJ8/fGI7ulL7ZnZc8zGjtl+
UUgQEJJc7r7W8vjrs//Ls3x5Mq98L9X0l2f/4+tmnoe//PDD9Ny89E/Tm148Gz3pb/ObZ93/oL99
E88vP3w1T06o+ocoROSH5+bJzC/+9X/9Fd5Wv+g7/fw0C63e2hezvnuZrJynf3HvH9569fS1FyoX
02zE84x+fH15ca/OL14869evXtQs5vVxHV5+fP2n771+9cP3b/tvv/xKwuRm+xWexeQNiRCOk5jQ
KIbP6PUrqVX96+0AhfEbFKaYhWmYopCS5O+/fXnq4fl/b063GT19/WpepgmWdfv887N/WgPcOr9+
9aytmq+7V8NG/vj6gxLzy9dX7+en+WV6/UpMOvvlC5m+LuTD+9vKf/jz/v/XX7+7AHvx3ZU/mOj7
jfufbv03C/3NiE2rp79v0X/EPBHDUZQiwggiYYy/Mw9Cb2IwHYspTWKUIPb33/7FPP/GhP6xbX57
8DvD/O2n/5WGyZ6k+KaNEv9J2yRvIkrimKGUEYpRRL+3DXsDJokSFtIowQSnf7bNvzenf2yePz77
nYWyv/2vtNDji38Ct/6PxTX0hsQ4YSQJ04giRr9zHMbeYIyjhKQE4TCljPz9t39xnP9xOv/YLr8+
9p1JHj//rzTJ3jypr68e9fwk/745/yyi/Qdj6r8O+388H3/65v9r3mNvaIgpRSTFiJKIQV77Y96D
8xGiFIcRQ3BGQhJ/F1i/y0b/fFr/+Jx89/ifVvL/KdX9c5P9hhfyp/mpuAGNP2TCf333tlwAQN89
+q/8+pe9O3798XVEaIz+YMjrS3598hevvDcvtVZ/P4x/eOTlaZp/fB0gFIPbxyzEcRrTCBPwavfy
y62IvKGQJeMkRHEcIhq/fqW0mZsfX5P4TRTDPQYBIUooZjCHSdvbLfSGMQgiCU5jkpA4ZL9BvAct
V5jMb9vx6/iVsv2DFmqefnyNWAwTGH754nW2FAAUhinQiIYRpmkYhXD/+ekdAMnr9/9PN9mtc5aJ
B1X9lIbjVKpxm8pYbj6b3HpYZb2rtP3Y4LEqN5bOGTHdh9SLr3XYTFkqiMoY6lX5e5PqRZVVi+98
TFEuPX4QtNPlrTG4O82jlvs2oY3kdKt06ech2SEfnGVto/LW6MS2fOvbKJ+1KdhixmOMkC7mBjve
yjjex35LeV83yW7qFlcMU98dLF5OFSbPrQyqhxEQ8G7G7KNKW8k3mo1xlTzELDe1Wx/sOIq3Xdof
q5lckE/Tu2jqz9R25qgW/LOIm3KotuBUExfzMXBqN6I06eA9tC9NMKry1rOTUGUc+Y+DW+p81PE9
XtSwp5JeuiXsTkHTqmyZpq+Vr57DBsell+la6EF3XPSxK0nqEXeLiDNT2Z1Cjp6Ga8MWj0ssn1xf
m9NY1WFuiFFZDasJ2pKKQZf42kxLrX8Z3npIqUffzR2YDGyg6jg4zInny1jXp26b5nyz68DVgnLl
UP/LGlgcx4d1I3zu0nrLbosL4dd4YAZZLG4WRa3lo8PtXduE8rSukc1XnUY8Ml1SprahuQ2je0FM
jgKy65DxJQrWiId1JPN+amTPl3CZOFriKXcB4rbWphRzfKyrdNorqozkaNZDTm0cce8Sc6o2HOVJ
N3Zg5HQX9XWyD5MFHTH749Z/Z4nfraNFR4rA2G+YqH04rNUBMdNylPqhMLOy5a3xnpgi1fQlTPQq
uXVTWcet2duRmjK+OsOt93vjg2YqI6mrPVnpDsPPl7fmtqDvhgJHY2m2imQmQow3wRBvWWflWP7S
3Xz04GQnM4GiL4SJody8Gcpb7/chul7bEkMOaS+zm+F15H+1+W34+2G49bbVjzmi08JvHnlzxmRT
rONNin9109vpcC39jHuBi+l6iG9b93vz+zXcJOGxa0u3bqqsr44st7XqOJapKtG1ud2Rm6vydHAt
F3Wky+63xk8zzPbq570wQvKpawSnSSOKaCFDaXDbg/GTZSj/MJbdLl7nt2Sa3FakourLhli/FUY+
1V1oy3nRJBdB6nnfzVuJU7SV9NrchrcmYu3EST0EvKdfWtQfEKr2w6K6Qz3MOE+91pxF6Sa5X7u5
TI2B7qhWtVd+PhlXfUq1L6yOwjwRNihTjB/XdOt3bo7Sjt8mRYpZCFmGV2e7XUDXSHhr8G+925BN
Gu2ZCfcoASOs1weiaor2fSvOkCByOSp07OZan+IeaR6EQV0EWG+wbmjCIFhLNjqx24j/LHrDShE0
TUm2D7CzHcpqIpeywtAsDbPlCg6/qxr6eZjm+mQS8pi2uN/dpjherd30oec+jvrcXwPa7cYi2n78
nIRsPK5ujNEFufZxXecNPDqc8m57O7Gx59qRobDLdGk3//NsApLhwDkeLneiNoZfM10WRdVXwZA8
buOAdmM/51Fl3ss0FIe6sx9DMh5Y6nAWKfbUD4jmm+vfsp1lRpaiD+9cL+ROjfCNUcyHetNbbl3L
+LTK85Amap96/8W7LUe++1ITzY7Ytzif+nTjfthyGV2Pgvf32HQqQzb8Uq2oKjTqo8xbexGRrne6
TbsyUjbmYhHTvobV8bkeSGHWuM5VtNx3jbqTw9ZDiFjEHVE93xI4TXV/tppmYTRsJ0GD3HdEHNc5
OqPRv0+bCWWOVpKHfcK4a21UrBbyG039YaTutLXOlkOqW258M51Yt370plHZ2gYmTxv1tQPixn1q
n4OwJuU2oKTAqUy5n6YtG5e3VRo0RcSWD2Ibu/3QrvdBm87HenXLTniF+CBXl8VBc49xi0/JRPuj
6tKZt5jXcmsy1fdxQatuP9Gh5W1E5nJd9SkwDHOtxiWjfhr3k+36DE/VXFBho7x297puo4KScc4w
6TJvRJWlfmuzhYJoZLENMtmmCGK4xpkhGO8wtjhL++5lRVu4r9n6aOV6L03sHiXBUbHhYDdrnBRe
z3gXrhtf43DJGYrsIWqrYTcO8NJ1kg/zRhUHw/tTpLrg4tcGHq6/NquML6kMZD5Wg92rqv/gh9kX
XdKiHdLkJ90O9c5tQanwNvImnuuHVQ4nPKfhbjN1FgQmuNi4C3nt0imz/UL5Qjv/3rVm2lFi17zu
WZakFp3TgQ55j6Yaskg4/izjoeYbgnkJbOUualyUpSn+5NKssSfNwoFvKjrqZsnDUHzt6sZy11cb
b5LgbJcoQ+u4Zgvk88PswYEW1XyZ+mXIw80l+TKM6Bgot0KcZUXUxcEZJvM1IWvLlwgFBcLZRLav
SOGHpK/eqiE5dxL2NA71TzObvqSj45VnZ6f7kiTgt100mrJp64vDTXqIZHIAcImypgPvbJom4bSy
d1OP6IctqYLdqise0To4xmr40K3t0dKgtMajXUwCm8uw3UVtO+aucZm2pPmoY/YsoxbSSVijPA1p
cNnmwva63SdrDD6J+i1rXCgL2vgstKt9YFsUFAujMSAD91wrInknq/awSdpl87GJ0Sc3hVE+BOSL
jyHRJCzisf8wC7nlPiDfOpPQt8o8mrW5G1jti6Seu6Pp4jUHXBqVSi8w3bY6TBgLXtGuL4b0YILI
P0Qdew8TfRCittkUuPHc4iYTa32c+vilXfHnbaijLB7DOxxWaUHCxWQ1HnLRkItFgC2XOGJ87m3A
TR8G575yE0+lOIV4/DZoSBFmCZudlnHAWxQojnEDkDYaC2OSnz2t7tuAjTsfjmdRbW2hlybOfIfu
ZusveJ1EZlX3Nkq6dyaUXTYt8yOxOZ6aezkLc2rinpukT3hNtT+6bkG8Q9MGR0XQzKSO5hD6a16l
IyrGwQAC89Mn1202H+6F7tYsjlXDV7KiQzzJPe5scE4pfqL0J7yK6mSqUXHaOEhF4PXzqASk2u7B
geDHQ1LPGQLkraafF9vJXbIFT5uado1Vn5taABLfiMhlg+Fb7FOTjppbMQF/IFU+NM4e7BCeAt8l
OSMsKbpg/Ko2Nh9hI2QWtPcDnTkbAvOwpT2XQdYkLT3LWGTxNkA6CkTCg2703Gm/5ljWrFy84BEe
Uh5Bxj6tyBUQnuwFcmmdDfbBpKPNUCWCPFIRbOy6ZS5Ghveh0IdEtEBzwqXovN5VbQMAzWEF5OSK
T27jW6/u4M5t6KY2m9YAINkV1twawKbDL73bEFKi2rlJffRkAPjdq7aAhvLQtSpvryDq1rgrNvpu
qK2nx9qXKgK8hyGb5OO2vsfYhHxpB8WNm8QpsUmaD6MYeXCFEsNSS2BJneJTbM2+IfUHr+QHrMN1
F7BpLcYOkNeIBrOzsnmuEZ5KcW22wP7atN4DAk4BBh0UWKkf+6lMCG3zaBIR75tohhhazaW8Nogu
3V404s6QYSzVujx1dbAWOOqPwi3L/nbZIJHVSbQc+jDmWI9rGdfbWgLHWEsR0jmnuL8eL2bKNI2+
rnKbilQRC2hQDPS4hKVFzvyhma+oPKr75ErrzvGV/tya4YqH+0GlGYsZ5fUYAzm64umZ0DUsbmMm
q3XX9cl9StMBUCIwGn7rYhkOZXtF5bchagFrVjtyRfaum0WYRdcuxK4mzEIAhtbtpdfbZZ3CUyUI
ek+x/ljJbjlAFkHgZWF9rpfxvJGePJK6ylqcPgS9hsOtUXDfJuKrbXC3H51OTutk9S4dQsWrufWX
9NpUzfyyyVjuJE3WMnB9WCAD/GhrLHO5XFCwb6rwJ6EAPqH4WdTrUJB1GbJeJDSj1yPSCD3uV9fH
92hZD5UCvKCa+MlqQu/GpSplI+qLYgNQ0x5HvAukAtzmpt1koicPlCtxk353B6lheB+MOusD8wnN
bf0Yp0HC50HQHNh4wAlV9MNSxR1QYMERWb6tstLnGc0Rn+RQF92VL4Y4IgWhC7h0gsx9Y2tz72IK
+DPUdm9aeoKTl0JchZAZC6TAK/UW5yKmdU6Cxp8jtr71cjoPsb6AIdhBS9o+EPSCJ9NdyHhs1Ya5
a4Y4x6o13EGK5+MW97t+SvRuYuvIx0Gs9+3WuB2Kq2zpkM0n7f3b3uKQR348L64H/g8HhlMXzNkw
RmNmE1+E4dafgro3R2/SvFLEXNgqpovVftoNYoF87kV7nuIm3YXOvNAVRANWV/skm8dtPs8T3g5+
JQ+TSPUJS9fzNgAm008wdYrrjDAIwTWDswz4PhumcDtBVDhOSxo+rsnWciqj6Bjr6esYbXLXRp0+
BK7aBUtDCj02Il/FAl6O1gfHks9JSh4a69Fx3TwPHKVvW980u7TzT4bVPwVqxQ/zOi4XRYZMJSo4
gypZ7ZklX8W8yb0mIeErcKy3OPSQD6nPe0Ate4APlwUpeVJ0ATyXZiqcdbEmseIOO8xRB5GqBefK
LEbjfZ/VcSLuoeh3R1dLLm0UnELbrQfi++cZ47hYmWyBkrbtJUplnSkr/dturNVhgSTtoAHWvN4l
PipDQBTFAvpWthmEjkZ+XtMW6IkGu0rq27yxZATyXkV5M7VTPsOKeNpOCRyuYdk3Tcp4P8JsBCB4
BWFmP20rzsKugpUaposOCGsEosPBju0nHQOR3br5LuZD0FVvSR2+G0GlOcBrVTHWdoQsr+BkmmSv
dDdysFuBOt/dR2IqGlFVd2nlcbH2pEzQ9LYLvbszKnF3tx5QlCjrgjbM49iovQRGzRXAVOA9dSbd
yg7A+s5BU8t8le+Wtq1zVIXtaWGgAQW6rTNIRqjU67IjWtgza8eGozhxu3YtqtYtRTiymUcxK0k/
xu+7zjbvUO35p7GjezbrZ5nKcN9dOU5Qt/eW3fvZhecQLR8aX4XvQvXFzuBfWje7cenDyxLrqoDo
2mXK/IzCbcpIbOadYmHSZFG/Hd3UMx4tFjCZQ/J+knV/nw5Nd5HTzy6sZeZnbI7NnNSPw1aXgRzT
42jgFbLVXx26k0saZ7Vqkqw387KTtdGXkNB9u6yIN2acT3qenxKJ8B2z7ZYxa0jeIgpWldVQgNZh
D1QHX+2QrDtLEpmFKv7YGb0cKGnf25mZC2qoPlqCHm+BdtqmdzUFXSOoqbugtgd6v3Z7n1RbOSuT
hbpfSxJKOAi22fI5RQ9EuPpsabTDeuofGhxeIBt9mSpkSpX6t0nK0FloOIFzZbkdaMPp3LtiJaBC
mKQL+Cr9sEsS9gECjTyiNToCBX4eqJHntWY+n+PE7yo5J/vjxtRYtMmQ5tpFZZQ2difTaQC0kiZg
WYHgxHzuCJBds8xnMUXoXnQM7dtuwTmoxjHXfYB2Qdz1OWucyYfI3PvN2XdXNdUfpG2T5zl2+3mK
C/Cp6SDiUQKaEtczrPe1+pm4MAR3WA61blDp0c8AMdyhU6s+hJTyvm3UcYtTkSs7jTvVjZkPhN+r
UR+YTF5agO0fCKB7OwKLbIIgPiNaNkM/Hla1PrWJpFkVgyvFy+ozMo0C0kpUfejOPaPHVsTysnSa
vgV4vWTOdG0h3FxlQeh1lkbs27S1NVfxPAPUbUSWxDTJ6qBKeaUBYFukHkdc83VbgyxtXAeMNkp3
cx+TwgsxZVMEAHaLAc3HVzgwOoN3zkSXGxQL52Tjis4zt3r6OMs0zhujUQkVvQ8jxGkyW5VTbROQ
GmrHR1t3OaSyu6UW9R11/tSJFcQYAOvzDLo1rVKdxxs9b1AVBNEnyDux9fvaymdvVpb36/IumaOP
Mo7mEw7IibV2LhsZjbzfDE8SORxT2laPNrQ+b9wTcVtzcnKE+LSiBcKY6O+XbchRzciZ9SuA+igF
zNmYPETdVibspEJtzmi6DItOAPhWy46my/q+xsm+m1p3ACmKcKhILYWeKpE1QjYXSQF7J2Trdgzo
6yhCblATZHbov5mwrVueMvdEzfBOdENf0LFbuIirmae+etzWDoOsGbS8I21zZkkCggML76zYqiJM
gua4AfzJhGDAWqP3wKS+LVvo75JpBpqh2ynTOvrG5ghkkwgf3aaKcA1EXnc9gZyhUYFnEDpsRHEx
EOFP1gY7ZkzNMUrVBxOG/t7i6j4mT3Pb2k/EtpDZNmn4nE7PaScbxCFKXoK5ASVKUXpS07rDIVne
jiZcs4CqFCIMqfa0M0FOBgMi54TeKUh09dizu3ppPq2SAUYcqeAugCap9Hjqw4ZPCwnENc+EZyBH
kA+91EUTNTXXVgZ3NQ0X3rLJHHrkDgMioHRdDyw2Ud4RX6h48GfCpmDfqeFzOKbmTru2OSUwex8k
OrNxH+ULyGYHuVVPfT0MH1ZwRLGkEGQp8++C0e23Iajft5U6uInCGVNQ/0AtAgI6pXpP05ELNtvc
9Y7kEqht0Yc1zWZINEVTGQ8lC1Lzzi344JhaTo3p+muaD/JqxtFZXH9lAuWWK7RBItUA5lO88q5v
F1DXKXrEom7y2E8uS6FYA/RhtKVo3+lYsULBj2bpMkWHRgBC7UZ9SeuLl4aeTGcqPo9SHudOvkWB
cDvmwAAJm2nu6gAokGWQAIBiZ+ka2KOISNbUjTyDMLF3hAWHZYymE3Zq3pFpkXxpfAuloAQd51g/
RxRAEVrSeV8FtLrEDCQJOaL6AKhoh10NO7JNohBbCtJxtAxHqlPga9qYHDTIJU9cgPNGBWp/22jU
dBlGaL0EY8VjXIWnZAAcDPRsgUy0KbEj7Zge5ri/q0Ri3qIwytwwQLh1FKSunwLCxkyl+jGU7Xag
NQ7KtmZ8WaP5rHv3ZZEbgihbg3ThCSiKvd2iHWBlEEin7jMZ/ban/Ybvqr5n+3Htf577zvBwZcmB
LaEEPVJB5QSrOxEDuKhAXs2JN+1JO71DwRCA9A0Vy2OXDOERCoUnptt7yMn1KZ0reY57UrCg05c5
nHcYVrYfvABiSOt3FWibZxXCTrnPQgl3l3bzwOMKjwVJ57iUCQOSpoN3tG2T061JzdLC60ybhZj0
93QYuh1xPYTzGiDk2KdmL1ySnCMRqzMsO7UiuCdt/IVSy47VdTQn7RcP5+EEpH4BAR9igcPxpz4J
1GW0ob60OHo31N6cWjEv2QqctUg6XwzR6t6pa+PZVEhl37EFmKryrbkfycchYfZEqB5zIA/RXZDM
MttGTUGLasfTJlB71KxzuZLoIWoC/z7cGjjr69bmwm94jwiKuATDZc00JMfAtmkmQrIbKBQsl82I
vUgBuzKIXdloq7bs+u3eT+C/WvufyTKKQwRGvah6zIJ+FWdW2zQjDULwVvvsPCVvWziGDFLy+6Ua
eCPDS1BrdAHOe9zCBEhd3GVk2QCcyyPRdLqHfwjJnRmSkKvJ3oNAOJ5cLVbQt0l3ihXARgrCrVyZ
PacmHwMMyQCoKZdDl6uOmuPQQxDuZTCfmQfGAorTQzrDIcKL6QBm3lmjxnMC0qGgLsrlgB8djU6D
GdN90NbiWKdVz6NxhuLJyLr7bl3ut6ReSgly4NQxxwnT4tj3CnSaZeWO6Ia3UF+d0Eo4FDAZXyF4
Zr6HEs8ctaJAWuGCxnqB+MHAr5f4m2jNS9jG456p9OdmTUo3Lf1Fz3IE2X2y2ViNtqBmuxism2xj
2GUNiNN8gPrwfvV+3hMJqb4F2rRzPb4KbuOwE8GwT8cE5U1U2489NXc2iPERJ1Bv3tZk2K89EjyU
rjlROb8LUztki55hrh5g+pDax6Fi6R0IuI81glwiKwW1XoFYEdvkmARcT+NwjFeKj8C54XBYYG8r
tfuegraLttFAXusDYI/p29mDPOVo1/AgCEi+ThRQjwVFaUTTC669PqkxKeqQ6oNoVYFDSDKTnT6p
WH8JVz1n1eqerAVkm/q2uK3DpiPd4y355BoFB1jU8uCQ/dCkiy0anQVQdrvfqo+xJ/VuCcYNQmAM
AjGDym0ChadSz+Rx6E7wz0D/mVDIO86QfhdQ+0uN71btuxX/fq/7/X6truxjMyq1AzUXxN7+qiUN
12qsnXRhKxBhdEOyLV2aDIpPKg+YlRAJWk6CpQNdSIV9JpPrfxBu43aaMiha1UcQD8NyZQ5E1niu
cuQagO+E+LKdmSwEEQtPw/ptbVnN56YV+a1uP1/L+ICh3AGZJg+tgL8mhP1Tj1MLsmxwYOa+NfBX
hRpKx6W7KmWhZAmv6oFlU4xcWUeqz0dcId62sytvTSPbSzXPYh+AVFNOK1kK4uFw91DFOlWdAaZM
o7fgLIYv8fiRbi4CziKagQOX0adWojqDon+fhywFGSNGw3BawUOSpluPElsPIvSmszZqTZkEoSnZ
Bpk32tjGQQf9gNpg4HXbT5xhSH/VOEGhvalJBhSk4reV3Bp2fVReRb7frwU4anfdqj98V4euMKCk
DtgI9ZUrbyu/9fSg/B+GtxvJsLa5wVBJAnoIKNh0rrz10t96t2Fz3TAdRY/bPF6ascdZP3jJIbDL
YqVNVbprw5QCio8Dmi/E2PLWUMhex81oKAdBuXNLge/x+NodJFQ+b81tuEUARttWM056f7ek3Xqa
6i0EHACbcZ3bdtU0Qc+//g2ju/1JoYPoDKo6FI2hWgGAt8UGeF/a7Kch/IxWHBTNVTQNQmi6m14K
GGQqWUI/WtY2OwOV5bKP/Fzeet211yhJd9Pc3t8uQSHRH5vk/1JyZs1x41gW/kXsAAlwe5kHLrlI
KSllLbbyhWHJFgluALgAJH/9HKSry9U1Mz0zEWWXJaUyuYDAved8B6+TPR3B6z/+mqSuMqNbmmir
CF9JmTKIbjqx9lDfZJxsgXrXEUSzPih10k4rQJk//9JUnGbPHfa6akCN+Jqjr7KKMMxBN49p3Rwc
HUBGhJLJF3ZmUePu/gov/wtZ9CHkOqB++4Mf//PL/3gWHf670sy/v2nx899f3f2TW/+3r9r/FJau
Gv/+IguI/flev7lpC2X9CVH/DfP6Rbr/DwzYv/3h/xEQIywCqPcn4f5fALG778Paglr8F0Ts1y/9
gYiF/j8IeC4CZ5wRAq4dHNgfiFgY/4OB1aWx75MwuvK8fxBiNP5H6KG2DCMvogB+2W9CjIb/iKKQ
urbpBWwaEvr/IsRwNn/lw/D5JIgIYPuYxLEXWIDtr3xYT+Z66KpmO8htNtmsN5PMbLxZQ5I2q9Ol
YvGaDLYdACsV+6leDATmJowSOE9owYMfcdXBO59oQsM6/8ul/O/wNZzl3w8upCHMRA+nGbEAQPNf
D25q42pytmA9OON8A7aWJRQiZepP5gGGfItHf3hdWbhnnd67XVglMqBj8u8PwlLVfz+IKMbdYIAF
Uev9naCb/JFoBVPzsE6K74leCeRm0yarxEUJi2fpY6kr6X0xBD/fa9HL3NfonZyvpMEhtoUthtwn
EY6JV08sJRHvUknaSztdmCOLNB5xzE4Vten/duD+fz10NwBRGlEWebjTMbIWf71+84zOUa/hdPBp
mBXx/FVDbsg9Sg9tUXZpDYIPBj4amgqCZUkGPyMK69b2xgnOcnLas1kMSm17rTcQbwmB/u4FqKDx
eYcG7VNGTfeiXfK8eBWWohgMlC7ecJHooe6m27DHx0wVf5xijW4YKEECA2JfEmhD3eytqacifuBR
L5Lt4IYDS7oFRAWhNXQOAaJBts0GC+WLB6AgLZgLcGhjWVHV0N5CCPkxhFRKNpVuaDr75m7hQ472
xWRx4bQp/JHdGHl1OqyFzkq/P7JZPpWlc3aWUuabwGvaLsCd6dE5NH6Uhtw7NANOvi0iMBmtvIRS
JNPiqyzU3b7uSJuAVmgyPzY3wVypjAIYSWv76gGebVCfZQzbdtpmvq+dckoaOfjw8os1dZvyVoY0
d2GKQcoOopy238o+5IcKVRMqSUB52is/41LUR9PpLpkjv9p7xXwpDfsmIC0nyg7wApJ60vKeJA7K
gDSu5cVwgWvX3IaB/GgJazIK/CVbHfSblf+AX1+TCiZNCt/DZGG3psvG+xQS2bbj9SubS5Xx0DkU
MVxCJugphBGRjJs8q6CKE2dsK0juwb6PQVEVWHjS8eKOGVCDB8acRKlx3U9GkiQGH+FLF07/VHbJ
KL2fQehEGErob1nkpmthyK+n1NHk06nxIRE+BI9DGfnPijl24Tdfx6C++H11D10aVWJzGYhOqaJh
WnTxMxyIMVGVn8qQQX1lIllLcljxJtD7y1ujgx0faxhQtP66+M3l+pPOxW3SxuzQbz2tCvc8nrt0
3lqZjs3m5U00Q03QQwKockh6M74wMppsrdmrUzY56NJ2p3t9aFgvsgjY0aRw7UKJx1pt1Wcoy9NS
ty8ei5LA8StAIrAggwi9jBj4ronifPO8MQmnh9Y4KzRjTB4DKK8EtvN94WIg9iZKjBuobGIlTdue
HGndWxPcxbSM8ux6BiUPITT16xMzi07B3KCMGXw8mJqfG3vfN80+TaAPbDAnWptns8Fndlz0TCVu
nWiCdBv7vSsxLQ3O2HwxKq2KBbhFFR57Y+asCIZdT2eSRFSeR7V4eQgzOvaLO83xDmvE4I40UGGF
HRg6LPMY1FoSlp1OIcq3mW+2N2j7JvWI16dLhdaQx1EyLnh9mc/rpvaAouWugO2Sxc4KdbN9rX0I
yJ6h754Lr1Gta7MrO/EyDEGKmeNnOQ8yl61Dj7Uxr/3qj6l0fOAtm59QImReF6gTBcXo5XGPZp53
L9DnAV+2+MWuX0GFTMCIRnisawQx/DqNC+KPydh5zY5Af0knI05xAG2IQ12BBp+FFQTg6+Sn4lWn
TuE9lM4rI9HH7KO/aVl0GsBTVYObQlXY+fH8OrvWQKppm1zvjZwxPkTcXtaNFJkT7QWt92r0ZCIB
mSSGg3prgdGCXQJu5EoXRg17HzosEU27enmEZwdI74CpGo9z/aBDM6X1hOWXNVZKsndknjAxGwNk
anF++kv1ZVgwR6w9pnYYx+nS1l3KD5Er57QtcXZ9saXA3ybMbnh3yOd7OICQvXCPhFd/CnkdpgHG
MWSiVAroMOGQLegbTPWDrYCkTXNxqQJpaz8IVQqe6OXGn4EnKQz2fUv46xipB1pjebkOE6wNXl6a
8ssG3CDtNzwaevQTN/5em+pGqPLbdYhsBrNZS8rPUURQJyqS8K3cRa6uk5B/qQyOMJT9JW6HZmfc
5tMjWIDkiMVjBt+QuB7MCA2Lyvd7kWru52PZuMliVy8adDjerBHxQ9FonTJABTBcstiuFZBlssn1
PkpKSLLxqkvt2KdFh4mAtZBkBc4zIgt+OM0GasbXsXUhXCzF8TowixWLNy+bT6eo4OJVfb7SpdmJ
bXyfOBSd2IMIo+en6yiiMaYVVm7fadU8DEOUhwVWCeLhdio7wMfGb1O2dafVg/w/qwq2uViTaN4I
phKM7aHGTOYE4uK1Mcy3stkNOnjrcetiD5NKZ6doMWzwdQMXaiE4ceVHOAb8THYS6K76gBkXp6qG
Q+tabseoPOowFW8tT0mMa+pM9o20AkvOXwP7yauQTTI3D5AbLxLLaqKLNal18azRyCY+mphESKqx
NmBKJj5WQ2kXjlir3dRuW1KWWHdqVQMh3x5c1kt09vUPVuA1kFJeRlzbIqJDGkJSz5WPLyevPAks
fUElAcfDcCDLSFJYCtl1xXYZJrs5rn7WFcAGH3exRcOV+h3dsQLYAs4+01F3udYBzoJxvxAsk7gn
ltLCfN/fI20xp0VoUMQsXydoLkndIH+wjs1nI+c3ycJz5zupL6YTiN60djG7bHXz2S/PnhCwxFRx
cRYMLshGtnQ+abGIHEstlsFg35VLAacQE5m3QY2EVFShasnsNaOk/K75cLieiCPzRjkQkhysQhtB
Ia2G6EOkC4/n9I/HAteUe94+xGyTyBEX91cJ4vIG7H+X9THmMTliWEyQ+1YZxHkIygq+f+DRXVXh
MS+NetLT9hojooAHuinZPW36nMuwTxg0xjQEKZzqWAEbrLJxnKLsSkzPhZOLdkgB190N9H5Vzg80
JRpPJx6VuZiafRtBGITch7Zh+Vq2oCiknVbdCktsI3F1BiEvcYnZTlH8oncfjEhH0GrDfIZrMc6k
yWQHb0+4RZ06oUnKDvUV9XEI9XJTLaFOr4+sZ6Bw1L5KJ4AruVPizVi4/igjMiegAAHroRVJUYjB
6fCdnzGDqdHMy6HZVJQBY8F8mJKtbBPPbZe8ZM6rMO1nGFnlI8b4EdzpUGx8ot/Y+TKusgFL8Np7
36bhEK5bl5CwfByrsUlRKa/7zdbxCxt33dQ+Q2zfdnTFSfaiPFTzehw9zMoOMrRZQ8RuWtkBbgTK
ogoTqF55ibFWPogAbJDXYcD0Y/cxzvMXT20o0jgecxriutb+VwflhqbbvTe/jXa+rWv3FqxJmLJl
XvezeW1migyL/gSlhJKWKbhky3yLR7BNIYE8TCj0kqKtPiP7+Z2G9tqESUCMydugO89De6nr/iyd
93bhKvWK+EHU13VUnKeyIocwwhAJmks7A+PpQT5mzgAdpIZbWAvi5d3MblcepoQtZFe6GKsj7Ugy
CpSIjbhch1+smchGJ+sg8Aab+t5t4N+X6C60k+q1nhNLd76WQdx7a41bQAfDCKvd6Plag1wncai+
KnFr8ljQCb8Gbj0hzXDxSrDfuJXzPL7EA7Sx3sUjQvvoWXb8vPTjpZboary9Dpf7pXqh0s3KDWVG
XGJ17gjYx2JsPq61bxhMXl44WMOpc9tp1OCSwfTGfCCRCWg/icRR2YK7HZu3GO0N/CaUkAEpbvjM
P7nbXOCwYb4MukeFbAiU6lSwG3eFwL4VOzGvWP8idNp1DccfWR6W2BJ1s9P/1iC8oILe2gSoNiIY
gqH7VmhMsMOgD9XoX5oOCylbg6c2bh77Gtda8/YSjswkwZBSant3NyUmep55/Lz0FHPkFNxOq3+5
ro6bg8bVC0BOGn6jUIKjoeATwJ4zY+2Fj6hqRLj9QIGShbaKb7vi2StxyvbcF1Od4lKfta0b4o6h
/hzxUIn6E1Ui2hCsez6DmL3ihMDD4zWNOEH5QBGgTgNYBOiLILG5/93rf84ck8QmAnga3hmcu9P8
vI798CqaFzwGUopXtDxjqJVTPaOKAYzw1KnhLuzt+tJsKFr4N1sv+Cx+biM03ZpbWS9oss5em8hs
dxw0cOIv+l1Ml0Zhwbze5q16bOY1wJ0st93gV+fSjQ4Oa0+mwtyj5v7ijTjWwav3nMpwP/JY7OT4
QYrEXbmLybr+tC1SBk0FE9qT2TDbXcexXYcVYwey4rC6GWV70521iU7GfVwJMNaoRomEjNVPlJoX
ZAvn3ajprvPbz4nqAs7Hmq+D7XNNNWYcTjSsR+CczvLFVA07mukkScfvYLDdwuNDISiinQo25+A4
6o1y/2Ui0fcqju/DVpzbAM+XcEeTADn80fuh3tcYubuHhmCKUfqZb4HEpGT0nh0d2/wR26WAdCFp
YdLNZJ4/5csWA78Ne5bERRrEMYAIW1RaDcAd0a4Lf5lT5pa/mk5kL4KuilHmoSB0JX9t/OIbAlin
mUr4eg5KCy8oXuBZLkAGHeQQGyySW9EDaxF8rxhNhfLWveTuaZbxnJGCVbBEnPhQlfShb+NPXYSw
6Eyb1Y0PgOHdEwqer8ZTM5fFbtGEIwfSn7BYn8oIldi4tUevNH0eD5sFxQOR8H5ZcWXW72TATbLj
PAz1Uek6TEgARTbqpqcrWupfUdNQtrBTkQzLhAD3QPoOBPGyhSKro3bFeUChbihEe3Pu20oQ8MCR
u4ud4P43yPqbZiX9gnSk8TakOUrBs1+MsQEt2IX+AWHPaseUfrlSrteDKDwUK4fBkrDXb86FV+FJ
dZGysgGyVvMHpcsAIYsZGSEUYjehJVxAgMxI9tg812zdkOtfxPVy3kbV4fe3fr0k6gxiZJ7NfF1/
5IwVfpF4HB1woRIQ2X99m+tLfr/495tpmyRb7F/X712/vP7r9/fi6zv//ubv1/yP3/vbu/IO1oGG
UvPH6XXXk9R+7TQIfP3zs6+HN4ZhAVanqX/94PrTgrQIS6wCqqEzjLfXN2+mmHV/vSjxDxHz5Xhl
m10ikooGTjOmpGM1xHbaI0xp45lUm2K8bWz67vp1GQaPs4zUrrjmZm0MzLTLXlkjjFSXeQqnHa6l
uSnmUqbLWCxpW7XBzRwyAVDXGuw4bh8YL755/UuptspoWTvJFSKACgafsGg2RPuW8KZELOfm+i9M
p+ENl4Cal8k9+O54nmTBdmItvRukPb0bONjeTbHqR2+NYUsG6DDHQX0gWZDIAg3HsdTwvhb4013Y
5YHbqdxtO5EYUu/x3OIECVqRDtRyUgT9QcT6UFR02wd906ScgU3GBgkvrRPEP+Y1R8riZhhWlZU1
wjdloVPXsyxRgHwSQzBOC7TyR1jVJI0I8krK08laFLYGceQOHhObqnt/LCCm9A7FGu3d4FmleOg5
CogRXaf2nwHFPVruKXHH/t6J2hEYY3xfEJGH/KUk5Y1pJyelxVxjQou6bHS34kAjJGCc6q4JzImP
vMnaMPgYi+YsKUNaJXLndAJzlaDyTbym7NPZt/ZwUT4shD/SuTxvjhzBa86Hbfae5qhpgGzxEgtd
1CMXFf30VvYR9SFLHeWE0J26H/E462RU04fq9nrRS76olqFClHvBp7Nfz/dgBlAFw80qqxXtSoCJ
F4myTM4sOsImuOsnk+lRoCmlZsnM/KN1AZeN40hzygoH3V2YqwqHHGBAREgAiQIZvcVHzm6qkSxo
qXhYulBhqkYFuJbhoRsAG07SbQ5dHe+nYEQmBDFoaDthn3lD9WXpggBFS8NuiT9EgBw7npRsnhOQ
uH1qoid/ajzUAus3r9JYoDWV8AnKhINntJZ8nZqSQfPt1nsNZvEQ1isiwgqhwbmuUzYhlhSVb0rp
OAfPcxsDYE2FputRt0M2SuQOod4mBdUXlw0ABKHimvjJAxqQGNTHntEudFtzkhON8klGBCayOkgK
tq1DsimVxfQDR4B+xS3ifUPlrd8g/KcDdCNIo0DKqKLEWfeMVDcNtiTKymqYcBh13vHmuGHXouc6
9sR9s4UnPWV9IVHhN+I79DiS1izKNZn8Y6zCjGoAjPMoP9AaIoLqXRiWxn2DSgxBRwL3G6hYgSyN
rgd8lOI55NRqV5XubUWi6B7B1TsMILC+A1G4hHznEfCtCFaFRrCdP05AoH33EvltmQwleyBgxPvR
mTDu3S6ZqHkNpuoMGeElKKL9TDFZBJU6I7Z117nhc1FAEhmiAvUqf0Aean12RvKOxhWSSlDfzo74
6lZzlcbhfJbjAi3LNWnLpE4FyLNjHyMRZ+qDa2JAZiudE0io9+EU1ykwMjwtAxJJ5XJEp/IOaei9
2uo77dJbpw0wGPr74J5V9QwHFT6JazgWY1AYY3FyWoF5hsP3XJxHZPy/u7OEIDuWGLYFRBv3vl9g
iE4B5KoyMAA3icHSrPVhUOHXdQnbB8+Pdlad64NtPCqhfnZxl2vb827eemp6qAjdtuRFjDQNMq1A
vYrgPFA5HNRMd6tXPU+yA2e91Mk6W+0xdh8QcrlbbZBzw8RNeTOkEL7xoLZF4tfRMRrLfCukByh9
4/ksK8S3wDVAWwChN+6LhpBT34KM9Mx6rEHOHkFunc3UgPF13DkXQTXcPlLN/CeHozurA404b3Em
UwyxqWzbfFqDV6QVEPNJowLdixh17oBEmTzzuq7xGZVcFmugd9z316SP9hsfvxfbnd/Vz0qwPaa6
Z25Mqjdof6L4GsLcS0Pf+zpp6L3KP0wBvYk1cjXeAujHiZEFQ3MqwLqWVD1JJHckrKBiPWDTsR12
DYPDgR6xg9dXcS/1pH5mAGc3LzyTAi1Og0UM9vVjO1YfFEwEL8T92sEzmNeEoIpXS5cqt80ahIZU
1O6NQq3C5o+6WqBNKOGlE7BLBPHfmdUyHCiMkNbhlDjZ1ORwye630buTQj5PgXvpO+8B3laQjNOx
0N17DIfQt0PaLesdWACnOiF3mjtjAaqwwCrdnSYpsFq+uUWbL6Fz5nJ4iBi9q1TzvDqYNmIh7mqd
Me29V8C1wDYhKEXcV1N6j2GgduWEW0/LFbKWrxLmoiwfK36PJO1tU5fwAeYD09ONvebdAFxn8765
izy7bXnyuHnwAugHfgihfRPejWAAq9ruMSTtaQA1FU5YYuu0rBuVbG4PrLaCTMXqLRvb8AtFz5Vo
PJfYsyPh1ZLXw/AKSOG2gx7RM/Zqb419Kx6ag8LMFkEZ84a7OvrGGpKiY5cJH/RbEQUfiwqfx4zF
M+bkJXwBBpHOi3xb8QyZDVF898Uvqnd/DBDgLrOiBaXfIc/vtuGx3IIb6XTYCGTO3KZFUpOZO2jw
CWPuLoIEPi/T0Vkuy6pFRiGdtpFCQgghn6X8Dj3ly/plLVv0jKRmGRRPVoBBbXW5r7b4i9PBocC0
NO3bVqFVvd2cfssMLvzaYmbj4eMYdd97xAsmcY4g6rTjcPRrdXHqeYOY5HwfMZNNNZQlFnUs21wX
AWzEyQGX7Ie7afFOxkF+bqiR23VV82Xx15/QxL6iVMmUlB8Dv41qDMMey1UK/eC4CrfJWXe7dN1h
aZFojcfbbVPFLnCBQsdN9LhC4AjBsaDDNgdkFmjeN7VKWzc8s7UnKTbOaCCKAg4NFbBI5t8GkNcs
bOTgYTbsdqqjMO/be9TVZbYG45b5vLioRf2Uy5gG0xing1sGwLxz1Tk2R0UOyH9hNugn6zJJJBeW
97FR74h4Wqkag5A0sFh9iMry1LlL7kLljqo1q0R4Aq77WWnZ7XvXS0ffK5Kil2ij/PLNOBhrZnNh
rKI8AISZGwcbnnSRvwGcmgZEpaoxwe04OmH9Qlf0R6rD7gYLKHik6GXmLGipuqF9ZYaGt4EL5bh2
vkDhfgwcStO6xUIfLNBovQZ3fjU3oJW/rCiSrPLSZOAfICijHURIRKyzOdQOua2Xhu0x+31gZ4dX
RJX5HhzN29zTcgd9aUG+fr4IGKjVglvKEWjZ3sjSm2TqsabLVZ/An+59Bys2Y3tHiK/awxgxdfcV
2+E0SUMDfwe4FTAN5DYsrnfeSjHmzfy2IlE1kxamFgJYgEUVmlnuvJQtwzVp1YujV+QTq5eOTBm2
Y1uQRMDWCJOZb2vP35vAS7vVe2gK6CYhKaVNXuRwy3jCNv0ZY+OEJPPhdSUiqp6VH59NF70waHK0
eWcb6mvUekEIVQoZI5o2HUfGS+1NwQ7Mk296fnCnFLthvKsNziv+rOAiUK+nMyLqzWB2ga+fCNz3
JJLIw01+Ao8XqpjqIXb5DDIsQ1C1QXaFJcACkfH59TO+eClDeT+0kNFr+E5Rl44YIAQfEeDt7btx
oG5KuiCRvg8aads/ftWrJGYjwCL2JTG8q6W7fpzw44N9ixlZ5KYo0jWc8xVvh0refunRPqP8ZdvO
9n1LBdAN/7cvLvAZc4U4TIHgGSSOFWZu/7o1c8qbZwQuBgFhDtpZ3Dc7FwuSrIJM4t/UqfPrv+3P
8EfGQxJj5FA5J9fvo0h1gY0ONQQL8m4Og3ASSqvr/yXsXXQVwHH2g4PB6JRJjN+3L8EuDTv7b/s4
xvisuo/vBj0izAUO/dZj2KMBAWQodnoin/bA+mltYFFC5uXmUdYetDm9m/Abbo0EiIdkZgwJBwjk
spfMB7PqpfbzZCVvKtEjRR1k/qjafOuKC+XxwX64HOZc2hOAcU2b5QgveVEAh/G79rjsxzr2dBCD
u5473gMwaIluy/52FRFAak3udlBM8FJsgZLay2NPz17Cf54qcqOZt6Cag26mkFAJkLThMNbEwnLM
3ztVY7TheyMcsDXsMvtv+xoBv58E7wRtCxMCLKW2WzddX85LsifYTqLA2zVxkUQe8uXQsaBQKOzw
ZL9V4sdijA72JXLiCGahQyEDVtr2w74VAc3eIdEdQHRfh+HdiP5s39K+Jhb37fZgX2GPqRc/q/t/
HlSJb9oDLoV/tB+Fj7gzINV7NM/16F4/zr5dgNA63oYOCMfW65d4O5iqQ/VS50EvTt3wjQiYWFHf
nxcPwuJQIkhG4er1NUIS86Ay7cHpKCn/DFFsUzxVtd0IaXMCua9K4mC5X89XA19O9SeW22dnwXDt
fLXbqu65rL34lnSIZMEx94wHO7hGGGKCFk16DMWomu7qolj2wBE+ZTweQDe3KCUIRzYL2QTjq4M/
gFNX9UmV32sIelhsvEd0C++dXjoY7uHDFYNgCgMVGDUWSYhl1hRh6pmJcYENEY7ZMK4CjfzYg7k9
VF5XHWnZPyGD/lxsEWidCcEa1DiQG9qbUehH+6eLlZdLi4lZFGwENOTV47bTOzcEpb1hEUlNVX2S
QosdDz+ceFLp4K9fp2LQcGogURMO5XtDxeZT4AZ0CF/oVr/RPoywQcOA2CQ/GkR6tLys/vTUlKiH
Nh8ie+DBbaIr1gym0caRY7j0/nG1C9Zg0zClgkqJvA3mrpI8X+XuiEFNdwQPMycbuu7kWL/StQ4M
BLsW+5rAj+H0gPQ/ByAMrhwaK4Y3ROG1W88TdkPA/mTirmxR2AbWMiMTCIqxbz7YgHyoKNE9egbH
3/8UkYBZS9s38BM5cRCaxoYcEHAH90A6GEgeJ01KilxN8msv3f5kWFNnBSImA2W7zYXRMkWzSNlM
nmQLTRtm2gV7tcGEVD2icDApRFnwg6Loda7mJGrnQx9CO+grCN0euL5kKuh+KyY4sS2W4RiiymrW
PQ0EoiOLviWyZUc5kNshhhixGk5TY81M3xOnq4TfHjuBw7ySVwKoWEKkAf9nt6IZoZQW0LJda0Mb
F9xbK57KAkXqdaBHYbVkcx/kAzbLBCSN/c86dDJrqPm+H2H69Z0cUWHBd57tkJcOgo2b8eudr06B
5edXB3d11lFqGtSNThQden81dyGqJdgq/gMJb2LhvG7F8sGjzc15XO+uH60W8BcB9pHIF6+vUs3K
/khQX/u9SoEzACJZqLj/gVbQ9pUhOEY8rMDcLA7W93f1xk02ltFtxzEuDAle2yUaUmkgnM7AfXWM
umXjD4UQ657bkB72r0h9gooKRNgztWSGwRxd8920OO6VZMAuaOq56yE1VwYhAW8tbijD9mlGH1ts
UJPxr34hokRB3QiWYcNWcVW/N8sHKk7EsOvV24NpuJ3GDVkh7xtxYU5Upj2hD/TTdUGKbzb9mVbi
A353lYC8ifMK21vMhTrPY3Vyg/ozau/iGKWRageWrojbXZ+FYsbYdrrlBazLnErkAGA+BMj7oolw
yXSK3aNbQidcKtBbdo+LwCJ9v+xUayheKalO4HhQ5KXjxi+BoXcu6v2wBSIyGZRHE7YhAkJ27CDb
VHFFEL1BacQCA6tLo9Br+c0c1YjQiNPVNBha+HIoPy4NCqa0sOSC/YowcfY3/0sHghBmD4wbPMCz
9O6nmb76NRq43tkTWI6NRlwzUDmWgx0SJPB8zIw980I4AtjhOZnErinOC5kh4EY62zZwcT1FVWY/
xMCJ7gv3ayvFZWz9p6YCB2QpLywdqB5hlm1TD3UID3AXYJghbr0rOvLT+mdXMGfTmIfxobc+BTcB
rfiuXAv4tOjRWNVkET+h94CKZPvcpYT+RnV0q+rm4rndmUqMhT6u3hzkN5IRpraHMO+uNUg9e0te
TTPJ/AIL/rTF2M5nQgdKlq9VOb5hJxF0mBokD6/8ARl2MDKAUJ7dDRoRQv3psMgFPQlt0rrCzjFB
CbAyLvkPAGIILdRun5SQyJwywIMwg4kIBnMwM/b2Y6qNT50TIfHknVijv2ywviEdYoAEGifB7U1i
2IYC8+iALQsE9vkQ9Eliw60bmGwZx5YnCDqA9BC13x6xheUDFf6lDrwPOY/vpIaHTDfUANhyIOUa
tyBm6C9KbC4T/rIZVVfdVIU3AKrTBilR1L9lgzQo9lDAhbQ20zyge2BztAvhSXUw54ZyfG2WeF/7
uHJDCE87nD77Onr+BU+Z8XsvPx3zyMURe5LcNq3lYq3l1/IAUV73hlisc7SkZ1OF2cRd6CYSu/CQ
cQA0UvYX69gF1mRfsEtMvq7805qCQSRfR888NW4MsQb9hl4xeiEE85TL4BHj5ks/OAlxGApX653N
oESkiL8NZvtmFkxAoob3qZDrznxXlplu6/2/54IpgPO/Ac1ugC0DPKDVYYS98/5GBQ8eHjQwsNOh
kGAo1vlqisL5jSJkcrCCPm2AQw/dCBmRIVVSb3F6ZRewjYrMe+zgfkUDyYSJb8HCblklxTEaxCDO
jiUZw/8k7zy6G1eWLf1X3uo57oJPYNATeoqUt6UJVlWpBO89fv37MlWvdKrO7XO7xz2h4EiRMJkR
O/beERIWBT5iObnmBCg/CjhwnBO8d0J3b0adezlbZDjSnCXryd8GypG+LODVfX1BAnq3hJy3f/7h
zt/p5B8/2xKOwW/35Yn5/umFCo2rzKuk7g6kaYeMgWNaDNTLkEc1pubV0lym1Xs5T97GNFDB155h
rfgkOBeYyW1cMjlYAYQrJfy7WdJ8IpgAWypL7wQhX+tWBmCL/82rBwgn3g5LLcrFshAOwLZOIRQM
GdOaGeX3QxPwIEBBDrT4XYZNkbxPU0lFniyuxwfXXhIcigIoKKjnG6KsL2ND9CJHuNw1SYmi4ejp
6AvT6FT9qOPlutEy+z+cNAvf4b/dLfxQ03I9XN/9P0+aJ7xUDJrVHrTYggBXIf+mRilkSKRquVNz
35mUxRSZUtEjqLocSxs4Tk4tJCxnUfouY5D2OBTaVVibO0WOWUZCr2Vh8BDujGI1zk5p13LmXG6a
SI9ugUm/fLDZbOtxMKnjLqRIktwQjvFhSZvbbpiYVKNjU+7CCFBaPoH/fM+Iv98zlsOggQrDg8n4
NwkCfiCp6cdhe9D11tzF2QYbgnAtIqaJXAupbw0xzG3GCt1MwAS9+KRIeprFpYxzSQKXbPJgDtDE
LmcLPR+D32FxGery4dhWUCxVwDDVuODANCjlpBLa+StmlExLvv9QZAgzhQHcAgeC8Uc7BflIjQhJ
mKIOOUkEZY60Iqv0cJWP7XYUuO6GHkyqZILhkU0HoReHZJkVDykZ7frCaREpengBuXJuQ43q753Y
PpaSiOWF2A0ZGWUgC/goJgXH2hL2Z/qqB3CPwvkxhZqwiNZFD8DsSrkKMzwHkwgVKJuJj31KCQBm
H2uYWJt/viKmLv4+gAnLRLRi6Z5PBwn9D1mI02uWNEFsDkmZM0ISrO47L5k2pg1npxiv3MW1Vl0n
mEoRprtubW6aIXpnTq56iM1mFz7O8uarJM+qqItT5Oe4o4XuWit5kxYXz41J8l9Qv/oYlFrjaLv9
qh3qZKsZ5ld9XN5EHOKo3O8w7How/ewdDx7YHto9OAsTamNSQ4FVljauvm5LcZnY/euSV9V2rgOu
h/ulljxOOwAbwusn3kZztkXr/Bh00bLKq3689vEn6pbupKGz3aWDufGaAisDY3RODnTXNLXyQ0OZ
JOKjz0M+XQT+0LAFq9EA1W6c19ctWN3BmjJ04wQIAUGMDpsc7uymwl7TyfR8y9CGeKN8lRx8UbuA
nQx4khmm6GxWBwPdsd4kIbbJiJFkkOY22Xvmh7vOY2xybKJAxaRS+00COZxyb/UhfC/ybKUl1qow
2zcVUIZ5deNqVDCboseAQD4ZkriFzd/DEjRnmReHVfwikubol8EjI+WrTE3Joq31LLGhKOteRt95
CfRqkzo9lN4hQDriN3tp5lkvRFy+RoywlMMKReYXSQwi4kdQGhGmOem7PUy3dZ6fTD3CkzmBQx9b
ROGL/zYX4VPYZAfFVO2ir2XYf9NM+VkROYSPqrBAEuHk+US6ia9hyp2yYE6w0vtyq6VkonFdnBtX
PKQaDF7J6pIRZ5u1piSDZGtI5Wcvi45e6KwC/YPf1su8oxh46PS8J49s6kMMh9QDRMBCF6iHsd6O
KDulOuhhwdc123zZUXuCe29XD70Bn79uB7g4fAEi2W0LMXLX9tatF5QvgRyFUDZjmdPVT3FtvqgH
PGqqaOMU022UDDAAqhABTG3eVMkUXOBgblBXkXRtZxN7zbMXjjeOpTHYkPfgnpXsHXJyT2sI5XLC
PwM/z60h9LupLu+quLyZpW6io5TckR77LZO/HmQjjo3BgwZ4vgkMY91Ytf+RdncawMlgAAUshPeG
pD+WGm9MEFLiPNCHX0H6NU3dtlF0MoyG2YOaUWZ5p8qF4Z90VnxqOMk2JimgFcXLmC/b2kPIlo4U
rqmMP/ZpaZx66GmOVq7HMY1vEnM8zrM3HkrTB+gRubsalyHY6boAsujTu7IYmE9039nbS3TjkFse
tdTNNlWgUwD0xjO2yN+cdDbv0wUsOR3OWoQWbEHE0olHL6oZjppcRxgA4oQOe6VH+aYRVQe8VQDI
drG9K6IWxwjTGrZk6N4mRVjR99ne7TSH8n+fb0p/kihpR6ZqU7jrJLEHkmZxEK3zYXzXIeuZ41XC
ldhOSlOLrtRKqxobRVyfl9jdNJNuYS2yXJqg5vto0CCyFMUxl/rSxV8uo8JOt0hgbrTewH3ArpZ1
vqT7xV50CF0v1VzXTN44Do9O+z6ZbHU0MIaSLj8XUNKsCyHan0uUDY0Uhz3N1G8XwzV30NcOlY7V
d+RaD66P17HfPY117IIvQUUZ59rBs0sudhSDenTVZZRO8BVr7WSK5gTlAVtd6dQei0Rgt/2uVlq5
RS2hqKMI2tjQbIs52TKPOxAAvcsF8vrBtjHHCfol2XuF9RzjVHCewilaWQvGSUbuUJqa9VPYlpc9
+c+hHJerUIjkkCHTRjnSQzdHQ33KtEJbYxFcrYERnVM0mDeQ6Jy9+pbqW1ii5WdY7XsZwGEJSjym
oMxRUvFmYx2Qhq7L0XL2uTfszXCOjm6WUd+p0zN2qD6u3/w7vYzx8dG7Q0XPqJVB8XBrGfB4WxiC
Jy9/wodoY+HYip1H454qGYQERil9Mtppj9gMI7OuO4yOtxcGkEpK3EmhZXryE6xw43kzmeabNSbp
Fsfi5mTXXXOaIuM7pnP46E1lf4qqCQdbL8c52Z3xysSMXdgFxRxQwtNo2mKdhJQNGYvvg9B7SnFV
RmSnQ2fBRmvIXewVyCEtKzmN863TzVdFy+MS+caNqZFagJjAH9Ta5DDdh8ViYEqNRNv43i9hATAU
GHtITsO+NbKLsJ+7vZ67ZMm1bFbgaAKn9gD19EIRZY3o+aaQ2msI9skxKfFeWaNcACM0MPomLUwR
mWD3mHNJzERs1GeEUHkPI7KMtSkwIcri6CqGIb4xpUaFZAxHH0KzojUuFAM4bVGilDgsZJFWrJs2
BFYX0UFJuHArAwFOh/fQha8DYe2sRq1CajOgV79lkfto58ujii7yYS431Mn2o0k5L+zalyGE7ehR
7oPJnb16M8PUMnUbXeoZnBKgPbE7UJ6tokZn0xTvIwRVs1NiYZV+m3H6V/TswszctSCQplzX8DAi
WhtdzI49a6e+pSJMS4hoCfKbCf8Dt7owImz1bGkoR7y+9D7lr/ZBxUnNzPQxhvk+SqBbZYHfrLWe
7AyYxgDwXjvFciunT8UhR/wCq79h7OdXJKAUd0sA+ovl4esoqcE6tHPC9OZhqfNXyYeV7HPXgoGO
sEm6LuLNWL3GiCCDcikVaj6G84ZZn1Da5ZOqEWpOmZ3bgOiyQ4RopdThqnqd1tlFAq64whCKci/U
57SGdKb1NakVW5RIZgkrffWquP3I7rtYxDshrZPzdNwb/YglQTwcC9xucXaOLpsMtxy93SnNliII
Y9edr7GJGpAQedDIapRlECnfrSqEU9KCc+YW+S32PN4K550Lo0P5mpRSg+qbh0mrrxrdfwidhVql
eUN2izbEHR8cmLs5TaOWOuNZpQTVaw/pBOLg0oxj18yvgwdDpdPrrTnXN7WwcS1yEZo4B5VAC8k2
7ltxDVviesxbaze0sLg60RwzhaZJPaCvHZugucG9hEg0nJFEuKCrtJHwq82SWfeZBDQrqa7REvAY
rARPY9QTtFhnx4Q3RaY/tChf+BuPYJWzKAK8UKZ1otfprg5A0czpwgqslIIMKqow+DHg94sbKHfE
EllgkYSReI5XVwTRtPKQSrUpID8RQ/Ys/G6fxM0L0rRjSH0FXTG+O3qCC3bCl26PGCAREU9ET0VI
XOQiGLD6BQ+nPH9tNW3XZtqz+gehE0DoYXywMPNfJU77IEU7WOREjLb1s4w9FX4Q2EQiOBptZHze
1s19SukakQyxbw5okySk9ZFWnuNGq9beKO6y2bqqccWJBSzooIHp3Db+gx7GkGqp37o+pw7rb4Qz
yZVjuh4EeXDJ3sEeJ4vW4fSsG2A6puB0dCOXJ3Rw121mDjRAn9f6LN4At+Dzj1IEluNe0bnuD2/A
pXJwY//cSSlqLKVIgY4VlWZTp1MposZH+CK69IbwTQsvSzTnoNWPeHu+V9qSwptM9yXync0kSmLy
cbkZC75rMGOk50UCS5WhvM6otzL6IHWZsE3Rwm9GwTmUUSoT9tadxesy1q+Hcva/6Hn+bpiIBeRz
2xnRrevlh6GrfqRBejQkAJKD/KLrpXnE3LwNIKeW/I4T8W9Fd5dN4i8dX9GHOVSQfeRLiT90Ux1z
y4Qu5to6icZh1Hh0/MB2Npo2bqLBQtzY1/beiWDr4vn/rhARD6YD7n/tWgAEbmyK7mqzFs2rYDDu
vdT76k3+FRjUVsZLEVY3+uAFkmvFGZBqvzJ8LRwbhWSfDoB6p1Qm7B9jWciFHsvk1Z/Sr14Y/cBJ
twaNrlBS4wMYiAA3G2M3R2TykMQZDlt0EzPVUOyGEGvtq7InwZGau1aD0jjUYidFKzIflymJM5Ne
w/Tnn6TRuoY/M5czqYLU1yfW1zidEQxKhYfKj6qIWTuMKsQzXbYSg/+ghFNKgWHIm6qetcfChJqE
nFoBcAq3NmXULFpEKd2I+gZDBXilIZJfAj8MF8nvxwIrMx7UFCDygH0sMvs0+igAKH2OLv16Athf
dOqASiuzDlwG13G7G/Vj4zrEvUT2A/1f0D7fuv5Vv3T7vDSLlQH35Bi3BmQs16OKQ7+MeI4KppbH
3na5GM4pscOjYZsO7QYEDrcuDi3YgmuIdLWrYXHvuqoI1th1UuPpBlBv6/ssR9mUHHTscIzTGojn
5GvoyVxMjYEy7GlX0Xpnpceu2NrWxuy4ikoRq8czMxE2dMhpp8xo10ZBop+PZHvqK9gJI+4Y1F/s
SEefzsOtTfZ1O2HnLYf9JJcuXjaqfQFAq7cEB+lob+tgvjFmAwIGqose/86jVeliVc4IiRBrXCiB
6BgebKcnNeo2SD214loVOFWSaw7o9iyB1VRKnR30vcnLL1an7UKsptuRB1WpbgNBvdKpp35nfev9
6cHXWoxDbQRqNH6wj4k+olt030pkELhdinNVQKCdBUB+NevWsQy+4bMF9oAPXRYGB2XTMffafGna
TzjR6ut8HBCWSMTHCW00f61XnMGmL4SP9mBiCG3m8b1MNfifIuWhKzERy24SnMVSj6iplBJDpVlW
ypNoqY+MaA++XX9RJbd5Zq7zuvnL4hvnRF9uhxyDY6jwAGN+KlkKxab2ky8KtkIpyrwa9d9wZb2e
4G1jGfnQ1dOTnRX4urkPYzBcNqWz92T+2gNVwBpDsyV9HYJQK7e5VHnJcrNbI5bly6syrqbj1zBi
fbuKyhTIJy4hnNcrFAf+x8yXVM1N21M9ppq5kwpE9XSl1ryz6/bkFSbUpfQRkyCGyaQ++j0cOqyG
Mhne1R3Ds3rkclmRUUUNWSjqh2/CNUoQcL3eZ/NTZpO7d9xcVkJzLP2t6HkuNS3aDS4jp5/jdiCR
Y0/AddUxrVJTspeG37QEO27pVPBRkjaakX4Sa1dqovpFO2NreK8qveoaQrWgVp8AOjcU85uqOfaC
2kQrHig0MbPIGKnUGZl6D7kc/OvjNOUJTtrROw1ofgz28NIF4y1wGAWHNMRoGaNYHo8KAEPdDVoT
V1v1XCgMQaPAQsmHDwSf3M+6uJMxM6TNdKMqF6qA1TlfA6+7V1oiH2mzdPKnDxi+zZMXzgCJy1M0
aVAagmhXEA+DPfJdbUDDVYZrLKVGPj4FgqozHC30KEA9wPMBkIiNgYQzpuUsre5Q5JE7y1i6t/BT
IAc9ak1x43tS28vAa2QMvi0xUxxqMB5gexMITQdLznh4SxLJddmNjMesctrkWNdIvSDeEBL7kpGW
QeipznIS2c8jcac3AfgoiZfxKBY34Vvq1CVbjVksXYVEO0bQn2Y7fJe1vjiCn7LUWLIme/VZjqzq
LhWV1KSpH0j83wuMPDdYfmKPn4ZrJSzO5TjOqA9st8/aeK8woAnWicKbp9CAcEpNQlZd4J+5a51o
bxX01S5Be1iP9PKRJUyoZtS8PC5L3twgb35pSW6XGvewBaBpBsuAUW/STyR6Uc9QbRjjTkwNghVR
0gxs3nodChPpUSMlce5Ucvt74Y0S0npSgC/VvEJ7ywApUDH5e7QlhBnyyfSG7BXgSF/Ig9VI0VPQ
NmZ6thAoTYkpT8aTKnEsOaYElXs/R489tuqlu5ps5p5AXKHLeS1IqVc+0AX+DJSXiuzdEsVrnI83
sU9zCz3EOprkxhY7DNqmtdJPah6Tqlkxc+ZtcZ6lmUAu0mJXTXsbPUBpkzfIm3XGwHfdSXRKhi3U
yPBYb7udUhXKeC6WVghWjvxVKhAVbcShvVImvZ6rmqI29CnUmtrBwq7VRRW0LeIA2DjhrpUPFmWf
C2eyb82QepmuzeMOm93NWNkHKyzfFWEAij0106LbjFbYbV6bRjNglOc38dIToITuK1qYgzxljHQv
uj/vZDoTS22tLe2pBdGxLH7LUS+p+i1s/4LkKLRW45S9SQxy7IkhlYKb+eMpxEsHJwfuay9FGqyj
9ZFxegX026MTXQLnOOL2vFY/IRomYO9iWdVl5MILv1cVjELem5MXPChfixSZNXMk7N8uPJR4AqSV
3q9Tx3z1Z9KljOcqLsHT6QZxN2kUzmqT060Mg0hDKhO9athqLmRgNC02anNSiBr/uvqOlj81GS/J
X89l8Sv0sT1NezSExNwWKlhBCXVT0A6i8KJ3eUblf4ushoxMKjpaU//ApHPb3FA9q1aOk54LEGSa
DGU7BfPrJKb0yGvytz6LL2XktKSEaMS2mJbHqIoL7h3KKk+6AQwToBHFzHfEhu+57hHgCoAOVwYS
jmnj4hkuJzVmtFKXniQQmlL0kyt0LCfMdnfA4lu+LokexfQPWTyRzdQLUmcPLNfAYalxgUnLaZnX
RBspkgqyXUwCpfMFMBHlHalwwD79h07BQ8PGZG0ODCT5O9RRwN1AHHvDB08hA7Ol4Nbphg1csgQN
SLrAxhi+u0myl7e7GhPTJObf9clO1UNcHdV/JigpEYKpMFOPPKj8znevRALR5+fEjiK6HxXBBTXN
9Vhr7kZi4MqywIudHXnUlbIqMKQoPppBeUsHsVRODKmen8gSCDiAeVd5llvbZgnPMvayBfXQKlyu
pjEN1m3cwOITj3PdVtC4HxWYoHAMrZ1DmEDmvTLHaLIZtm3awvZEDzSkDKOeH5FDWwJj7fLWirhz
FiYb1/TCXfuw2EzdaYoyK/d65Brvs40BUqohPa0d5z6iAr4qNNo44B5NvZWJXfcHY1fS50bavOSi
vNR6Gw8Sd/7qjT+USj2oU+glPue8B6vxSFKdKj5HKHU9b2AqWNB1+SNNJiQxgAaYPTB8tc4GHqIy
AIaMGIcsDEzXQdxRVLiIjJ46WrGR1XddgD7SS5FOidVTx5AskZW8BI8xqkNNZiR8SH+Qh99VAt0t
7T2tuJ6GcbLXJtcnTTPMfFENI/vvXjSqtmNvYd4/RaTnkG9ppcFvSX+kVXmkMQ4hoLusbKwdP4B6
2GVf5jj/atLdAyYR9gvjojPWQdkyBeQMDZFOjBNwBZFrzNxTHOgzlDr7NpeMj2wcrurGXKjXxFe2
BwerWeDB5ZI8VYUE7w5PJeDsdmBqCWfXXmUL6FsNSrrR/WCjKBed65F5OuHZJUhZ1z7jcbD8EAS2
cHNQvdDYosChiziJ9h0veY0aw2lwAWoEnzclzoYnFGJX6m4VeShy4dLNOC6u2oBByc6yl8mhhwQ1
rdYYvibY9/YxX1k0r5ZJQdaBkruWM7msiSnnndilAFI7fKhma++arW8VgMKlxtTXelbmKnFaX2rl
cC/nzRoOOsB9f8KhChm5TOETqkPC4DFvw4z2vM9qCFXjWZG8xi5JgVXBpbSfMz/eBzH4gDtM9Wpq
mktB7XVHmv+qRc7WyKvbqP4xeP3XqqauTvtTyasnZIth1a0ngQDTSs+tLclJDDTKKoRgvFrh5gf+
+iqzuyL0D15MVzKIOlbhAvKE+3o5m0Mk7QFa8Br4yzu78k+aFuxzI/2mTDlyjREul9A0GoJVI0kf
tPh88DsisMAiAvMYziX6JTAFUJwOzOwvRi9+gXEIuDfRW4r3VJR61ugJ9/4g4oMyhlJMr7FeWSHz
gCIOyOJf6kKi9cL0B5QnIqOgD1Z2nf5QxkKy9+7aL+mIEFnPfWLTlCB7lAZGctrUywSRRtm8eWV7
CYnyTZXrYPvt57Z6XjziIFx3KrxdpG8DKKfkDA0dbEs6Ur5F8uFruvIBieZRFYANQcUOgGZl+/4N
XoDXAXS/LaIMhtoQznsX3Mv0aZoI72n0Cz9Vys0GIR2siA5zSfHr7fzSTX1zvRTaDwUOm66UE08D
8FS/pkICkdXhuhstTPii8eBYS3MdGg8gwq5NREX9boD8tlY3KYVRWvkN7jpv6ShJIf6uj2DPyrPP
zQ2vhwJk3lVnYMKz5CqhXjio2E/lbqV2FefBdvGoadJ5y0EzItB/NRAfIWZbGDRB0Y33k53uu8R9
NkyGZNim3yJJqY0Mmva2JiVS4hCr8e48ctqLeKieO8OrN5R3aNXUXcE1gwgvrcRkljZJSyT0fvbK
jr9IpvSQZ1gHaICfEl4v24fWhnOt0ptO+lqpMmrfm2+OXdCA0HmjGQyKQmknITMbiY7GzIBFix+D
NQlkiaRsGbuFlM9KKogNNSQZvOu51y+jcoEqYJGf2U59gVsnw2ghvsoHIsmhppnoamQUrQhwaUuk
JZb4S41FMAlFLn9oJCOArr/WDm6DsXUwYbPvGe2t8u9KF6br2NvBm/fIAE28+yi3bl2o4W1pRTzL
NN0raNr0YQJZ9Qg3TfdBouNLKd4KrfkqHa1kzkjh4xFNy6HO6hvpKVLGznkB9ABEJmacbKqn/j22
pS+oCNFhMpIz3DGu3OSL/qC8DzP59X3tPOmavqUvDBdVutHhJJLvAwuaLn0p9eqrQllozOzgbL6Q
iDaPJTg/wlPcjcPY2shTOC9pxVce7jxJ5inLgLZUAhIMqZaVFU+ZrqrqikIpE0/15C7SXU/mYAp7
AqO4sIheMjv/bkn8VJ5lr1ou88q7EBXlusX9no81Mhkounr+Pku3OGG/mfF0Ky8P/a3TXUR5k+Ge
YgDdT+TV0ACZqNnUtOnouaZ2fYeEjwmdMp7cbRKiTag0VrWMrORpVhGxhNNVfj0JHnrlViSPnnGH
gy1OyKwywA57BZTH6WmWA4WcwdEcpTS4WfVTAkmCtpr9TMs/FLwMhdrWycmHyRpe0SV/cVoGXq1x
CbjxqeFMLDLU9iR8j9fltTuhV5Msz6WHcd3U3p2aSQZYPtgd6YTy1PeTikiEW/SLi2FhvtDiMaCF
Ej9i6C/Tov8ixxo19zvBcoWtc7SFJ2rPO2nF1kPHWZlh/B7gg7Fy9PhkVHgbxnSb6Mr72XIelIOU
DHpda3nNCv+EAk/aD9JDcQnD5+5Kb6MvlWa9Vbe0e8ZwftNUXFAZVajJRvNQg87zDkqkF8hQVRYU
zKsWs4SVPQz06xqPyKSuoeg/taM/rVDXPxTjXZRTSUYS8VCbpkUhMWHoSl9VfKsVtrbOg1XcOo9l
U48faJxhAAY4DspGM7Q+WJA/m8zf/LVX+vf/Dx2NiSCKrpnvfoTxn/3rcfj9P/sZPxZx9+Ptv+67
r92P9jdTY5v3/bQ0dt1/+UK3fMwcfNPwBLazH47GhjBxNKaq7qIl9k3ogr963gvjX5ZjC8uFuWVI
j932o+G94f3Lp25NqGxQFsFnV/y/2BlbhvQr/ux3Dz+PT9d9F8KicH0L++TfOZ6ZkTQwpFLnR22V
l06hW49M4vQY5R7fG5hAPcJ+Mze03oHwJvfqnmZ87DWbwvrYm2Xpz73/7r3qo9TB/+69eBrGNFXa
wKGrT+rFQ9KKafuvdX+a65OQL39sw4uo+p8DtfbsFt10CO2lOX++ZCi2/rIa27l2Ik/xa996Dqss
P2MmTdtbuVqjQd1iCyn2plvbz5S931LoFNchA5ARRdtSNNjBL+P86lBZLTrDfx5CgF8/6dA66wKb
3SxYAvrB18FJLbmVH5wKImi0vXKPWk8DaCADeSqVjHBri2BedbSOCTcU2YwTELyodwbOrye1HrnM
n2Wgf6tS2ZUzsYtzskTlmb7F5RkfUoH9Y4U64fcdalW9uHFTnlMASoZHuVgd/HBMz2oftXJtixo0
2YYh7dMma/GukrYZdiFsiatILi0TvLnGd8oN+sIS3+UnX6+1my4r032qRSUtn4byapAvgWyNgnIX
ylMlRaUd7WPISnM3pzFn6O+trrsywg7GSKXZ90aJ+MccgnDXTA0pJejxZVi1j1DNgo0e6c5wl6ZJ
e0EKhq93e4e6tLvjdwyHIo5Vg6v2Tu2Qz8rKj5PwqFZdgK27f3qT+qDMGQ5WU5bHEV0LaGvcz6dR
OuJ/vqhtFVrVP7cNdvX485p7+PslOMcaY3bdWHF0H4A371vbJeLAFZAId0aENVKTgD3V7eu0s+Bj
mbjyi3HAYLSOr2jXBxrmLeWdOXnW2tHS6DnN8BgcJ384VUWtb0pzIhka2+RJLWW/ltpRiz+2fS4J
yzQPCYwKfGhgBxiioMldFGBUodbHYpACRz88DMbcb6j/kjyQ396LKQXybIb6EE66d1e1GPsOWp68
RdO47WpSi46W4ZuIVk6XTmcG55BYle5Hs7RoQ4+ZVwEIIw50SDP9AOuvDBOQaI7oXCcarA3kS434
ewX5otqpHY03o1FTu7Woc/BHr76Lfrqsg+zVTKhAobastQu5WhQDLTAwWtMurL585fHkB/1abWhC
edsuRwOa0mlxOgu/gdQ2TkmRoXzq0rLbWiMySbXxYz9Sxm8u7gwHkTtSagyy1g+0DUf+/F3r8uky
FYF1lU/+2ktEtjwNGZVdmOMh1n5eCGBqOGT/IXQ2mjY708dLYUNc8eO/bgkn0pu6WfaBzaFSFj/Z
OHVlIoxvS3qzrcy5yb/TSu8wJf307LTNlSjqfSpHC/XCqBecMAP4uZqrweRznQt4HdBYaSUaIzl3
g5FfRo0tNkw3y0sY6Ge3Nd23KF7u7cWJn3N6lG119DDncmnyy9jHHFQdOhQLmFVePv9lKvwZMvxX
0ec3OGx17f/+X4Zh/TG7+Hioo6Jzbd9FBmzqcvb5i4JAGHncR/QC/ZG6MWVPP03Il6VBmEb30gu8
cFhXi3+u/3noX9b/tvjne1uCcEqj6G9tJEWPfR3e1c48XedxnDyWI57YLb6X5RxsM3mZ1YuBTTpj
WA7ymXUf23MItBaxGId48h2T1gRbddzn236943O7Yy7gyuod//l/1EVzWRdjcT97SGlbHJ5uY7Np
zoEbJRvH7aqvYTpA3LLCpxxd9tGmj9AubLzq63DqcND92uZlu8NzxDu4Wdo+aVqOaiyFm9ndT+FS
3GhuhwAs6hFVif5ldhxIWRSUIaB2/Qu4Ejh/Qw9t6JDhoQkB0owGXZRPB/HXIWjnda7rdAspvPk+
T+sbIbe33hRt9XwJjnXsFM8LtD+1nZ4fYjd31CyCPI1eje56xHDmJZgL2pD1jb1Vm8PBPnZJhdeU
73WnTiL9Ab2YAJKSzX+4+zwpzPlrbEMjPYsRz7Y8iwjnb3b+C8TG1tXd+C0xYJzipKLdJHq6vNr6
4q7H2SRmqALrrl88pvJyfqWfDZR2imznpZ2tuyiEPsMDuzMgPNB+FByysXTQgar5uaS2aV5+k2K1
cfhjuzp26mn7hg8U7/3cnbj1TWM1nPF/83Fqm94m+yrqb4Vjl9up78ez3uXOGdY0Tktk5i+dm1zD
ZnPfnMC5qaGHPKtDzcj+eeiwmH85tBSZeCs16yapcuPZDeZya1QGlq0RLbAiCdItVXHj9eORR3I3
JjY0GLmkZ7AEVmEf/Vz6fe+fx2lTvJvSknf8flzpwRM0m162HKDtoYa5919e/Mo4JpYLa/n37Z/H
pgivzmrVdcpzN+XBASLI3CMw//vHqW1OWVzDxsHMVr5VfbDa/ufbcl+/01KTumKJ4HHJ5gcmzwRn
AqN5cWfK5zHkp29h1V0uaUg3qQQ7jjjW4HXmcQVh22/uDNpAyQ6J9BqakmtAYPPx19rih9ZjHNeP
5pAn14Zck/vUGkaRH2v/9+9b5H/49Smf7wv5D2rt177P/yf3fa79+maUdsQxreIeACmGJlXRE2lC
GEJp1w4v1Ta19PkCw4MdoGKU8aefx/27g+maGxz++UkWvzddwSDZsmjJQX7iGvT+IOn5fRqZoljD
Et3S3uJEv++Wxrv1REKX6RSPPPVEExJ8x+mEKkzkxpf1r+0e29tf2weEymvplSlDiO+TiP2/HK+2
W6H4ngVf48a/8/Hh7lc83MY5+HWbfSzJbfrS0pQ2Bj/3oxZHZXWPqd3qRd1takkdyOxoQw2zZfVD
ftjHh3tGUKzphiA7GRMU1xgSr4rBL061DIrz0tL3kW7FG7WqF1522xnJx1opj6DShlXRlJen2Hml
Pg+8MDunrO7a69Eccb/Ch+I7rViAH9zpNSdM3n4e4TpvgXPRDp57FJaVrjrDJcj6XK+s/xANOL/L
kNRVlMmuaYL10mPlz6tY9XMpGIM8CHmZ4WDOaID4qcSwNPZZb2oPagVvg9GptIcqdsv7eP465OIU
tEl4SYdoosJfqygL+MLJGHzs9WVLSR9eLA4QB2epzbNlZyF2Krp5piwVHiy5TS2pbZ97yyrQ9p/H
qaUxHu+MYonPo/DJQWxz2nV1016DW/58UTtKaEckhf+zTR2yMMmu1Q463UwOmBXvQx/582PU0epA
P4Vx+s9Pivv3J0WQHNK+xqfbnElO//uTEtLsStOnyHqj9hJSIZSesL9e3DbmTlXrXWcTHdKT3upi
yOLyELWpRnYI23uwtkvs2LBSU/sqbaGoWlF7ac+0Ljfli9oeJ3a2pV079LTfd6i9kw+nszHjbdf7
Wncsl1hkV3o50GXPzF/qKTbopUdvxnbqWylwbq/l9tLGm+zj2DSx02u7T0/UtMzHxSz9GyGQroyV
9Wils3cj99UYHn7ua+WabY8PZZnNW0je9bEdKzp8yiV4sz+Xsl9Ln3s/l8JRJCc48c3+vwk7s+W2
cSgNv8vcs4r7cjE31mZJlmRLcWLnhpWlw33f+fTzAUpHsbsn3dXFIoADSpElEjjnX/78t3H/8f0H
4Wq6luXals2PwHh3F2vtSI2nJPe/JVO+xMsKCagOyPd+pii3BxufAZWjWVk46Fk1ClMF2VvYWmL4
XWAMRtVZXMNl0CiCZOQtXF5SNuUl3dI6pTrAjCiGbRCZBoJ8OFZ0x3Ive3CTmI6J7HbK2F8HA6JR
2MNX+t1tnDwWpVknhe+iRRM6MmL451U09tVgKDILWY9VWbvk7Hulqx+0uEB0X57KA9UNf5/hYS8G
1cGsH34LvoVNYgSxR2pqoG9LUQKQXddTLFD5STqGv/YbBEaaPJ9EyY9KLdmIg+yTB4u91ohqFjEA
ltGCnuqtHbZg4m8x8iz02p9XkE2vtLzdn78A2jsmubgDQv+1TdtyVUx5PVN9++sMgSWlMRI83xM4
TY2J6pi3rsNJOaD9hqL82G9l69rlaMAzIP5NSAy6HkaPsi2i5TiqrtNuAM4+5a5yMLLQ6jeTV/x2
GTkgYyNbN5dtMbQIRWE5C/heebX0/FyUNWIeZMgmkayvAwO5nrxC04HKc9rm6kUNkYLMC8U/VKUa
b/Uor7YuBcRDwqpphSllfTGyPF5MTRh8FlcMEwdSbf1AAj45u0ZYb/Dsglw6VNk37N426PhOL4gW
UErDumCnpbb/KCPS2h6OKQhzaAripiXuT8ilqZhgi5vWUMGZRVAwXd9GboGF3mFrFfS5yMo3Tx40
XCQUw4uJLsBFHzrInZ7brGXfr4h2rMDvjv65EgkEC9riWvf9aNmIpuyLUidb43EeLx2Zcgh+tXO2
6k8yUPYpXhyjoRc3T3Lgdq1MZi5y3QQHrbQ7uCQwj9382GFWepRnjp4Vx9KCqKpVuP287ZcRclDM
lKG3SZaYCXvVgp3087IyQvbLMCpC18vKrnfT31628Yr/WLRp5rvNv6PiYW6y/WL/zxfUcN992wNv
ji2vbJWvSZOsWnIXFDFq6p0aAheQhnmy3J4lQPrHo/tZdlB6IVQ+U6bMqFCsnn/Gyz45c47m8dh/
44skrnq71tvrX180ip0f1OePqKw1T5k49M45VM3q8bpmEAsHtuC3nsBFfrSMH0wgkyN3oaekRdkE
omywbEzUQhH+sC45mMY9VGmEvsXoqI3WRUww0fe8TiDjygREWNMGCym5tsGbq1vyhCjuZTPIqm6p
p1pxr4pkOvLhP0dl5v02KjPvclQVwe/maojTPxfZkG3ncvzhU0x9RA4gvx6UoP8+l4m2lV1ysHNT
ik56/SNDA/oxVfV5OXq6wb8kK/JuHaPq14uVY0wpHFjKZJ2qSQWa0VhY9YEI+dw4yqL2Q+NlnoGb
QrDZ+GMXIsVUh5e+MsKLhs20F7TKSXaNUHRZyMKhRa2IWxy6e0ACu3wdKhEleQ2PoQqSx8kRZ6UF
soNsSrq9DYyJZx4qZQZpTtitX16ka3MgL78GyBVSMAQWlR4j35z3fV2R3UhYzcVl8agq9rd2csYX
RDfztaNZgJ7Kcnrxu+Jkd+5wTsLwP34HzltBCNMhKwZKQzUtDXwfW5h3ObAOhRxgzvP4dazJ9KNQ
MVIKtc3ROrBOeyqszC8XTmv+MPrQ28+x2l9I2zb3iZNhKCCa8tCXH+x8rs6yoUd8b0x02teyGWq5
dQhi60m2Oj/vL33k/0jSqtvrvVIeya2a1zzXNOFPMwzKXuawrrmqFDTYOuzTZHGLM2QWy+uQ2/Jg
m6Q7uQjLQJNvkjJVl3LdVbxtepOXLVunRMhMtw4G6lYyuS8PJa4OQV+XR9ny+ROsUsOxV9dqQFzb
t3hMBowFWm7mzkR3ainPMnuEIzLVD4PI08h+nLVM2LHAaVq3fN9vDCpPQ8hTCG2pgf8fKzm4n28z
S/xNbce0DdX2XNMwyW++fZC7ld60U2MXX5sJ6lju+zWSxd0xHqcEnZE8HA9BUY8HeVYkebO16+bI
fq6xdjJYNLPBj3FCMM6pmjoH/L+z+xLBqV2LXPzBocq/cvJsvLCO8oAOATBzsnGfdPgWITlJxb9P
9O/OhEl2rlpH6OzlgSR+TobLnagr8UCqZpSyQVFO+WOOl7jnzJsuo1IPITeJ/tKpbC7zCRIHwiL1
w+1gh1Hz4IrDra8H7aFqY3Dn6B4Wujzd23PRw0r263skkY1PRozu0wQObGthyvUJQNqDr3vluUN3
4hy3/p5bYPKxdE6OMycPvJXkQZ7JgzvXIFDivt0XMOPuZV/t9VSI4BpsrttmCk8f0rLxN7eNttyb
35q3ffevWNklI1B/XflW325h7+N8/Osw9+W0B2N5n2Wtfm8YQYmu7q/Ra9sJKVjZPt7f8WCeZht+
Yp5VB0O0ZFfLU2evtuNBtrjH/OzvheDgBA1lceuTIdRwPmvd1GwGcrz119hQ89XQjvYWbBnbr3IK
XjEOw8LLjqZ9MWX5J62Or/2F74NCDGO422SkXo2iIRdla97JzHL7STPbZ1v0A0+iWgm9a5MraNMX
+hRC8PerUZv2/TjYl9woomeUvWTCymw02ZD5IzN0QzEiG2jgk6rtfwsLIjQqvXD157WxLRYDbMKC
It9+/9//4fZssDMyVUrdHtQP+711LQpHBs4jpX4xMUK6tAL0aGXfY8qnCGUH1ZNleeDBPTW5t/W0
PLcoCZCX7Jzvwbh0gjH/hrxq1Ae1sYQqmez93tgkpkWFabCo9tUDDEB0TsIMajvWXRQdQEqHEwa1
w0RxaZVESHz+1lY6Ax9uQPpicQBjun7COiVepmifry21Z70oDkHi/94ng6ssXaokP3aIDg4k9zlY
/I4PyIxyQ4jbeg0fabi7jaZ196LWTnZv9ewPAbdiKNlObn8NkXNlsLyAKYDRf/7oTbHvfPfRk/K3
LcQZLKF09e5mVndjoQyNY1/aIZrupzQP9pi4z6vMxCGnTqZVGM/ZN6TbfSSezPpRRtgs2Bappu7+
v6g695VdFrq/XWdQNWORG5jfOIOysyxgM2lU60sg4MPBKTp7X5UQjwG5ah9n8qh8vPZ3ERr5fnAN
VRGjL4N0IgtM2kCrp1MXxsYO9h3FRUsZnP8oInjvFrHc31WgTXw6poWXBSDJt3d6KsIV1Bstv5hy
TWGXVohkqvkRVnzxFGAY+TS66XOYJmxrmhzMWlPaa9kUURHSEU9TGVT3euh90X2olraVAWyttAgh
CQTX+Zu0L3oHaFVk87XaOOexWnxCh7lbxeVA6FSY+8Z5hHdbP/L0Ww9GaF2KwrYukHzCuz5O/L3s
a/QA9GGJxrQclRNqdsmW0kKDilO2gEBQcYozKGZhZridKQ9fbD+ftxlJW7QIhqReNAjLjSFmPtB1
Lu9iTe2xsfWtO6j3kBbZwYgyrzzDi7g46h17ZjEo++ceiF89BOHChGPwoJnRX/XgZR9acQinp7K2
4ovsySIbxfZ65PuCmu4HvUO0RNHmYiVH5exhSK+zC29KTn4c9MrFLGHh6mYLwNNPySGJQ986IqWk
tWs5UOlq+B/fCPPtes5SVVfjf8twbfKiVJjepXG4s+hTyzu4WMId1KjV8TigFIChZUwtt/qoCain
3lXa0lR6zEmgox+V0FMXvVJjThUnhx6VrH3plaBXVC8B1xK7f5/WsrcVAVELCWXy8ICUQXKSHJDN
/7fverFATfxN07jYJ0+Gm947Al2CD7u2l2fmmFAmz6OJRX+nVuq96cbb2/A/Yq4dZt39x0pKZjxu
9x7xYepIpJkqzr66zb3/Xb4yCWsVxxzVPzugJV7ZXyNzY6Xdox4p3g4vVW3Vp17+iljaCjeB7JuM
qOsQPZXBHLaBpZXzqoDyedekfXmPcZcp7rO1uO3+diiG8dB3Ik803MluzcUYA552hXDijGJFomkH
U1ezJ80DXR8LmI8cUCFFXweyIMIKi/w5JK8OlnZZ6ofC99Inu0i2f74je2+zuOJTMUgWWY6mu7rG
Hvrdp4JbGBKsbWqf1aJKDoZNVsIE7rry5LMLYn5zCiCoLMfyKWKrtJTrTHmIxLLztvbU4MxBRGlt
VCUZwAbMWnk45UDTj5W9ZmXNogqN6QWdFmcxlFkA2IDtUBxsnK50Pt2iGtvHB1uFgDEgdvFU+rHQ
oFaCe9nsRN8A34VHqPGPPhlXDhMhIq4TcbJvatx6H5jKq9wUYIk8mxduw9bF14MYqWP08+VIhK72
1q+HaCFHf4tGjRjkLnaaD2Gni6/A9JmvE/w+vZlRvx3KF9GvFqPNPaLix5B1uWt/ZjGCEDfc8b7x
xosu9t5l792NoiV34mJsmMrpkrY7pepRGwtyVaj2+tuhjssjyjvtOZxZ17qZ85LmXXuWXQWPrmVq
TBFpKiLkAHq/W1/Vvvz5O0LR5M1jmy+JZ5iup1FI8SyTbP+79MrkqTzuJqM6h6EWwV7NP4Heir7m
g01uc7RVdvZ19IDsAMRczQ2/ChqzrZb+K+LpOXJH2LexA4s+vJ3p1b36GA7Tg5cheTu2mvLRJs13
VwCKPcimG82rsOzmSx869WVCjibSo+BTWSjFAbs4CqSiqTlZe+86tkO6n2aGRjN4Xmu8l00rD35e
UjYhH62isE1XrsG3PGl89Rz5erPCbQ9Tp6LSzr04xBGa8MiPn2QEqeh5m5o1SdKwUCGCox0DDcDS
tjKYcntx8g1rLefLGWUwNqtuyLrrS8i+KUfzX1vqifNKOaV7snUvOCEe1yM266ivRgfPxVbV7EGZ
Z+eDFlRb5Dm019IoWyxANH8jw+IYc8rS0z8NrZvt/L6EPySm22b75XZZI5hROxLT5WXLrkCeKC2h
7pnzoWggkk5Qcz4AUaVYaDbWlxqWLqlVdnzwXhdJUUTfWT7lqENU/nNCiX/pK2N6ypsAR42i17fy
SlaLmdjtSgMcuLNXjg9yy49tBH5hlfFgi5zAbcNv1e20aiwDWX4BhblBXGTcyCzQXcb1Gi7salT7
TrAVWc+ZHcQT7PwmrfD/auMWsb3Ze41T3V7EzhQ+FoCW7p221u7HqEeyTMfgQveh1rlUnho/fyYR
nJyAjjlPE2JxKAAH+DUU/Ydy0INjWAcFknQzfOim7DeyaVdpt216MDmyqRWm8dg0Kqxeo3jyMXxd
Fmypz3pVpCe1cjbwaZ2z7Bojv13CcRLms/TpUNjPU3kN94c0P+plvk1ni8Sq2p5CI7W3nUA3hnJn
Ifra0ZkXQa/us5rFkjt52quSa09RbaGkVDRbw6+rH2ywvxgxsBI3bdDpnzXzsdKMZmOmjbIr0zlF
Jjoa1pTfi/O/XSdNtmNWAgRzo35VAZPc51F5Rs0MorSekNnjzv2YQ566C5s05ydFnzxYg3aNtWfu
UgjkLLE8mV7coljOCGk8o3SvHdwKo+sAou0Lq1tz2Q8FD1KxgLVSLFKmdNwN10zV0A/JoaF6s2hA
1zx5ILk2hltG+yQrpodEJ5dE7sW5IK6q3dlF6H6dlXCF/Kb5I+i8fd/qw2c5PQxLDxGfEHVP5NLW
f74TGu+flqwaTLQteTDYmga8+t3TMrHDqtVHpT8OkwZra8AncJOaXnCoNf3RCzvtnsQi5C3Z1zfV
Nmx7VI0wy6kMFIBsnFufYgR1r1UKkKk7GyG8T7cI7sTBolTRjr8l2LtGo0aiYcQmU+23xH3anPsZ
+74GiTO5jjAmM1zANkiOXdjqj3JABWD4+OePQXu/LhUfg6WybhD/2bbcYf+OtRvHkvWE2h3nrEad
CNZjdgWyqXphr4oOo7BrVu/2o08DA003A/34tzcDOQMHT4x6xUBYZssuKuCb/Pktm+/EYiFmuohO
8JdzuXmY/9h5GgPahnmPNtB1QT/7Tr1oJ9BgNZaxyCd+dtQMn0Nk0zZ/d8tnfK2p/9YdaPhry2jV
6KLP5rC4RTdoK+EXVCGCYq1k9jJzvOhZp1iZFulqChvlbhh6c5knWnhWgurn2ST6BjzLzmgsmctJ
nN3i8gILyj9/KHxx3zzYRcKYLLGjI22hswj8RyoEpZy8hE9ufM3YISIqp7oP8qC4c7yuphSm5q8+
M2ynHvpK/TMmR9zqgRwkqZafPTL2XVPGW3jdo8dEcsep2kuozNMu7j0gYuIwoX5imtRkbl02fEls
7PT8vtIL8xoGmR+BFLWBtiz62EBqS6vyqjVEvHGBLVO21cbK+1DZMKtsA5lF2YTQWN8nrRtSf2M0
nnKQ0QVaj7LZuZZ26lXzIFt4exWog10nyp7MxkYzjp3HwIu+xWqW7zMb+F2HZwKLe8o1k6jEvetT
RV/yNu7Wp1hg+K+o43fzOsOd9tYA7Q8x5dcuyZKPTd8rK00PSa5PgX+wZ7VfplaivuKWvkXQyv7+
NjRxyMObItSq+h5tmnHYuDU6JX7Rh0dXHCoVYJuq4twZpeHRtioMweWobA/ueKQeam6VWk9R0RYx
Xm+FR7iS7cIIp3z127xK0R1c5mFEVGGYnoy5/Tw7nvoRIaF4b+K+vpDNuhzMjQPtbCWbjZ5GK8Md
/M01OEXXTk/7ei+bgVK9OFbYneyg1j6G0DARjvyr8ztg1WLBPllVdCht7UXm82UXKOU9hd7ohJo1
XPnEPJtTQT5O3i41uHeYBIGqud1Rb/VJOapXQGveFS4VfEq3oxa5Ow9XQrTKuineoWO1DUfUiWJ0
TsFlN3tDHNDObdjNcDYXSUHe11veuuSZDJMRsikPaus0e9/Xmg38AzaCQedudJ+NA2uv6MXGweIu
mqf5kGCU99GbTiH2HC+qb/l7DJnzhWyikGouHVvNtrJZtPm+zzX/HNfxq9/YXxJtcpaB7Y87Lyyy
5zZM97XYucj+SPTrpvqv/Q7oQqytjRlrXoDho+0l6JLRlGBxiQuXAzcA+a0PBar7cla3SqMaB18N
izWrFISvRPN28H41fRWpUasyITeKvgAQALR1cVpXenyYo61fVsYh9uJqFYxmjicBOqIj9ei7YBhQ
OMrNeRGFtr/vwWg9l53Pjz1CSCpRzE2spy0u02r5WunmIaLGcXHN0LtOn0XYu+lZpyxlP1sWc2VF
8UNUucpCkj7kwShgGcaZg7yqIIxQE9FOzazxd6A15Si6WTP1MrcLkpPTPUejD/UYNA6LKWDXyzFS
6lUfA+WVfaw04pPuPHs4u/4ellsvyUAN+C4sFVY003kG5lQsNC9XloluRGsW0OFF9SpfDFaCBeL3
9unPTwjNepex5dmguZDFENlnzWNRX3+blHQyJa/6HH8f7IrRuaAStVf7KK/vjEjjeD23fcRXe0fY
G4dIiFly6Bogh66HGuGFeEDeAhh4temx6b5C8krRdPlurmTx2S9wZiowJVnJ0rTNFus6GvdZ8eTx
U5VMDsnskGdd0z3XThdtb/03Usjw96CMn0Tu8BbmqcNzPDfnArW0OU+i5yQeVw7SWC86e3tUjjNk
DoN6evGGGdcx0G7HxBuuYcrs9IdsVPSFLP1QZxGEW7bHNzymHJA1oXfYzlvwu8LSu+btyjynSAkJ
POftorgEPbRG7J68sT3KnG6Go5mmJMMns7aQgYhTTGKUxHtQULZdKUqcvTRGfcRWefrSSagcMk/B
2edZeqeVbXUyLaqAg67ueGpPL0ZjZffNhKqKbMowtqzDQ4l+wF3hTyT0gIQ+3r7LpM2e+3JUd9cv
s4HB072RsUCUIfKAsyKYAbt47oZC3d36b7HymtcfjWIV1+vFxRShDhjWC3JQyRlMnsYmzUJLzrPi
szzoWYSIuzmR7aTLHzT30U9eZEPOCR1f3xqth1CQCPi36+D7pf5HsckS/MnfSx78gAzdA58C3Yo8
7j/qt8mYNJkfoqrahnq2A48XHuTuYGwm3Pgowy6txsqbpez8t2E50JbWa9OY5V6W3Fvv1NlBf5aN
pK6bJbvccCObythpB9Ufz9dyf5Kof1WFEzz0yE7dT5oVLfxxhHcee0K2uCqL5YAK5j3mY58i8pmr
IsIYtJ1n72SRCHTADRqf3NyMd7IPKTXvFE+K9qD61Ua25slEjtufYXkNfckdsCgaxAUQkXtyw3kl
31Smg8FQ2T6tJG7AL7rwCUj/wi6C4SIjahOVziJPi61sVg5i2YOAvMimZsDIrpJoYLc15w+lifge
q6WjXU7Tca5a8IVaqA6roFPaRejibbWUQ42ifvZKF3kFL2AvHQQhEpp5jx/yqJ1Dp8FiCJjLOUim
fjmKs1j0Fb6rHxRZwHRwRuEZGUEqSEPkJXSS/+IgE6Oyn/L3o2zNkboC0e/tXTtxHmelf5W3jqZA
o6gvlWyDZFyw79Bs2Ia5/9SmY3OQ5L1Wz5Nt6CGnaItbujwomf+UJE5zkK1bhCT/yVm/riEjomCc
7gx+8aRF31DhdK0JD63//V23bDq9Hh4A7cjG7ZYp749yzO++326W8qwyDz2pVPsoHlalGycP5AxD
/IoxCLRjazioWgFtyE1HkE+I/YyqFX/sQrO/y9qq+FJl7SN2Zv4Pu/3aIxMBHwQZpwIu5femxT3Y
JgEfJDaMepB/u1In8awrhnOYUIs+xE7rHND9whdIS57cJDfmZSj65EDuXuyQNWCvYkeGARxp3bzX
g80NpDSiMVV4/YFvwRN6oua3XydpEF974r9PxFCrOScl7JO9rabuQQkb/GwHzIDuUFqq2YrQ6Wlw
WZdV65frfHCipyi2rF2pjtFd2LVkcRsThVtFTby1XBxw96G6O50QRGbzOFsPt/ufw6exZr2HKbRc
L/TNuQ1dZYVkeLAdoiT9QPyL5pvd1w5pY3T5QT3iodDsHLU0VlUNmNLB81NGFJ0WUYGrk0NG3fpo
+2aJBpmjowLDBlR3PWtfUsPfI5Zh72XzdqgrdTMYmCHcupBIGTbGVEfzR61uug1A1xUwpPCI27v5
OFK7enSV2GZLNTub3hHORIUb9+uwwmBDDpsiMBrDmJ1HAKS7Qvc9Sr07ozcwgkrreadlef6QJq22
piTHl8c0zUVj+c6nyrG+jbOV/1UmBokGCI1IIUz3SlWPX/GR65BXoLY5UdrAMrWoLwUma56u26hk
udWlQNJipXYJut5i0Iha5+Qr3loOyq5Awx6rBZqFQzoRCgrNewtxYJRJE2Ro5iF9TmMjPczIWS9L
JCSaddVgzhEh/rAPhQg9JV2w0/JUdspDIoavZ6puFXdl7v4Ml52yye3W3rgmxcjED3XkMjAq3IVR
/DIWo3fyq8w79eKsokS1UJNyIkFNc0hQS/RrlFnYvZCr9SNuKyL3putASEfnU9nr/j4Yy2aRA3ap
SHPOH2cU7Pni6vFZHgKcF/zKf1SA351bDCf22lR/vo0btemuBqwjUXdhjq42X9xijFkoOMM0IqOC
Be4QlF9aMARLz8aTMBpU56hp07Dgm0L17J8RZaBqa7T2Xgy2Z+cAJJjBJuNZtmIr+K0lxlhpAL4X
kYWmrG4tMTbZaGRlwNn2KVJp2OhN+I+J31uVAn8cwYRdl+uSgp03/d43oS76ZXacRJXBcpsFAnz9
B19p+rOqkYdNC+WjmVvjQ2WkADlEVFwOziau0BGRo5jGN8uwKYXZJWQKeWm9QINVawEZiKW/PPRD
X2xqH9dB2YwDI9u0AcpgTeIaD+Osn7vMmdH0mKIUYWkwz9rgNmd5ADh8HMvCWrV+c7IkhaduQMaH
EaYfnlj8XTtTJOc3vQ6m2A9iHmG2wt5MJGZl2tableEUh9tbqlZ230JlSleOppk2ilDVUbwNlQTL
vI8K1JNACwppZDv9q4FmJ5LtTubiNW637bOVeogXaN38QBKQGq+CysuCRaKyvNKacAz07Ll/VgOn
3vWB+1s/+b/4gK781yzIjDMPn4WaGt4HmWkpXH9B5rQ8y1bsOy9a7/vXvIwOHGzRd1Wxk4N90HpL
APjpRjYjwxbi5Y6+lFezp3raObqCrbXrN+teK2LAXR6gab+2HlQTjGntoIk84Obzld/eU68lwbNp
8AAr9cxYq1FRHSaB9WU3vWlqJfqORn2G0W7aXfw5UDZdOE338LH6czoj3yJD4oRsC3yYzyn23Jgu
4Ao761n/XzXsf1lMOqpDLpOirW0Z2rvdmAHDNdC8Mv0cYZNt91X3qBlKc06w+dqVDXKu8Lfas+yj
Bqdx00+7jWzKgdnAyvrtLFww76cCmbCLBTIinxfodWdYtXe3E7Aq2ZOhBpjl9ArYeMdom708+MIl
t7DUL7OiNPs8cEYUiRy92aviIENkEzlN5snT2+Tf5sjrjFP9+ufdq8RHFL+QXhY1S7atgFMNA9Kb
Svvt5hUfmDGqsb+6n/xa5SdpaIsRIvumdCikYyXvnAfu73fyhoUP5WNPje/jLcJXzBlKLG7LpGDK
3aRjnkBKjV14GM5fU2pqD5NRhBdLzardIEZlUx6Cdvg6sQp5CHlQXm7z88FKikWiaV/VYf/nf64u
0FNv/7kUJ1x2HK6pOw7Zibf/XACX2dQFdnB/5UEZJcxjgTjrUs076AG2P1XdnCRJTFLDZH9PajaX
7DFSlhMOH/20K1Q0IY1ANzYTJJkQPAQiTL+1b+MSCYMD65//JfyRjLdfdQviHv8SXG91EGym675H
6alqlRdOFDbQ9UDfdghWopEdKTt1sIKXKPOgj4NFd50a5pbJgkv2B3HnrMlJaGtMDsIXT0VbC2qA
fYT9MT1nNfqRYnqOmtYem7bx2uQb3C0bVEPxXYtAA4xtuZvV4WuBrduPrDxSFKfilsNZcTrffc2y
psSaverOJiqO60ytqoc27Z0d6nDDpq3N+ZESMs4Gk6Z/EtfpWx9zifnndXSFpZB9h/RqiUxJSIGs
RxLv6BvzAT29gt0GyDkBf+uOjh50h1l5roeuO8oo2S2bU1fN92avfpH9sksOysPUV+TAgDUg7C1e
QXY24pI43vR3XZ4jKiiav72Y67QbkpwNnum/3kDW59lDq1ZLa6icn5eRL2XlnbrR0xozeXGZa5+M
Uay6wPgt7QFk/fNd10NPqhPO0oZKcrUN1ObRSEcnX8emFi0GNwVAmrBgeohLvd9XieYjUNsp/V62
C7cIFm2gRVTvp1VKhrOA1Jogzerhe+rYbXZxutA5zKZ/spGsu8iuLoXl1rSqtY08K7uoY2DuFTP7
cYsYLPVHlccOpSuT+6qYqduZs8XCQ7uT10A0L7ukJDs6u7MOMsJMq+S+YjXEk55B2YdUyQpoXogU
snilDHngbJpmUoNEoDu49eMZNn29iZpkZMFAr47S+wqnLmd1vULhV08GdKzbRR1tjpZFZJYbeVUT
o8djlAb46JDKX7ROiyZw6U/3YOXlpDbwzYexzT7JcNmFESoccrcXKUte0w9dc6dgZHR9FdmHRPGn
ILX1BzkrcAPlvi75m8h3JfsMPd/lWP4dZXxkRvUG/mDI8o9LTqP/WSCEH1w0BLjHCByvSSJeHIx5
JKWqGd6qta0wR96CZWTkZE8ypJkdY+Nwq11Eul6sdEx2UJ9cT1aTfkEMJV2Ps4kchaKXH9PZp8Dq
pF/M2m+Wdlvoe2PoxzOGJ1+1yk++BDlq+SmKSUc38JIT1Xd2JWIgt8cfGEAoT5FfJGgu4NEuXwDk
7x5C0MtU9NPRSZVu64z8KeSLpP6HovSM17Ed001aDt6mgT/2ApFNeNv7az1tkOn1PPOstPshrrCZ
QYSOpV1hxVstcdSLMvGRgaykADFGaoUcCNlCpPaf5KhmR/3SBtm0kc0Qw/OHpkCkW16q5jtcgUE7
uh4u47oK0MfXASrKZpXX6imOrPtrbDsiDloBY4ShaHyTV8MYWdl45oANOqpbFx0vhXNG6Uu8rWsP
QP1FVoV4hog+V2nzHSll9c4QTSMFP9IhCb8zWEaM4E1/vmeB+Yx9nqHyfXSFakJ+zn++Z5SqT20H
tkEOiq8DAjwWAhDikqlVzafZce5lS76KfN+mPgzX9/Wn9ywnjQ0uDe/eM3bDKvIIRXhq83GN4Lu1
6WpvWyZw7ldKV9o7RYGBg3Ipp1OKOsiiA/NdRlilwrNixFWKgi8NTl/XttKSdY8tF47cHDBdTBzU
Nl/7kfspMUJpa0Sfmjdt+CCHr73su1DbS8jTYkVL8kOfjOQSNxV72hrTOZYg6QVuY3qpsk8u36cn
GdA5urFS3aJeyWapJvqZyTJQTslSbEmGcEAuXUxuYEWSeEVI2pi2RY/7tHiZ61DY4vzcVUge6n16
UQOrPU0arr6/IrJq6vhndgXeb1yLSo1HEopMyaIqS4qMXElOrQNkO6F3N1vZh2HN8DCZ8etczd3W
Nap0CXI13pjtaO3UJM8OwViDRBiXfs5GGrXSZ3Qxs7s0LKe/0H9Oc6f5MaXzNxBC+ke3ADwd135+
RNHF3c6NCXAGr4Mn/IgmkbXJcNx29+g9Nz/Yv4PkaPUvsYXlZ9zO2Vm+8jgV1i6OITKgqLYpXRuf
SX129m0c/mWg7rwKLUW9723XOmAVFazNMtBWSu5bywkrKXS5XfdZaVaViR5nGg3aFzdQj3gQY3Y3
gkpzRz7keKzWYaQX35Uu+Fapvf1ij+j4msPkXxpsmkmTJurJNeafrx3gULF797pRF7j4c2Hb5ITh
8LGL2JHrmv/u9fDdc0IwPeXam0ptbbPjWNctWVo/xU4m7zUABVOvfVE6Da1QvXn1mtxZh/U03uM5
XHz0THuH2xtXrT1tgchXdzDGXjvlUQJWXc4U1LOwmi6+p5U7LFRA+4gJWb5BvsX9bOrYcGqY1GwF
i+zD7NmPchzqIZhVrRqAZgA/dhQyVNeJXvAE2sj5wM+u3Y5qiAuVXvuf/Xp9nWi4/UrvZjZt2Llf
hrB+ub6RbIYTQab9lAB4OOjg0xdYX2pfItD3RfR/lJ3XcuPIlq6fCBHw5hb0FElRXqobRFd3FRLe
26c/H5K1mzV9OnbM3CCQFhRFMjPX+k2Xv8+umPY6PmzbrO26L+IevuygGDihKYWWLYJV1bPnohwj
H9VYTYsgr25dw3DoUKZW07VsUKxm6/Gr+dFxoNq5ZT3t8DBUPgqT//zyzLIqKqxCXfSuwzl+spUe
jbbl7SoMJDcntn3PtuJ2DwFo+duUNSK7OkC5r3a2w904l/XexkvwfS70gxyZZCi9w5BEUXhWvMc8
wQVkZkl6A4z/Vk1D7kdulSGFmrQ3QQKpSmC1bQ5ez4aa8bdSgRY6L8ro6odlNa2V2Houl4ubsrer
8BXYyOUzIj3/XLp/CtR/bgtqmUXzjhylsZKDZK8+FS8T28mzLNlj5x1Hd4nmFIV0L8ZcL+19Jy3F
W2oqylMSlg9a0IcfmFbx5uDq5Ev4ZF1r465TyRPIVjsLUZyFmkC0AehlP5g/09JVL7K0zKgPbviG
gijH7Bn0+dLJqnjuL+AQ8IJkY7q9eyKF4p46q2d32lejvh+c7lFfGurAVar1b80KArz86NtQUGMA
KVqSQQCz9P/cToKgYzuPf4Xat8EM433Q9SA2C89IyJmLFuWSxthVhmqi3BWmO71HXK+xiux5rlUB
u119/NU5X8x2Rrw+b2UdPKSvV1V7AGbAZE3+Etpq/JRGXvo8WBaAZuH96Gwkvlc6Zh8bvW34mMkH
kcf9sytbjTgW6BSkg6EdFnb8kYaKjVa1RzhnKVZDgAGtSJCGXoqjgbI0EhzPZhEsLGAi5VOefISC
wK6BQfyykU4+XGzMd7Ua/GqN0xEf9DyYDrK1V50/sB6qH+VQJdzMhjq+1+heXkE8vMnnZDm20/JF
Zcv8qHH8+4uSrRnoSvmiFCUZ2SwkFSH2mbyki1SNDFLJYg7Bxw84SNwCV7LOFYt8jSvVbmRPrMMA
EC+dnJtgzd8T3TrJOaOlE5aRS5w93HCkX3WZF7+EFkaO4Jc2RGm7Z1lSh4ItWmQ9yZKrGQdE2ZJb
CabbCUeK4SrbMHV9TKfCfZQlqH8vMD6LWykwjI9udLSLbMvD7LsmrOji4If+pgZQhpvUREJyebyr
1ohhZ3Zwkq1aBtQ496YWJgatMH1HP9JS90G25qzzRGxNcOiy1cYfOtJT5whQQH2zCW0jgXZu7To5
AP0vXmfbiZG+xF5XFsNUbc9uHXw6UPX4FGMQHk6gl2Wj2vKowmi8Y94oiKMnfbHNYyDIsnUIjOyE
zBjifXJsu3YSN32VXQm7Jz7RVTbuy0NFN/QbA8km2EVM5DUE3aC2pvXQXFLDFOs0ybQ1/KHmYlWY
bPndchsLt/fhwAbbW2Ul0Grxq0a7xhkibIQeJiRLlzlUiG6ZkX0ir3MgWzDv8iTIXzRvyDCJExdV
0bABrtOZA5tmOAfZakVN+xBMBCCDrCpeZB2R128WWcWTrIq8IdjLgxCZSSaYtGbf6EXDry+zjxo8
qUDMHYA7inKEjjRk0qvPskYT7PUmK0WXa3mAwIfvShjk1l32GEaHj11JJEkWXWCd57jon2dn/JYH
fXuS1a2yCIfMY3+UxbCpzGPACuPLorwMtf5qtGl6lk/Cm67Zk9FqV/ceqoUfBP4imZleB3ORnVa7
fsMvTbXN28JZy4E9MfHn4cftr21IJa0nsDlbOQtadPpjksY7HbTW7a9FOzxf6Tj//Hr5bmhyBrI+
kAgISXHM9haht5VM0sh0TQKIC+SAe7xXybtkRHZPh/QiS7eqAddiIN/YF1fdr2RQk0QGkBuUxceQ
zGY5OpsUX80bBuae8goa91mNcC65oQWyxi3245j/6md43bDtHKfbeKKM1kMSamf4Ou3ZSrBrTsZU
/BkcpNjHvV01+//aLsezNGcc/tJiC4ofD1og8GRlTVy0l2zEvSgV1e5FyVEtls6trdJ50VS7t8qx
TecW6xqYyMEFof/YGNpPSXmxXSG2Sl3bO0l5Ydd2nurUe27ZhcpeQYy1yqABZ8oGbwsGb/q0de2t
76L2CaHn6ik10nfJ9Cvj0N06JWIuHUsnlBN/sge4MI5agHQiBVAtyO1UqbOT4IiSJBH5i3uXaEFz
J6PAjBIvoc00FAA4HS+/BooeHyQB9FYnaaD22IIs8GrRHcqxhgAHtGPX26rLmxajITGbKhzX3l23
MNXeZGvioGRa4jaYAlvbogtPSRmKAEn9AqX/xNtooP+vxnKZsmi6AoX7Pul1cpQlWe92+q+hsk5e
VFsZIX1HDnmRpCcKi3QZ/o39q5V0zSIbix3iUjQVzTnYcRitZGthxqTPahP1GhplVQku0jNU7UmW
glLgRjGhaxY34e+zkaqKwtp+knFzJTl3eg62Zgm242FeH7wA37Z7sN0OcXlC8o2A0N8BeC85t3Wn
k+PNLveB9oQiuyzKy32gkVsksBg0LE+KgvnXk+SAOMsD/NBdN73kbAzygcyLYobOXlFyHeHnwf7/
7tjho44QwG5tiR4RSSNKYarPNmJuQ9VbJ1nqsBh4EJrxhyzJi2NqE0p3ubEzcIZ57ns3fMZyR7bJ
abDFwe91nqI1oh1ztlpmbIVlnQY8Q59tAQkUgzeynO+6/JPiSbfXJkYvG3V5++QlruuH1DCUsywh
bJCdxkF7l6UayeJTXbjzLkXD4hSFQrtdIJv/usMnrdu1SfUle6Ra9ateFiccvC2zjM8Il+EWufDr
ULZHPC9VnAt2cd6jujRkS0NhBqbvqmQuRTGQbR21XyPi2Ps5l/q+D6z00C8EK0ObzSc8N4JZb56z
hYbl8NOO6BthFNlB1g1jhUiMWf4a1CC29+Tg5uycbWtc2Ykenaw2Ny/yggA/+mZzHG77euJFLw3C
TZCCnZYWs9c2o0FITfaTrZCnX3t8dvaKlYznHI+Z0LLdh8FGzdjTEAnGXZQGWV5alSD8E057/yQE
qim5N+gv97sQo4Z1udQpIa0mBii/td77jYV1IkP0HZeN6ovgLOkQ/v0XeCX6cwXbQtbX6AoSNmvK
PeiH6ktwTMrG0n7vOzY8JJg4ci/19+F52YcorDnJtdVrPP+Q1/ngIIEd73JXL3XyTtbJVtlv6Gvx
z1a0hn+NLXDdW3mD0HfKbIRnQIWgrUQ9HieS57LqXi/vCrsNz51rNjvPSuZXMw3OSlmNfy03UMIH
eSOqXzVObeARKRnBAf+JLu7EUam1axpwhojkf07eNt5cgY6ZBgIk/E/t5SIbjFkHLPOfES5/6cXO
MjTrUMyv4bABJtGLsd0NbqW98q9UsHHCmVMWcf1qTxZhG18WmzHhmMZOIawjfHsNRd8OQxzDjWSo
B4Pbr/jmPSitob3Kieu4IrC6FIXNxF5OrD0gwvuqzyjcWSjulEIfL1KoSOoXqWBXeozhoeoErWl8
qHE8PyxOaoBQU/NDsXOitcBD9y0krw+MKLBCN9JrSPzz9V8GKRqGunmh2+e8w1RYQTuYyHgYwirn
G4MZ5HKD/TMrlr23DdvaZoqe76YsyIiPAwaQRaMxOVkti68stq2HuXcmqqdpSk1AWp6ykmhFVcUx
qO+sDFHCqf+Ac5ub5vQpe4kSS4u69MZPz52IoC+9jF6RveTgf+tlKNCsc80WREOS/sNEG22ZoWy7
X4+VxX88ll7N4mJeKYO2Jn8IAOHvS2zsCmIqYJv+U51prOM+nFPQCVZ5kg3g+/MLHjHdSS17dJQz
vsusM28RnN19NlUWNiCq9dmDAUwXTmbsAP1BRdY9xY6jP4696fg3siYjgxr/VEQ7f43UyLvKkbID
qm+/RlZ6ZtxGSjZnlbZPU9HuoyCu/ljwFVYgfoJBI/pS9vab1XjNpuiHCLS2kjzUyqhvwREXL0Ra
yG05PXqpiJHKUUkxfXVijj5agvE4qg3iIkxSq5pF/C5wgDTFDWyAEI+S7xFyN8Tuo59JQEpbKZtP
fOyqdYyWw2PRQSl16+KLTX+2rkaTWBRaRKsQNYtvbDjRDMDKRrO0UxLX+leeaQsFwooAawT6HldP
e18YGkmiiFigpQ/jl2kXZ+jj8YemBF8dC0KnWd4lqLTiFSesYFVOSbrXMLJ5VUlV7Vkt5lVpivJ1
mAb1sQUlxveueJU9rNHdh/OUXmWVXXvNKnZdcZD95xBh/CrT0rVsJYiPW8HoPMlHySpXjGuU77sn
WWqF4flJpIZHOXcU1crWLjBSk0U7xEujD8tvsu9YZPUlw9bWd8HqAwqKsldCV5c+zYtvRgROykSH
61i7LtoBc75t8Kf6NgXIk/Mp5kNR5upnqX6X3RUMA3ejy8ZeFl1t6xTt8FUYXbXHEwJkxTLp1Kfr
1oyzDxwb9UOhi2ojJ+0V61jwZURJqvU2sWEe4Mgmz0lhOhjjIl7ROH2frIo+YCmsWKuJJj+XLSxK
MfUbovJDsoIA0u3dflBIkC7l/+Xg21TL0/51Ai3s8aVviwMBD0Ki7bCK9d57i7W8OXcapkeyPgfL
ti7Dwbh1q/Pxt26tm/7ezWazdFDZJ5+nyGC/4ZNE/CtKWs9vHK07de1sfgAdJzLQRO+q6olH28Z3
GWcf84P9Qb/z0J7ZyKKN66GfECg4yWJgvPWh3b4L4FiXMQvRbV8m620LB71unZRYqdnk/P9smnqt
6jnBCbb/DzGWLt9Mw4kXqwH1ubQdPDeSVnkIPOhBNTG5rRGVCkhErQY4lcTfrJ5UsByP26bfDVH9
V5mDWhuddngbjTralIGXX5xy6g5KhHRLHDTtYzYp3bpMRPBOguhHFvfiZ6juLd3gdVSa/uam7vjp
LN89pSyMaxxX2g7lk+7Yilmcmz63NhF+JK/q8kNBGnP8rtjNVsHDcmOGHi6rhhrsJwVpu7bRjcUf
x92XFUEIWZwMfgERh4xvRUUPjL3uNcmtOIR8S7NcQSGniPHdU0ey5QZuZfpSbK14pGgXt84O6ep9
ZcfVrdWuw3aPvwjv6dJZFA77vFS0t9bSJnuC30Z3G4vHbbYPTFA/cubMajGndFUAystr9rwy2oea
Mt1a00XGLOw19dY6p3GwI8UOdGl5UO2QCIkqw7i1Wppn7Sx8sW5FEanGTm1t+1ZkbdN2c9e4t7H5
OMw73Qq8W6vW6yP2GxUejlNzaNyy3YMdetPaEZuVqs+as7zw7/11FxuPTjOPp3/2kN2EQJ+cRF66
k8WmbNRVLrCeL8bAe8xMHSTs3K6QxQgeYQ6AMhIkN7dVKOZbpewnLxiXf3cimPOyJEfYSkDoNxuw
/Gb8vWuMYeUG2B3Hl+Ux90urq696ng5HOVzWN3OkPLgClWmk+LB/XwYEmIytqzrAFGWZWMNm2PEj
CNeZFTYP94cFRRs9VEpxTTiQ//aYIWFRBW4eb2Tf+8McPTmAISxP9/ouVLKjHSjv8sn3uaMcn1UC
Y9ptDuclcLSSmHbS3S5KZHYn4QmMckqEDv9TnabCan1Z1kv1fmuRSitYeNHAVLK1CsDidLuVXdsy
VXzRNt6t5b9M12IYpgchqYXlkdMyjx12nIpk2ZzwEQtzD9nV2GVvlswQYDTvUIV8ymXRthKHc5Mo
zjAfwvcalp6s17CWOVS1yjYW8NWn1iB1ZTfIOaDiYL5lRANkfZJ542EWSO7dJsd+ihwJvGliIGxo
Eck7yUvZxt6pXi6yiDE0dM8A5V1ZN1QVSWpy/Gjb4AdCZOo/IPEkbdadZ8wPLMImsbGlwQ6cfkPg
i3VFIsclaFy2aKjTyd53MPl9Ki/Qfg2TA25j69A6os45pt8BnO6mSVdOQBpSFxtJeZnMKD8Py0Xe
ybqIhNEaoQZ0Av9ng2BJ/m1YrCAnqJYFvrP/o15OIoeSJg+2Ndvl2xP/7WFyrFZ7ABzVJTJH6Dcd
gmmrLvp7Utr4Ln58U0ROkc052KG6qaWa8r0PNtjqSvWUYac3+CJbMEheFL0OD06ZpbtBhOk7FttP
UjJnboKYj0X7ew8PsY3/3iNQqhZX4BbbDk/PTl7XErxqw/ykqw6+KrF5uFc5aYxv3718H1HrSbfH
Y+mM/E92kvW3zs6kOmvMOdWV1XXtdSpZoUGvE2skduKR7qudfYHygl9NVnu9VZY5gnk63ENZVywN
TQ1rlTO2upbT3Bo0B0AlpNvNXQp7VCZ1laZBt7rX3TS0ZfmfQtv/FOf+rV32bxpMT/4x3T8nkuX/
Lsst9buh+oFBHw0WdjnEzatx1W9RdwbEQ8Zl9JEjRNtx0jIyO0WlPlRo76iGoChbuqDRu3WIux3u
hW20lZV2bRuERSYjXid15JfG0DxXkcpviR45B9dLCJcMdfKku5+yTdZAnY9RX/Ty1b3OtiITM0TU
wrTEqp8FWIHn4ll2lxewwmzbVde5PUPWmUKNV4kjmr1euMNey1QwMFkGXD8a0nND7GMvuumjCgpt
4LPrcpUtsg9Yzha9id5Ya0tv2YA2HP7SvTGRlE71Y2ElffMaZHG2sSoVqLsbvmDkNH5pGZoctZW1
5KGrejum8OKmvJmOU5XYOzaO4RXPixotchTmEo7O/gA57S8jRoHVs4bQT3FAcUbDA7OEUzkOjt2r
EpDE6406vQyOmh7UNIkPyrLvQpup2BjjNGIQiaxrZDviu+Ymh9tMGAgQXAnav/qOr1+a5ZdgztaF
0ZYPhqWTx3WmFIvYv8vyTl6aqCn2ZmNczCrE9ODvC6G18Az4XzllkavvVLf5ko33+n/0ncdKLNi2
f53jPlQkbn9sM+yml7nv9fLuXjeXbnSK3Jd7zb3rvU6+GCzUdcWFEfb3hHDVol1l5w7JB6s5u8Ir
fMUJje2IUdIGrXv0SbInz0GoTila97XM9WvpoPSmkkh9bToNo3qnTR/6IfNe56Br1sRdHN4DWs1m
sLcG2384NBS9afIOEL3SlZwp7mvt7Anxh2y0oD89B3xd2HOf6sQqDxk+1wVmfMs1iDK+ikkPlkGW
5W3Gh+gIonXRtRm9tyxwvvGlHLBuo4RU3UuWq8PjrSRMAlvueL2VbGefzYX6JEteQoTETs3n3HA+
VL1AFnFo50d5gdeKC1xgqEAUqMsr81dDDaIS1yLX3bSq1dl+Kls0ZORC7AP29xlwOQd6FopdjnfD
6V7fDaW3yQ3Ql95Q5cg5ZeamRdb22gK6uZqFg6kgjh04T5VAS5aLQVTknGUkqgJOI+xKqeuMcGfU
M95sS0n2jSMTQ2s7Qo6zi/tr163tWBlPajThXU5k63u85uxsf6+7tlurSYYbh1I6l6knrSYbKtQ0
E6NRv/rBQqNubn94GQSsqWmLYxb0eDH+dhsDzz6S1sV2Nw51jMM0u9xwQAkOi9ZBCwngalt1+YqI
cUHGLEeNNzfL14wNzq5ukDuTrRnCn+d6yN4JRqftqoM05nZRg9sdSdUhErNvOQOCw6GX7RBT6jM/
73L12KC7f7sk+fB78bsy29kq15TwgagQujvLXTAX4reibPhHXbr0K908Lnw5RJvbDb8t1r4GDjQK
QcZjypB7F2r9gJl1/KRZNUo/VVN9b3r71RtV4zXpRhOJaDPYpmUffGBcRligrL9Xc9YB1praC8IY
xnkk27mClJU/jpFQmx1ky2mTg/K64pQbHLQGryaz0YOrvlw4NVWXYRHqign3b8DAsklvhotslN1Y
on8Qvo6Pcg55wXAHEHi4hTcFLk2Y83s9V9vQNKZvRlkOm45E+mF0ungX9SDCg0W3Ijbi6FJUIlyh
J24TiaB4bxBLMTNboE/GBPTi7xEKwhhnBeCmU+UoUOSN82mEwcCpp3Zw1yzLj6H7bi/VGOOg3LQE
B8kSYDuNpuleQ8vvhOG6cipR2T0hjmhuhhChDdkg62SrpXHMhRpGH+Cw1cpDckOB0/XotSDEXceM
vqtT+txUlfJaAu3aNzMeYWmVK5+Yp6xkB2RSMDCvEvMkRwY5UJ2wY4FQ1Pw501TyuzeRHq+1ICRi
T/YY25b+SERy2IbYxv9WJ1vrWFSrJZyxnbypRyONk1E/jS4fTMbKi1Wn+sUrXmXBKPiB8DNAf4cR
v2ynnrpkw7473ZgolK3vo6plfGiUvd9MgbOTDfKlBGAffDLQkW8tis6of4DWbMT7VLbJY1/iG0FC
n4BzPU87p2qcjezmBqQIsANk3V1a/8+j8K+p3rqu8RVD76+YufZX2Aj9Fe2Yg0cm6XSv76KcRPE8
uxwH6SYbklTFMQJOpRwk6/l7EbVthyXE5RiPKD4QYR9c+0O11M8Mf/WfsbdDV9X5oYSNABrilu9O
o9jr3gNfZ4SiPTS52+9BZhmPVtn8Gs07+gl6GKfr7gfThWfE6OPBd5dbp8rEWVi1u4qCNMHZlbp7
Q9uPj1hTqovwP2Dgxj1LvRopRhP3+i5UI/csS7J+qZK9vFkEu1viV88LAH+LukQ56cGTkj0DEoby
slzmRYsixl9nK4vARYkIBNW0q2LIddCwT43WTo/WnPWvHVn3FZJR80E2RrjsbmeBJIxsVZ10fMhy
Y0laMLTOOvE8geOSjbIKpgVQW3N6lCUrIMYQNKeA402OZ/CQHdNFhqsHULrGWo9YxFK80+kR3Oct
k+Vx6dNUEMXnwESjyXFHtB+16cV1MX/QFd3dsuWdYYKivO1649u0lGSVquvvOVJvZ9m/4SO7Q12G
VWfp4QIjeuoFzuHLZB5kCvSGQYrpKzHq0cVG42XIRn59yvRpUm12j2Z0Ji+lrnlBwxNKcDobW5/f
zaex7kvAlTqeCNmE44HSf4Ko/gxxgbsmR5sfmycHKZx0msi2ppmzQ+IfwRHMn7dmkX6WcakA0rcV
3ONLcsRpflCcOnryAn7ccRgcvrkEus1WndAWMg00fM3xIu8UC7hRVeraVrf5t8bow69qA+JrSlqf
+BOrNKFYImcsyYMaFKuhCcy1W+hEcZMFSb53xqfJW3ZEHjruIc/3c6C6R0Ov59WbHqFiiTzwke8/
tMY6+XPRGH8uVSM84ITx5fXhHyIOvV0QaR6GegqxLY7DrJIRn6L5zYqmdGcvgAe3GQ9xXfK3evba
jS7A2y1/ykpxLSvD2wpkXeHFwkDWXjtD+4ZhqOurIMLWZhcQ7YQdWOPvulIngD/YB6/6gW8PUYJc
rOe2iRHt7tSr52EPr5In9PUZRz7QNe0G0LODsB56U2syHbg4d6zLaho/jMAWfVG0545wPLaE0V+J
lWsABo12ExZatcWeJPMHE4ApYkcrvYwAOkVfmt3Nf7RVtwus6NDM1qNR1uqDhwmZz+LUb7yozn38
j34G3R91nkUrzr4/4lHjvWi+chxcYy//6DPAJHrZITWIvS9oNX+oy8LXlY8wT1YWlG6fM/a5LoT5
R5p/2mWyNXhncq8mL+M0P1S2CWvLfIcNUB2BHHM6qSPVN+OekIGiDCt9zlMAVtY3PdJnAN/sKb2o
wBKtn74QZdqUOQvslPXNoSqTS2SDrJ5D8nZW0mzrsYCDGPR/KEOev3bBz8pLCCTWzZtCdJR9wnwp
EclYZVGIDP2YsnjMzlrVdIQRBX/JXMV7i/ACEMnhRxqH9QXXhmHdp69d32tvhnPsQVCulEC8avBC
1gWaULiM2EvE0zwUdX4x5/FYYEryPCfZZcBCaqNBkdnMCf8MEr39DnvT+hiFB69qN45emoegqA2Y
L8MTRPqazWdb7SJblH7fd1egH2uzngZQyOZRK1zFV7FMAGnXvThzQcJyKuY1qhX1UcTDoe7A5iIl
T2oW+LrSqfthgGNWmDnAV3BdQeGR7Y+ct7CArx23nXvMeqvj59y+uM5cPTvmRnSVvWs7iLV5pKKA
Mq4E0rL7eYbHYCIoAuk/144cy93V0CHqXwUYT8FYM6t2AsWhHmOMA4/sIiJ9U00VJmyJPdZYrXBb
wXtL/d/aZl2lIi/sfgda81CUBLpAR9JVzqLJ5tsEYV7j96f72TgPO8geOWqOZo0hN/IcI65TR+FF
+tbq1EdVL6sjQPKZb1jk1o8p5+N1gxbbrtOnHyxiNjSZ2Xtq8AhfKewMfFa/8GjriMfm4SoonY0r
Uvev53zsvmKXA9zkVJGf69/RtnvBddrXyekdQrT4Nk7c/1k2/HuEN19L046OaokXIhl45EVWwGa9
xzrForV1t6BfxWsezdUm7QAi192PzEGTGaCug9hVWW5mJXIf+zo4ZLOrvASDL4IpetCM7i238C1A
mfmrzVNUGoKGf16mgXkI+rNqi54UPolqrSlemqj/FtZmu02tyN4lNgmVcui2QV/nK15v8pBl486L
eEOyEk1qPbP6c1XwZmmpeM0G8vp6xdElELskzrYzAeW9LZpTlhVIlyfF24DskoiD7Di7JNfS0CvJ
aCbbtghOdYlqLo7sG1Xrr2WgfUa6Q6imqR9Uzhurbu77DcxF66joqCYILTEPqUDEt26rn0IrCt9E
802tf6JCHqNOEI+rqknXXhA+tbmh7ePsWIedta4rv3CaFzUV75WpRhiNjBx93ewSOTa268aAJ1UI
NrX2sgNc7nSduMlnW3soaSTutHKaU4nRtWtPti+8XPedrHS3BemeSwdksQ6b9pJbHdFc5JaDkT0U
vBvV9xSknYjpx7iMWJ9GEcLIIuT0KFRvP6RoOrvNsVCmH54DrM/yvqwhe04sYzggCAAIX5AuZnEe
V5MFnK/ARnJFGBob15yPv7NQqdOseoiHlt9gdzS3dmDrfqeMwxqFgHcEK0ewq7iPTa63jss+9YcE
cqoY4gd56YUVP5AdfUizGt4RdEJgvP2Lm0CwILKEkYbid239Mzasd2uY/qz1lhxYZJ4AYz+UsBDx
W0EX0cbECp3Xjwa3IExa0lc36qwLAj4BjodpvS/DJrtmEzg8pDCeBAolZpelm4xN3VqHmIXof4zz
tjaApc2wHteabFPpi7ZK4Sb7OnPDUyzIsjWDET3MXmYdAnZqiFAk2jEeDBiaUT4/FHEy7PMxnjC1
tI2dJsR07qMsZDMLrRV4TLXth0EHUt1omzJG/iZrw2gT1ueqg9ZjCptk6tRZaAOzJc4rAyFZ5AyQ
DUi9VZuo5M1NIPGWENarbXjDaphF9dY0+16xo1Wex+5bS9J+VTtW917HkeIjByg+jKm3/BhE/cdc
cXLSqr74VCpyol7SjofSMq015NTGb/m5/BwtmD4RvJZPaMUt4GSwD+BUEYLssJdiAev8FqrW52h3
HWR/oX4WkdUhIoBmeWhl4JuLefgkns6BLan6T80LELUBJfXpWUi9W7Nbf4YFPxFjkFafUMhGX+ux
sAgV4xhN7JBUq/cISDjBWhZjMeuXXIFFNEafc5ssCi04t4ZT2G4rc2SRNc1jZHMmDkKzv7RtNFwa
/taH0a23AM44K7MArUsvg2qZOtaZvTYRJe+qzLXy2ia8ZYO56m1eJRLqyapLxsEvFUSvu9BYoqCo
lQONAvYbNnxCRlNb2UDGt6qqNFuMqf9w+5QUM9rHaJjir6TO07ZHLxlPsdJeVYRI/R5ZpsfKGhx/
EomxSQgB+wbegHqReE+IvQzbubz0STXtuyYOLjN/CzIxJzCLb2kUiCuBVJSjOESw3VDURy3scCzJ
56ttTizYRY2qh4ovWC+WTXXASVbt424FmaHdGq61CjvsAGHEJ4/20BUHb9bcoxbNxnoo529FV2zb
uph3VTOwoyi9d8DB664eYogvfP+DGcTvVLmCP8UGG+IOkEZAa2MUFSRR6AcpgdamRucbI0VjG8dQ
hkSAHpU2pFcEN3Cg4Kc7TAlc2VlXr7s8Wyv4TLBwC4gPBARWeRdYq87LHF/NChKRLA8t9rjPQ+kR
VLeybdMZpT8UBDUKL3TXSRHafkNmedNEpb3Gp70/Ispnn2OhxXzoZnALDeEyzeQHNWcLjd5lfMqN
CpCucZqw3tj0FsajcDsqTGYdi1f2iC9EtddQBBZKEzy0fFURvy//NJ25W1lkGfc9UttRFBNCnhxt
07ZBsStCka7M+K2xteoaTqPuE1H7xq83GeZBTEd0F/upxw+4CZVHu2y6y2iPip+Trj83AuNcPYr4
w1XvGLXw+QrCPElbX4l2A27oAP4UNQ47uVUGO0fTxEuKpINfQn9XteQCvXHLR2K8tA3ZxgRU4jEM
3HyVZe45VdkFhkrq966KWF0TbAx7mnytVY6tV7wJYTunvFV+1CP/qNHSjLNZVvmmmZK/GgP8To1x
4jrprkVXx6e0H0ZfiSd0d7zhsWXdRxWCZUW1s2OmmsFmCkxonD1M6S4IjvmANLFwlB/maA4PWO8Z
u7GMVlE3WqtG8DnpSvTd0IuCAmoQGJ3G4uBO/QBJp6hOSKld1JojlQFUxEDbSFdiROhgF25EZj/U
ozceW/R/fK3umx0k2000Il7pVmLeZ1baAK0sX9umeFJQfFy5HWlHp2m+NJHqK6PWTL5hKV8+D9Oo
boQlhzysG1YXe4mJdmj8bIYFvwR1fkIlpV+V3v+j6zyWHMe1NPxEjKA3W0mUSyspM6urNoyy9B50
ePr5CPW92dEzs0EQIMRUUiTMOb9JkzMcJZ3slfzW9xZYOZYFO14KjEAWRmU5z8nOHYKvRVTZG+GN
xDqQoZ+L7mHuXcRIxfw8AzJEkx23Sz/+8ND3DefAbLYZSo5yjl02wyM3CAWKvRtHeph4xUddzvOu
JWQWFh2I8iIFTVhrMULSZvNYzej99xFTVOki5+RhebHXstHbijJD1i1KD8TginMuq5Orm+4Da/zH
JXPE0UaDzTIM7dDwIm2i5bUAwDGVWXLp2c/GDolmPCOZ8+GViLZnx6qjauiZ7OwaK54PZeMauwyA
zSbxt56TvcTJ7LC86VG8BCG5c7z8kgbJA26rXSgCgaaXXer7ETreUXp6AOMXEWfGcKg0Y17u0UwK
5eDW2BVk3ibWuHPRooe953cb6MrFHldHRpIoiUNU7L8aqzBeO/TTzSgJCyGMCZXSTHBsCaKtsDA2
aKNs3hVmd+On8ld9uu+EPwtcDZtdvFg7rwAjExOUA63vdeFUdBh2mFEJzGdOPlLiM/BctxrYQEDt
otuOLCn2rYMUZ4sSBOjwWlzbAgqXRSIwIOffzSDoi9leNjoraXswinX8+YHMwvSQZMVFi1q5HXUj
ekp666trk4eXY3POhjw5YfRmb2wNOFdNNqPxHjx2mVBPH0ZL3xmScHjbGjrjXgR1LgKnlPdngQAn
UlcFnjVxu4lcRz/oCK6dx9bp7oUjQUHYdTnu0BC4REEu93A0562fQ0gdpMZOfS4zgABBezKyaTjP
UzKe1dFnEbv2cC4zoFNwapipPcLt4NsPS1X4B37c5mwVenN2iXfthayflzmXZyTf5Tkr2bQF8JK2
6mq+IBkwFPOhJcGIDM0D0Qt/Q6j/OTGC7py31UfnlwRQKnvqjjLFqJiJ+pvpF8sZsZHlPFlDFY4Y
zm5q1yhRv3VQZzEr+zRq+Bs0zWFeZHVmFqnYBM1R6Az1h5uCChBjXHN9Qi29g/CwXW+1tMZJdvGj
sypYvrIOTfNnh7D7PtL07iwHvHGLyTl0DIfnDjk6tBZYlm7arn7LcvGzF9Vwv1fqSN2mVDoGK5VI
+ii/DMkhQqGNHS37DHXkr9WZHQe/965rqpkvTeHO0XR243dITQ0DXWgMtcXugqxs4GUfVhVXxrbX
2/wkhCThLnfGlF8MLcjCauYfI/nmYLODEgQr+L6Poi2D1PoFWpTQ+udcY7jAImyb5kuEJJMeoSFd
tMepb1cZ1sjfZOlpEvASNRZrwGBn66y+AWIe5IU9+U7arjkzMfgIHa2HuNE1bH8ja5MKQJRIhUD/
fqurgK3VZBOv6X3jDNDBPCdwzLeNB4+t/eHL4gdxF587G+GRMZqOz+6YerWaeSRpclK/VWPO9blb
C1VVhY2YB4/5+lP+X6ejxv1nb5zf+/0yJQQXq4PRTNt2dL+yORlQFsT1InQ1G4GRKj+OiMWR1KFD
3IizRH5v0zrLpgs68JmJ1wK5oxhB/O2XX0mUncgAzoYmHnHlTk+FVqYb92VokFMf0vFSRc1jzjhw
rkqr2BZN+R27jJhAee9vUBTUztJ86csAY1Cp+aGXd0jRuQnphDiTV3TrKsZuWe6NKb54ZMWi8pZ6
43uHF9FhXMMEuuOU5znGBqfrzIfFkDso/MHk3YaOdzgYffCSZf0WKBqkRwgxhkg5TietdnNeHYQ/
kwXDCcfTelZNxBkDxBvasTgjNq0fcYNlWQUZ64Fbc0ILRnM2kqzzRpsBafmWucmD2L5hzVc1TX4O
avmLH9vbonXknOyp8je+mYldSorMnETwPCXSOhBUbmCNbTO2EDun6+sXvYTUOLKN2iYFgtBDEdd4
NJJxRqj/oR2qA0R7ifgjILSxxtDOmnHu0ntSxzL/C9R/9xBVSKBGaGvsek22jznCGZaBEF3DMLv3
5s4/FQLuRqCxU5aOFD/nPDl4UhxGwDI3z0vqA69AdYyIo3/UVYRiQqZ9H1a1R9s3RhCjSfGs6ex7
+mAMmyJNvsdN+k4kaVt7s/11ROQSwyfvd5kQT2NeMCvNfSkili9VnLWbTl+Ord27P4jM+8QCGKM8
XQxHgiVXUoNwXIYWohXRkl0d9/nJ1MhpeqUtj7g0yYMkdbADpWntpCb6kOXjrm6m7KC3a7wD5cq+
ItIqksF9BuiPomMyXrEjuFhZnX6NtMaFCU4ywbzljV6v5BWUHC1XXvtJ/yp6469qEi3uixAmyfaT
h6lLKM9ZgA7QVO3wlMsvSZaXkFvzhUEqFEtZPLRlg7zjGr1bgPpOVtceg7HT3vUlC5PAIqQKY28X
DUWIgGj8DlLwRyJ8+WR3pvZm6Y62WUZ0Zv2hBNno1Om+6Gb/a0f8ugt8sPV9tDwQ+IyR80VOaSSD
fLQWItQVG6o+mKytl3vGCzsA69Q1aX/o4Z7dUlvAeicT/rvDHs0Jsl/dwgNDiMW6BHXRoJhS2sfA
GpOL1UaENrSk+lk0v5EVSMmRps1Gdm5wA20c7ePUgzDcyooFdS5fCDH8WkxxkksiblMv/MuAsEVa
gWdeRqYFTBEZjlT+u+DLnlXOOyeXVmw+6/fTqqdqVHVVqO6fn/5s+z8voU67MlLjPGJl2glbBQ/2
R8qscj+sJ4NF9FpXR2q+GVOdTqr+j8PP85/dVZsq/tWmrqPaFkNUO0tv5g17uwLtt6pqmFTXQ91j
CUM49T+t1mizIFjPFxqQ3dBcz6v6/aP3MllIA2qOto/zpD2rolmn2cmuER9Tdbtf/lPHnY9V5Jg9
1osZXx1D53XwS2sLiCi+qramdBndM3s6qDZV6HDT9XSKHu9NpZu/xgxjnx8SUxCcbNxK723qRNXL
jvzO6uW2XvzelmlIxBqjfvpsY8eJM7ZrvdR2YYSp38QHp8FKsdZa51lvbP05KoOUqW8W3zvf+CgB
It9MXZvPMkrK0K0S91Ivku1TvGzQq6u/piAuDpnV5EcSI7CWYSdOhbEzzGDcjV1BLCWqntx67B8R
LD74zLEPnTuzRJJ5cYI5dsjZ8j9UWFIdEHd5r7rCW00p9FBj28WwErtPk5gzVvj6Uz6LM2Io5UMw
sfZs2dwcQVHJ0ArQeFy0Ev24Wn5PPGx1uNHBjYD+UyU6/St6a9Uumdwq1KWBhGgysMUcsKGp83nb
495ysLuaTI+OIJNhQpRj6b3Lx1F/b70JwKjIVzYFkaSidMDD27H1V9b8svqhZ6cMoHGInQ852c2u
hDt3LVJECpq5/kEsHxfgtamLzeE5QGZe1VQBUTje91C/d6q/ahOD+R44Y/eoamNaSzJM85MQSwBO
TSS7usyna5VEFTTYdAo1LBGuqi2tWewCjnpWtWBoMXpsy9/I0PzdQc5Y8RGVBIOyXkMVpfknnZzk
oi4TNDI96RHIiM8O44Cdra11xUm1tby3j0KLnoOeHP6CvQHs3VdDlvpVw9B17/nxGp5g2FZtCOte
yooMqmpy6lGioVv/VOO6akonuWz1xjAPqpotfX1FbvXvK1T5XjMBKinMqwK5Agd9zZrMO2Y94yuS
Lf8B3d679Li12Eb05bP93/0I8SP+r1vmXl3vs+NopLeZbBw7G+zRUXCqn5AMtE/WvOrntOm8UW2q
GGu9fhJrEWdavSGpIVfNJ6g5/z3x2dnIpYfWqP762aSOliKqnz7b/Kz8rQcdq58uDTZ+16OdapIy
Tub076PPNlcTgAi64Kx6aGSY7t2quC2OmgkYRpi4KmaNHa3qLeI9JhAURqwZ9qpqJKh2syeBd+05
/XsSRSvIZ40Vrp3TKSmPWYL+rapOydCc5hScCVJN7L0S990KCvBttU2Eea3aJNWPZg9yX0yD+z5X
3XRMUH3eqbMIn+dH0TXLLrbhyo/C9c5Rx6LEzYnOIQGRIJJWuG/eWLEFC5IPVXNKA5Ur8gSqlvqR
+2bZDipJoryopnqIWU2UjXxUVRBT9jafna8tOg87c8b8x0lx09GGVAudIPDfDJZGR71iUaeqNVIv
6K+xyFGdLYaLVxgMD+pkBKLj7YvJYz1up8XivWqaV329aC5Y7oogqB5VxzYwWNMtQ8CL5RYb1TYx
84QJQvD7gP19kDYjJBqmuFlNbGpu8k0vIty5bq/ECF1ka7mmPHpFv8fYpQD7GaeHCrWQt3i6NE1X
7gOtzffFtOpeTu6NIIFD8tcYwhpU1ruWj0SnCv0LFiTM7ktVvjvGvLDOZ5QLPLdgLW55DzKF7oyO
aPE+alhIDEH0gV4sFsOzhdHGYB9UrW2m7s2zToyOaejK9uCBCkJh1wygb+VY7VVR8t7PRLKKlpQU
NBrzaKAFu03ICaxRPm87gnQJ08Ie9oSx1tiYz3IezcDBqra2WcbHwNwhPuq/uqvVtSrM4mjZ2otV
dV8GU0uRlG+XF740Mhz1TLy6YO+iWdAiM5LH29htoBqaaAiimlV/F9X4GkWt/pbFKE2CuNl0dhDd
SuJaectaXdda7s9igC5aC3WUrGsMt7af4iou7k3GHKVnzRqvWV/8bFzfOvbY9D4nDvpwC0vch7It
/2Lt3f/07eR5nEvjNzbCeKH3Dpull36RGxbkFTlsIYBLODnC5KhPxSv+OsE8Jcb7993O+lMKkPen
USIMp70W2DRfTbd+wHms2tcGcdpKy6oQAEtD0jv9wqIP9xQfIkMiggT/zVy82kiXEwhw059d8l2P
pXsIemNF51c+0ujECKsMFx5MIgja6iBjEdy/yGyq3qYhW9mFRXJW1aJFbxTQxCPMe/c1GhbyUMPU
wtWw5te0s1d+WdbvQQVnx75FI8TRqqM15pjUFm53JOjXhfZKK2dnbl1Z+vPnJTlIEhQ7QFBhppHo
J6lV4KAkUoI37sY2L5MmrrFkBLIYavdxZNZPU1aB+sIc4N30BJq1ZXVx2K29j9I3LqI39+oc0qfB
wxAArp7dXwOD87udeMENO6aN65rO++hYy00iR6/OzQjBEWvWt6qmo7d4bUci9+vnRpLF18qsQlVD
wLy59kG+T6LGwaC+1S7E9w/q3BA4+sWLuuO91tjtRUzyZOu5jqyFeczbQj6XayH06UFmwiRcQ60Z
+nE/+pqLlpHpPs+m4bHnXcoNER00A1QjXinuc+YwxyxL+VCa+Czok8HZaBEytNN0RLB2ratTqiCB
iY39+Kwq90uVbY/6eF8TRi2n5DiN6DkzGNcI5DtdAmEI5TBVrdc/QBLA5dMr7JmsBXAiqrMw6S19
XZ4Qu367V9UZo2vGc+rkz2Ux/mXXWX0qiXg9j2P7d4ECphc2udtu/3Vi0oP5yeSrfPYVlmdYm342
2g0AcqRF1qukgmDQbGYIBthR/GLl/rxPRsiURqHHL7xJkATcUS6PKfAq1ab6+Vifv6iq39qvMO6I
Mqyf/2yXbY98Uedq6DLGHUu5yNglS5TAOKWoMlEBMIZiORUNSeS1LbUZPRECioFzuOKtdKr3JmqT
Z1ULgiVaoZUVm11OTiLTDtrkZmykq+FNdyvzycXXGMSIAPRCDzwPAHna2J1QSTpyTPhxykdVNQRQ
Dsh4BR4unG2WKjtFUwByeK0i41m+yCm9/2HV5DrLNu2KGAsYOjjlRIh1QhNFVdMJGyPXXgPR6m+5
TnOGi+HipULnwvSc1w4Krqqp7ydi81i4Zfeqvnu54rxmJ9OwYqF/uwKLFhOfDlVtEl3yaFarM8v6
3dwSGaQMIai1pq6WRuNr0RDiJbFMas0xKn2rtX13dkkWEEheWsZqu+6PuktmKHaN4t2bGaOzOPa+
AyB+6DhKYJi84kAk/xC3+FiIhH5tBugiJOWTW4Wu20awNNyM7FeeQXAUx6Z2o7OwZIKnmpYeyUNW
xxoRzxezzD4K5Nl+icXDGC6ZPzy/+VWVtbup7Xw+G03qvvgZ6BtiP+mvE4n4ngg+GwMj9rPnYq4y
kDhx/ECK9JDN8s2VlbVBjhP4RlO4T0IOtdyUrcHjzZs6FuWLKjT081+IhiKRHX33UHjcjjkMdB9X
mzWgOQK4AnoOh05HY3OAxRKI+QGwvDx1ffuj6Qvt5Bjl8uYMLY/d/GpEnfnhyuRnJX3M+/KncWmi
feImv9uhzF9SJPBDo/C0PTR9/aNxMoNFq9gbvum+J+6BlFjxxZJy2ltamoW+VjzEWvCT5bp+xnfi
t53WP4Y5sUnvtN7RADFKls0PswahsbnLChSYID8EiZV/m0gS4UHgA0VqSVZ6vNh5Owc7MyG91AIE
uNb1gYh8RsoPswZRZZhbo05MlsD40so4ODoBmU+A70XYJshj2h5gpQksfN+P0aPzzYf1/TxVxtXS
+zNE9BZ/oSre6zURMQe5SwIvM/FenbV551kv8/zNxNHZutTC9Y9LOSB/OANQ7rbEGbWjoZFXg9PU
7uHOm8iDRNb5J1AP/bkgArZDX8ndVW61sVCrPDE9IrHpxl/b0u9u0mTSpsl88UjcA+72EiKmFJo9
J49zkP1cKi19mie0c6Vs/khoMI0wg2/xEPdbBxuAC8lb4+C0TnKOnYqofNr4u7jSrQ+Qnz8mJ2v+
2Khgkgv6nQ5DC/k7IVhfN4hDTGLY6IjUnaoonq56baSvLSgVVVNF62CXAnGe4NjaQxVRY4J0mYPV
8mK6IqNiAPvLjmAjwgyv2ZfRsPXbQmo1DExy3arqIKT4XGbBk6qNoAtvkwUZe3bHR9VkwT44eKnb
7no/N27BaAlQngCI1ppqwj0OwTdR5Gf1gXX2OVnMzKxd0mNtRKvaZzPclghIq502F1WrSyMOCz/C
Inw9ObOzIV8tMMmiFpjGcEu1AoSAhyS9ajPxQD6NQeWC5KWLKliU7Hk1ylf1gdjXljBv8fG6f8CL
sAcxyT6sV9PWYp4I/GmQBk6qB6Hu6RzVqEB9XhL7ojPiq/n9O2OqVm/TYLktGeGOxTHMWx95aMt1
ybkoE2a6WmR/XOGiK83a6eol7rWYfjWBtN6IaW4Xy5mvzBPWWzM3P5McoQl1jhCtvkWcMjiCGLXf
XEOA5xqDKVR9K8uMzy1WkFt1dtLJ9Oh96hwi+5X5vgEM0y3lOUhYQUBFS6+qQBylDts8qsP8v23m
kpabuA0Q73bN9LrEMyivKED72z4USWrd/HqwbrnUGPTBtJxUNdOC4WRI4CGqizG51o0JbPHK9N6/
6kkjz6i0Ht31423c7YG7Rwiiw21rtcG7qiLPeka7fppPXpx5V4E2+vOcadDMcQQDBRnDjsZx+6A6
ExFMLmjJsaeJRLUF9duH3KA5BNj89/W64U9dalEIsx9gFLbQV7h05l4z+uFeVW3C7nadwXymanrc
1wfZArC7V82IT8nyEAHceFFNmDiRzhsyHdviNr6ptkVGZ6PixVC1TmjjUThdTQ/+qCpGd3lpAIc8
3ZtgQZ4m1v8by6vSV8/nNRdoZ7mLaW/I7ZIptqb4qopATw56bclnVZsjfF/Szj/UZpHmW9mvUeCu
9TbqbJ0yyxeOSeisz7P9Z5sV5L8DXWfSG5v+YqSwyn57w96Ze/2qCp4jFDxGstWfbZE9vXepPj+i
6KNfxzjKHjvD/euzQ84+BeWNvj98tvk7wv7z/aL9OCFYgYzQ1pnd5REHqFeBY8gzc2D5TAr9PEKC
OKuaiy8SnkPriaBIroawxekfbepjTl//6EQU74ymLQH5VN5FFX5HlNCDEABDnbZG1wDpkovppl0O
R/XWZVFzi/KG8FqQpQfVVqYVscoMiHlS1c12aSNMhNMyOqnOtuV/i2tUii0b+E+juyIsGGaxjEu7
WyebqyBQ+ITeKxZSOSK3dqJFWx06KF4P04M32CM3gJMJ8KkdiVSQUobb3fSly176zD+pk6oJ9xaD
4H0fnIxlap4Xe35wu2Tk95ys996emnMwdwOooCUun7q4Casm1PSp2fW91+0MJ5YAj7CusVfnszGH
opGNUf5Y2nrouO2X3opq+PDjY9SMT84Yo9iekJOCl/AjGrK9kyB4kDvsdGpWAEFjtMc5xSfYr0Cw
dSd9jGFOaAmYbn00d4I1yLZn9VEF3/rMLDcSlPAWi1KIpBGzucr2gY+BXW+DQde16Qxi4t3ovPQQ
MyEQ4NaBpANSHkfzQZdozeGdZJFcgJ3ka4diNj/YdzHYgF7YNZb+XA7FadE87bEdGuix4+SfyhEC
nGW9Z/2Usf3z2SeD9izHxL/J0jFQbdfOxDsEwUSr3pTVIuBMbfTZGtCkIVoPnajfBc2Yb4RkjmQz
/KSPFyPpg9dVhG+BxOAurQ3vMbYe7dWoU8MYZVOnH2i6vpER2qXCaPa1K/yHscQNhkAAh5/FMqEA
71rtA6JlX0BYzKdIF+O+8ZJoA1Ijeh6rX1wmOSO3Ym3QfZ62Ho5C+6XWjMeStWrpzPrFKrjy1JYS
fzH9FieAREpNhnVuwslb8mNvTN25G6Iu1G1/2vUero2F38mdLswv8Yx/AIipIYyxmm112Vwc4B+X
1rTftSxtjyVqjY/IJIIrYU4Ji94Tj01dEyUxJ/hbMtrG7TI+AiQ4Dh2CjKLLt1XXHIJyDk6VtbQY
SwOIckc7wdsVbkQ3DkenXRGB8WCE9oT9NgDhH0g1fWeUK482WfItd2vcAocbtqizEcHjuXF7Dbhe
LsSDQYlOAnAttCTYsQ8Ws73lwrbRf7S5ucCrs7uHCaDBSVsDHlZ/UStqY11Ws0ThMRrIg2Cq2KLF
imREOgn93Sy/j672XBTwfBFH2RbZBfTyH+lb7Zn8m85MmHdorunnpW6Nqw3Dw+axJ93rdlMO/sZr
t1aVpI9D1cbneGaFURq8v/gmbqF3NsjtTevT2+DxxtIDTQovfV/wBwitnBiq23bdIXGXH/7qez77
2GITChQJodA72KGH4NaNrneKxwRHiBgyjYEup1F3a6TkC0SAajtl6a++bM6Eke0jc/mYg1hB3qrb
c0P/dAUWMTNheLIPmHKI1nklMGJuMtBluyjrbxiFwTHze4uX2KpPScc4mGk2ZnVjv20GYgJd9Yqm
qf44pqnxKNbCsxeHVD3UjmqTmHEU2gNIvcQw2aFo3sDY6/RhnOf+FlDWPq3jXxqZB5QYUhSFCGX8
HJ2p+RDImjNpH4cqwvfEh9NkxuRA9Bl6asDy+CnuAfLICzsSsSXv2Tb2czcX5UYnBllkesKf95wV
Qr1bIBe/zAEB9s4cFrLC8RVhFaZP0YJQilCKblCWepxBXuKBDDaLYCyAcR0Ojy0IXssi3rvBqj7b
jr9iPyoRKLOAN/pmAYjBrgAeRodEeujtQ5jfDAZUJvF7gjSYAvsN+wA4X+d6RJ29DQZV+hah6TrU
6wGE8qBhwGLoGvKR6MXEcURiofFvS7tc58TtHwk1lls5LIiileIF9vKVSHO/cdCTPwUL9nOpGTmn
1cNUi8bgrOWRf3ZWnA42q997P3hsUoZZu9cYxoq2PUoUloSRfJsAoh7aYfiG94EFJ9iNQ63Jl6cJ
r6JHj+BxvRKI48K8FZ7/AP5hYZW9etGb07eZXTvRjRj4UoblmTVEm76GRFFmLYEKEdtk3Rrn2Ppt
vXFyPNOArteA4gIH0A2TwR4y89mrSEqZNZpbSMfeGmfwifLUxi7PskOzCPswdm3wVxG8wWUadBH9
lG63g/POXBqsEBntZ2qN28op47M5x/PWbPV+x049OI4Azw4OOFBwJ6SktIjN2wDh3sPLboh0e8ea
8SnAmfa1mNAo8qghJpOHwo7fqlJzHz6Ldqq9e9Vl5X9yOyhi2Hw9OxFrx2BywDH6JUDPNgj2URwF
2yRAfc1g6NuyZd6YesyrGNnWg+wy0qasPn4VlRlW2MCedYl8E0JRF3w3fzurQxRUnUe8u9XDyO6M
iXgtVvEcu5rxwbU7cZlGsTyLbB25qQVNLC5dylK37YpDE3t6si08fkYwYSdNsP8YxoKVh5N+5IWJ
zqFdvzrW7O7nKmX/vRaR/ySDAR6aMLKwHy6F1+fnhO3BuYi8dGfVEABgY6cPjmtfzNiCvRHMPFF4
j08grojvZeGkdRdpRgTXiMHw/CNwZpRHhQFz14w0VGFgibazel2BwPxvoQ3ki3DdPtYBdhlWgqRW
1IDUmMtAEGbBr8FD9nxNBGgSb+jorLUYbsGRGMI8gGMdj6Cxlnha2HFGfJbQyCOC0ice1Pqht5dX
PZEz1I7I3c2o0myXtYpMwbIdbX4su/ABmnlJAa9kQHpSGqCLArt+AJFxnBYYKcCVngd7uGgC/yes
ifOdObRY1ynMXLIS+B3wZ6E3LRWcAuk/z4VhsBQcypeA1Nw569sPCdzoHa8N0Ib19wRX8ne9wgsm
EL/8OuLhVlECbw0VdNJkp1PwQHmBbzypYmEKA2AVaLtI9UYDHHu1RpUaYM8IpMDSVfZZXaaWxlva
xdWpzBqG7Hnwdp2TAQ8hpQAIrpbbGsW01Kux1dXcrc2Q9zQZUHo7gAL4r037vOfvITkSPWUEWI+5
TD4SpOAQH90vWNPtPA+HxBU5twOgvcsNfl30fwsN9a3uD/sa8SCm8tDNHdMkqMDcy6ODjikqYUeo
gt3JS77WVWN9QUIeRc75auaxcywm7SoJAqz0Vv3Q2qvxQPZNH6xjFswJ2fpdkMkAl3TnOSOVti1M
5EuFXiH8Z4EYdx9821wejSJ7m3V2qUkbI6OYQBleTZraCF2bvOfvAQX6uCtAxGU37F0S3mC5Gvcu
HFEsf4bJM27Adn2ksbWFjYDNOG2suPqqGPtdXbjBKywA70Vf3iQIvlcLMIJbxRi1ZvmXhoUB8pUp
0MqGZKqqysIsWfM1JQBNTTvkg5+wfrIK4C/OrooHa4sv9niEHVG/DXbXH2fYIltVNTFlBm/cOZuk
13pcYVv+HzG4O7OJfy2uthzqrJAPCH+8jhKwt40b9EuMlMtL3BsdmWGkML3Rw+u+c9tDAw3cimFn
aDkScyVfb2Vq+BNSwV5CkrGON56cy5Bd9ItFnINRfFeWL0MCWAxPqzdMy8SpXDEzzYqrS0BYnGzv
JV1xo5216CeAEcmKJFXFYqYfmmZFYfbfJtWuupfra9edm5j7GgjodJuyLigV0LM3QU4bXRvvov2i
WywMk7esBykQ3eY+LvYxdF5XWHCLpvmGUDnqhnje3XU1FEZI4YZKmw2Dn3koea/aG+rEEBWQJOcf
i9/HZ3BZjgxZrPJN1KF6o50WLtlRHeaSCBIsLP69qatB+/rCREGo0Q7LCilkLQtwaARuHfd4PUSb
XDPWOAKtMViskKzKV0+rdjnmpJfllz1OoJjXG9evV1RHn/hE18h1GSqoomqcZbmUR9Uz9QR3BllE
TMXVObFeRB1hQ75sXK8sdupb5mhNk4BF+Gw11TvEvX5QCiNesIXkPp3AcP4c1t9vtlPvWKFGrXLA
qsjV/VeHGVtkUloY36lqWbaHpNFM/GfW71SB+4xx2DiqP6m+RhC/JGk7IU4ytmHQNL/U54o5hmO+
/oz3X1g1KrwUdu0Zu0tIo59tc2MOB6RW8GQC9HHH/qqnAdotGep5KeZQN7vvCg+sigkY9dDBryOe
iuRI2U4uZkStVzDG+32okt53nFeix99GmIth0Cf8oi4SonuR9zf127u5/zIR99nLzmJYd7C/PhGO
WzNl9bnw2P4JLHEBTf7nRwM7bAKh7uOd+rnUr6GOGjw+8406VE8BBu4ReeVhE9RjdcbXMQB9pg7X
AiICz4Z2aA12UegL5hIgAjDngh2NDP9xqD7t4UgBEtm3qvP9UBYjaCg3Paq/N/c9Mep+l4n8i5zN
s7pz97sEtXRTO8WyU/da3ZVc1Oz/hYH4yooBUL+J+oQ6Um33x0HVVWEVOIb0QwJEE9HHabiqH/7+
aKpb8/k0qDMdkc9NC4Z9p26F+pLm2HF/RFybWyLorHKd9odYbUOQu7zfX7vyRgnwytqXrAZ46m5G
WwmYtsm+khCdhblczXXoUNN2mbneQWJ4H8e47m106Jwo4fboCTl5Vf+vP/yP76AOsb2C7G4m5r3n
/ddDTQaH0tEyd2oIUPP7gNz40QWQNV8LuLz3m3uHU/zjrfkHqOLfd9AijVensCZlj+90Zcgw85Nv
2lDq4ecdZhA8m54PpftzcNHH1xITy736LmPUvhSu1PdoNI5y25fJo5hMDZjHOg6tr7X6pDr6f9uC
oZEIByT5Tj0JY1bsWcKwdVkfBHNG2smGY/35+Kwd3FbSwTa3ExJsR/UEz4MzHZfKYVvShpU3YXzk
r+DK//fvunVxihKwwkFlAVdYASmfz57MnnxzBTBatdut8jYMb+uwrJ4kVf1sq4n+rCOSY0ovjLx2
ArNSvHqxxhip+qvi8239xyN6P1TnZRtMx6C3t+pJuH8EW4GD9iF6EgRqLGTD3h9Q6D59vuGfz7Jq
U9V4fQr1cdz3gPQOiZfu1TlbPeyqx+fn//0Iqrr61dTR/TOqfj/813lV/Vfb/bFt/oex81iOXNea
9RMxgt5My3uVWqalnjDa0nvPp78fwd6HOop9bvwTBBzBKhoQWGtlZoFI+Tz1ICuHgz/Wjx5YuVVM
eEwWE+TWmkQ4Tx8O1QFo6qlsVAd1hw4FfnrWBeKOd6aKMKj1kI71o8XagP3hRcViMcrZqgY6kRKU
0pXN2ZhiVcc+f0w7u9np+shSolLljexl2G5aCGZWOHh3AncwpJNcpD525cYL8gcL8eLlxouziuL8
Oi1lUbk8Jp8Oybq4PrTID4qHUSTlNF2LnBoBX9JDME/i6otBMuIZB2JWeOxaF1j9WrwloNqpFdkP
tZ2tvaUGJEpi3zKgGrwFVPduCiyFzwVrQik+YgcHGhJO8Q19pL4ELeHu0JhsxTUWibjt4bQ8gSiX
PfIQ/0gH9eSEWrKTx/4c6TkEZU5zEJOMwqxdg9nNYc/d+Jk3fwG0+heg/OQoBhR3XuSY6esJDWMG
3a+xc+7Iy9lzzLIbmU8umme7VDwRy2QgK7J15Ljl96l1r2zaAeD9chXzxGImRTw+PSV2YmxcA7iQ
AJWAC3gjLlljJe5APyq64FsDcqLBi9IrxnbmMROLLeJ1i/1gW8eBwBz8uXvgkXAUB+Y6QTFsXl3N
u6hA8TJ8bqoyT8JgqW+lFmk7Mb74Xa4Z9MdafRi1tN7JuvYo7upya0UubZqfoTYEqz7LYPoHQv53
g7ZMHJL49ovyvLBje5qjSMP2gRj/rZKYKej8Ou2uELLrB0LTipNA7XRBU5x4Fv7kfpLM91fciWWO
WW4MH+jfMfBMfXDKjQFAGloMS0PhJOMlsJnBNzAEbnMumbgz4rH2ZGyPBuHBboZuyH8mc9FhmdGX
Ozk/0NN8v1yEpVXkRJf//1Cs1XrQS9dlqhc/RhTntfhSFrm5cgyQ/WBBCzGDWOhKjXmQ0VgUXcRp
5yWXyKKwyas2Z/Fr/w2rnz+U4nd+WGXMx+apvSYs4IJDEHkMPvRi/YpzBNO1eE3GDDqYtTfo3+Ba
wZ7st9Ehq3xf3oruc9advqABwSCNF8/rOPGkihXdkix1w5jgclBgilQIE5sWYeLvLMkcJSnKH9ay
86/Pxx4kzrXP4HVryVeEp+9MvFTjGr7eDCfUD1v8EL08qbYqH8WyTCzqRE4k89DTslAUcQTBee0B
AFk6iy5LUeSWZLmNS91yjk/HBulLA1EHcxhzppg4oXAjtkiUxZvHFY/Yxk/t848fcyVbBVInf1hG
ils4P3njdw+g/VE8roEqWwRNT/fAbxooN8ST8u9ZcfQ8VRGUUx3sPN58hoJ4IEWWLdwnTIgAeIjW
pWHZA4oGkSz9RLFzf3ZKmR7nXz89yTPYY3ln5vXM/DCLWkdNG/wn/3nvRG7uJbKfy+KgedQPvT6f
4PNRkoJjozaflRGqWTGvLKsHcey/1S1dROu8zhbZJRH3YymKnDjuf476YTsjeouOn071b3WfRv10
Jm+a8BGaKxsfRN/0iqPhjK+iGOe9qnjhRYIpBXAmMCI275OZbUmWujFBExT4HX2KWiM7dxLTrRh8
6fqhRWRd3SNCCBf8/ESLl0W8J8vLsrxU/7NuOUy8d6Lfv9X9X4dyx3QC92ch0X79xkahjWXttBYW
H64lmXeyS/mDreLfun+qm/cT07DzGcQ4n/rMZ+gi56JI3R+5cfy1mBrEHlTklm+0mEOWosgtC7Kl
86e6T0XRz20hDGh/KiWUCFFmAuTj5cT3zvJWPMJzVtSK8ogpm211UiQ71cmelumdYCpg40tZGicY
uSiLmZ+1kIdFyUgMezYduZ5Rj2sxPWD9h5K1ghn4L1xtnjRMGRuCmF2yfASECfnb5t+m2+VRsMSm
f+mzPAZL3afHRRRFa+9VMSYLG6RXJ4/6prHUeFyL/W9EgAHmoqh/9uou2M1vvLgoSzJPq0tZXK7/
WRQNy6srih6GlL/Ttyh/GkHUjUlE7IQS8Rotk/28sJ7bxf1ZjqzQKmHzlhwNDCPaZCH5sHNcuolj
RSIWBktR5D71E5PoUvfhj4uWT4d0TiFtR+1KVOC9BEqBaoDogaVcU4jkmD5cOYp49ZOYutwkSpKD
uDJ51KbJYZStVZVYxkG87Msdnd/9D8bMD0uFpavIidsbZC0WvbnTbORKLUhPtDCAJkWFK7sbnRx3
DGwuynATr+hspxRPQD+qYfUmXuS/Vq1S9rZIZ+M6qXAOpmlyjKAIBiUOaE0kZYW3crWUXcOT4D/z
jVU+8Q5bo4EAGRPyYvkwVMXb66p7FphtAwdAIMNdI66quC9lApRJLbLnPARnIvDk6nSDxxrSnXq2
Z366/OKifrhF89Z1vupizyKy82se4JwcHX3YiqssTrsk4gcsRXFhP9XNuzrR8hnMufQUzctfUn1f
XZtI662QMUQqzkvd1yYL+70GEeBWBTFLEegZBKTZEZ1JWg0V35lmQdMztToOYZ5qFKHdVHpPgZLs
lWkMOSqTa+6V9Ur0GpukP0hjrm/kNiFIr+uyVRXwqovESWx9bToEeCrEFF3iyN7JgW+kWyiDEFxm
Z7/FKknU8GAdK9WrHsBk4WuGNBbgeWKhXhTKl9jtn6eI9i8eoJQv4G/KDaxxPawcFEVdAuFREuGe
KHtYIEKziL+EjgWzoN5chxAuBIuwhZ2Kb3/vGO54j4vqJ3jHQ6sr+Wuf6qhqxe63NGdJXqIDf3I9
mUjxpHpundH47mCtx7PrejgclBp2nK5beVVZfi1HYnrZkucvqhybaxh1CK8KoO2Ss0kWQMeUPKZG
AX+TLENlFOJkqnLiuBFiLG791IIpCTGBDkUBP1L2VWbmt3GIipvIiSTJMgveszSFWBgjvJGF3iYv
oB9yh+5dx3m2r+WJyi+RCw05Epg4NpMBeGW77NzCLIT1WgbwqbkIicowGG7qJCMmyKk79sNVZp+I
1MC95mBsr2H9GtohuHdTAtAluLty9A1aTekoqvIEkW54F2HlyiA+0wy8NZZ3r2DDvst4Qu+xpCjr
oe89dhA0hKZDaFVsci1TJEXRkF0NXdfclKhxHsYpKRPC9kyeLdDV9FgafDWJ10puoYrW4Z3RB8Tm
+l6FF8b9PUTBeJtLRHPA/GvxzC3HF4HhPMAyE6wLv17Be6ptLcXQN8NQpXC8EUyfaYp+Mi1CnQlr
VTaqqUb1Cil4aDBQAM8dP78UQO0u1ZQsRZ7PfZRhQ+2gNjLBpuXqKR31WFsruqacRJIN3j+VWVtI
68EB5e74McZmSA2eW5eAUdvs2/eoS980XOnEhQP3593SwTMTmUi0QlbAEtOOv3F3fvXTSH0fqoho
BQhxnr0+IewaHqyHUcGXbAyRcS7stD2pbVgf4jjMbtwCBch/LX+peomHK4n1q6y1zyWsQVc7iB46
s6iAvkrll7DFcWRB9rgVRdGAK/QF+vV0W/arFuGO1TB1D5UYUb6QWK7pODzYVFkSsFvmjM2Hg430
mxWP+lkMVVa6crMc/wA4DKXOBFq0HR+cYrP8gtqL/vj+GM3jltpYP1RNvU1laG3WLhLLrZc8IVQ4
YrTPKvbKpn4GaFF9AXve3jAdH0UJod36C6J1gKGSHrKmqYeos7T880GR/Szb8HGhGkigNrAfLBZT
VgJBd4E/rb2UHWblPIbtRDRYMFkcocGMiGbjUqi6VO8h21TWoiguTxLL06fKIiZsuj5m3xPoUkwL
vXBv9n/mvxNHqbs3sxLM2XT9IJwmIi8ZHPTpeWb6Toc5RWRFUngjCPelLJ62voZC8kOlaBYtDeCO
TfdA4AwReB4819jqv8MfyqSklm9l6fmH1uw8ON794lue70R72PnlLlZhbSpGycJgLdmohWMPPFZe
4F2aKekieE9szd1/aGjbGDmZV881wy0QhvCc9wkahlMicqJOZ5eNZIMJo1qoBBV6g/+jozhk7r0c
3fSIA/5fDontjvgKWdl/HqZuMkhuH/tbLmMNXH/6daK3OMmQ5Wp1iesJR4HbUTdqELAwUl6DKUkh
mLiK4uC6MBYGbgd4XQ4xrk/NuQxz+WrpJHIo6J358DX4kTk4tLGq+HnhoIkxSNLJejUIxYdZSrR+
OlQUxYlrWEcPFkTg86HibB+OSFR92+QEaHxumH7VkIeAHR/HzHyLkSclcmm043M9FPHZ7gMCThSY
N5sEP6OMt2IbZb7yJOd+d7HV8kfqK/JTZ2byk+qXt4YJ9oZvGqQLpIN8/VoN/i+rrNWzSWjJq50w
FM6c/BrDZvAaFNJX8Mjeg2jUc+/qZqF5F21ECm9jAHVf0qlnX75GnaI/K26QvSjRUXThm5M8yVUF
/PLml/FwaT0lvvZTArmf2q30qCRrVuOKOZtovKko+gA0xZHj2r/lqEO91MZ2CXIpfk2cEh5tRavX
oqi1VXfQUE3d5LoBI/7KNJr2C6JXUBcZvboNAFS+Vi2yCDJ4vf2Er3wlFCzfmImrH3okM++52T8T
QtO8G/n30a7sr4Zk16ckD6BOMtXmvRoJpJAtI71DogOXrt/+8SyzfidkS92MISriZuU+KwSfwWFb
d8R7kgv9ejsiDQte+J8qYJF/Gz/VqYZFVGwyXvLOKbfoteUwzFnZcyIZ5qmKmwHO7TZ7VkFMf0H6
fSUaJcLYnonA+AqSV76KKtOt8C/YXb4XxR42iaPiDNFaFMvQ1u8jXjpREiM2nXyV4XpTQUSfvWEk
LiEzfO1cwhUDLLp0YWEz0ytG97DZEIsHrSfUstvC7ayTaGlr19nqSmfw3KF2MrrMPBDGBK+tXLRr
MD7BSRStQDYJUwjasyiaCBGhA6m6F1EcpeG7zTf/JkpDm9yZr9O7FhLf4/bewQ866TFOavkauMCI
fRe5qi4t7gT6bKGdaB9zp36Jwlo+E6zQPapqzasSwipfRPZFdBD18CLucqlMbqJKJDosR4EJgKFs
VARXM9RjE9N7FN1D4Gj3VH+sqmxnN3aBYGG5hcY8P5uDlZ2DBrDcRBacnyWZpGoKG5pZediEDipa
qhlUD75iIQU+GM8whMXvslE4W3gz84MogtEhpF7NXnO9h5JSa4klmLop7eCu4PQjqibtUVeWawLF
i/idKOpkDxzf2qn4Pt5NQzuntmQ86X5iXfPIIMBi6lYP8u+BaMkjnzblyrJOQY2InD0loxK7ayx4
FfG7/9QtXUTOkOrfRasq+387Xq0JgGnM8KHsx+rWSwXh0pkN9R1RXTpfot+p7L7ofWe+VlYPP1Cq
ZpfE10yYjYuYiLhu/NoW9qPo2mvxpQw0562sUnljl6FxjXMHAZayhC0FXtgX4Eg/JcivtmG2tgkb
usg5L5Xdh98bhQAxQ7OrB0dvvJNkWtE+iH35CVaVciWGt8Y3OXeqnw1+I8KI9BAexkE7YLPNYd3N
jUfHhHOc192C2FJJV1FSZjDjwlF1yZlTL2bub1pXDU8l5OR/G+Y+ojlfasGREPwMjf9GHj053Ih2
n7jHixgttGwqzQI4YWHpx7komlVHifodr3Yw9/QU9dHQI2Mvmx3Y7WUIw9LPJuHlJ8s3pG2sZCqy
VJ11MIj3PaJ1U10UTbd2ZpQM9wEdl01by9ULb6NM6I9tfWPt/Ag3j/Sncp7tLmJJ2mfG7vHJrDP9
J5hEyCJ15nmePl7aJLIAqXjjtiyK8haqdXnQtaI7BXZtoO7r5sgSNBb8WASrMvGBzFRzaLHc1n0P
vf4lCnTpt0Sk5XyiJFWgisuMX0PcffclyXpTzCqB7VgZn3wTbnCWKN4DEGp7n0yk4rLkxuc2Do09
5oD4wQYKRIxzZWA/YyIz3dF/ZwL+BvhQ+qV66CATncQKm0V45Nn67wRmZLVpnz2kOar6S9sQswxP
cfXs1OwJm7ZQHojbaAjPQWEJ3JW1wbjmugdV1dCg6q2J0kCOk/OoNMlZ5CyrxAUIBcK1iaB1Qb/m
i2J1znMaO2/KEEpXvXUcrgH0vaUflydRbDSY51IrbI5q2EJMpbAuOzY5oW5ZZTsvHoD0VdH58rUt
cvclKMd31fDUmyiNUwS4pRoPoqujWOdAMdy7KPmtt6/jPP6iZ6r74o74EjOjeso1y3px972bWO8h
n8p93cv13qo771um7suuNL/lRGQhmVOUh87rsjdk7tatEdhf2EdeEHnIbqUrQZ7vAd5oWl9ZzXVT
Q5DhcUZZd0Ky9HvIjgZeIojXtED7LeQODcjUfMtrXpYOlVZqm8JsjF2HpOCtmRIejGFToY28EUXR
gMM2u1UjaltIVp8JduLMXlMQ3YDg6ArbXXbTpsSEivdsS9o1tYrxC1aAtyYPhm9DMAV61OA54IGC
ci9W38KxG771ZWCs+6k+mOr/u78N5dLS37VdxiE8bV15NoRv/4y/1P+v8f+7vzivWnQgtx19q6dG
uO7YsD/m3VA+qpau7s2pDrqM8lE0pGx+5zrRBaLI6jGf6j4dy5cTOivJ2Ycq30SRGBPa0ikqeceT
kfytk5GPdlJ9t3QTjX3oOKuyBG/g5Q9SUhsAJsF89UrZeVuLd33TwmOzSXolexBJr3O/svZVXSlV
sVX9SL54BUA8JilRgKFdvtRTIoqmJgG6n8tJsWnZrsH1+E+rqF+K4ghRB7fdOQ0IaFuq5pGWcsyk
N/b2Q87l+t4i/wEjmfMegWfiocrTo+OCJVV768tgts53DQI6rIVO92DYNoKjEXwrWSwHeF9BEwM8
Pla5tNNUZ/wKI0O3bxhVEJ6+Ass6inP4CeF8bVEbV5SwnZvbKDi6prERr3hQuWovxI0YqA5o2k6t
6v6klj6c3f9R2JnFdQw/A5zL5ks0iKSFq3trE2QFEr21jnqs55Dr1O5jYkXSIwTRzUY9OMiIReMI
p4sGdwwk5Ja+YgkCLibsy71UJO2ezR+0+NqfQq+/QTHSfQ1ClOCjpm4fgqpVDnJYJ0e3j/Wb76lo
Ykj5+Br78R+CDpM/HOwjB3+SdB12LKR/H9GT2Wt9492KrKoesynRZJaHfgZd4tRBUycoUkXIhlHn
NyUGFw9lsrztnKy5if6iGwJPW0QjBwTQIKeJJk12QubRkm2jRw+yji26lPEd0iEEIgyE0bRG7nfo
oJU3w2uifQG05holgCq0Xh8vlk1kMeh482wlXXDMoDI+O3pgHDF7ZCdnGLtTUvT9UZKD/JxoGcI+
bhtcosqF4qmz7EuUD2i9lhhJgiZyd2FdyygwyOXOdrIeoCukyxBAtXf8E/k2Dq3m0YXtCd5gYgeZ
cYgGKtr2aWyQ+kHcuX8ODOiRG33VNj5GKS+TXyp80Gu/l7XX3rbh8ob39CvaM+2qCIb+6qJDBQV1
Gm+KwQ9gwoI/jm8TgA83Hn9Elb110SN7w3tdwWsTTFj7MXgilvRPYMrjDynSfmD4BV5ueBjKPVvd
JTUfZ7fT9+00gh2i30EcWI7EQ8+Gyhwg6STE5EdGXKLa6N8dYg3YAibdGW7U/l5Gljqx8Y+QrpVX
xxgaqJB5A9gZ5YekUiCSgbyvv4WwtbAo7w+pLgXPruRYN0sBTSuE4H29BXJnuN2hjbvhTTfZOymK
92xnvCnKkGbQBsj9W0AA4NbLu/YgjlLD6FhqnXJKLaXbYEvMTiCCQraqU2Sw4SDI4daruUofIEQU
XUTuQ6U5tYjKzy1L9z4R/IScYBlH1BWFDQ4NB946QTHwZuQ1Uo611Lw2CFieeldOoK/gkiTwbWO3
7EB6TEUY7ZztUGfoXE5FVR8ALelGdhRFNy6VFejEcIXIAyA502JTMCVq6qP3lOtDfu6dqEDBgpxI
lj4iJ+pQGqd3pRKi1KVEY/0fjhshjMoBqP/X2KL44dQWOgJHVkKrD3XLIeL8fZCPpyR+qwbff2bO
dVdZaBlH1QVb0abak+xY7l7rfGk9ptxmy8nCu1lkB1ESB+ma81Q3iXM1DOkAddF4c5oKSGGd1l/b
3ipWWmd532tPegZQ5PzSFWWX2kwH8ICvPSVVAzpAytsk4R+MGQ+wg4Q/iqAM+exU9dskd7+OjCa/
Yuc+y5C4XwEKFNdUKfwddKbjKtLl4ro0iFYWWH/76UjyZLW1lptXQmRQbp5GEIeIjkuxNXtrZXUl
Psv/nOTT0FIfgRdS3deYGFUIM6eTLAOIYtzJB5xf4Wljd5J1aXoPASKkQ1F8kVofCIlq3XWYHO+x
Oc2+SkaEge7bcx1IXySVYvtgYSq4WjLCJaEM1f9cnOpQ6u6uwZSIOkIwlS26aHhBptalQfQTdUUp
Jzu9QxVAFGtTS7cBtDCbJhww7xfljwDggpPJ5bviDcDf2nx4tXI27eVQuU/pmLYbQsXaR7UJYcO0
+uTB1iBVCSFxuw5G2x0yomphcAyI2Ue26mjEDpwg0yzeWXJwS2O52CXsde8yXLtYDLBex0YpYVjP
khd+nb/G5m1/jUwYUIxR17+hKfrmVrH5Mzfck4wh04MJB1xTVEYspV+yvDah78PIgEOj+dMPzsVN
0+ynVoXfJR0rNbMlAfREDRlGixqWDtWCAaVnMibdi1t2FZzmbCBEa2/5+dlPgAKK1hQJz4vbjtVK
tIaxn6B5CaecaB1qM76Vkv4tmkbC45E+xGXxJNpC3cbmBNESa/LgIa9l6RaiJETeM8bgQeREIife
+6jKxXGpEjnUUP1NiI7PfNTSKluJtQ9xRK1EnVX50E3aFbhTyEHXS7/lPHKXXCs9M0/uqNJ3DFGl
Aon01EdOjovIxXmixMrZsRvlLIOjArMeKPt4hCpGNIikt2ENWktTn1KShmK3HKO40s98zGG2+88w
H7oYVgiGTAy+jNYi07FurSHfzOOKZjcOOcWHnqMpSWvksPSNZjoAwabhpa4EIgiC9cOBomE+pfiB
fiK7O0fXX+c6TfyC5eSDE/EIulYjHyu/3vzrf1p6/x1X+ZV48DbMv2G6CiL34cdOP27+TaJlPmmT
Jw8hxK5AxfdGbcvnbOomOrh6iZlHZEWLSAZx+UVWtxuoG7ofDh6hq9R0O1YbyKn11bWKgmJdImDh
BUDNvCr9bmTVAIceMY2tfDR9d9xbTvObsNxhE0OsKAc/WzVCOlI30aNw4Adzuubox/WvMnGdHWum
sw2FaVCowUYxh4nK1vlpSkhkh81KKpnIIZrVocO3HWyMFepWdhm9ss88AMJ70avWWbW8dvB6DM+l
WxBc3LwoXs9gwPxgxI5urVxdrBD8ZUHUEwadbYx1K9PV737WXSS8nkOGJOIABUM+OfwyCadDBN73
AI6YbaoTnQNJeSzrSLrLIVveHD2je+GeddYiyMtNVV3fApOKo+tcpyDishqzLjkuR3lY8jZJCeUS
uqnSXTSAQftejyCuiroFyjk+VcVTFevdvWMhVFslXOgpW/JuJGQE8rKQH+K9SDkiKyjkIHtQNBbM
DnW/6oGa6g7xhkZ8a5UeBbApGWL3sezA8SfZ2fI6g6h/kgxr8RqMWb9TM7jGRF0KA8N+RGUNg+k/
dc3IQgJKU3VfoKKX2Yb7kEwJdBRObhX32oSuKa7hxelZw9zHKQliLT/YgzWsRJEZRLuHsFEAGKrm
qqW+MvWvgVFrJ1FlS4UKL1k/IhdaZVtRJxJNdVXcRHA2ii4fGmDM04ZqPrGoNtQM/+6QpUdxYlHn
+t3KdGptUw8lHuvpR4rGIJLTs2FCQDhVGZjVb5YlbTrPDx+zfJsBCL7XihI84jP/0weFe+wU7QoR
eXzpEau6i8Qe4fqH1srYLXXx0KaIuMHMH8lSKAFpdDU0r5tTZETGHWO/MR/bBOZ2zFzUj/y6Wqep
zabNjdEYGo3c3s9lFJKKXZnF+po4X9r93FDP0+I5rOyH0WF10I4FvqKi0e+OE0kPRnD2poIWhH+T
3ijfG6yWp0GPp20heB/U/wjMWPr1ESxH8cjUKway5MxEuyK4I3jX3PJs2MxP1JgHHrHG9QpW5Ooh
KxPvUcdI9qiG2VPuev1ZdBMJSzJ1hSxQfhBF0VeBZX1jFESOi6NEHYiKGEhCdGUP168d2XPucao5
d3i5x5OmNd88t4QlZKpXraRFSSpcuaEN8l90gwHziOfev4oerPzucqBo52Dk+cuGoD5InmPeAYta
dxTEiq3i22gZ9KN1Fw1KDbmnnOOcEUXRAGGKfitiFowob0gwx/o1rmRNW7cB82/UGpelr4/tFDGz
ytrHahHu7IGICegs/cccNMQGeZZoq1kwo62tunB3mqPBHA5/yyNUz8GjXldgQ7UI+0GPPdTWYkSF
Ji0TkbB2GVHLQs1THXtWG7mHHJ6EWIg7MfW5EA//zU1F+PW+pjVafmhrOMTfTdIqLuLQJ5FDrjnB
f32qJ5RQM4UwipxIOhEoOSVsagmcFJVQ1zZ7R8Xj3YcQvmTDsz8HXk1x3jLL7vJNVkfMLDW72An4
sCSskYE6iHIiUA+tnnzVJ+BRMyFpyuknoE0E8sgU+COjgNgNNkiMAvDunkSiFnU/InBUTvwb/8mq
sfMziFQ4MKoU2kfR3LYjCFGRDaGdgfI/CnFzQJyP0w6WvfmK2QMSJBE8I6Ft4kIUV3FuhuzlPFll
9nCfIHcAwgz4gr6VBk0CYtf8Hhr9lwtbRJwV+x75r42hPHnoOp6ypn2zuKznADmwXa3o3/xBd7b9
FFUbMUzmnJlxkq34v8vVFjlxB/Bh+Vvd41pJqKSd5UbdlJGnH2qE2k6mluVHk01CVITlSpKbfaeb
LzH/2jB6EPqAOmTuMI+AUrImtyGkHyVjE5aAmCdQWjpFXFvTzRK5BNKGbQEtCN/dVjlVMFt4hYmj
S8th4ovi/vLhwgBR5rqZTgWFoqWsJSlxsfdjcCt846ee+NJWMy5ZV/anyje7OdH0oD+56nTlkuFb
oqjFCchvcXLSAtJxkU1tp1W2IiukV0VOJJHlFkQ7ObBhTLHz2STHkmsFAB0WHf/6YOWOlR6DBCKA
CSM6/U2RiD+8FJtEg1lGQTfTnTBM4xSjKC5HJjCnIluPGLzSxBo2y50Rz+lSFDlH6ZC3AsDL5J3B
E0iiTWF/S2I0ur9vdOMcTbH34jkQSTAVO1wcuzGoLqIqdw3EHTyb1YiQNWiFooEptdzfNsu+xEpV
oj6qpWDAJtTYnLUatTtGkHwBkueaTvwQhY6MgUhEMQxgIVYC6U/JkrI7IwxZr8bKalFFkcL+bNnZ
RkOmq876YeUlSOv66FNvZLtgF6PK7h7bzy8n7p+VfCLWZT2CbmyG4BxQ+gHX+VZNWnCj0TXJCn8F
RxmO0jH3LyaxMFfPbdb426tVNyS3ROETkTqFsXFgWT3LRb1myshxoWNZzIvmCN3AtLUd5UfQ9+ph
7FAQMm00aa2vdVmnOx0nDFHsTYsWS+XtghohSpTApTbBP0KY4IYPLpNG+KCrirkelEHaulKNLEyr
7uD+h55ufNH0+JjmOfY7JImCSn8vugLNwiHeQb8UbA2AflndXHyvlFd8HEEm+1m2qQBk+M0F4lfi
SUJcupKM69ULMaqApVpDyhbsumLSiK41onAxUeCcXo+52qFvbFebHIqKysbW2PZ/KosLY7cOUikc
P7bOxRuicB0gsOWmoQyvKRKlgYK5upUhvtXQPx8QzSzaP6ELIlsmkmrdj4a9d+G6kfL6UKs+FwEe
ukA3udK6D1a86nTiYrpXx55MlwhBsh6rfll8uqe5RVHgjrHMYxrtNWkACCwR79900p4VxbjG//iN
xbO/tQfw+7lkRnATEaZjj6w9dbA5NvRohG/yx73UGQ6R/dhDgXTA4ylfCKZFPcNGgUFOudE5KF0w
840HYbDt2TJaW40O5xSoJ1/6U7toy5T9dXqC1NCsr7E//jZoXKcVH8qCTbZkubdMbX4WCexIKq/o
WulaxJqGDn+jb6GYI4f6BoPoJYsqFHBNcGIguDcx5gRNBxQ+RnK8NuuJUgSu5VWv1l9dvhcbWF5X
6DKjD5rgwrE5l1k4AZwQY7smKmeA0cu4NoW0S7zKfRxgXB8L+0ceo6rnyd73oZV2tc1GsFPazbQA
bE3NPxMrtzMc/5cED+sq69EmVvrxzSkwWGCAVKTfFhKJ8BppwVFTsOQ5ofwI44K91oZ44/rt86DY
O4RwCR/xCcWSdBlvKzskKfoZFUqzG4u+2Qx+nO8k+9WX0nRlhIm7LeMU+0yb7gxTyi6jz4BdjWUw
UJQHrw9rqCmHYyN/Z+fvr53BardN+VRFSLWW6HVhz9+aTv6u1C30LBAk2Rqix3X7SkSuBtlR6K9R
8UxWrAaV9Qj/6spBMHVVD32yCi3/YOiSvGqh7DJD/RUisUInSBKar5j1USFv0hD1FRvGUFlpDorm
GbQNXz2n/e56RQmpU/YrHN9GNYJ8LfZ/EpybbCr1BQnFl5Z4SbwusKV2ZwfK1Mm3UfeNvcHW1g+N
hcmMIGDTVf9gvoHCxHwPO+OW9TjtY+eiq3RLlO6qyaz+mdPDbYvqcJ1XF3dsEJBNhz3yvCbqsql/
GH6gnI29+jlKm29Kg6C8XA93PWTl34wTXW+GIRBpdBx9OjN0CslkQ8wwxIYez8S6zBoIwcLvLRdp
VeaIAkuadMx7Flm+rhTres+1lzexhcEfSYGzlu/KxHAf0Tast7h2wnVfWC9mn2y0tGEikKChjeM3
NO7jjeLg8K7KOlhVVfKVeFFAjjV76D4K0EsietMsERKedGKJjO63lRS/Qub/CHWavaq+tiYMdEUQ
gbvvjnag/sqk6FcSqD+rQkMssISZX2YPhYV7n3bNsLMTnAWBQiy7HRNH5A/em4IVtE8g++uG7EkO
i1sxGarSYXLE/tYqC+mFjh/sEypbtfoK3rty20vmBHfOH1o/XAWZibVkCtQtvP6YKXwUEmKETMj7
4Hph1jS9dagcyyR4sAjEWOVxdkui7E+iWceiML9XARuvXr/7dpxsdDk+EKiCPcit0WvpXHD1dneq
UTPzoKreFESgbxsthJGna6ONKaFGr0r1sJKMtN+4mvTThtnId1sC0QNtqyMqpdaWuR/68hmZN9zQ
ib7HCrA3RiyZfvqS9vJOR9V7Z/sm8cPErAQGj5mUvTlyFp7atefbE4fYl1b7f3Sd127DyrJtv4gA
QzO9iopWspztF8KROTRTk/z6O6S191nABu6LYcm0bMtks7pqzjFjaOP5yzR3+RL+DLjw+bsanVez
mi6DE5iFI9dONB5n0JyZA3muJX/ScJxjBcbaq1o4g5XJRE20uywMkWk7G5VoSy8h6/59SuoPP8qf
nLo/jA6aRl29xF2+bdHgZCPnRNq1a5BsoGmGQww4EEEbYLQmt5dZzQ5ca5ZWw/UJVd7Ot7KtFE3c
CWYcfGigAWRXRPbH1I0fZFMXCzfXnlsPkE2XmO9tkX0rcHqWHN/xl/0i20UXa23mIdn1oniasJEH
uV491D3w8gQO05ChqOb9eBSEiG0qxgBo/ix6R+28YQAJTK3dRX1/IdOIDEGP/rjq3N9WtKApuMOS
sU3UeylA/gJQXmhCEXmpl2Cb8oPZlZcMNM/CmJW9Er6/GR1/9160APqgDe2q0e7g7WeI5SfkETE5
mqSx7wnFqE74hpHwuWDTTa7IOqSzQ1e4s7/1ojtkunrr+aXY+r0miDAgfeYvfqPtWfkeEZfVi753
eeujk0EyfWWbmy5V27EK1+22VeW65W1hkWDnz+xwXDDbS6j/FShgtz4ldKm2HXlqekuw2OgfsgrW
Z29lzFPKtUq4epUX/uY5EcoZ+rRybF6dvjuYfnffe3lAnsOl7qIPu2DfiIWM6AaVv7t46uGTVkPA
aIaUB0H058y5wUQAbHxJ2dAYiopmXHmWjsC43wj2GTuf3XJVnIgebagDEp1eFZdL/+p0NJXn3BsX
cHjOeTq2C+lCBNQFgiOriJ4qJ/+tu7FZFF2ultLvSYzEdNjE+m7Q/QfXooicYsjZZTTsrZYqu+7D
j77jupt7c+0A83bb4WjRvYOcki1B3DlazjRUhqBE0U6B3H2FQYjQKaKFZtE7bAaLN9nlbSTyZGZB
N4plb7o+hn/PWwypKpbFY1vAiBoyTV+bFsyGtkkeCIDvQtj23OCoJC/+jz72/cEARMZuzN56Yfek
iQnspt9/iA7S+KQl6F76j6b119EAUrRNyCj2M3+Z0yJoGHDkCOOXpa5x8VCESZEGMqIj0Ot6Qcc6
2xbz4O0ImXx1E+A93MH7of4xOmrjSXF5VvB10uQgtIqEOQVDMeV0kcmDwfKzxJ2Eqon8njmRhyip
/ggZjRfC6BkrWc9h6xFUUn4ZkOu8ucElYZAIFiYe+ZzlsY/k3qFYjLryNPgMDckXAXV1xED0Qq39
4jG0COzomhVhjt+TzQ4g84bx5PncapxpmXn9NWGQu7lDgFTawlGVr5kpuTpU4DSzfraHYqQYz7OF
8KjBnBzdRpT8DfSzu71dXQlZ9gjvbVTPdqVWhmmPFFaEZiQubAenv9fUWO8SLbu3IgpyMmlL0y43
Fp0pKWdFQRsPG0zaVusUSxpCz04cfcG3gp2aodmLDckVwEmj/dH0+0yqbBc61kgycMe08lTUYMxA
3ItFjtp2O9tRs2whYvoqDdLZPja9jza1/7W1O6KWDwnBrCVNaICPaO+yeoWV8T4dhFjrpXwHsnDX
lzPE5+qKaP6QguDq0Tcw61fxcy1cKiE0UB5NgoXUI+rOKgEziQS99DaIlmyiIV0VpA7mHmfCFWJ/
pj0IyEFNZLY75lpY05OpOweZcgXGvMOZIFSCqeSv7YbDMu8gDher2HA2iTN+zOMdypnnHEXqglwQ
uSoM3ieixE84MZCNzOzXHbxK3XRtwduvGmS+q7YtgB7yZrZ7zVg7BB4tfFt7FJVYDwBur4tUtYCD
ihVqQkC9udLlSP/IWNg0aw868H2IrS/T0aZ1aA7AkrGQQjRke5rn4O2oCG2fs7/S8A5QmBCbGONf
ocbvkhhGUmb9WU5XLpyRdr8NNYl1kxaiDV7Q1C+Jp5tQ5dxlRsrpQvM5S1zb/KTh8kuGcr0fMqbW
JoP7iaiizDQeAPYVS6QyGCgtY6lnlX39hlVCj3hpmgz2vWwjbLi0xjhuXWPwqAPSOgA110JP6d5S
Q4Kj7vZawtlWNWLR5vVzmpfYkZw7wJjLuaJ+Vp1Pqi9NioWTxxtF4jjUzvnkIGGvxc9k+N91MadL
hGw1p2l/cUv17rbqG5Lodp6mwDGNj2pMbGjJCkQv5otwbGz4JKoMmIPotXgcMvfStx62jLQ4Dl7P
AEXqDLL999TuSLQvrKewe+iFDqobhigJYiTu6G64HOPymNviIAyHSzfqyHNijtHo7rlm1zFUpVrG
iX5P4MizOZCK6fflOoqnhzi0B7SA7oWBCgEuaQizeX7z/AfP0RCJmFcWX9GNQdelFNgUmODromVq
VssJii0x54uh6Zk3xButLo9l/gw2z2fYGW45J4Omjq3VmBrsxAaDQ82kXGmmYwXeXRsB7KTph3aB
bHC/R3NSuisl9Tctzxm19OYmHGHujSFheDkYNOn2QTR037FEem9bO+qLtswpMJS7sKkq2X2ps57t
qKRtqMM5KVWJHxjV4PBjyEPIfS0I0eaW0jICz0t/Jjd+i5lTTlNfBNoAGzD1zWnnTq+VSPJVaG5y
wUC6xIeKBzVaOeTAVKJ/y8ro2qFm5x+m/Nd8pwm4ITAraQw6reTVaZsUE+nkZM/jyN3bJtV7XStK
jsHpGBO2jIdjQqJ914eh/FOHZGRkcX3qonhtESSy9qdxX2fmV65h2I1TyO9X3pDsvlEkPTMQr9Ya
GpWF5Ipf+ZrL3tDnUlKqPZXT2ocCPE2029FzyWWYRdDZKmyBEidCzlQrbfH+5SG9kCT5qcL8oLsa
UPO0JlkotBk9Je02BrCxQLTkLprK/FEW2Kn82XDcksQt48M1tK07j/RPfNQ8Vv1TVaBO4XX/wJv5
pKJWa2nGpxnkMGTfLAtIg4VCMJ+bmAjX+5G7KZcihsPyE0kM0u/hj3zLU+gTsZywRhkEnReD++Ib
435qgJHAmSNL3mrOQyM+S/5ZIFEuSeabG+0auRzX0yG3dajvSdmvk4R9mk7tX9fqhWsUGQii+uty
6KyaaNrwfUzB+wjwbbwjVug5M0xtSQLW5gUjabhQMkQ99OOPr9KzXultP7lFT7WJMNWeUZwRXY11
Yp9nPttUlqjQouDl2kRkS69XNshr3nXH/JAGWqoCzQQN24eKN29RKuui5RktQ2G9DcwtjUgNS9J/
rjwVPzrEtniKZmdr5BToIiKUj9WJCgDSHntYz4TdKnsLoTEkYRpW934cXepfFt6QyY/CWTnGwyUX
7NScBj9NqohFEfpb3BDUMJkVeVDqCQBpvkbDdZ+6w4GxAkY/LT+JPOqWbAIP6kpunaxH4zMqvU+3
b19anRMzs1/Ivng0nXIpInIKiQCGAk6Q7HTXNlwt2LpQiG9bS3/rO/tLcwf6yijdWovsulSnGZNy
/3fnxMIxMexkf8okHHAWAGRwV3iz8R5eN6+eFh1mSIUgtQ+Z6cw07trvWo5r6WovOZHECze2VKAq
Cm/dRs0QcrZQxfRl5WMVF/rCFvldFXZfpcBCEfczUErkT03/6OZibxVOG5haT01VIr/XAVSPqaYt
xTWft/eNFVZwoujT6jsu4i3girsmidd6Zv/EXkOfqmEKSJIqUYrJxpzqU+YQKNrIfFcPRKb2er1C
Ff6ZGS1yUZOEbjtZpRmD57RD/xaWgIPtFb/Cvo/PblIiElaHUjPgOzlGvMD0GCrrIeywUITh31xq
TyZRQqNTxU9a9gEzsbRnM9AiHTWWMk8T7LGl1Rnfbt/tTD95rBSTdRyAP114fbPj/GMyhtesxFdN
2gL0q4q/OVGnKVPHKkWeF0aflBCfBKvGC7ca1nY9ffT11ZencyPXCh9F4FzBHjdR21GbXzuV44Yp
Xry0JlqzemISAG/STYg/fJtEiqwtD0VOnFJlPxSeEkzQtfc5UgddgpD2y6PJEi5cb9NVlRcUCshd
2a0SlbwleSOCP2nX37aVf4V1jdbSrC4FtMbOLVhcnIa0JbsDj7efS7UKyY9H5YRX26j3+IweTW1A
nI7zF5fFdlJgCWOyQdNUp6nXlwNnI5rzWVhLnZkqDK4IL0ipAj3o5jElKTHJ1nPk7nFQfjpCfuTz
fB7gfDFWc45cIa9OBq1N65d+WaHB9KKN2aSBq3oExxppUel8wrx0B7V23kjbWtngDbj/GORR5oFn
cnUNsz5syXSAoo8MfPR6IOv8UbXlP4wuzRuXfsrCoqLjLC6PVv7Si2xJgOp9E3dv8cAI/HoKzhMR
UwhL9HXkcKLgnzjNebihI/4Wut2Jzu05BJTPLgEfWi6NFSlE+1wUj11svhejI9joxZS1+Kk8H8qT
6LgxlsnjTSoQ6TRlaB7XW3Zjj4Rqv9Vd+s3u9wkXaLcDm0+m8hwu8b282fWhqcN3ygP0GDElSkij
/qAxyGkMwlb6yc5WXmFuURnR1ksni5JBRuRDaofKrbUTe83XsaC3O/fumrzsclnZjmJPP/rrYgZF
M4s825bNsaw0BgS8wMrLtG/2vYsJL4RIQm87zhq+yQJkJSFZ0ehFd0Oi2DRCTmC2rwV1ahNbPNmb
qS2MOy1ngiVxIjCJcNmoebGOPcPYTJMvd9jjkkUzkcE0GlbxoE0t0Hg3aze3h/88B4Y+5bps83Dp
YuEAxF+b3Ks6wsbdoiLL4Jr+NL55IgHGTYCF445TIP1pV7lY0jE5fTj0kQ2B/tS1em3L37OeDQrV
XoR0+oDYs7V5mfOm3QxU6I3iHjY0NCCT7pF84c++y6/OLu4+s6Z2whj8jRv+uWR2BlNufKIj417T
IndLdRGRc5y/az1A1cqitHeU8RuWHhcNFXYRhl9WKvqAFpG3BBsgfAuIs17yNzksS568S9S1ZIu1
feyi4Qvd79g3v4cW+fbEIhz24Q4SM4B0Oladb776GdBve11P2lFef1xyncBYDvIpBfne917g54E9
LEmWmMtgmNLDrDsPRX2uUzEs0lw9lhHT59zzdk0taGm658zETe56P81oA/GP5P1k55f0OjrwtYK2
4djshR6poG0srgifFHhcZXfkY5RLGcmRGX63pLhWXNbWrhwEgTo2u7etFcUC2ATKDt2BSGC4NUzU
zHIhNEbNKrXrc5MOb2NxDVoc02ETWsWfSub22EHaiGhv6zY7ZSvyucFOFvMBy1r5sf6WTO7Rj/7M
1mIm25CH5rHhrBOvZHlMHwv1EloJdCGPPVocWdECi/Vi7GA5jNUYeH7K3tm11YKZ6iZNdOM181mt
Yceyu6XFMhbkQxnJXvR0X5xBnNhjPzl68doWXr7SGpEgtIjeYIxgYffMDW4mPUDowTJ4FR26xA7R
OaRJ1QfXtudqMDGrm/yPzeu0ddYIhrSzbEOQKd9l7i1mYWvdcz5nnPyFolUZDgxXQKhgcWfirrqR
PZxG7pJX5l6QOY6Bo2l4MnKAgLoF8mWoamRVNKzs+idLJeyXUm3ziT6zkdv+zhS7ruj6xRQxmGpn
mk+um332NPm421TaokT00OZVvIvS4VpAm+82FpcF3coI3MnY3OtFwWDFtL+q6+gp/JB0WAIj06hd
u0NLzxKZbHMXYQ3sKUYuocNZWVY0O3sd38lwGvDXBWhU6pVf2lDSJ8YezjWxppd0/JK5V8zLOGEg
I2SbJoZSQXm3GJusv0gy05ct8UZXIP+evvwxsmWQ9/RtRogahqKtSS1V79JBQvzgjhBLEQayT/Rj
p/R1QU25mFyc08lMYrnQz34trI3Qe7mGELmbZeounKxcxSaBLXPEzSGKRLtX9NszD4F7mo0vTonI
VO+emZrx/y9npD90ZMOkTe/yirY6+1Y4talD9MqwhsUARUKWyaFzmZ/KhqZ9bY0aplh4kLlfrObO
4mas2jcQPavSvtafFda4edjZGStpnlQvpTNbW9esUDOLaroT7XUm1CCnIX4DDZ+bNdS1OXnieDdW
Iua00JTAgN3SCORCY5vl2C9F3hSBa5RhAHKlRMuJ67VOAyLbSgBQ10vynI/8iGziErbyxg6EENc8
BXmwRfraOby3odE52zTJEDBx2WPzeWkc/mJp8yPxE9GJiRyWNUYyjje82r6NsDgrDqA+x31UXXRa
KJxR5SLkv7KKsxbcd9uw3eNnG/W0JmhkYOpMleUy61k5Xl0FaTRsBRt34oULIlZ7UW4YFlswYtb+
cKxiwlvwyn7qjugeCjNcDen0ailcl4M7PLchXk9kQM2mJIiGJbo7j8nMQdqfICWItk70VVtOv3S9
/i5ihkrj0DcBo0QTbXOn/oHfzFs0pfeD3muET3s4YAaP2I0SY4Ks0dOadOhMwkZ6EjZLzmQ7BLfG
hYTrvz6KqWO5GUtzB6ikmikrbM45URs/Y2R/6ubfMM4/oGcItwAUbsv7uXV0yDghfejwE/gW3y1M
Z63nOCgYGUKvaTGZ0PfQ1HBSzJgdUnzSeFi1sfbuN8Jb9UZD4FqSVUcmf+4qnz3S8QQzHcZegW5Q
6bDPwdxLxcq+dgPYRwQwMbIlt+1daoXTnRPqzDbY+ogSSY4bVeNagwWPDvmx03J93Xj3MC4oDPXp
ZRiN7dzqdIXH5rkbmIg4qgvMqGyDUfkGhWI+89tHx7jt3nOHEZn1Zw7Jvcdun00wd8VhGJEasR3o
RwbQsa9Rs28bfOPniDwSrSLMmnCnpWq1n6Ya3q2IXK88PGY92krR/yiPhn6d0oJHXfnU0RQg782H
+1s6ND+s5yFke5hCb1hh0PnUru612J32o0t0QZGmF03U0PPtiVNurqtFhRRlaQzs+dwrE7+ty1/d
Ul/doFOxOGprsPZsrtBtVeVfaDdIr4R+yryXnbHpNg/8RSlnVZzSfrHzTQwCF7HhMtPSbaET6NyE
1r1s/fSuajm3LbmMeJMXU+0jD2QIbkjfXsWdUqfaW1moZ5feKEjb6D+nqTpzh02pgq2FqLHPNVWJ
DqReT+nVsNux7yC0DYH8XP+kmKzYKqSPpu6HQSxpvcaVnfAZjZM8qvpz6eDM1b7ptasPLdoyfdVB
O4nT0DJmm8fy23WvbBbB1qhpEdYN/FcMfd5E/tyek+sHm+5bgZL27vaUk0uijOg81JnDX9teI2jC
cVsgf0STa7KWEqzuaT4U/2aYlrVkHQ5r4yntk5TzQH9twUssDdN0g8jaeo5jL8Xsv0ZJLHC50dOu
2kKtmpCNTKHwQaSLZqzkTo7t0+DW88ZMrWQ1NPlpRDLG7JjpnNXkcsPFQ7Cx12dwhEdmtUziKOFY
Y3Hpg6mgO7yymrY/DbX3kJe8oeWcL4raaE6d39VkeK89bvpeDZOlY7wBdezchBNNftqMXTx+qd6A
Iu4ylk9748VyUBbW7UctIbng6KIUKlZ+454LJmLLehZtQNG6CrEODoxYYeZcgzbUb9pMy9AZOuIL
77KmH9eAv1Euhid/jo6Rw16Fbdk6M+s4UFpGP8ZQdwb5AxQ54y9LLvAo17s3rOYi+4w2jBO95BPz
T8F9KYIg3WjT30h+cBpaximxrWHZlUW01nKSEaTh/bk2Gs2iexm7IVwIMMiBO+mB206sz9b8I0Zv
21jEZKd/rsMJOhf5txzx1upuR+2nEWJUTtFeWfVzkyGm6Di5zPYJH8feb1D4RGG8CpMGikdvLlxf
fF8dJxTi0Ela37SC0HQPJsrrnPnLaoicnY/k5w6j4rNxjRmPao1pe8Ub4IqfNsdsiY+oovm6HkMP
qE2ak5fMnNp0ySiCBXLnVNN5sJge2CJ8j+9RoLCqBKGaV72JdH9ojlOf5RtkGbtpCM/EhWB9oReR
GSNSHZfXjKbptSjt32Yej0L0Z6pUsMXxPgs5grNTQxDUrjPRc3ZfqzPmKGcnjQXlbFvQObG20u52
xkgOejE+atNsHHu0QCY64HWVbIuGErfzrV8zs/pF6bSvWtXN9Lkybga8bybOTInoqfHifccsjZ7b
pym67mAQFpvG3rTWus5ftnMV+CLmbEkuOWSGIGKtr5oNWKUdmklu5Zlu4u+vP3KHOLFwtEic1n4j
u//MRPbVNfHM2W9ulOT/IhLCC8lbXztz+xFZNCHT9GqnT5mgWWQ8mZUXBQJEGR0GJrY2b/PQDGuE
T6ywd2mXPvP/f3C/mrrxlxH9Atq0NP1bX19oim2VHf2O7fjQmu5vnXev3tQ+MoUIAzPV4OS7BGf5
EKVkyHZAGFf1DnNUjdRgRyDJJvLAW/TFLNny60yd3dDaA0r7MkLlBbJEJ3adZpUd9nx2avmS2J3d
MDrAH+4ma9q4XEFlVG0KFu7Q0d6sPvkDblbSeZbjptKRtWF/j5vf0m1fyZmiG11WZynWRsidkzUd
urK/LcQA/bj8MjMPbfq46r0ESZ0uanIZ8J3W1/gZbUJgFxo/rvnLQNNbxbN/HJGkLUsDNALS60Tq
aHr9+G60Z2ORJvGxrjRSK63i4OBWy0pZbLrJ1lfI5myqCxX0pbMx1BhBG6slESzyweSFIaxx+Wfi
rmFTGuHoJN0xxnjty44VfjPV6W9cySt0qttZpcbfTSqncOjiUN6yCbtmoE3qxZhjf09nIxhbssc9
OzFWo1s+xXVzb/UEQYCp5tdIlqpA6+rRLcfvbR+djK2QZFweJJNOcJWVHWDqXZB/A/0bayZWI0OM
kXAnlFMb2Wn1StXnbtaNfVkMa1Vq0VJmFGV1u61Kg7qVnnBSJvz3xnLlxfMxKViAwliWK73u7iKP
4PZIJ3YBxZHha+3KzzXsysNbPjarZmgpAbroXjMo+lVZ/UQM9GRKGKUfaclSm8xPp5NnoXfbws+n
VWdQ7+Zd5tAPsjAL5RBZQnXfRdZXLfaRxapJTqDLOOzPR+NQCRub++D/kpHySfNLSO+FCcpmJAYO
T8veYlMaR5QRY2SeMaycY6WfE9Wj9jB2dZQXa4P2gFM496PpX6U8lKO1JEhxQutaN+ZrOyZPKCwp
R+FQ2d2AUaN0TuVsPYZW+iBYU9ae22+yZt74tXEXcifHLBr0FQMyoilXaUo3ksTONGkWphytJTJK
HnkRxU6NLqYt6Jrj5U6qeDMNxtrtOqoSmo0+mQWLWssPYmx+wnT4yVpmFem8MORDLvueiwbLX1i9
mbHzk4z2bz9U8PrNpaXn9Qb4PfOyCbCCZNfuxF+0ZBnY12VD80w7W9X8FNvuS+qOW920djKmVNU6
8wB+B7uHQKPTc0O0W69fHP4Moa2kXnPDAA0x+GJtS+6wuvpqSrCB2ZewBDls2Y6m7sVx6cTlXfU6
h/6ymWaxiTvj2SeHVUr/Pe6vivgkPmgKIQVCO1IgivFgF+SeViYN7sJ71qG49WF1Bng0oLwaHuVA
L6aLMMNWrnPEOEagXVg/FBgZFv48HcreXyazTYoShzAxOVhwUhizemvbax4su/hsWrLKNN2FtY8g
TR+efEF72fKxFdjeo+oMCjZ7yZLLBBpGAjJc8ZwR0IndBLyYbTWfpd4vNVSqktTQMTHPjuGSGQo3
MKXn3tfh9nrLYy7wOpeZvRBxiTcdq08o7Yu02pPdjF7ArJFtN6F1C01a93nvtKsSTY/yUD6O3d7s
mQZHjFMa7RuSA1GP9FYXqoEgiS7VdPnXKubleW6wL3V3tOBZGxOj5r42b3qjfyl0WmBQka6O9I2G
sbv1HYoSCkWFW+U6BoQnlYCd0KOJ5gDVb9h+SM9Y94049K4LD6UmGTJjzQZo4VY0NPvuqGrRHY0q
6Y80IGbGekrbIh9Ri1arx13RivohFVr2wLb6+vntiarF/winiNumE8KCDOPICBpbbzf/+TIHauOw
ItZQnm9PIQdgDmGL939fJFVRyjrujSt7busH+jDyAbnYY60D77g9ZRHvepK+vv3ngOtROQGma37b
ePnvC9FIx6WvTG13Ow6x9XgZJfH111e9fcBbso0xVDK25je7Pdc6bRegsLPBuPz3uTzxAgOoz/l2
BOyuCbVLSkPbztRZjMN/PrC3u3iiVHf/87ygNgCloxho/fd4QzpQLMSBOal5+vfpnGi1U4TC6Pai
t+fzaiJ6Krbv2Yusa1OG9ymZnk8yRDhV1aq7uz10/Cq7ZsDNq2RM+ye/ifK9KekllpHquXN03oUM
hCDHftMFpTselc7ie/vWqfHbIEKst7s9THM/3WBsEMt/XjgK1YGsQppm1x/b5FDnMuOfQ28/yvPr
V6Yu4nj7SSohsnEOvYiGBIerXhZbttNacHuY4Dw9Kt98LqTG76HrZ0sa7ePtdQy+k1ZGIw+3F7JL
RH2y9MP17atdagcTml5cNXl1uX2wc9mss4ZLC1RWHAe9U8G6UEUb3L6Morm68AOTbUMGM6v49Zgi
mWNUVwy1/n2drJ1G9gPlhiaFue46KznTYo/XlRrze0bwV+VAXV9A1LnLKkqGhwyk5rKFqvA4NdIJ
Qtw3T9ReTRApJ3/p6L5x3dnqNZ7h2bm57b6Vo10ucq2vPkRT/xIqi12yKV+9IS2+x7rENphaP+WM
kD33qr9upKIomKkw4aiCQa9ZOGb9PhypaBbNgW4VktwCCo1wUuQHRBNT7gwcPVebmFnIL4OIvdXN
8idv3IuLwv8rUem7V8bNp86egOqt9d9NZreLLM2ndVJHRKP4hrwQJg9XM3dZgq6By7fnoqzGUjlr
FD+DlJfbF4zIcFkkwnp1e3j7QpPQHEqjXKPc4aX+Oa6OxpWDxGx5e9hdX6ByTW81jB5Evf/7GWQ9
V8inmaPZSlZxMDeuvtYsAwrx9Zjb6/vMBDejtId/ftXbF8o27Ddly0zrdsjt9UdNR+c/xMz7K4me
DUf6dh4y4iIZgZ5JCyq2vbRTIkHr+Mhlpq06bUwfgRgkQWPY3UeRayfTrlXEjPgye2H8Jwv7E4G3
/6oc0yMCucM2q9ycroov91pZWXvXVN6azevA9V+YzMWt4U2Fw5tdgXKJ7RXuAf5BczZfSrd23kfH
rIIoUvODbyTV2ncKcDtFO9yh7vc2pDaHZ2JN26UlM/0FRWEKMCm+l3r2UM6mebLqAtCC5ShGE8wC
+yyWJ04cBkVRlZ0ytk4bC9bCMctEvukllJS8ZMBVZGo6ZrbVbawSVUEpGP73wiiORj+ZG8g20dHw
TWfDheIesgwjQMWCy1V2VyI62dRY+7eWncYXqhFKOsN1vqP8Dq6E89OxD1+0XTQ93A5N7FmjK/Pf
Q8eh/Z9DLWzODzoZ35uhs1l9++wR9VR6IPtso0LYptCWaWfcnqPhuRlkreKVIi50WTc6U79QXQqz
JVk5DeeVmczqcvtAvKwbWOAk1reHxvU4Y8CJG1m1valZ2gjuTullQ/WJdmYix3++L05pKntm2Nwx
BP+ZSfMDVEWnH63/fVf7YG/wKbEb9LYVKSpoLBVmYHwJFwuq8BLRzri6PacqL7xQ3aPRh7jJTIjj
bs+5ylqqCTzT7ZGKw+IEomx7e3R7Ifxp/jYlPQ85M69x+2ALOyS4mWvo3+fQczaMch1z1//fccw/
liZou/Ptqdr3SpBuzbZqiFAf87xb6qZCXUEDpVtrqeB/RxxkvMKNiB9TmzN6WWZ7drktIAS4Pklv
Mgv+edzKBgAffdx/jrw9BJxPq+n64d+XuH2hsqPu7DBShzntgYFR7dkIJ317a9yXWs4vwYn5/3ky
sh19qxm0+G/feDvw9uH2BXyojIOv3zzPNfLxzHd20XUDKuPGOg30f85RIZG1QA38oGvYMuSxq3uz
BlRhz/hxqp6Bo+WWv6VZ+ZckwnjjS/rpt+cL138E96E/+tdyV0psMVrcc3xZ7asaKpQ9kTYdTqVc
3Z7vY3ZEqq9fmeK4wIlG4lVTRpeFTeSsEStt37qcTYvbp91Ecmk5DqDMbW1/e6pJM756e/zPp7dn
//364GNcywvt73+evz38n+ds0zN2hcxWyqOHSu7VtI/N6T8fdL29JD1/6yzQixexa78ZKeYDvc7q
D4Z2P7aonU/NLV86w+h2wrHExjPSeOUXFtQPGPAvojIYn+HwKE2P9TQy4DI1efJK4iWhxiyYqDK0
VWtNew/KVjil1hJVOOtfOZ4mKYvfqQbq2bfmW2S3OgrSymPHrrQ79bo1jQGsqM7ofqErK9qGRcnW
usPa5ZnFZ+0b7+STaw8As6t9aYIZTNwZQcLYr2VR56+DzhBt0nJjrWHh+nDCgBcoVv3r0ET1nSGb
fK1jENtV/4+y81puW9vW9Kuc2teNauTQ1acvxBxFUaKCb1CWLSPnjKfvD5PeppbW6XWqL4zCmAGk
KRKYc4w/NF7ybA/DhmRk+l3ptAzWk+vuEr8Nz67u/RIvN6o2f8Giz+6tLGmPrkeVoZ8mTO8DBCU1
rRBsYGp6+go5yfcQSdKDOGhp3xwKvQFea9hIHEjs0gsAkgdNDfT+ToyByzmdAtOGA6fvfod/LiGG
J3n+kiRxtr5dOtaABetSWy+aAmpA348bdFuco4jSCAKa1SJ7L8KwBMUCPHXT2dXRoiBYbyoyIKDD
5GCWFVL5MrTUVcNUL96skbp10MfV9yxOXoB5dD+waD40rEc/qtaEkpV6ONhn411mQxO4k9jIT+lo
x4PfkvQgZGxPn+j2CTzxGp7yJC6XWQUKc6qS3wVYS69EeOuIYinBBxmcZUu6+z54llpsxDUEqfe2
6RfOssqB+Ha9WW18rdmKSBzEEGMaJ8JiYhfpnUe+rLYegl6WNqkNryuBpc4uvUVEQYV8NQ+mbjGm
lFx5FsfkREvDYAyP1R9s6aXtdYqqxLNS9Yz762D+TkcFZwmjNKwHCENc5M9rXOd3blLyzeI1KiAF
uz6vu+WsBod99qIkPbvTliOQS7A6f9rsqqnnESkwoDtIwsFcUU+lbNv7Qg3LPVyWF/bExpMMrQq9
MfOUVxaSsiF4cosv4l50Gqjaz8GB5Gs5BydYt1q+Si3wrnGteZfAzaxF3iKOoIY9PCronZjntFDd
+sR8GmNQNk7mSR9L6mvuR9qyJNXK2nhKuNYCgGy07w3Nn+dhDIEIpMAj2cxFz7VOmqEZj2Ppkji1
VHaYkOzYmyPqrul1eCd6LY1K51Bb7p7yPAKjQRAf88osjxaINUroZfBeWMm2TEPjudRyC06FhxzI
mAQvuUQCYRpg/XUmtdSKpLrtv4MXuc40uWPN8qFST9SWyLhbRfzUxTCUEPAMHkLXRTdKqTNKJLG1
6gZT3YU8I4DDJA0V7TDbc3+rV0MiW0edz2dhRZH2kMXY3wWyZD31k2QRerx3RaHbq6pxx+EumTwY
GmtQDpQ6YxKXqG5NTSkI/kM+Ha7j6lLP8LaQfs8QPfUw4JDc6S4WhJDbqXEvQCQ2Z1Nr/MfcRLMi
QOhtIUJxYIBumc2Zlf3EAkJ46DZAtDFA0UkHkgHpNq7T6DjTtt7OTOPy0PldsoiSuH5Wg/CH+FMr
2q/A6PyfId9VkukDRhfTHBupop0+zYktcgplqFfPozaVDzr3Q0+vc1InVu5UO/k9pzDBpURxuoNS
5eyUenB2lDypb3UqBYkiTL1lxLOhxA2brlR0fT1lEazNpSZYxn2RNJgU6PD4cNW9q/jfo/KMj/rg
IcJwZ8g2x3RquB3qOMAAGNTr0wiRdtH0OK5XQa/ts1SNFoERSi+Q5O87voU/jaA96VWnvcBbSCmL
V38b6ibNvVi66n5/yp3g99AvV9VHGY/1rIhII35Xy1S7yG6ZP3ntpyBovyutqV57FOdTz9c5uZN3
q6p0AaGMRYuzeCX3PGNh/FMQlfWFOI0UBAGC6ZA7IQqT9r2MbteujKb9mjhN0aCV8FT9a6uIUYYv
t6NGytoZpG1qeDsoI/oqplS8pSovbUU7xHeSp6JRSXobXeRpNEU/J70ToxpTaYy1GFCJVnEqDoVt
UCuzmvAuRznj93jRMyjet8Yp/d3Aff7k8dNYxz2JOSUp0pObKulJnLEKfa4ppm5v7b3rKWtbo3Av
pv51LGjT32NrtHvv0DhokB22vYM4GAh98j1K9IVVJGiX1A3cb3F6G1MNlDu+jhHdpmwg1tJiLBMA
M/SeJMTfd2lay+Snp1NVAvElzsSh8nh2AU/y725trWoPxeEWR+YYLcMEHTMxGYojSk1frkO6kiJN
VZncrmxqZJ+uwcLJmqVDL4OvyeFqIdfXOsEJIYP05Ml+eiriwYIj7mpzZ1CTzx3rukXA79aaa5o1
p9KqzcVEcUBaOT1V63IaKRqqDnyYyZJjBU8jwWnmZaTceMAMobgTIVSmbFVpKC2JUNWhjEpwNfci
DMxgzgNSfcodVT1Fif4kmrsA7dZax0MuHNLhpVIo9bKFsDaiVzLke5w0xweMsvXHKh2vl3Zivdl1
YZOjp8QkKh7DAl0h9qPT21Ji1AQzQ9KOHb5KL6qLM8nf360+vVuWYf6SSlL/cnu34pIR7zapEGgu
YOmvhBJ6wuNiWWceuOhJLP2qjj7pqd/CovJhojlAaESv6Bj7mDu7iGM5fYuVOF2LaEiKHbdKKD6x
snBC1rrQAoPghLZbP6/IZy/6yhqAMvnJzEWo4JixFMI6yTUoP5TIZ4nR14mW5oOdLuzJ1yM4GVIV
nMCbeWwtuocI/4s9AvK7RurtF1nl5Qenh3XkOKeijS7V1Jw68GzKiHJ63UT2S19r4YxEfLAXvbUZ
4okxRM+eAnq61rHY6TvJfikhjS3TMuyXYpaqdqQjmzA8OlLsPI/hXrykLbXyHqVXKoDTS7lhSCG3
TKWVCIdoeBvxnUXDqsqfKs9diJd0ampjyojzddPG6rMOaywK7EMda1Q8ZBlyMUZWB5yyrUNXGNRe
QsV0wYXqj8MQ68gN/enuJTAMtynjOA7cRJHYN3i0agasE7999PymfcRoidRhDDjU9QiRvMFAphu+
30YojXvpQi0+iPG4nlQrrYVoKcJyuuBUxZ2uJeZ0ZWLM0BRxVo5mrOpmKO/7FL49CwCg9qXEr1VG
JLPRTO+n/9D4bfYTD6cEnKA3eQ3osG3H2obo34UXw6zeHU1Kf0auCvzFLF411SgWNcqEe7KR5iEf
lQIPJMf6FkrFXAwtbOp8aifb5zHGG26QA54kRtmdx9xp78TrmZAU49Ysvrs5UEWp6FmMSZGxqyBV
LrLAtF8ADhzE0DpU31pbhoOomgpvioyO+D9kblfMLPZR//4/ROyhrv+HLGFNJf4PJayhS5AW78B3
26VbRPoylqNxDTggmasIe1xE2JZROld9Wb3odfW7d3Q87VMoR2qxpmiULGE7UyfRpPBZxid9Lg9y
eQQM320KJarWyCajIyoF8dxCN+91GNoXIND6L7vaVbE0ftQFtwlEyEMI5cweHbc8VuQzswbBhU5L
v3dJ4a/Qy0qQv4u7fE9mDsuo6exL2CDyjM2wXs/YBzC6KLoBdgQ20G6dmMdY0RZuLwV7ykb2LCbv
uhDtha2CBYLonO41I1tkdYdlhNcwQ3MCjF+c3r5eoNtolo6rljLZ61mWvNd1sKBTVIQeKJ6sHK6d
bekri7JsUSSYOsQQ0eu0arajgICKfkiBCiWwZVx6xkEnv3kwp4MI/bgzdyPmkiIS7WKEklA/ouhj
oUydhlDfp7ldhseRbyRLH9ebmRBgh+l6yRH6fww8AJOVAs5CCKFbY3UxHTt6pJzuX9vz2Jo1ilp9
Q20Dtnn7E7VxnmHAXx68XHfXHtJBK9uP08eoo8hRS3L7U+vkGQLQzXcZ1aY5Mo7KEelUHNCaOFj2
hVQ9l7Jy8cqoQ1IHo6whdV6MEA+VULGifZMXHR4g2oBq/+Cd2GNAxk69B2jl3V5Ta/PBmA66Cm7R
yB6GMDAnRbHmAARzB/8PrGWpR+VGHVlW3MY3VRUs5Zotm2gT01ofFP4QNMlKhKJDDsoPZOuN7W2Y
BZLKqrLkHvKm+RAXbnVvt9LsNgBlGZZm4fDjdplKs4pVPULqE5NER9ME/TyKfRfKBRcSbUqd9phd
B8lGhG3mmss0yEFDyHjjOJ7xYrOl23UOIAARVsPgL1CqkdcitKLsUlPuOkGmch9hqC+rujFe8sGD
wOaclT7UD5QukOD35F/AsORVWOZsaUSbOARBWu3hXEFbZqw8ZtrSHct8U7fpG1hgqOeOq84V2Q7P
3ZAaJ119b8gtQJzBrmKDjBmU16kzK7PoLOuBPJepDi1E27XDzd+0QVV2IkJK0Tg56bsYLloCQ5E3
LFo/XyeMMxlURC0tSqttIZLW1ZsHh+p6DTYXwLWL8Q3yiz0rHSrTIaV/ZboBBei9Pt4i171G4l7V
o3Jx62v/Ev2ZJ25yf0aKedScuke1o1Y93QD/jLy+3tQ3Ce78F/Oc3gP96HUbrxuiA8zG6GBE7rlJ
hnaNHEt0uLWLs2tb0VMw60A2MPzWnJbc6e9EXI3tj9gDmI8/w8FNjOwgzsShKgY0VdS4wUDs3x2u
Igf9p1i3gnUme8k27PChvF7mdoW2koaFEk7afdP1xUFci0VBe/ev//if/+d//+j/l/eRnbJ48LL0
P2ArnjL0tKr//Jep/Os/8mvz5ud//ssC3eiYjm6rmixDIjUUk/4f389B6jFa+R+pXPtu2OfODzlU
DfNb7/bwFaatVzsvi1q+GOC6LwMENM7FZo28mNPfq2YEUxzoxZs7LZn9aRmdTAtqaGZPDqm/bSTW
2qnatjxggNeKIeJgJ4U9S0vwvsWdFHQOCxVMAuKlF0b6sRwN7XpIRuWoc2vdUhvms0YtST+Cys9X
kuI1d7dxooOaGwaaWYBkch6QFDXSdZHa3cFIk/4gzrQ/Z9MIlFNSlnHgTn22JgdXVTZ10GQPeQCU
1tWHT5GTyhvDd4blP3/yhvP1k7d0zTR12zE021I12/7rJx8YAzg+L7B+lti4Hkw1yY5dI8dH3C2m
c9jbFfWNqaVYGAPOZMA2eqRDpsPv5rB0kA0sKvcgUdycJ7psIHjTVw9OYJVIKNDWu6YBnFRufVh9
/47zpvxRxGWD+4z/XADXvw+ohj/L6nMc1c1FgzR1jsByi1a7qcOD4kIxFGGsUFTpNQnx/GmOAfdg
4cVVCXm/MZ7BWsSz0UrjnehNs+jT9fv80/UlTd50TQnR0lVwPXXdGrGOqj2Qff7nD1rR5b980sio
WLouI8plOooOouXrd7wi6UUeR+veVFjWFPQUEmzTqleZDuIs92NWxoFcn0sQjpvbmvi6ZLYbp1pZ
EjkAsY4WC+xE1ajotdZd5mbeUrZM5f7LWavG6rWt/3P2/z+uU8tlbXjjSp5SJUbL7sCnSL0TP1IR
enoY7cRvU4QRFb1Poei9Db7NrTMUCr4MvoVeVfJCkMNncq9YezvLsnt7QFsEPOyjOAAEwxzA0bSV
UTj+Yzw66b0JI1FHr/sdeKwEtD6teci2KpJURrL2bT06D5mmkdhuTZbnd1U/lD/NCP5yEvfhNlfs
ambmUNeBMKev3gC1UfJ7ZSXCtLeepMxKH1J1LM6+rLH60xJYnRl8HAmvzGsYjnAFcC89dGE7PGvp
R5iM6SsZzZTUKk6W4lpSnQTzzJarregddJS1/bS8ANDuj+IdiIvJSQB4eHoH11B3nijfpg+Nkxbn
qjWOiUch2jBC5Ie8WJmXvWXskjh3T0E4kFKJiuA9MYo3MvfaoyaH2gaHV39ZGWH5zbbepdry379M
xD3l5Z+//6r59fuvWabJvcRUDVVWdVv7co+ncI6AHAXxZ4xdk/FZV2x9Wfkh2Bcvnjdt4+4kU3N3
fls8+LCAViIS7XXSWEh8Tr0iDqnJgw3PtXXX6ayYkFq7SwH7wLcBA0hafaw2Wmv056Iw8xMcoRna
PsNZNFHFbpethMiuCEWHrjqPZtmoe9FkWV27rzAwE5E49K6SIyQQykuK2s4iVF1vySLZWmVkkuE9
5NpLZk/KcDLpE4NHxEsP/1uyk+EStBjOFqHF/ryFO7/SsXUB+GvZFLzYDF9/8uKnHNTZStfLndeg
CGIkXrIKp0o5RYHfB+Cn4IZjeA63Dvjp1GqnGdY0QwxOc/Nd0VyThWJO5q31mmInT54T9Z+zUvSI
GIsl20YkwgKvgj2wGCj18hEBuZPwv4mG1D+Is9tBtCEINLLj34vmzAU7fxta4+61g/UOEwJ0CuIZ
tvSM7Oo3nfrDvYia+h5LGPsCiSh5kC3/HkcFCfcvv9/JLB/BljXSszI0wQrOzaLqFLM9F2xUziMg
6YeKPwjmRsYjXs7GY+FjbQqnp9iJtiR3VlmdDCsX9/Cd5EoNxJah3Tmxaud3t1ic3cbY02gRepF5
9J1ooaLLjGm6RLrOB9y99d38cltkiDPdb0CiZhivXJcanlN9GmdkFAdgRY4rtIr0e4UH/swsa3Wh
TaE4yDXlqVTPHzIqM9uhNALrrm4x8ighB3wZFhYIt8mo6rRneXT1XVSV/r04IJAVHe3hJIIRHqA7
t3X/OWvUcZOOXaLfiR4rsP25QiUd52umOnyZdjYPVu444Zn8FWVBcBEiyvGj23tRMN2NwrM4JLFT
LOHPFROF5HebnoNZbHI47lHrH9Jy+Fm5rXZBzc4WkVjKhNL4KfL/HVVoil8w8v7U17q4crLaS+Ze
bo5bmD3yVpzVXT9ez0RbNHYILHQxKYEmLraWYaOrmCmuvDCtBmLc9Rz6XrRKELdBI6BVN3ZBoRih
ClTTELxaFdLgHpsuGRcSS/gzIgPBXE/9+pIarHrdrgzf+jb4CG0p/GGkCl/nHnoZLCQkZ4MB/UF4
rVbkJcCJYuRQC8l+N/3qFzJb9mvqZGhv5kpyyVDCnbvwihb/fEMFE/XXBYWtaWgDqdNNlZsp3dMN
99OiOTJdP+2KyrogMS3fiUdvlzfUsqFobMWKuZdQ8SCXFm/Fo1f0JkH1u1dWkOsSvbe5ohe9qg2a
BPnDfzX/NsFXa48USqkOu7RACDOtYbgmlu4dQgWgvTgzG7yl0Jxt8Y8vegUkQeiAOlSDaiYFTXfJ
qT3OkB/vLnqIRlszzCVJvdf1IH8Z7WDcYqQqQ4wkdNH/Xtge9AIRmp7F3qaoi8NYK9mLYWQzgLyA
ogxqm17tm2vNrnDkblXzAmH7rA1l8mOocRu066B6RBrTWFcejDyvDq0LFJJzIJn12jN8fQ2veytX
WfpmSKhUsklRDrqGSC/McGPhZGb7TK752apU8+efoclkgymGwqVUrkNtlFWyLpfmRq1aB52y+jhH
ORGRgKzZQUpgsdegcXxQ1TA5aHVnv6vJeDb5Ub7DLP6w/N58AxHW3DmJO764SYWBl2m2F1QUIBE6
avMYh9BCi6bsH2QJLioyofp9mpKx66zSP1LQkld9o9d7s9OttSr1ztaxKblqUobBStfJOEJiCzSY
iPA6QRasmj63jogJSCRVhvGEFJu3yDKstdIwi4GN2vVTRf59BmKje+bGpcES6ZXXwEIVrMo7CXzO
+Mr/pPzBAuAAEsH6MDqsbJrM33quzias47/TUqG8H7KheEjz4h3aoIKNjS7Dz1eKLTCCqSbQkZGj
PelrCyHepFv2YB3efM9Yw7f1n7rmHqu7iLzDEK7JYY0P+MXAuKva6IdewMFFnf1jKEBaNmaTU0GP
vaVKjWGHdgAFJs9IFnjceJgjm8+dMzYfUhQumwYatJmF6nrA3A4Znqg5J5mrLbVGbndWOETcEL0c
cLWfI7IHdzmGcfhuFONSycnOoH2GMBsocQoFknU9iBB+HUDc0vBxVaRDsRQy7+JUTkJOxaDrqTNN
B+KZ7qLg02XEYDuokYWVs3ijSthX9x0JVHeSJmmQkIYVYydPWMXAMpf09EPz37rRH3+kPJgBu6Ty
g1qM6RqUmL3WJU89SSi9TFJTxXvlleR/mZPa9q9GlbNLnujRsuGrtzO0vDtISmrN4bL288wtZR6L
YQKIo38UUD5BSNSmVYpoL5vx8dZ0a69G5VFEVxRgHFTXa/w/28RFxCv0bfyaaFTwzcA25paseU9N
W1THOrFPqhT6T6LJNOptFSnDPX4S/pPtlMncQM1xJTpDw062eoisgwihwxaPmbnSLTmsZhW4dQgb
Ry0eAbnVUo2GCA4R6Be9AmNCHVRB56S1++HVg/NJUc+p7gt8Fx7Vxvs0rBlaAIbOixZZwzqn6oA1
TANDp7BLABjD74MIk2jg78fufz6YpnZylQzNvWArGy4EPNEE/fibJjv17zbMqOEsIrsEt5wJrDLy
3T8/T1T1r6kA3dYNmwwM+RWDH6dCzu2vz5OC3MSYhSlqw7WvFeR5tSHfdqO9MhtDfSimnMSIvqhj
17+jqe8WTX1iZD091vu/jPz7PDGSErR2+fMKf+YFkVSuujId75DuyxEga7AnNJ29XLXGobfNAXdH
WsRhiPNhJZEnvPvSUZkxu4ChDMZn207kOThwEK2Ge4DzG575gaMSVbprEYmDXiE8wY2inCmGT16z
re0Gaow9AL1G6tm0bNybGufeGgJ3G2jhQ5CGzr1oEmcSLo7zxhtR2PrToRjAieB+AjN1qgVAPRXT
DhasFBPxMI8k3GSs1Hj0AWDtWD9EyESq7+XYxU+BYn+MMHkvpYLI2ADJbau4kXFEI8Cfq7FXbfKs
c1DU9jaWVhtnJGvyxyhPV1FiZi9m2oV7o8HvR4RgslXuWogKlX2avwyjGszwizWzvDlKcUpFh7rk
HM0Ik595Z2RooeJQVunHuJKgWJCegx+ndNlqGMfvhgrZfojArXlGYF+aXD0LI9mkNSdn4rB8xH/e
XFP54+H69xExUsGo2ipghLpcWY7Y/OxINSUH9sD5AvHK5Jln2U+BWFHVt6ZuqhPoXktfuxYS1qqe
GzBnYuPUxZmyDcmUoOJQGa8yLF+/N5IfigRgSYzg3cvbZgA8ZZkWgpA5/Cc/iViC5/nw2pFkojTC
XlnNg+B10GaBZHc7VyxTXL/x9vhB7nvZK9CbBqhfS9UkOo1MaTR06i9P0Y+dbEXvJQpzeBI47osN
EXnGojR6GtpAmbv8Z05x4NTL1JHag+Enw7qvZXU74LW9c3sjW2c2kEnQvvEyLL3ggb9YM2+1AfSz
l5jVkjX4eNCKYZxnaqZtPFkaXlG2nll571wa1y0PPSVLJNhp113UgjW/Z9h04+oLWMV/hslRAbtx
uoNRZeFqNaKCYlgUoV0dOb94tEcvOh+hoo3lmxd38SI2bX9fh7hIx0rkzry4Ud8RK4s92fwRyIjo
j/io3Jueo26rugx4s2rxgnHlMTEj80cSxx+p1JVPVlHk/93S19C+LH11w1E0XVVIp6Flo+hfblV1
HykWCsbDRTYSB1DVs6013HhTaH5GO7mqxlHxlgRhfmdKdXPfIhn30KvKi2iPxghiGSKReYmeYN5H
G7EREWFQGZ9D0Wtm9a4I8gdntOO9qwTd0i97eEkkbmc92Y43LRmB4uZQ2hx7kxtW8asy8+9wMe0X
yVbAM3RKsoF6/6uuK3knyVU6zxsUyHwrPVe6oz6WU7tP4hp9Am341qKGCluuk6kwiR09kAqcXVGE
mYn9vtj+o6XfHwIozhsTr90a0IMM0dTQwpUVt6wsDQDzB9y6ylWbw8JaWx1G2LXb4vGVkrnGfbTb
i9j1sm7v9UazrF0Ewr50iCFmbjJFDKyhDS8Su6faZJ4QT6seylQvHxqUJ/ZTkxS21YMPOXefoaM6
z2VVPthWDZNYnjZDsjz5Xwb9zxpf7QBk5i/LLs6ha0uvCVCJWRSWymm0JpAf6lrb23QwkL+n88ld
p5uGp/8qoe2M2uDdIy3Vra0Ah1q0OQCUeGb6WpYB1EtgmSsJm/pX3zLfGhffsKDAs9XB7ks0D05q
r+MI21UxKR3Y/elq6e7RqK9fgmyta27y6oAW3w2mXyLhQthLw6M05veiYJqW7tEKjeLJQ0Bo1ykw
/kW7l3r3rlIVTxoK9akDAxki51Kva5bgrOT31dB9PtzaYPp3Cz0rtTsx5NYhwsbGqybHAGOedhX1
UTWJHxwYVQuWGzIPykkgHT9YnJ/R2MGDNtkm+MnsNH6gay1smoNfQjORvRbaW4i67pCE/RlxHHeW
22l1QYrJvesVpXmVfSRjEsSfvqtuda79PIOBVC0H5NghH1LwNTxkYrXBvWsiD9le1Ml3SGjVPxov
eNTaMQ1/oWPJcnWqyPVVtIUOFD3IU5TZASoLZvQg+hIi0adNlbU/fdqELPj7PCcq/XnbpSpmtQBW
EVaEq5U5/lqf4KxTmWmb5T7GsQLrinQ2mOI4r907vpHNIy5YG5bx3i+LE9/NgjdyIRDfMQo9xk6s
bWUNtEMSqtajXVJ0nlhqHwiC8+unSqIgADeqqXS2FQBJiAwF295z7aNXsN4s1Hh4ywpvF2DCd6jk
SFtZZPLuSHx6vyAWJJP/My4lbxnGeS9WE+Xzwm7Ge83Kh/WoqflGc0FxRlKM9kFIlTz2K2WnlUpw
gNQXL2RMNF4wXoU5xHsahwaGkO5/HyJLYWc4+Dg09NxpCqDGXtlqD5YfIaSLsvO71X1jyYxcC45g
eI4iQIM0SJ93Owvnpi71e4hEdJDq+32mK0N/VxugxOXBME9tV7+VudO/toDtl1aqk2v0yuG1VvQ5
Uj3O0xB3CBfZWTCTaz14bTK8IjS+HmsROmMJAN3rzigP11Bgokc86AN+U1q8TmqgK2IUyTsyn5L/
IzW65kg9gY8iR3krn1Zs5hhH5xHtMWCHAbn8qU0cEMmbI8jb3YsIbgu8QDSLqRVoSJf2xjb1LGel
5xV3BhkSG5i15gmEmXkHLbn7Vnv5Q8i3w4OZvYAblfl3KMTuBq313utRwVzRC/SLPB6vCwPMR7hR
P7sIm77ktTKumyRFbmMKHQfNMQlxxN21l/9Wl3rm8Z/X6ebfnn2mppEgxpbaUhxZtb7k0RX0WMzB
LKQnAH6o2bq4rg3F2N7LXRJtq66c7Mb87MnFNI/bWGL9zDEg9Gp+xLexg6EixgGjrDAYDqYPQrwf
3+WZZt6GJzK+y+LSsYSEznXsdGkD+UksJmt1hpWBFUOdRzU2juNdTcb3g/L8tm+y6FtdtfoM4H56
AoehrjP2HWtEdcEn2lMaFGXKb8kQ7jwW5WIS6sYRWVBTxqjLv9bRcyMJnuBQ3qnTncDHvvYpwtpV
VNxF358I7e+vfdO82qms+T//AbS/b5TgymgGTy5T458uT4m5T4k30jeubuYUgjRVQri7GaL8JTbQ
JvLHaNUV6IwDuxpzhGo5LRup2tXT4dqTYsw7E41dXKGDNA72zEuMHkOX8aBSp93lSWruxFn55+y/
CrvOQHVxrDHTqfk1bfRm8gKinvYIsZxFp902O0UqrD3SCyhWmYp+CRIkZ6dd0EeSo06ZGT/FpEQK
mGQhv4wwxu9JWLzzs/Rt7WLFOUv9+F5FEOdn03ULW634lRT4+wLiSD8CFBstaIKviGbDCNBk4wz4
0FhkUWAeapjk6zGP5E0kR/7BGIxsqY9whBxff/bxjVvESGjtSdHhBjclYaRk7J7SBH8JGa/yD/Sd
wlrnC5KR1aUyg+4JcsQLLJZ+TyIRHlwnsW0t/kwalMz9sEqUe0vwpddJaAaV+2nbdH0lV5W6J9k1
KZHYQbxqddThYO/7wfNYe98Vw1b2nRaF2zEPHRa7ZBkrl7Vs1ffeWuQgC4Aad0YxONccZIIxzLTf
vOSYjHRyJCPnoqCX3v6q4nb4BuaoX5bkU9a2EVpTc6GF2cnTo1d08twjFfByU1XqS1r37lE0iYMI
nSRekngP91/a9UpVZ03SlYt0OEcNVC1fH8s9FZByL85uB9EWeW2+jtI9dyi7Zd8mP6aIkeNy4Rp7
ZSrtWmaLgY2dmjhugb8QvUMjG/vSefTKvtqoSaS9RKOzpEhnPsq4MT+UfvcYqz1FMOjHawX4LiBr
VVtITR8ss7xM1x3597n41Sr2kK6dAeNcEYrexIRdpgwrI69/GdPWDGN3xIil0KSJUAqVQwEr9exm
P7XBkvYVtk0HscD1lWVgycXhuuZVbTw7yM6r7ZzkNMsZJMYXHQrtVEr8i1iSscv00F7z/X0e+smj
MYaf2xHL3vepkTxO4w380d90dR8Pmn1Iajm9RA1+hOIdBUm+YelvzzutldfmaPAHSHx4eHUN6jXy
s4tUI6M+jR3SJt8k5IdnXaQ2j0Pv56vc1sKlKBS6UaKBx9axQOEje0nDUy4rw4RQeLqu28ci1+aj
hpkHa2Nrm7iNhGFazfYyrItXo45O3pTrbMN8a6Kh9NZFUGlh0wT3BZ5+G9RbqlXgOfo5TmO0s3Jp
/FljuxBVv1JXNt7S7EwyGB3CPyew8r60fO4CSpPCGfs0Ji1q6w1F1WdRcgAyPtWIAGaKokJaUTJS
A4SkRW9bbuoiG95tJMIH9uouf84Z4L/6GKNBu29AWi9ixNjfmqQEaI3kc5JBJ3EUMOUxi6QNf2Gw
kMB1LkndPokR+CSxYQ3iS52jQNbYaYDWeVOcmyn5JkZYqMnlRjsccu5pczyzqvtyOnSy2WFplyhz
W/FhsEZmSKNlakhcWuEl6YOjpsbFSTx8cDNgv089WXxvp75bBEnrU/RnHtLE7X/z8HFk6+/Pf8s0
NCo/CoU6xbHUvz59NODiKGP3w9PoYBWq4BIdJL03cxy9nYP+N3fJUCHFNJ15jcsGSFfjYB5WrnTX
wQBYNqlrbHGKKeYKuYldgdwY1XP5KbIiZC65Va1g74RL08WC/EYKDkevuselBr3SHAyOPFY7kzvr
M8iu59SOkE+ZItlDyzINnyJYoSfFTN0t923kHVPLeBuAS1uJkTzkTiUdo7H9v7Sd13LjyLK1nwgR
8OaW3ogiKalbrb5BtIX3Hk9/PhQ1gkZ7Zs7s+M9/U4GqzCpAFAmgMleu1U9FtbB7OxL8W1F/9eu2
+p74zU8D2rOXksga2IV2eA7hj0JnI75Eg9fdZxDXUjxlZ/elY7m7UOmqfcnuFApraT00RfvYq/J4
FwcIl43IdQxFqi5DRE02pkNWIedZ99OBqlPjs9tFSoh+jVt/H2AKfEj0hBJh3QPwpDjlN4Vfe6rm
1rM+6BBP62a6NYu8ufpmfooBnL3ECdw/U15Jrjt/OXSZf7HC4tpJfrjv+8A8uqlh3Boen17+DZ4S
3jM9HqFZFrS/O5XnLRmaoHC++MCy17Uml0fKfOszKTEepU0wrKkSRdw4cvVzyd0JnFJhb5BbIflg
Oz6sGU1kPdgufBtKM35TAMzAHTJRflowi/Nysclk+xn2zva7bQfZoujKah2OTbg1Ad8uuQN0z45J
TUup++0Pzxi2pVd0/qLRntpUd34brXRlJ72ryc6vBstBaydSl3WtwDuT+PaWukrnmME0tjNtCfH6
DHVNqsTGGJEKmboPyHPg12sDzdxkbsMOPK3Pam4TR0uH4HsTdRebZOsvUk7EbCxnCXcdKj7QrR2A
2h+c1vDvcUgg3c5aH82HsQXSh7b0pD8tmqKA5UqKtId2GookqYRpkfI6UabXieq+Lv/S2/kFEd38
qc3KJ6V04rNuK/KnTFI+Z55i3athXp0Go7x0oZ7e5TBVsoX7FcpNeicH3gOcxcPesxJU2csg0+8k
Ys/OekQA7aUziRqj/FZuRFcazLOdsz001ba7b8y6R14mTV90KZwkShr/qDrNSakbew88RLlzU0e+
8x2OCl/7GeW+twXf+ToujBFBTMI1k4voO371VbIgo2zd4ROZkfRcxOEn3k6q+4Gq0iWvT8oBftv2
s2xzpzblONkSJPnJc7e7Jnarnfre2hmx7kOYYJYE9HT/KowI23TXtresQz5G38kx4tEpxrB3ggi+
TtEPVATpKNOMobeDkzUnsvyZ15hmrVkOj7Wpa2omvCWO0uxTb8w3gZMPy66upIxUnJYeb4cA5Nkm
8caFOOM0iqzvQ2yr0tKHYqDznUNaDZdiCI2zndRbdp9Im2k/0bLjDS+sv3e60V7GGtVS6nDKTRm8
jCW/w5CdztCE1e9Of6RmvvtURb5zV7gj/KKQaq76COmdJuSWHkiNu5O7IFnk/Jwv6CHll3Q6snTl
knDTP4ohYWyzKtl2FLEvRRdwU3IvKeV3sInHbCrmLSO53XcV4iiiawXeSOQt+hZKqfkUNEP3kMDo
F0+9PEM7MvBa6BvkXoIbnAY02etRHGnILvrmt3lodpt9HS0vSG1w9reZFloLQxD/hrnFPvRFFe7t
xnWOxC+TXaAr3qkLgmrrl1p0TyoR6t9cK86jXVrQAcgUZ3XexeHJvMuSLDmm9lgffH7+uybI7Dst
G5AuGVA16YsaQjLAHw9wJ8I5pHfyUx5f4agDdWCPCXwuYbhr9bLch55Tn8HUQ8XnxOWL6qYnGSHw
X7B+7xslrb6GJSo0IPWSi0badQeQSt61eRMtEUWP1wpR1L1islpnSNMjg5oVGwrLbyB+16pcmr/s
PHlUeIdYVgQVLx1i1B0KAL91rbz3uRe+eC1X2PlRdkGvodmVQ31v81PaRqrdbRGDHC6yZRNbMH31
WTYq9J2S8HdqnkBpEsjlx3wxyT2/WD50c0WrVA8j9CKbAh60OxtGdsRKKBPxpOoCmVSDRCuZgAJ+
cwgh418y1B4L9FTjTyasUZsWIsTjOGrGiZpNZeU7nfJFh7GFGIhNotJRuGVvKpmqnsA3Rtge5OJA
mNJ6SKvulwIG5zsMFwk74sq8JlUTHrUAHi07aYf7xJm2L4bxPVRy78kZ62GHsHCzNT1ekZRguDZD
6v1wgMnB0poMD0NCvU0cw7RSpm3zTHiCBAkewfTibBdZcoXag0K7vtrJlhfvrRE2DmWkwJr/ZbQd
5No8Ozr1N0FXeFTqgsId1ADCtryjkjZw3CdD16uLRZFrlIfU5UBdVkzkI30dn4KxULdkkOu1AHdB
lZqtzC4o9gL61YQTOKO163thrRoK0CxDf5LlNn2QXdSkc3i6jbKNl5redvumQUZ1tJX0xYmtX2Rd
+kvhhPol0/yfwXTPNZC/yVsJZWOVOCyloua+Ddph27dR+uCpnUO8sql+mA5UvjBp/EKM6VchB9an
QtZHiH2iF3tABiVLNeeSTM2gUIKqhnxRYbVUJcha4KkZSytf+27pXISj45jwbIS6s5jHcgluzNLg
xjKtItxiozcv9m3t22KxqWw9UA1tNz5DSYLgcJanIKoJABL64v251eI7J3S+WpHmnAKN/bVfPY4a
sqXqqN6NlXPUk9I9WI5N+XoeacsR7UGgJ3W/c+JKRRkgHs751AS7dEjSDZvjYJezU1gBcFefTegW
tbLvf5OfG0Eq86LCbruUYiShaidbd8S+uV3G3ojABDdqXTKuPfeRnTxI4SouTOWTGXrWzo2QCeEr
z+9Vib+AmYlXo13xwiUjXjS6oEcSzbA2IZJ1qw6VcIrWBwSLi6ZpF6TkHg1IAXZibG6Uyv7DpbJV
4mqw7kBtW8H4XVXPdoX+cWrpwee2RJ+6TQztEjk+W1SwENQsbENtHO96rU3B98TerlOLDq0iiPBK
jS0gEarHhDzTooAfYi/GlEQzF+0I2w/gvwtkx9YvclErOPtr17MfPI235ECVv8mSNBxAno4HXeJF
EJYz7u7DFJoopI4XwegLtZ3xSyf7KgACQIJglm0C4P5BttT22IyauYx6u1ybKCYYfkBC0ktQm8h7
xNsR4mW/JkuwDY9wQPqO+zBY3YNneifHMD3ItEKJAEvUbCFXy67E07Ir79LQIiq1tBpN3pq82is/
wc8bntAU5CUvrstPUZ7Z906kP/H9gT1iWEKUnV7sxovOVkOwZ0gvbWgnt6ZgF7cqWhLAw+QlDCFQ
//s6/yE6pu/L68zqoompYbxEnosYglL328bXxsttTDbMrRrbYC8mF2Fgt6CfDelOjOQdrFOygdhN
LTXAJByruGua+PUo1vJonbXkXSnTqCZ+N3xuh9yJ+F7FcruJeRKeSgNlDQhrIcRSHPckGr4Gzr6p
rTMMiuPJKE0eAEl4hcEV+YaM26JgBlHGHoJsPpm9MVGDiLHazg5qRFVjFtoq+pYVQj2xSRa+R5ZS
hrw6K6jv013tIg+DsdRgRLz6XPV2sIZ4J7G1LFRvvNjwoRJCOINgXbWGrPOYBrnp5CrEs6GOtGAb
nfz256BlJFobqnYcm8BtHkTWoXIr3sWmIwokK/Qnp8O5qa17srzDpm2Cek3YlBRFbtmLTopf3MiP
vhoSQX6YC+vP3O+VZR263iNYlGANDad7NmW+FEH0jc0VCfgGYlW1MXi0TF3RwOYHqtZwiA4shEnt
LfOAuJ7UxepFqx4CvfLCpWzGMuEk6xw6ITzsMjKGyFGiyZOOCsRr+Ug8QI+MGD5PSbuKpvAVXgt8
s9kgPvA6VtYN5TS9Wuz7uNRvfp0CfXZPKAqKHmeTQ0EHTYmiH2AbHReOO2RPim9WD12FwkmfZE86
Wt5OJEvX6UXdbSrlWQOxekeAwL11jTyBOXzowk2i5iE8FG0vrfPMh21fjmNysdkPCOWzY5jCYsBv
LWDHrPdXg4I5FODicWs4rn2MSumzH1Ll1qG9oTdl9QRta/mUgUbK4Uu8zz2pfHI0ZGtb9Pa4w9K1
yQNvlZbQjFu795AJd6c2B36ahuZPZRzDZy8Jy30gwylcOF6ECBPpHr2rgp2wUhEBwbOv56BXsLqS
sSLiIsFspcsPPD+AsTDcW216F/uQXppsNI+WNAIYbA1tZ2gVxcKubH4yyHPuEgBMCKxn5qeEUMIO
JL68Iq6PFXrhbZ7xeJciyyDE4peIdSjxWsxVndbb5krerG9zG0BnPO2J803OvOFVaC6AjBfWqCX2
p1Oqe+sC0+KBBfvBRjinXUx+s0cNSDjLHhogJYTK29vcvkd4iIT2Vjhrba3C5Gq7N2tsVghIIJ6L
YCDXLAdo3hYtKSHxJ0QjbOVkWKMtzOc7w3Lac+sN1gZ+yPzOjo6gT4In5LlbRe6eJMVqn5Ky/+xT
iH3K9LTfFa0Ocl/ruzMiRHvYRpyjpUmBeRurlW8QJub3t6GW6qh7nWSzC2sPAmjsmAGa+wcYKLqz
WCMtqWdm/xxs7bRfJqhk8ooXWJDShPHR83rlIVH6HynBqW957qsLUB7GOXGNcBf09qGux+TSGNGn
Ro68Z9NJqWfTEV4MKSh8LiNohYm1DxthBTwAPWYROwdhzfTyMamy9uIFtva5+VYVibdTfaop8w6m
dmgsEIWVCsjLQ5KcMD6Nw8HJoQ5CF8j64xCCy+Ggw+ahLt85vDvUEwWa+IHwgWc8uEPnfTb580jI
AuPtHe+zxrft6sbZQfQko9PPIUyCoheOaXaPMNkP0Sv5o+80K0BQqYeZbCyL5mj35OjEqmE9Uo0K
MmUVItV5Hlz5tdGlvSV13nke5oU/P8Su90k4zeNQUChrfyBT/MGQeaEMDzrVArOzcCEewV7HtFEK
/ON0bsuG0SgV5VMUWZugq4cXezTd1VgDah6UVD7JKuEusNMrO2SP7A+lD2e3n92LpoiRJhRHcH/Z
/LxTnuFW+TqGFuQf1iyBn6mloEQ4zwbhHE/WrpG8d1aKfTxS2F1FVILY623VqoJ2u4INLGzQCCDA
MowpjL7BawPtQHqIp0YczYbZbzZ88PsXLvPyI4D4CB5eTjzPE93ZZz7Tv3D5sNQ892+v8m/PNl/B
7PJh+QoW2NfL/9szzcvMLh+WmV3+u8/jb5f55zOJaeLzUNqh2DR+8CCG5suYu397ir91mQ0fPvL/
fqn5z/iw1F9d6QeXvzrbh7H/wyv926X++UptD8yQ5moZ/GaTyE0w/QxF8w/9dyZSUcxCfOx11q2P
ZmJ2W+XWv014N+0vzyAGxVLvZ/39Fc1nnX1k8s4jKrl/vp7/m/OzmWHr3ekhb+fzGW9rf/wc3o/+
v/7dtzP+x2dSUwNhFB2yYm9/7XxVH8bm7scL/dspwvDu0uclhCWeTvphTBj+xdi/cPnvlwJT30BZ
AzOgHg7VfdP71roEEY9OCV2Euqr7Xk8rkDt0wWhBAFrY7kqyqwyBaQgrKZlyeKOczMKxHzwwcYBX
4Fqpy4Oa1b2+EmYPYTWUgk9gfqmgE0Pt6MTHwuEtMFdzFVVaSLB0kkrIURVL0gxALwlOHw0Crseu
h9ptAQ0/+XC0fF4PjX6MkNKbRkWjWq8T56Hb7MnDRQxCWpZV/A2pOWkPUbqxTJMk2pKTIh4lJ9kD
qMydXqT1vWab6YNE9OXOcOqLsAmvgl8uHNBlv6IsPH0QbioEKQufYMtBuMBnyStSyqspqwqHOM/A
cOmhspgX+pdnh8b1YhmqSxD1L87sDN5dq7rfvVQjAjfxEowgscCBTZwEok8Nu7/sY+fVPBv0NxdT
l3DJelygUb9NE3NFI/yct1UM1Cc3mU7xLrrUABDLkCyAOBQNUUIrpHQG09zcnCLbRpC+Hrbv5oA8
/cP93SiUBKjh9ZqMjGHlp+w1dfMeBXaIIKejuIoXbQth64dxXoiCFe+nfIc+TOhr/66NvM28hvAQ
Tc72dtGgHbWdx8SRH1vtjjLIXx/GxSJ5ZR/LfDQPwiiGrLjbJPIwcR91BphJ8oTG1GglJHFm6dzG
hVGMi6O5AV5nHkV3bIOUWqJpFZtkiluGr3PFtAr12FWglcgxJUm/AQIAg2c4qs7CREf+wjyCJLA/
SnxrgVATtjP7Tehk9aXz5PpSKrl1sFr7SQzN4/U4PsGcZLPXwFU0CXDkjal7KLROM8XY7RxipXlQ
nMe2vOF2HmGQ8/ELxEcVBKSU6Yojf/Cvr/W6H0p3TbD2+eJmux2Lml1RvevXA2iHeuUUSHeTwz3I
tabFEN4VSXWQCgndtIUryeWfjmuUvOSlcHfrsu2PtaKaC1ggIIENtdfa6UhqkMyVpzLqudHyqt8Y
RPPF0DuXj5XXwu6FNuXY71w1ye3EdFGIDX3BInCb4CvRuxyQMYXSVWybR38CRaAAIH9NMgmBlYIS
hzcP31QUBIc65PD2H0A/UQL4fCMGrdHP7qh/NQiArJArfcUGVQaciKZH5miK7fFLeQjIoh7n6J+l
ZMnOjOt2IcbyEVpbthTxQ0027OYH1KJD/7auVkaVV9eJoWAT1GW48o0Qtg+QgilwEKSJOtcpr3k3
lBDlM6ZMYw1F3f6yIkZ76wvzh3V6OTxDxOrtW7Pq7lpqn++cbmIbEv3Q9bWjraJtg+zj6mYg+AQe
oLea775WByTu1XYpS16+mldo0vB1rQ9jqI5pR1e9/zBsyoG0lVQEeN4eHu+eK7enDdVE45IYgvLu
CSMeLP/wRLo9ZDo3kJceoCdEy2tr6UpkTBN4uOEkyRBtKiPSKzTx29EA3L5azH1hbrvoNuPDuOiy
g263IP+/VF1jw/yss99FHhBdeT2QTnOTutVrV/fqRQNM5E4Yxfhtbks1ztIby3E9TyOq7q7avFCW
uuCIQeAI5l3Q6StV14IAELACv7pVvWhDk3iHOrXQgw9TNqZBVezDMS72kRbb8kNnEDuQYS5dCp9y
coxEqcIw8ds2ZN2Oan8vhmwfrQVeRjvoQSpFTpYOfECLsbfGHY855Uwxq3oWR+gBrtQRvZt5XDX4
FSSqsRVDjgyodqH0ubFFrr6jxI/5c0NYj78E1PcqkJwpMzCZAx3hI+XtbGKsmk7ZZ+jaT2ebL8Av
IddCVPp2tnfjaYwmJeI8VLCq+zEOCjg+UsjqmwRFbAn9BRXKJr9Juu821IHLkqL+C8p6r76BZo0f
fDvrS8lp4sK/Nz2FFEBTyT649opwUurtNJj6u5u5MAMikiAdXscyCquyvog3YsZtslgHTQOCeoUP
4eW0VpmBo1yJFc3e3wmXj1OmtSmtDY5ihrDCsr6KVcvqTci4J5L9CokT/nXmTxMpylyJim++GcLr
YVTxuSij6tCrPrpU1Lk8CV9B1/JnX7kdDdI0QB8kFfZSS+GRJGoGKrWVKIaJ6E4FBTKSbDerqDYQ
VssG6CCsYm7WkIeUHQ1ZvKXLOkudPDlyc7ZK8bBOBL4APzV3hbWAguRmTbL8GJQ6gKZK2YZAPOA0
QtAAohIqeKaj2TCP+ZMVBIeyRcsQddXJTzRdbb0aqN34OZLhG7uOJOo8QZziw0riFMOkiCwMwnk+
dzxdFOir6lQAa9IsHYWXATheYPbhC3VQTj3ILx4fAMnCQF8DwFdeCkMBZJUPj0PWUZ8nRTGZcE95
sVLZIvkpuycvHuUHJeALO00Xq6Z1Wu574r3/blUX8SqllyTLQv822Rudjfq321KZDT4LLTCpvQvU
wHuGom/vFUT7azscn7IiW/a1In2mfi67V+EwRYIWL4oWeXc2kaARVgfuSf4UlhRWsSRVed2dsAa6
/G7JFD1YcSa7zn6SUkB93UUzWlet5kGWonrf2L65SQjYf5bG4F48h2ePGODnPg8sY+NXBsSSeitB
0wY9WLEV78kjKklH3UKRdnrvnt+VKarkDXyUZe1ohK/W1zFhCarynWXoefwsxGx+Ryi8ZxWSTXAt
IEcHi45eHZBwk7r7ty5JUe8kmjG19hRH5ydTcsCq9Xa2qxQ7eBCNA8Ajj8DiiR7cFiqaB/VRa/UK
We8h6bdJ07XcZJkw8vt/sCAjX9ZBoGyzkBqh5VDLh7xurJNwGVS3uzftcTtPUCFP3nEHpapeTKCU
GUlOowhuPrfzjtE5zzL/toimlNXZH0h8iquwgOHvnMI1FsJXNKCm4xXYpm6jT8uPkp0vez3yHqV4
JYdy+5g1VfeI2L26DDrD34mxHsTtHaion/Cod49iqMh0qIIS+WRNQx3odNSnTN4ip27Opg/FuS/C
Jtx1WNWXTkLJTi27+mFI3Be4Q7qjg+7PcXB7UOjiUDTc3iWpPs4OH72Qu3idKnxE181qr1iIvsw3
d60a4ySuyPKzT5KFA1Lrb7OF2SiH18VuS4h+nlhPcld62w8uZiXzRPWcT75R6gencfSD3UoB2MFR
5lA0c1/YhacwW1BlvXqKvjl73kzClYTEgMI4PCPCSawhjuZTmqMnacu/PJvwZI/qL3x46rYI9/Vn
y5SiFcoT0Vp0W8dnrNX6c2uPSOvBQbH5YHC7GJreMN5/HM/6g58nCjriJVLZYpHeflSHvLv3VK8G
nJRYG4ed5dWUk3LhlmO3F13RRI0NzWUb3olegUjMtTH6VRr5/jmbeo7ueVcKM+cpBSwcpwb+dXeA
CnfpNDUsA07yTaH8O1jC8TLyE1HhmBXTpxP3ut9tqiABp1SUS+A93bW0ZP+RQgBwle6jaLTQrEEQ
Ge4hnsbsCqDqOEKNJ6xk65tz6qmHQndeJ6gtEAZ0b/iRM0QpWrK2xjbfCH+wt+ldm1m/Z39KA4F3
mdVVOBRtMSy91h92ojvWeQMYzQyWoivZsfaQ5p+TKH49G2TnBeFL09priICCusk0gjb2RCqpBiBH
cshvV1IVZycxFiA11LOV/6Ov7zUK5U5iwJ0mCS/RFY0WmCE4msxbfTDMXaim9Y1voK9UftYUOz/1
SIFeqSom2dTH6EoCfFzVXTVuyML7jy5Cs1c5sBcQtSf/YRVz9cZZCN9Ys71HMZ/i/o/zhYev8//6
cIa38wvjvAag4A15+ersGAH1AT4cXhEMy+7CpHjnZEv1msoMDyIBo/tR1qF3CCeM9UJ4N2aAhKqv
9RfR1Fqpn3K3WqtlPVxSkyKPJHRhuJ3+wmhoX9zKKO9uPZs0WiWhRhOJj+PNKq4u+QtrTEjs3dxm
mov0jv+Ywum/I1eNbm2DJmoZ5eUBuCDcUgBgH3p/GQdTwn8ayeTQOZh9+luYbk6TrFVc2MF6nuOh
/L4YWu91HWGQ4/+f68zn7v/362naUV4inVasi9hAsKJSty0Upvva1XjfittWuxsKluHVK9buYlML
Dz0lwOlkEEOdsN58hHtBUc5aqR1qSaYpwlOsLbpSP8pABDwIn+qoGNZiUJhvZxTuPUVIa4qv0Cqz
A+SHxX00H8D5LHJdG3bNWK9lHSHIJUEN/RCgggd0m3t+7fHIuxN9R9zfhZ1YzmCv86Kud6/vNW4f
7InySff8QLyz3cQ24gk1TLRvY/JkMIOSypxSvY2nMO/ot8MkG7+0qpHvxXwxS0xQ+Pqs+KZAizLN
F4auTew7Ux0ktBd66jng8wYrUdyNb/TeH7rCIMaG0UDleaS09n/3FQvHgffNMmFEK83HHKbypTjS
Aa3cjtJpLI8l41Ec/Qs/27IRT4dZ1bfj9QduLNFVgfFKaQBg9o0zS4yXfuu949GKgRbESENE8Lif
FMvLn6k1Xuh6Asa51zUAzOGjNg2jfhKhZUNIVHSNgtJ7OJIkAMxj9qwqBOGJAkE4OjnzRn9bA91J
/RJa/qNHsdIzTcTPFm1cxyGohx6XvM1y66FyzXL/rouA3L5FuhKcRuXcrB5kZdfQ1I07ZzT6C4Il
V2PQmiMkaMPF1WmqQArWchGoK6vNuXn1oRndIYhzmyBmicbW4ttU0RPzeyMK1xZQmlVuF0jQls2w
zZRAu+YUWq2bnDiZbhjo/kxjrgTBe56Z1c1FGAYWQCrJSQ+5OvxqPFTVCQ1rV0hND3LoyyelqW0E
tZ4HasWu9WQamlo6KWa/qzXLCZbcQodDJKm/b546xVqg0/VsKc45X0zsNQBCgMXkYNiPYjyunUl+
dqy2t6XmixFmcYGhFd8uZF4ue1acyNqnIVrKwbRjFFJ5diC1O6D+1G3N4ntiUBlGcLdivyjcwXzj
OaiwzU4bzHmJ2TCPzWuP0zIjv1NUffrPhNCeKaiUnupsQD630fNdnZQxsipwlgF8/PFnhz6wL27p
EZYRVECDTJ2MBpGXIAOUfVNbmUXyvqtPXeEsrMJ57grrh7mZCTy9BmO97CZa8yQCD9S79hfwrYp7
8JQ6p3aBgs64zKE5F5zmxHa1k/CuehS7So3X6fp3nBn6wYfi6UglKf+qQsoh2JG6DLLoadTWSCoR
EhLWYXIRR6IpK4qkbpaPfTOotYPZ/sgdinlr4SeWE32CSA2l0JBKD56ZLbyoTSiDptFGxZd2fUHA
fuQ5smwNWKN/x7GeIFaY5oQ+gyQ5ViCilsjloF0xTars2FkHTRPwbpVakn4qcpmq9W6gAnBiXJ66
sEYNZ8d3G39poZkjrIbcltexluMTBXjP7DqzL00yqZFngfvcNMCRlDYbnt0iMBbwzqfPrhXbiyzz
nM+NXyEWY1Cz22hUNJE2cA6KNal4T3Xaehi6t64iqB5yeOeEVXRnq3D+t3Pj2AuWVseWvJ6qP7UG
eIxWopgVBI51Mie2E9JnoNgHcobHzivWYqwHcjkiUTOZpylJm6G5MK2gU9C1dhS1XNullO+gT7HX
EWW7L2oUfq4oMbjKbaGekZWIF2I8TVDjTNA03DsTqJfyZ17NlC/uWNQHPoBqBVwreqG6rVpUnuPe
gwUcH3KpvopxT00KtKJ1g8AYJwmqetPowIlqeDafg6+aH/Y/u9FzFxm3tWub1+Mu8L1iJ+uJ98B2
EAy9mSIL/1Wt4T8RntCbDVczhBbm9c0avkkqn9LBX0FhEVMDFRM1KiedTzFIqUG8HgYrPoHGs85p
gRCE5Bk8zd6OvJRQqRgL3o5m6+0o7LNTk0KOFXjm1eftdc93UbsXDUXs+r0RuvLWjLVs0nR6bxBd
hF2veZ7Ye+E7e/gasTPTAHOKiOAD5H7po1LG4dqVgf1nFYVjoZTnS6O14h91Hy5Hfei/eigjrscS
BZTZo5pSJP/oIXiiYhRjk8AfvuqeRMFHCtXmFnabhF+RJPtnd9qBVL5jrQwZTjDTr30isWJzYk3b
EGF3PeobpMA4OnCGNqg3YRBWJ7b50aDDNkh5SVHItKd5N21amxxwf6zKUx1EyQ+1JeCrFU7+MABM
ROZRUjf9mEufiWDdPDSKfhbJAPGQGVISlZIfVjSpeoCl/RupZ+UIs279AI/icO9Z/U5LueylnA3Z
Bor3biV8RaPJ8Tco7NBQmKYXTTBSU4kQAZvSC5vLZTuiQAcgTl/Vg9V/qSvicJlGdGSs6uETMoEr
UQINPSrb4cbXV6LK2VYtZWGbJiz28OqjJd5Kj4E7DGvPljKTShlocUXjm7J8kIypAWuecBfhEGyt
rlJS0HxPuDeSKZgswn2qaf+7w9QbIHmhHJa612Lor8F0v4bsyyCHgzg0t+aqTn+Nbp0iQOkNELjS
jOBujyOqHLE9WDsxpGmwiMNf+SeXNNT6Yzz4+mKEhWM1z539xJEXVdvwbakPbpF9lhwlQYQMyhU1
XNWJsUJROb0YecxGU4/QrVQR8qnUgJ2mHFM438jj3tDL712eOBu1lceloNGP+qS6irHaacflzK//
t2PyNJcKP0pTZx+xVlxW3bIZemUlEo8zQfQtbfkuj+k3qblxu+6TyFrezDfu6P88vqU3dU2jSFgs
2WSNuWmz5pMdrCC/XBhqH5+6oW39dSRR6gk//8duNFUZIyqS3MVtvRW9N9d6uo+Jm9nbuFhR9MS4
8HjzF+OIx1bnN39xSuHqfDULCJjyibVaNFnumuuqLUfU7/4YE0cTf+ZJzRxobIWPYcNLSL3+67za
7igKEp5dVHinvousNbKC733mFWuI17Zko36abWEeisK4v30eogvrFWXRfADzX0SW7eYmhmyh4/w2
9dYVlg9jRHy/uR5CbwpqUuuq5s4m2AXySvsJoL49e0CLwbAqC8FBUHlFgkgRPKHCS0yyvBb2hYnK
/D8n1VV0ek2VKIHSrx09pdwtj4ZTqaMbvYhys0cwhL43kudvB1KJYkyaxt47UnW95m41aYxgEWZi
wgqZReJvYK81iIfCXzqZt72UDtpFNGPdWiurQ3FtHispryOFKHuLJEVvMUGUfdWNo3MWDdFqMBIl
Me+0d2FwVDLn7JuRdl/2X4XDu+GmVTbQ2SZLMTavQUwO3FNlWbc1hMFMFeekerxqTqdq3s4HCije
jKOOrMSfDbxz/CD12iIazXUIY+HwM8j1hi+fo+5gUIISZqJVg9SwvGpqRp21pZ+rFJK1YmomBzEk
HEQTWu+HhOs0EbCycZv457Xm5f+81pDVX5wgVA626i8s06geRBMqmb71FLdBYY6XxWWdQYqkjo6+
b+S4fmjbxLm0iT/FqMZ42XmdvnVlvG99Alfk4lPl1duiHOeSsZX56D2fT8yQp/XF2KD3zqVnfdFr
cuU5SPxnId7bd7zuFZHm70VXlO44o4U0LGyPooYnCR0Uo5Sj6AgnH2Z6ahn1p+BNQxhvdxu1oKZK
g2KwZWMDllYqfjlihphLBfLrqealplNZBHFPwg25Qf/qltT5TWvIVF7ddZwmcabMFlrVyGb5gCzA
6V/8pEVcJh6OYkg0OaxOW2uMVMgccbtJRIb4yUYzHCPJKg5Fr4dWsVGy1tyJrUQkHnHiUDRwOLqr
GhWxhdimiDGxLRFH89g848OYWEAn67eQ7axZ+xSAAhmCFuwdaRjFota+lGOUGCY6McpdXwnDsqFc
G4YKRWbrq8lGon5yU04J0jHKkw1lBtGmmLKps3Xw1B+9AoKGlF6wpE7JWn+AyYuusOakHG/WGQ0v
4PRkaf3b3A+G21KTNRr5JjsODzuHKqI8Mz6jM9+Q5YXR324V47PbqF9dWJfOwtjU6gKSPPWpSErn
YVD9rRj2E1s9aR11uL0amJ/7TK72KWLrK2E1vEpae05IHm06gWsVrye4LdlbH05AMvHdCQK7sjdQ
mYJ6pcylvjP8aEmXsIvoJgaAvkFRl3HUHqQhte8adwhWlRGgvUwhx6jCf9oYkr7p1MyE1CKLPvVS
eRUOACgtyC487TzPHCk0+l4obIIdV/8Sj4mxQdyFr5UBaz3SrvDDBHzt2gnsMjdiLEV4BXrbdDuP
O0HZbQqAksS5Aopv/jxVdCUBppzmUqebvZs7PPwPa1/WHDeuNPuLGEECXF9737W0FlsvDHvGQ3Df
CYK//iaKslr2+JwTN+J7YRBVBbQst0igKiszifFlcvqoqRa91qegi1v2SFTRbZMAgtXpy81NNjVF
0MyWSASR4/cl5nWgvLkckYVecda4kI37eZH90B6GCtClD1MENNKJjyDaW/28RcvhMLWfYsouHrdp
F3wn/SNwJbNzY2xoAGpoiCO5WjSJ7HW+JTtZ6I6Ek6CnxM7Y29zMkcUzcNqhyPrLop/Wu9l/WTSC
kt1QtLHvLRk6p/SZgg4gTui723FM3+YjirbT3W/nDzQKfxncCXhaHQF8GdvEyYhssR7eYj29Wi3i
t/kERN75PDPUcgWAk39MeF4jpVM01zZDA59pTGhGyWsPPMK196RcdKaDsOaftKv8ZwvPT+TwrPA0
JU1zZBxASOgX8St+53IhjM782+juIDkf/tBznJq9zwktIzxBL7U5TmkJZTKpliovcSpGRvutw/N5
MYDE5a5pB9B5mBFOXyKf3loP3A/gi1TLrAWXoydVuUJFJbkD9Hjcu74ytgyafg++FdQ4+aAPiweg
W9Yfr2J5Pw4t+/LbJKtrDLCt2uVD14D3wFfM29syUDlUJ7CBRH9Q421Sp+AvaTNeMuVnf6U8RScl
dm+P4Nds0GOKCGGY/KWRw4XyZ3+K+FjjP0agiQ0aZugCXvl9+gxeCqgzaxhEvzZR3XpxVNugAUw8
EaCiFKZ7GMGxNcMc8ooD6gk1jA0fwV7Vg293W/FigGSjzQ6EhEiKeF6U5ncrWlQBLUmLEoYCjZ3e
vGhvQfssgWgJoMXYppiehA5xXZygbYATCGS55iF66NsH4o21YELuBAwr2kR2bWoSszjREh/rkClx
wHucGBZ+zaDvdwF6ROMVSD6i0+Sy9K51oNrUC1H81etzehcEbwoS36sMB605wunMYSEA0gmAtNu4
bYIGqo98KugA2ruyyiw4PGOhKH96MzrgwV4MloGjC81G0aZeMHA+6Bdy5K7KcUJ6TeX5HQSgLfRZ
g++tr5MRgKp/OxrXwFlCOyJk1OYZ6RDgW6wdUVLZJ8bBQ3wekarKy9Zsr+/5Hcm9fDOiQH0aKwsM
YIMyv3XpaxIl4CAahLmMAwUdUeCbTmhgvwUUQ7xuMgN4PiPxt6rrN47ZeUdXhY63Qrok3RQgUgTK
yIpnd2ww7xjj3wP6oTTdZGi922cMTez0LwPMes2B/n/tRzB93OzgxlnbWSpe/xDvajuLgxLIxhZc
ZCXoPbK0wV+pzknS2PSjZoGysbPT74RlUFnjwnbzDoqeNX9tUXlpOiQhkRy4iKavFsSyqfwUlFYG
+A5paLv2f59UWzbAeYU6I0lVgv5WXwzwVAJeCP2Mbvpp044EMmVQhJGAPZnuWoHduLL8+pRAe/NB
6EsxOuu2KsHurkd0AeDfjltsOrUlyHvzrketmEbgcAQfB5B9ZzOMjjdTMjb5UQ7mVzLRxe2Dcu+b
rJtntnEj9kXj/IBET38E9ydkjPoxHY5OVPZLEKE7qDHJCvl2bSQPRdLdHE5jO8p/FJlpAi+Tjicc
max1PQ1yQVhLS6L7BvtyeGhMMXRHF7CkgbcgPd3MoO8FgLPq+/cJTVuhf3Yy71LmQcrI6AIPz2SD
4TfXN+Fa1ZG/SlKuntpBII/qBA/MBJZLjBXYQ13LOJJzkqaJhsqy3pLX9516l4ciXJLXx6vm7Crv
GzqL1ZMDLugr5ADKpmn6ZdkYd7UEtxhFlg66s2sF2URahzX402kdqdbkZW0P7Xn0u4INEz8RcBzJ
fcKqAy1LEUBCgrDPqB9pFBcgosSRsz7RashZ9SCxrxVotNzyFNvQw3OsAcewSbDnEM2sKHjEoImK
pbmT+CLvOWh0z+jKxqO5iaqnGuQYC1NCma3ELy1EwieCXFC7MqNk3PVRAcCFTp3iOA0J2FjUYMXD
MGel4AugGdIzXkrga6lsNNsYtrdKusRaZmH+S6DwIAIQ1vnGLOp4IXQJztAluFCX5jLkgIJh7C5k
IqfbgsDGDGwJ5VdEkMPtQeRE88l2W8RyemB08/5CdrM1JCRpoJmFfn3r1PR1satE+BBOhg3qL6K0
inIGIisLHKlTmPyV410OchXtEW2AW2jBpBu3KQB80kZwNyOcbudQUFcW675HWSpowlUQvIqyU3e3
FIAybLQFhLGxo8QBOeLWHtcgUW5WeMDye3JkrEXNu7ReQZCRHbyyLPDgC9jWzvvgUnXQNcidGIIK
4TQtzcZLXjvplwtvysNvtV9fpERCfjFObxUOfPitlh06SIb6R2rnL45Mi7fewH8t+pfVM84DOZQ9
s/ahH0okBGwH6vNinHYq8vpDbQbyGKNA9vsnl6P9+ZMd/cmGqC6VKpFnKbM3FO0/f/LQpy9JlZvL
pLCHuykuNiAxAxv3ZBtbu1TGNy7xPQ/6lF1BB+KvQfEfnNDzPxxQR4eooEzM+xSEZkuvrasvTtu/
atA25v8DaiNUOqf0m2EZ5ms0eOmK4Y/+PspCY4v+7eQQp0l7HjtIxDvBVD55IgRhtLCt7xDSeP8x
LPwYRhhF33uOJOBvP4aagn/9GLHtl7/8GA02NmeOffKyH/H3XEvIV6AIkT+BCrZ84B0eK3pkByYu
wPIVniouZMJuq10FLe+3NKTpYgJWiYYdH+fp6Ov22qWeisYA9JiDFNmb7Hg1cOFcw9LKH3DUAjCh
c67QE3CuQ6STMBBBOpKtiSKN+tVcVyA5vgJhlD+44ft0SIKhnhg7yCbYvXnqO/v90uq7FPB31xiA
LtUjNx4m5FYyjsSp9oCcB6o9kEU2wVK5IsEG20J2ASWQ6QQ2WGjqmX+RGeqikIrRUaRTQ1HFpNSp
qs0H7FvCZVxV4MNU0m5Og2ZQoQvrhgH7Y5BBx6B/3N8ckEZAtPkRrcYGiufhDnKd/ZIjf7an4l2W
gvsKDBM+yFCBsyYvOK+DPVX6cjb1S0gQLNAjH65n4MAkhVhAK9nflrHV8BX6fMqLpY3QVPC3pocm
eKUvdEdeBha3Rae9dQfsTC+7cl+AJOxuEvyJEUutHinXfCIKW/Lp0c2nI82PyF/njT9XqXjD0UgG
WFgoHbVOO3Ao0RZw3g2ScYwr6ITozSKVyukyR9sdR5cvKuy3S6Agoawq7H6lcHeJbXCAFGL1BmDX
qsqC9FXFTYVWP9iJmzaNAzBZ1Nls95VmGPND9abtt3iL2T+wfZN4hiH3MmrGdrp0KUO3iOxjpNtg
u3kjHZd73QSwA50WiywXl8jCi6vrJDotdJknCMJoNfKcHai645X306Ta19+ipJfo2uIhw+n/wcB/
Ws9dFC782LNXfiFQ4NTCrJK340Ot8F9KZY2B4cxG5TUI9noPmW3yK1h21gbeN9BMcfqTkeG8Rko1
LLOwnWMCTURaxwayLwWg6aI9kreDHrsCbcVjFAmb1iDzAGnRk8ixBi3JkQcDHinNF7koUyhY9eJa
qboG/Q6ASjWPxbUEcT/IWvzlNIJ9dlnzAZqGYehtatt996Y4VtNUMv1pvo4gp4cGu7UDTRr0DjRe
V+l/SjsTmHulXZ/wT2lnznLTEc2JvJOujJMX1XEE67r5zUt/TTQUHvs890/B9LeGp1p6ksci9sZl
4QbGkxGpf92pkb3b5Mfdb3FGEhmLsW3GbVuk/ChGH6Q7+ksLHMSjqkZ1dYaOH6teQXpdfzkb0H1z
nF4+2enLHP6Mlwm4QKehlK65rlwPCSKQmBynVrCjYp0LveiEL8h2c/xpiFwCpLpp3s3Ni8lddQLK
3L85LL1+hjfuqvM5JL4MS9zRJS+zJ/SvekA8/jTRHXjdgiU45bN1SXqZZKySFrQprg8KtF+jYwGw
e+Z+v5m5iuLbJ+Re+f4JngPslmaNC5YsEtmaZtyCXSO/RjLfGwZYNtG9lCzqfEw2HVQ+oSXns303
mfXF1KVaQ+TB0ewBMdCVXrxp28cWOSfILNTQbdUR5Mhbe2+hh2yehPbiftVC3ExZU3iBHGm3MLKg
+tpVKEc6LBfHPByqV+iRzfZGQaUIgkT2uk6b+muFvaplleUjL0KwFeUKSGNtH/R0dEBFt+k1JFev
kdu/QOSiXEF7L71KE+kWuiOb1DalbXT3fxNnlEgvFCaoy8dRWMuAT6Db1080ZzsNqvtiM6GOygRm
maxpllvLUeKJUgkO/Yp1P4EEO4AIjwGCvE3TJtaWhC4mj18cqzQf03xM7+OW/U1mivJj39wWtq2+
6Cgz8LY8Bx6mNOwr9proZnbwEEA93rmSrRRiNaLJ8YE70CdJINS88oC63lIETbAV0p1aAPZKNj1h
cMHeOucBfBbFAPGla7B2i1fApZt9ODRsLXTqy4Pd6ZzP9hLHojcd/ye7nDKoz9bhQoyiv6SF9Dcp
G8p1WYj8GTSGfAddymApwi5/lqJB07IXeQsjwDCZQiQltM4RBVscfD5DLi/kTKtkekxBQhZh6ySh
s7XKo5I9sV7GD9Lr5G5IXd9EGs7tDhVeltlCWlG4t/nWctp2+JscRgm6q2POxu4wh0O2D3ozEKEC
GKsGC8tUjRc7LvvXbuWOtnw1jbaD4NSYQc0Ew6jqNcOkARlYPYQqaQVxBbSy0DAfoWAWOfKKynTw
4Pfumcz47YKhKALIvUobLOlDBS2HEMyOvJ6l3kJbdZs0w/nu9rpFdiRTixgZEmgBfHoN09v29vIN
x7Vu6v0UQD5BCixwTpB5md/VNJEhBx2DDOlkg90dZ0hLbgZdZcv7sXuMp3DT9SK6I1Nv+tA7Fs3f
5CPTbdLN9uukbpzqo9XLvyn+/3dSTAVA+pS+9ZEn9ca7IIkA9ahayevvqomORoLd5rUIu/KpSMN/
LL3rqr0mXvjYTJ5BJ8jnofvrkLy3YGSs2vNtKFN0nFlZVK8CYx/aurN45P50j1FEfcbDH0fcK4qF
zNz6EZAQtnRywR58ZqkNZKWbE4jghoNsIZYTeH57h/wyXxkATDxPNYQ0VFk33/1a7FsLeNtFCTg3
SAogFJrz71DeEV9c5rFlinLbvORgaNpHr3hfUk4ALPXSeV8SLeWnCN/duGvlF6NkA6gZcafQg7eA
zoH8UrT4TLqT2vbHuJJPoIkNQFi6HLtcbEgbLERa5ex6oLioQZy8pmHTNxAKhyInKYWRZliVM+/8
YSdpMRcJDLyM0wR7wbNfQDZ4gRs7xPtnAamO+eaz67/EmAD8HIYp5puo5/1KTF64j4NAffEgZ93L
snpprTI5Z2CIXozQ9fhCYTGUHvfgCIbOpu0tKjYEuyRl4VagWXGFxmR7HcsK/9dVNvUrXmbQ/aCx
6uwetCK2vR4hKgRdUHdac9PbAsv0d+ioaE+89QBddXd092G/mcg+OdYczzVMhEyOvhthx1s12pOd
TOT8n/bf1sd3/NPP8+v69HMGhOj4WFsyZxOgq21jGS7Uwj8uA4hsFevv+iIF73stfZQuiuR7w70w
XQPbjvxP04NkRE+YY/iUQOgl8aAKk+Ap/e+lbpaP5ebpCSh93TGHQrhWQ7BLR3+L2moZWH62IRtp
J/RgPr3IzFzwgYEXG69SbkfWHqVRc8aNST+zF07r92cPLPPPcc3fX8BJ9R42w8h0WNCV/RmsIe5z
+jNs6sZ/rfZrGE0vwwj/by6+/XzCwRgKTHdd5UCTntfeQ9zG9gPQnhL9w/iil+Yp68BsQZGtzbud
63IfXIkMhxId30wxqA5FA65bilGG4y6aFmg6hhrLHKM/AezLzqdPMFdzeCbD6QTaiHuKpmXHAM8t
PheHzHY8jB5QK3Zo5LsMOpgvZoWSROiF0ZmGoPrbNnkXXw0o0l1zxVdK97imGWdnv2rLBQ2nyeI7
kDGbszcbBYAwY1HsyEtLCghunGmol1QZOPloyQL0OlkfdWcnCkGLYgRIVoglo7yJvrRNDpg45OBO
lEvpo2qCJl4cbWhopUIemQnNoqEWxVOEutHVzuZUCgU0NSifb9PbtjaXgdevrY5DpTBKgoexRqsa
i1T+VyUH0E54HYDG/QD2h39HSL87NiNe9b9FADmFtLguefxhDQ/n99UYc+jDY8+SszWQOEipuNzG
ddK0+0NibIhIf7bNfpDqg2S/bsAC6xSGtXVqG1UJBlZTlNPqk0dDlEzmISFsCFMjpDObbpiaj0mE
1qGoDxONKPRjIkM7wklEaKVOWHnXZ+kR8oPeFdBg7+ox9oI2ruYMklgPkuW1v0Z+e1yTs/OM4KyQ
suq0k0xFkV1KL2NgpcXsNHaSNVrqmw1N983Wwkm0+T7P1pMgpbEFvD++J5PpD9hUgfh5Sz/BOPj9
UUAPeEFeWoOhBleYbHggk6wMdBBJL93RjwB17frgMNcEAOTnTwRmH6h+GY9k6cwcqk/T9zCJhz0l
4FoQ5G6nuq/mBJ6MeXfBi/aBnPQlQzUWou+JeKAvmEg7tH38Or3Nq2olXAb65iL19zHeA8Du+vsu
qPMnhyXFU459Eh/T8S6qOb7jDrOXDhPtjpxASE87DqKEJU34mI7nVQ4SV+WtfbdMLpxfCTTB8BJa
AdI7gX0HfPdpjaJyI8f4O2hwv7k99H1ANBLscwE1Ri/LrDdMJD9NVJXhr5wEoJliZZgJ2zsagm8Z
tdqhLG5p6EX7gLqwswirJtv4YC2QkEH60qcxB9tphgqGrix2WspF24GsZZ/sv8ajZnhmQSP6PVqX
R0BYUyAVdObvtxxg5cXVkscoaNwcn5KFDWUCPQlWzSLGM3wYSnBpyPABKl7hg2uhyoLtcbAdIGP7
AI4A5PxdtH5JPzhRBAsT637sv03KcZJlFghX04f/CD3pJktHswM3ekmKpTVoSaduoNmnP6EeGJK3
PdS7wwFNb/pkh+eSCxm/qNvTsGHmSoAV9jnGyQPbln+H0aticKCgHeTdH8NqvRoBmT/C9DlmXo3s
9KFGb7e3D6XV+gGMykMqAZyAMNm2m9L0CF2w7Jhbhr1VQCHcCVkCxl5a/rUPkbqumVN+ZbH4GgtZ
/agT6N2l3igWfAQEuhHljz6ovypDFF/zukggjZN6V8Xwx1wZIruDQMX7p9TW+PlTXDtO1qiDNaA/
fqu5+c4aA6VpeQRmizhiPpmhDTnTyvzJRpM0BYcfWZDYCPx1htzbFSIx5cFBdQbCPI59JVvUfumk
PTxKC6+DwIHscDOBC+sWD+krQBpbE7vUxmoe5svr0E0QLS3te0eN7oHrzaoL7MbGSlWCMvbU3qHY
PjqL34yzeDwZuY5M1vZhbH3/7zI1TyZYTm43nmvNluDnzS8xZRKol7ir32iPTLtl2iirAWLzbWju
yS4D/05wH9iHbPraR5AduKV3KQ2s7TaD2LntRhvqPFDypYqgVAGpCGsVo84IyblkuvCwNZcU4AQv
aVfbS1GgWb1po2zZTma0mWLHvhhA3M4XK2DiFLT2eshDpLfIQSESckvLAn9kG7IN6P9bmU4cQZiu
b+8GCbqQzknHTVm0+P3VpYEEZKsO2DSqL2DP9SBR6RiHXg8Z29TB6L1WIK85Oj7U+4TWjrbyyVv2
LSj8J88owIRV/agUN970jZ9W7zcW+HHTFoIgjoXqYmFl1kvtd91K9K19Jy1oC6RNnB9QMACjQzgF
64pBFSGxwmKZVSDfibRQXaHveh9obwB5MDYtFP2S0bTW/zmGAumSJGA7ETr6thjdifxbUXQBjlv8
REfOoRTTPTOmE8mQpQlT99pHJ0zyNQzfFn04/fD9t3ngQwHL/Wi/NZBlWID4SFwFD/2N8oGxkaAx
PLMkiNd93VovpdF/y8sx/MFi8OBhV/cX6J75YtSTDPZzEsC34xkNPQmYNQ3zZRrHeRJkVedJTYmE
FuAmRjikx7h2jGU2yWSJnFN6jMIRJO3k6cJEvd+Sa0pNJFCcfDrwEQW0QrdVlgYawWMLwuvQAotP
QQgGDSNvm0fDTqplWbXiTeXyznPQ67UY5Leh9bsfaJn6R/iO/+JlHDzM/mjfpZ6ZQvepFQf8Zqtz
qjhbt7bvXVnSvsZhtJ10/YguslQBsDUCfeM0zjjKxakzHiyqQH2K+XALX6gDjToTivOdCqYtQYLK
ETrlQ4OM3owQ0vAhULL82da6YKAgUWoKprjxYy6hjmg9ivuP64HbKzr7aXcC/wbaU0zPWN0yLINt
PoElHZgbnaQpbIACS8cFVZlGR+sLTQqh7bS+2aYkuFjGW41j9yH2gwqnZNMY8TuMVvNwlLl7p2Se
oHM3DpAuAHFSrC/kAJNduOBOIbaforFbXjUqG863YMfTxN5pdf0UBiH3eD06eQMu8FcQxATntqwc
vuiQD9gHPHytGAsvqsW5ZQX4/cblIB+bQ9BzNS2SODTwdFH5CngiiBrcnk8jyyoQXK/pwdSR3Va9
fSmyLl9JHUyeMEMFbmG2AAgm7Rz828OPVs8Zt0C2iLZ0zXboanrEiBXoy6Rbk4gPby4ySiuxgeoD
NkNPIQ28T3FisEqxokAnttAexCuP75ktZ9u8AlfVroFMmy0WeZVDbsKy7Ps4neqdE3fZvuCOupsg
BAmNuKT+OkLu0TMi44cv651bMu+t8/JxSZNyN6l3MrPAPBL06o5jyXlSbrpneiLYRbdDjsidJ4XA
td0HiVozKPQtct0h4OpOBbpUY71E0io4c1tawNXooz24NgTor9B6AELG9zicmsBc0lY18OZI+Sw+
JptlLLfQR4O8Mco5d8AMj3d5Kuszc6FQ37LchfgOeFTMuFGHMjAfaORqE92BtyTb9a5uT9BTaRFy
FEaUbswK8DsvbIr3VYIs61asRyY1tvwwXhc2DppjykBIePso1Jbw0wBBs6PVRpXswiRpLy1IFda+
L+M1/UWV+s/KjIurKSt2olETBt25qHvw/sFHl6A25doF4mKdlMG7DZ2rD2Fp+PPfIrpqi3M18TuK
pz9FkMe360jIen1bSIbtPYds8ZnWQXIY9BvKS5BkAqVKpfmvrDT+p5WJd+8MEO9uQ7DWk711HW9p
NRY7NlExPrNEbDvlW18zaUHJumjUlsJSlNAzCwf7ZhrY4T8tOzGjWrgSNFy0bB7K4sAJFtgYPd+h
azBc587UbYiFjIYJcuufhkIPibLMbOpwffOGEkkJs/gnwmvheYCm0KFN8a+koS2QLS9dH40I2ps4
miNSVMAl6qGZAHvYapp+GqJkEJ/TqkvnYaSkeY4q48e8EioelyQqvtEoah3nMnTmizdN03NXtN2d
AR0x8gmLi/smCy7kG4FcvG8UB2cAPhGMGvUDNli7EAQrz7ExGcAUqQ358oFZjy4IA2le7/TNVXXx
knzVFMVPbv5PhW/eVibAuvdhMVxlXqSg5cqGo6vJnQAb5ruE2RW0dMAXNYegm6bmjvNAo6TIGDCA
sbWh4WCN5aVIgwuNaFKBDfoCCYLhSENa0vP7By9NnpSmPcmGJn00dNa2qIS9xQZjgNyNqPYjevcv
FIKijLhAg2J/m9DlrblFIwAQFHoRuvR53M6LRHk97DmgywswTAQoZVfuIqkDoJkr2zYWzHAERLba
YGX3U3hfZWV4j27JbBdD3mhhUkzN0GZXVP2FvHShYHUogsi9n4PSBg+XBt+Bed00AFOS6aTR7jbp
9lmF/hgrAYVtkBbOCg1XwJAEkcmODn45H3uBXMZAa9P409t/jFW27j0kwavO3CZ9NuxcdAtdI+H8
LZIp/6swA1QOvPI5B13anwLSxnsOVFnNAXjxDrtK4dClV8hwWHr0wCOziF1o2hdWVJ29zOCvrN1M
YR6/VvVYX8Y4Ak5bm/tCim0K4PgGxSj+epv0PsRuPUEma5rK4/xmHFmAv5FYlGjvgzzSp0sfAvAm
BgWVXzga/W6lO8i8excceGI+BiuyBIxhn5OW5TbMCqjhOXYAWdesXTstS57bHFvBuIu6v0vkqgxm
2/+0KGNVnkq+Oh2SGhnw2Thp9zgeYvt9sKoGzXZ6egixm3n65JvNM0oewzrJsNtvNBbC1fiItrHx
uvT6C408E2wKU5e2S0tZwHdob+/Ld28UoV2+dkogpvTUj/mBPxYbMwCDaQwKa+QC0Ag/6B6VjINW
BX8gV9TtfXBF4SwweMx86+UT+UNwu60YD6YjTcz0xI6aW6bxqc5idfB0W0Xd+cXF0Xc0jNwQf6fh
cLImaG2DhQP8jHUpTxRGEZMRlduuB1nsHuCjfuk7eY2KpzLm3oAwS8pFbJny3hr86gLsiwE0K0qn
rqxKfD8rLU76cwaP0uABhIDgMM/sv7zWb4/0cuqbOLhABm3bCbzplw2Lhg2Y9JrVbaunJ7gy645k
kqDp25g+B0ga6dE2cce3MKv2IN4xfliOdYJw6fS1BbPA0kO//x14s4yd05vDDu2lQG3qSZ6DvsXE
rPfTKMq7KbSLRaoKcc50V2oaAx4tIQk0jz7sTusU7SqX+aHg4FK8kcwAFgpdH6P3wK5qFgdyZPh6
rcvMRo2fhVBy7U11rsGQ9tr/U0mrf43YGIEjF6xoQR3w1xb8X5vEkuOGgsDa+j6HubX9av1lR9lO
1kX80NdcXFnOAYzPTNBXNUl8zdqyOeGJ85WckxDVGRTV52J0sxNXabaCMi4EFvUw6PEGXNAtXUIj
wSNMe9SYwuNBuFML9bhrMg7Od0DisgdbefUlA3500Q2B+UU0o7Eqa1bsaZiiYgF1TPmcWvoIBpzt
QoAZ5kuY1COwFaa/94SfHNF16i6xHVr0adu+THkkzqahAhDoAgYAIdluZZR+dCj1UIe1OsyManFG
vhKaaFGDYhhQWCtQ2YgDDT/CLL0awGLgRiNQwdR8R2cHGLaq8lvgIqeuM+aJ2UggrXr/MgZFeUJH
nLv6iEBJAi0AiZRLV0eEHSjlKQKaROW3qH5fgyIMKM6BiwgcyXggmY8dimnrqUYPyFjW1iNa6a3H
rA02DbKUdxSRxwkH4iAYF8hOgWfXS9xpgaeN2lOwzdGY3aoGmCtMpRmNXhPpyGZtl3LKl5VrbMbB
+cqgqbVPQce06DQzjDOF1ZGGEKnhz07fvg+jUcWbGK3Kq7Fu3V1VQDCMzuou/tW7tpTxig7y5KUh
ndZvwXYnwyOSOsmCqlqd3YEqOCmGTdz4BkDKeX9obe4fTaC25upYGoKSa0SFlSaQnUpnjRrjrQIG
aF7pNuH3NZEpgirhKhXY9rAMQDeRD+l9kOKNNk7eQx0WMAFDcByZ/3YzDYkLSQQ7l8uoy/pk6Ym8
XSVGl27mcRVNmrM85vt5bIV4+dZlcaElytxN79XY43yoJwNvN6+focUWJHXjIYuPeSTTE3Y775fJ
TwD2+X0sygrM682R7DSjCwMOGlWTqGb4xdNg82kIIRjsoZeShwZbkM3RDvz3l8sCoKj1jQaE7pBG
RxkVSDsR59fJUc7T2AImo+K7HpRzT2ThxrQHfUR/32rTwM16kVS9d6SIAhWJVdNCCa0xGhc7KrRK
tjU4pGiqgJTsAc1YwYKGaIm1Lv/jkzxe9/cxIC4NqvBBnznolJ7q/NjpSzxyjHslcmCGpvxId+Qu
7X4EOTEfwdv4MSeicPJTZDVV4PP5/Zb8RjPUa0hpxVs7i9IV6Ybvc90dVuF7smKNKc89APhnJ8vS
VWYyfhzd8kcbpv3Jkv37JUrs/kQ21we/nmNnR3JOOqIHWwPyaB8h5BnRQQdKZ/Cq5cbDrUw1DZ44
mqr+2n50ltsoM5CJylR0MTpQVOooGlEoTZxEN0+cK1o/17ot/+taZP/4xNta7Ocn0sqsKPgRvdh4
fOJhVKfovCUEr/8xxHGHPScdHis3L7YTn4fkRUFcZKw5244hzyNrwz1ebYeOJUDskG2+9QFQ2SeW
dSAbXQq3Qj+zvqDNACSlr6LDCQK8Xa2nng3A7/3EeK26uvxecP/VxxfhO6ig5xvgSeebX1xmOHov
kMo4aHehZ/6PJf7PYyABhi4v8Hevnd5xTvXo2gsieshFJjYNdGpndgjuQdmlqkzn0uGf/ML8p3hi
/PVPk0KfNTM7xL8njUnFXyNuxydZoPmyz43xni5d7GXQylzeLBMScfdurDfkqdCir6Zmsywqa2vF
OKO60lKfpmb90gjrMpyXHCxwdZijTkroT9A5vfs6FNY2DUEESzYbFcpF03kFqEGLaj2AiXQfem32
ooxpW9QMoFZtN3ka3OwyKt/tHhjb9jXwdS9OiTPkh/0W/6u9rNG/RtWrufClq1egvIQms5qLZTVo
a0990Dzd6mfZwOrt4Pjj8lY/kyhhIgsb+5tbUay3o69ZZI9HMs12sSxDdJRRzW0ywvQkePV0++ge
D5xtXQu1vC3ThMPnpcmhrGxemhYyQeV837tsOVnoEGzdCYnBDJCUS1a57tJo2hx9AGN4mT14Qqk9
+lqec22juIaFUFAEgmRLK8xzaYGPVSTYfdDQpBf9uGB7Oq90M93WrON0i/eNdyQncGCPiZP1pwFt
/Ksx97Dj1huZeeeBF1+lbJRmtckHz/SuzBSouvSQtitOEaHWJsP0SDbXB8EBQOF35JzD9LouSuGb
m61g/9yWNZT/eVmaFBhIZiWyTXGOwjaIlh3AaE1OunQfy4Ytjgqqwq5q7AxnX3XY2dF+xo+Ag6Ah
7Wdo6PqDRCMSShO3IXnRy4a/l/TkRzj1DOgg3obj9C3ocCSKPHM4gVAcezwae9pId3SJwwISsWmz
pakhWNbx2tBTaHxbISxB8M+H5vE3+7zypw9RWRAvPL+QG6Q4hv3oRVdmD+abByHWIHTiv/L/R9mX
NUeKs+n+lY66PnwDCCSYmP4uIPfNTu9VN4TLdiF2BAgBv/48KN2V1T01E+f4gkBrpjMTkN73WWTa
h82QeidYAHcHyHiATjhW/qsljrqDC1fisGLQlBdDXR9L+IgsdANdE3hMfYezs1hQoZKjz+PixCdg
D5DaSt6o/dDX1vRKQEpfwMe2nJfN0RopYsQeWhh34pk7fitMpw2SjMS3ZUmdk27AFgDcirnBAMXu
0lAb0F+ObPAoBrFjFh8hWzRDoIZW3ek61blA2Y39eCcQGVyR2FA3Uc7tG6sxz+28qE2RStIl1Rl8
ZUAxH47AILTEjNk7RFW2mtRyJbroItyd3R3Ezy+Nur+u14cRqaWdm9DNP+vnaaEObewqq9v80v8n
fyabDL4HIefS+I/hYO8if2yqy9u78m10N0Aiy/1U5+vrtDYw9cfUU6Ew2uFIKRI6AzD5N32ExzWI
Zsldm/mA/VZwbBgavwwtx6qfWduAxqea/JvnAQWgVPnmZxBPKqn8IZ1ykWUFg3/oHZJBKXYpeRvW
Pol+IHUGGHeefR+Sd3D0xKMj5bjkuDUehFlWewvZ1dXkOVhUQnwgiAuveyN2HBpTXvyABveTdEfn
2TcGBPcReT9RwzS3cEU11gx7snNaen2oOtP6Njr9VlEr/2GyaSdHX3wDaBMGXVA/ZLINuOqne9Mu
03XkiGwnWJvdOB6PF5bfq29A0q/HOss/zJG/yDwdn3o1jNh9WuXBt6RzwJVdLVnPqmcmEQ6cu5Ju
2ibM43vRJG5Yx6mEBLbb7hPPmu671rqHTof7DR7NcHOKnO4A/7D6DjJt33U9/hlEZXqhjiVk685N
ywGkTryF4YNcBwHM+GQUZXIUFsdmn5D+e+MuaZqUbwDXwCZr7mC3dFyDQ8mXqZ2VtyC/lLdVBIIX
Ag414vVucWvBe80L6gLveMpvdBU4XAYy08onPBiMahMbXbpSM+gDX7Vxtr08CRA2VjsyP/cuDRHY
AlNU3eoSp1F1LGx+vA7KKzz1R55AxPPnRCUSxgtcTOnK0BARLKg/J9Z9GLfaoPCaNy32Ns16nHUm
x31XBKU7S75dhN8uR91HH34p10M87VtgXaXl7WBhE7gUKh5VTk4XzMIEawwEB9KVxjjEpd0eQdB4
0o26inLraJP+s38LhDvSZLG7NxrPDbUchVM1L1XiWHc2gmaH39T3ovy1PrW7FzdvP/sLAIBCrV6B
382LH6X23RCDTXWJZJVR337quyIJcmAU2qAak6CpagX0F7qmg/ZE5Nzig6kee1gybTpQuFfdSKyX
CTfeWDL+HY8wyKe0mXEYpTvdwKXag1AGCMnzSOR0q8dhHtlWCAzFtL6M1B3cCCQwPZIAUXEjU5iO
s79G6tc0GSCKeqTLPfOlBfhId8BKD9yLeFnEjXMHhHi6wpfhH1SWQG8Y5tUb0pIaeQFO4BYuTfhR
E8irEjt7g3XRaqzZFIOTyJfQ6LLeUgfMQiBm0yd3MtXCt5V9U6nYWPdT3+2o6MYD8uwwH2eVuBO4
zYOe15dfsYx4iDKAewN+N8kGimE1q2dXEedra5hl+Lv3Nkny395bXJu/vLfEMGCyO3O/NHWLD20R
toR3uws5ay4C0N/tNO2rtY078Ejaba2yTAWIrEJCTofrvIaJJUmgGHCppEjbLr2BGwHS2CV2rR1b
DTAzC/kQ4VPXlW2V4Bkdu4dpdvEa5kMpTbZqY5ids3pYk4GVOwOQkKOicjjqM32QaQWFsojSxbVB
iOh70ppRUDRsWJE0JluP1fzOG2dK2wipXyBPDqB41s+6x+gQG/lN8gj2jwrhxx7vBtxKyDWt/0uM
/3KqO03opFMALE3clRo4tv1QoxsR3HWZBw5KlC/FDCtuSdsFVgdkYA9Y0AN1AZF2sulFd4tMyJy6
dY0IXI+9RpJ03ambu/UxuHzz8N91G3Dlr0tAEWFjxeRjUxRrULmR18OVt7JdPq2LuajyOkzhG/Kc
lcLcZTaF7bgxmV9Nd/gYU9+7RaJ5uIGaNhjrc39i+TRsJUPmap62kOVa9x9T9jlthbjxZirAbIe0
NhR2Vx4wYyGyi8lWb211sTbTdHvZ+M6tYGwkvxQRy0y2qTCRiRZgl3oauBonbh9YVu8u/dI3D65G
u+Ih0dMV6Bm3n68Id5p93CFOk092dwDJBPISBYSqDzDojOxVXINUXrFBrXS7PhgseU1pba+H0pbg
sOCQlHF/rFpRgcqfu1CQ8egQ6Mqkaj/7ECplWLctsr9zb90gWTxA/xJOC1mN5C281uVRqghgQvhL
QVQOFo0qA5ofqXucYuXVraD41gUeQpNDoCubuUWfeUDKbCvBbq71tWVD+uPSKsnCqgE0HLAycPEY
37f6QsMlxI9d5uCa06fcu69JnsLhDHFzfUCOKlcI6f5V7qAvVELXX9f8MlKXpyyx4Fke6rmuY2Ak
hFD8fLALRpbOkNP8BHmwbmVCC/xUWxE5mvLRmuFe+qCr9dnEFQlpOpbLBCsVhj1I5B2muAh1l0zX
jX7ZwL+HO8vrDE1iPmJ3wiHT58kyMOBKtvPngz6LM7croaRAUYn9nL/Utd3UOIDvzr1c5sDpvB03
uo+uctzqr9F6ymtZ99HFqipcJ7y2UItVC4vCULJRSBipMvk8pIhGNuDLo5wPnoDgUPxxqct1i+7u
Nqxa9YXxQ0cgfwlSZkkClx8O8fQOaPYD9o6/RjP/EdzUgz03fjQS4wkoaHK0DegDKsJHOMWP6VGM
eQntJWmcQUKzQ9FxGzGePA6gGFm+D3G2BEixBPYjgXGNG/EPmYrvVUy7l2ZE3t6g3LzDgseD9mRr
4nussi0eWj1UcBqw+Vm2pHi44npwS3wWqRoPl1ODSGNnNVhTlZkAk2hu0QeqgMwaIYs3YDfYJTZI
e5DD+Arg5Rlmnc29N9X+AWTBJtT1hoT4YtVwcZNFZLr13QHrl3kAh1YAMkaVu3fAL37wKtjpKrN8
jKupCQYo8h30YVRGcTDnw7VOF6WSbejm9qqaAAhXZXtsaVw9+kDB3rVeFJp2w4FrWTS0zB/doase
EXkFvLGWd7pjXOUnoKS8G11q0uZ9KMV4mQR+dZBVzTmuw3nOat7Q4kaktrqYT+60ABbIWeti59VI
DyLAvdLFMYla7MYab0HmF4VWaLJFdoOEuhWZeGMnKshb6FaP9smx67BC1a3mYDc3CBmcdSOWrklQ
u6O5KQyDTFBbzhoQMppdh8UBQklFFh3x24qO+sxQ9Qv0stXGtip3CmwR9QjAj1CCtwpsDAs4M89n
+hDDFWAXJThci7/rdx2mR+gueti1+P8/1fUl/zHVP97B9TX+0U83sFbJbW/dRxwmywZcQqpAn14P
EP5wFxWphwBGCfn+2sASSNKLqvhriC5fm715xmtRn/3zBfIOGUmLQeXwf5+Gi59vTL+KfieXyuur
6kraCKcKqGOdJ5lg7za/iesQXbx00ad6SF2nz3DeFFuDJNVtB2tIF6mgQzkrdupDPbpAgRhRHY42
+axT+izNVgZMjY7jfAUAGy3bVSMzcCV+jtUjqhRouYHZx2v9ZIK7PeW4E+lXvTaMkNdRVGWn0uNY
mUve02VWJ354ecWfEyNKBeI2NLyVfu1cltglCytdXKbSg7n8mjPFby5T5dKqlzwxxKWLb/gnAhGi
NRQm5I5KU+4uZyzvP89+U6e7DJ7DclzYGKcP5c+zax2dp7nOqhuudQIqoWHq4IqHvJt/V/cM2lQc
Suq6GLmZfydtWGirzL7hcw8Be7UN79w+1I3C8fy7CvGWQijzeBmkJJwCQeJB5AsQ0VK25Y1HyAky
KeK9ntyTQc363ZHsxBlOStR4UdoeWJJDm8k3oy1rhkcNSNcw9HjGoiMScKm/Vukeur4Q0w1Y5oE5
YkOQu+ktBPScc5qk7IQb0lKX9MGYoOack+69H+MMmb4OiLzaF23o0QgqBqyI903uzPt5Qb92P8+y
1Pqs02d97tCvnI95YFYF+3ppjdem5d9nUmZn13WzM3Sv6aHtpr2ugjlEdu4AxL+JcC+Da94Qh7pb
3585xJhudS996Jp2k5FKHXVpSNLs3JTVc8VKKGnMM+uqoYVmBTXseHut6yvShF5qZmvdRTfksgDp
ogKJR9fpObmAnWjcOdni+qoxk2SdDVCgvs4Xk9zeMmsAXsvy8IbTavL2Du3Oepj+l4CLELA5rX+Z
3RKQ4U0vb+H6L2TYUSqof52uVWXU3A4+44frO5MsSgILMongpOID031b2kSBYVD2y38l7AgwUhty
VbqLPvgTNEBaq7Uu/5WelPU+TPeKQobXlzW70tsYArj163/aN72xMz31cv3gECCF7r/Mt9d3N5Su
f1PFX/Vcl+/QH+o56jreXIpT7eygsKFmMo3aMhsmCUZVDK9p2z3YeZE9pLBs3DHTBEJ3roefHTGq
7jRhHQ7wp9euOkgZbb2idh4lhO50J5PaVthRszkmxDUWhlsVgYQB330/WE+qG8ujmku09qcVsCJQ
Tha+dd/Qobn1IHrVeZl1r6t6C9JecREne1039HG9KZLKDC8DXDu+H6xVJKUFJU5A9LCu7tOtnhya
uNkOUREr0EU9wMePxaDWcNZV/YRQYj70zVpPDrZJcUhJ+aEb9ds1EmuPFG58c3n1jiigzRK61JN5
LFMn06lPur8++Gn6WmXMOujSgOXhOmJ2DzkR/EOTMcRnIFUWulFXVbDIDJwmGna6mE012bAEwTrd
Rb8FBWacOd3rCoPB48UXk7nRbwCyHuYulgO2kthTqeTZTEh/nhwmb+tJvUfK919g7T4u4Qg4buIB
RS6NBUS3gNFMff9QNwUc+MCgfoFOoQNJ3KLb130C6Jp9vlT3cOCTQkAvBDGa8HPHDQm1zQWnd8Xm
Z0h97PuyDn4B6pG0hZm4Re4MvO06jp51/jo2y++yldVDjSTbRraw+EGU1n+YO+jUNtaA3532m4Eg
5/fUBQAyU86PjOQ3XT7aX2XajfADtcszJUm/9oQ97CJBM8QpMhOqgc7wkI1wxi1h0Pk2D4dHqfMj
wXBWIBiMn2i0ikiOn0ZugpIw88gTz4CyhZWBfJbz4QkeFdByRv21m5rZ57nPkEZEQO3SjYJ7r7uB
HfE52zh3u86WpG+RFjqA5fEImW/QO4ygGN8LxoEu9e1n2A4LgBKtYtMOXfYkeufAaot/B58nD2vA
o0+S2eaxskak1siYfP85UuUwo9AjKxoDtk2IuTDSFAmiuMyf9FkZ0+xypn5T97t+sWmZuG/W+S95
NoOScQ9lsM0vWb1Ljs0d7w13oludXru0MmTJlq4hQDP5maPTnfUsuWg3un5I86CckNg91X1drynk
B57tor7oWdHcs5YZ8ZotUEgw582ri54V1tKoTzsIaNu+8TT39xAnA0sNMAVXG4jbtbKXM3Y+5NSH
Drbg2f9QVmEqgyiR0d7PYDsCqExWnYrJRcLFUgvdgDxhdUrgIUgW6TQsgKGK9tdu0ejy1RjnLBwc
sDkVgBp7WfT9A1d2uYRK2bC6FCcIsTm0wVuyWf8glTVBwDU/6EZ9UAyCYSB1nXVJzzZk1udsjqU+
Z4uJEa96WXaIeHl2FmjNLNgPHZRnNSddas283aR+0YS6qA8I8kKYM25PjvAB2Jx7tBAQC53ZSkTX
/WaOS495wN/n+N2rEAHv17qH9iQfnfreyKy91maI4E66ycC1Wg7zRQGPvmSORasbAdPue0dNexPm
r0vcHNmetzEPO29yDm1WkScTcukX2TpZVjuoUNaLGKi5F90tyoVzsMx47dlVD1I9/a6vmLaFcYVA
zOLcmWa37+LeW5hxlnyXxbESxP/WZ5Bdnbop2ZlFXt7PA3V7k1Xw0LEBFyJJRrdZjnloa9P3GAEf
zjv1HdlSFfaOz28zz7Jg5jpBZZRUE0yUs8++LhxZJOwYy4WF5GkPhV5ofzjmYtBnBFtVVUoP4QKc
XVrnM8Jf3W6Ai7sHmtB8gCimjNctAL1rt3OQlJW4E3VYRkDfn01rH/eZs2BIrc96aZcvg3fjoqUI
uurvMud9eoaz3OzBdev6pvsth9YuzBTVN3sazFBmqYKXXqw2He2NjYlM540CJTxEXm76KobhoDW0
/RLqnUmlvpkihx0k+BeGSouHEtR7ULdxFjc1bENxS34wUvlZd23VZ6VptktVNlAGcnCjBEWj2Om3
HNE8P1DRvF7e8fyv0BpiX7pHweUGjgXpo1/Uh6oy/IcUgk873FHmq1CN3+b63MTTwubc2VEGqZS/
109IZASV1YoNbn/DEQv+4Ti5VMEf2qnWmV0ngTAHmBDoFsaTKeiEy9eVGuFrZsAHwfPnoNZcvNax
LB83wLY1534+tBDWR/YCdbqoG651VcvalYjsPtQoN413wx74zBwabTW+7VpvsHRam8AOB7mWab06
W/mkOSO31i5LibtHbFj2TZm5xjKZz2I6fp7put+1AlgK+RxgJdcpfj07D6mDVTux+rFpyneCKON7
ItoVAnHqm1VE2QL4qfEkPQ+RPatqV2XOaGiXkxFEXmEdPK2IoAPFuuwiIod1TrzTVfrA5iiyPkOa
Al6u9QQjWoBXVymTYCvPhDsN4tJ1EACA/w2hRwRyqpM/335LaX+14Sy3SR0Xt+TaGLKtYxp4SogM
Huh9Gzsw07HS9whXhWdT97X2ebqwXLc4+Znp7flUtctBlhJcb/DF4eb57rTFj7HquwePJ906iqpi
GxcunNLmyXSPicBxPWndV4T200XEpnLBTG/cQEJQY9T1wS9LsYyYay91UYG8d0c/OzjEXdOiAFx8
7O6nMgK1P0uKLXIaIBjC4eEMZ5DPOsGORpRuS06Xv/OsiAgetXPjNKfiWcnNBSCLyrhHdA2fgkri
eqG5/xlSVxvkem08wlhzhpBic+YIxlzqdFE3AN3ebUhoMAgg9E5vP4IG3u8cu561qT2EDxtYQ1yL
FAKK+FzJMSUxENIe9cNsVhiHVesTbZv4nrldfujHLAq1ojf9q15WJD9UZLZnQgR+CS3fHKaEdYDL
1voOvQ0JzL+d3zJJR2i94IvI3aS/N70GgkPzrXbkn317DkVjYkt+xy2IV8sIiSzsDadvjglnnkGO
z7CL+azXQAxoZF7qdf+pTKNlbEzgGHRdtnFUwldIciCv5024LyJXDnUbkEKyPN9YWdG96B68S5x1
CnO+AIutIrxIz3eGOax/W9bC88iXgSXjev7GppCG47SF+5n+SGXza1G3IuKvtvrzF4n6b63/GHvt
3M9TCc+Q6ymedmpE0hVW6GI/IAKwKhuL3JeAhMHmuJzeq+imHlT0QSbxg7ie9yhzCzvLeIgOQIE3
lzGyqI1lOYKppK83c3SadWrwCrGneQ0k5wWPmg+5P5HQNF+vnOkrr7qGmMS2EDD3ccC8VrRoYVA8
yk8m9rUfPBmwNu+LR8dsTfxOVQNtmoKschfg4iQT9REk+HIJ2JN4apj1pqmNBn3DbSt7v44xk4kv
jMj9Kim+TM1aA8JYrK5Fvx3ECvbIfJWzOD64I6hX7vCs0e9V1cOajkfjyXM8dbAlNjKJiKzXNrt0
IMO9OVgBsgUCCBFcEhVWmAgLO/VB29AUc9Gdi7qV9OB26lbsFe1H3fq7sRnlyFwUJQRUjfKEZQLW
lTCgtcXg7YU0sdSc61VDIRgwdl+F9CryQ2bMu4Mf7QIKt3Fx5vFMYJDJAUrdrvNWgkO8gKyGc2PU
cP0bDZY9xnnVLOEkNR1B+cp3tM7oeqorckvS2g17l/KvvV3eFXnl/ACxH/hGX75z8ddwxiXgG31m
Q8gfzwroI/gIxfjFwe36COiB4Ulf/rredkq6ZnVzcR/yR7u4Bbd7X5YwRroaEhU179au5BDDnWBI
dG2wageGH8YtFGygRFUDtY/gSiDcRO11sRurz6KmHuLp8Gvr+Peibk1N0MP+x7HVBIyOKIsFpG0P
bsvKrT8vsIBGhCObJwp+1GV9mLtE1VRu04wlBwuLT61nkEr1EbkVv6VqcO7MKTtpMQRSKrIGbDRd
6V5jMX2ApRffYm176aWr7ZGg15Cj17xy/TkX9Csuvcq2pivptWSJCCUAwkNjPicE2nC4rqNzyVvo
cePmfwRHBjmoqOcIuihynAAVhzliS+66qu3CyiqHl9Qnr73Psg9bdBg+56HcXGCrZGbv1IfR6hC7
JgzZYlzTcQttFDUiTdJbyTGyjNfciJzLgrLPrOJQpfxVL9P0BsEDyzXwSJ/t9GLNd/AbBBm+Xmo1
L63rJYcoPxoNHhWz8peu7wYJasdc7ygvvHbV9bDpzPFg8EUAwd5pDdJM8cxgL15aHv9eRKBBM2ix
ndKcq5MHAjWgBh3/nsIawDWhvWGzJFr/fWRmJdNtWZDnEiubIySYyiNWveURO5B04w7Gk0eSZE/S
ZBXbhbjP87S/pRkDoEXBGXRAzCVsItPc6Fajd7tDHHvfLq3mSN9bkD/2WBxh10IdA5aXiJDpvvoA
4bqVq0rjRpcS4dPFlz/+49//9Tb8Z/xR3QJGGlflH6Usbquk7No/v/jkyx/1pXr7/ucXhj9qmczx
meNZHjEdB+1vr3dIgqO39X+kV3oQdo3LD6w9AC6NwSXVPkCx9g5yB+tgGz1ovnoLfG1WFTmQtix3
l368lcN+rKN4x+cbNx4WNACEBmxpfffWlb2W1NCnAJFBXYMz+7NX7dKPXpjNScRQKhqHgix7GF+8
dlAHb/PyFZgqvgJ3XG5l4XgPbmTd6vai5fiMG7s+tVNETw04w2Hbe9Nr1GYPQ16VD/iA/jFhPsJC
C+gQZ5YszEGdmOAr0DNEXfGNHXUJdKjx9rO+v5XSG/YXY/CeNHypmEMW0WxacB3aOeVlqG04ML+a
fL6p0oqCtSWSkw+76jszEg+wt7S+Mnf2DPC6+X+JjRfGlgA7AcGRN9bGdyyYesxFOianEsTMewKq
OtAKboEEO0b/bta5f0OQX9E/jf/422+j1b+Vt6oemyTm3T+K/15/VKfX4qP9r3nUz15/H/PvBwjZ
V8X/2uWYvDVVW/3o/tnrb/Pi1T/f3eK1e/1bYVl2STee5Ucz3n20Mu/++o3PPf9fG//40LMAIfjx
55fX9yIpkQ3umuSt+/LZNF8ThNqm98tVNL/CZ/P8Wfz55fmj7f54Spo4KZPX34z8eG27P78YjP2L
2S6xPB/yrL7lmPTLHwpD0eTZ/6JAvFi+4zvURgc0QSWi439+ccx/UYJIGPOYD6k/yuwvfwCWNjcR
9i/L9+BFy6hvgl9O/S9/fQqfV/rl6/v9lW8DVfK3a991PEKZ5TkuYxCM8ImFd/HrtR+PjsrLNAYW
wXCBLbSrj6JH6sdWUI1mHRyrCUGwrq7MQEj52kmv2I7GIVOWBEkYNrR0C88y2L3H6wQeGGEJ7srC
BacnaFW8QtT/NUmjGzmYCDLRIQraGHgArM2idZ7yMVBQmEvovh4hlz2aO5uM4D/FvhFKu8mWkZqe
1St13Ho5SZBF5LTxZK0WDCF6ZULgsakysTIpEvMdWUxCbBtvqLZgmsNvYAR43C7VK4s5XEShCpvS
Mg6taNj3MWwK1DQGE8v8RQzQQtFjFzpbbeWWB+cVLK1yG3EYWCSsy6g8Qv5XLKDuiqi8fS8hLgCt
eagDmk5/zE3AHUA3MJbFSCFO3fZV0HYpFHVGgKTqDilE4BWBkrB4sYaBBALpMWSA8wSeNrU9IDXm
eis3WTQ9lLZGRKJCW75CLMUJHFwLkLg0k0Vus3gByuAoB0hJjPURym0ygIKpAeR5BgFaA8qocT4b
xAnR43tKViqRWBjwOl3Ydbzi0zg8kN67K6CG0VZ5tR1cKJ/Ybnv0rCKwNkVtI1beq4PJjQfLtpZj
1z4hhXt2nSbsFV0JCg+5ZgzKRiyq5HmykwCeTkthGntVQ+Kjmo699B9NVr864Mr09QgWJ2lWXTY2
C6ODvCFaSR6XQccRayrbb4hOVyAXxHHYFT5ouZYDhFwDP3vatSuw+CGNN8BjxoLFvcGtTdZBwCju
8mAk/S6u3Hzvmf3R7s0XoLiywzTa3sJGaGnFCUVgHvqViW3AZquqAbfPoLWQ9lO9IJ4rF5FFu3UK
tnPV8ywo4EoFSjGY1Z1btKEpgEaTSS5esEGBMMe+Y6zBDy6uFsIzIbRhTQCaYxNXjXa8zpE2Cr3h
rSviBxPx4pXlNHKh4gyCwjwNIpPcAf91yCL3bOfIkmU8DoWCszc0qhorfRE1b24aqJUOyaQ2BvD0
QSYZ8IZgwsqigQgNCK9JY1FAmzN+aAGnK3LsUlQJPpEJ9Epcil3b11PgKH9NRjkuBHYGS4Ry1VrG
UOKQ8tnOc8QkImi9Sd5gS8lwmQ11iLhHG9RNdIga49zbrlgw0UBUTMGVr1lbba8WFSIPQVVUy7xg
8GdJ+H3WOmY4m6OEQIQHomanzoHzEUv6VQ/Thkf+gM3+XdLceWCtryundKHqML2nXVEG8L94R1Dn
FEXjyi9NXIuInaxljtgTnqwyAGFOLSuv4y/KvY1y2m38IYGH9oQlbBexDe9DXDYvaXonsMODem+9
6Bkkg4jlgr2RihUebmEzPpcWcJBGz9a8d0+CDltpNfaKIX1Xud64muBDueBDfzuOHB4ClYvAjwfI
YYO8Varkxsp9gYRBfMateoW8+7ntbyK7nZaND2aTmyNsAkYHySiBvaGNRKfDtEXfsIgrUoS+C5Qs
T0yEPl/heuaGVvs6DLJAzIctxth8Naf5C4onHgIZuGKRXLOe41Y2S/obiKGFbty8SdvMFwU43Ou8
mbbC9u1DrqDVYBJsm4QfPfIi34n8vuCiWnZJ+QrlZwcwGB7v2pls2VT8A5S5peUrcpPAICrICYPU
T9TvBq6eGGgsWKU9RZACAicKmqsKEpUZ987Q1YEncl+EQw9+tOc38cKHqwzMiri7VHV3KDz3g6Y/
EoM+5RNcVYvR7xZuZn8oIPwUaBsB9hPjbJ/+wJDZX6r2LU6IOoG/moVg10OGs6hWxIYNnM++eyWN
Q6Tk+MInuGHNXiWp14AXhzuTqKb1UEEaQ+ZOfKZrACbhSm9A2LFOany7UHFbQ614QYENCCAaawSO
mLFuCqw9kFRr6e65n4QNdx4LgFcDwmuxaNPtOOXJLioRuqxye0mMrt7FFrJmkFxYcdC0TMLkURTx
ozA3rSduVK/W4P54kOsqY5h1pKuoiexz4Zth5sAjTNSF2rVwa0OgcIns+aI1fDvo7WEZK+QIEB4G
cD8rTHDwYIg4lvdNPvs++nG6njL/G/UhS1j88PPuJfWcLGS5OLdjPWytzTBFJUIn401unpwceGh7
wO2lqyFk7dgRKITEWyRmA8RF3KwJrSF56Qu+SPJ4L9zIvM3lDGAh+O0kT3gWiDDKAIOALpR16jnZ
9g0ea6oQtyRrvdsKDnQFZPWow8qXwXb4nnIDxhYAtskOBIy86eAoRutjuykJNW4c7PtSTvsTJDTw
hOzNvWP690lrEGjrGdktHONxyGcPiRQWrjWETVO2tDp5PzHxCA2RhyzCDyXOYJgFm7LBU8++hZ+l
hWCLgo/HtmIQbRSUrLFERnqDgPSY1NMG+HTcV8VqNNpdMokbT/H+nHn7GjtBqCU3J1+NNvgd8KLz
wKleNZO/Gnv/PBEDGVIpmh3Ewt7lCKXhZBDgIEPxo27UnexGY4st7ADtiD4savwwseZQmySyu3Aa
yY7bgY1FGoQPYcanADqrsnohEdRdVNjmBU79UbmOXImh+oDLFkQZxOgtrKQImt5pECVU1qpSHjSN
xnLXt/xrMZCHRsJ/uHecuxgLkAT7xkD6PiyOoxFAbDDPzMLcRmN3gAJyERI8jpLGGKHhAU9oi/ZH
1r8kdrKJpsFbFGIMaBFjPwq7RxN+Wjyx429QpmlXiWVkG7MXHB8Lf+yryA3Hwv7Go2StQDiHmBr0
XNrhmTZZvbShT2tlDPzaAX5rQ0h3FWTZNwRZ46XoSnuDHb9cTTG+0ArY7tWQvLrGpF5AWXirwHtf
N162JqCJU4gC4wLCJ2YaUEwjtv/Yl8CqJx492NSxV36srAVlPh5jrv1UwIkxoJCrTcHtD6DMBho/
Ul2uqMDvNPq7YuyectlPkMgAzanqIsgriS22dthND3mOH2r/CNEP+IMhAAtFSyM7VnCADRiDBiC8
yxCcQky//o5NGDn9X/bOozlSLnvzn4gOuPjlQJJW3pVKG0Iqg714/+nnB/V2q7p6uuPfMZtZzEIZ
JKkkPfec5zxGx8LWtK0OT+YpPS9zd5JJfJ9olXnJKmD/IWkChLz3CWZXiRn51hK9zpXLGbF+sxrl
CdDOYLoWhp4REWkeTkqLCg5DSaIwAHeW+zwxMW7WU4y+HO2nlDG+B9bgUT44p4byyW/ILDphaRjk
TjrhJfIlW7+oDPD3Np/ziWolv3K0iRKJc10yhjj+tHUU4M7PVDoySz/Jhnlf0yd7TXO9JnbuF/sj
zbDEmlAIHMbcyzPxoSjT4A+MrX1FqB9tJN4MsphPrZLcbjipJl1jJxe0AsptoXKKLsalCpB0PYR1
fauRQeuZffqAUehKYKLjlUFn4bwd50blFa6T+NrSSK+iPbRBmUhmu5/pWXdqDxt81S00rfpQTkNx
QxoOJhKU6K7DOjZWYEhiPbmnRk1mG11D/2CqgNdTyVRKN68cEjbDbGEiM0z9MVcslpcQwxADGx5W
2QUTiIkJI2ckbELapfkqjfoLJS+1XbuGgQ1EFBZVewfzUHqjxujAKOMTFNL6Kes6xyuGFD5/zuSw
1RWHXzfvNwgASvP2LnKn6WAM/fNka0QuFE3hJc4U7pdOkjytEJRi6LqXTXpEDg5SPrRQ/TlXfnKO
SanJe/lmDie71s6h3r80OF0qqU2RaoibIXJ03+A1E8lYouWrmtNMTtQOytfktXAlPYfzqq3BY6uU
BUuJ2cEBESj2Ng3VhcK6r9/qCgNV3HL64xISzMPYPibFDOfWIRxXcvlhsYtrrOFSbxW/vIZV+m1w
qEZTvKbbePjRwwyH3WhFu1qaKN9z48rsOaMkKarlyPH00NLWIdadyvevDLEWtsbko9WHi+rwHc34
Aaw+Bh9xfqVIk4dSymQfj/WX2ZyBCLOHNlWJJFEyPLoncdVeG4qJrr2AX2rwnNrWwGy6ybwWAqlN
4neU9YtHJfKG1+fJsWbWvTsceM5tX73TRd1bw/wC/WGvKsWyE+Ii8/qtU8buEBUa1lOL+yBhQZmh
gXYKRElNjd0S5YO/PMD+ejCn6N1xCBFzG6zHEOIJFTvK6D1U+pPL/MM0NIRkDFuN8VpkORMvrd+5
Q3kucwcGj31KUN14CF8OJkaJFrYvVhh/uNrztCyYfTj7Yaq+Vjj5a5b7bNhT4rWBO7lP4ex+o/r8
ag+cQ4xQ9ZXqq9CuEQlBVs+9lKXFUXN6g+IO+4gXaYd3SyRWU7uXRBmCiszdxWnv0HzgD5TbD2a6
7PJ4aWmVSOCJU5gBwIROR78ZDef1UGkuV/XAbrD0syazeYeURuK5hhjIiq+qsblLF/FaNOVxNeRZ
p1bMEo+tEgb4RVzUIrpBUhx72oQMiPPCGlfM19Fi9hGJ+1LVXvS6wb4J1ifSjY9sgEFJQLfiqF5S
Z0+uwVivam5nW7kTqKRanJOqMmDuehVB1LdbZVc1RrBUVXL12iQIGTVdfYoxFOtTzsraKSyBApfU
uJ0a460uqyeVSPKoDm/6LBCKQlFoBxHx4aZrUu/VJsQL94r6l7QT4sA8zei/4eO/nylxspBwDi3f
ZfXEUkAhgBaoprSz0gKTrj4AM/yGRuE+DycQgZS2T+Ca6Fhw0IanJEF/IQEN1o+mSArfdOVeNkc3
pnmXtKOifkxLvFK0MfMg/rseckq/UuR5KsW5Q5yI4QGmXuKLs/TQgDi3r15D63uujM5Tg6LAjeKn
sLoexurdVg9JISALDJYFyc7eLbN714vxJRoqtEpDgNCy4hTkA4M8U1a8gF7klFF0z0oc3mXWsI/Q
0XrGYJiPD5UVNxdIxn0A24swXpndZZOSnPSRegrE5VrJVPUqMduDWi5Yhg+cNAgCHMaFPqqUwnP4
mHKYphHeUCl+nTTKSu3rznBg7e/Pkd5dJ5F6O+HViucIuENbyWuLCXJSir0SJ80RtP8OGLrZ0QES
HpV3U5DNmDVGJPtmiAMLVwaI5n+UFk8gnAefaeJ+mUicbmv7iwvD6VjSRcQoUDxgfhz5UjJuFmW5
ydPQy5TwKHpQdRy03hvKuoSc4DAvZaBqzpUeVQeQK8q4iJSsOO339o3lXDc1ZUEaC5p53LEIBMIy
7ENB59FQxqXr9Njq3NTn24PZod57Ey0acTDJkVHXR5UMzkka1eAD8CEllOM+dtu7KqphFCnlF8tK
L5NdMZBq1Y9GGecnNbmtnTDCYaAo/bAznwyicFj67gY9RTGp2gd7Vp6gx9z2+vgiWiCYEh0WnbK7
VxKBwTG6n75c3hjrwRzSYwO66spX7o98L/coemq/km7EADC7TlTHuUki7ZKFAuFehb/iksRnJcv3
Q5hhmwwDPcj53pla2x/iSrzpZUkRXX0Dfg8Bzq1dWubmCQU7umtd9cusfC/DCmp3t8sX+ypzBamX
UdI9FUl2Cl3CG+Kmu+QgnnAF4jNRCWhfHS8ZcN+yWwK0rCza5Xp1KbTQPUyRQd+ujd9l2laQ9hSG
X0tzbCtOGxpQZ4DZ6xVJsFqAAuEioPZ55fSYxsOOcgsH2KJ70xyReh2FzZg3u9FQ5pOpVSV+mt2F
ub4bdH34GhkWORkKiu1M3Rdu2+4W4PCj1ow3UOUS+lHAyWQpKzqKn3LgB9rb6FWxvH61SKj0ypGx
jSL9qMEWIClTzuKoqXhEZJNus1h7UcGfy0Wx47+zIBY0ftKEfa1DA8A7ke5uMY+sqbaXOwJAYGjp
EijO3JTFlqCx/JSZ5nE1lW9iKE+1tAODxBVwFOANqc3Dw9R/L/VxghCOl3DZjaBV+nXdY02oRauQ
2GiDUiD9ryTB1iR+e5jTQwxu7mzywzSgWG+chimolX2m1d8IWIY8aqXfl8my/YyGzqcS/WaH5g9p
a8V+JCvX6x07vQyV+ti47VFVCHo2egaNanS/pUTDvfZCgn98cuAo8aAQ0RT0Phm9lpdFKf6dxrek
ddOdkw5XSRldL6RkZqJZf6L4ZCAaxgi8KhU/Ik+pEE8h4/hlsG9CBzuFac5vchX4ski7+7zUn3ql
BByYlbcCs4udtHFGGqCiubUV+5GqXGOAh7tXtU9Uq/athLoNx5uDKRnA24cm7F7KNgKPjaygWu12
ST/2DaFjTCpBRotInPs2iMfG/a6QaWktIFJWGmW+NIflAKB6DAd5DG36DiXBjwm1BYOtLjnghEDM
skaEdWFT/E49nmGD6y/iVIdXOar/rqm/NYohgpCv8toy3buwiM/2eoE1vTjHKYJUS8O+d+q0Y0Ii
tpKl1BYlykcS//7aaqJmCbChWM8binLmh0JHSK+zwwDfOm8XGCNZ59kQ1lkQzFd4287ORRIodH7q
LefMcx8l/V4HsDqluqjhbms3ADLmviQS5Iz1HlwHUxWehaXl2VgvdEJLc68jO/g8FxObeoQgDRSG
ZiPVjsaczAfg5PpcLZg9Sjkf9KKozvpgcLFujR1FjTOfcOLhdG9BninvJd77adBmzQWKOK3I9uix
5jbnygh3VlG6+Q5M3iG3g8fdnsy2BSRe8rH/0z6q0B3mTeLYmnyIg0TiO8KT3o3N4vgiBvcBhhbn
whJ/XcQFbSuTlS/6qoebYG+dY1m6s79t2rCXMMZtk+LsrNq4pGP9KQQGVInKDa1h4pSDNotfXnXu
krg+x9UQelrSG75W8CZuFz2/mmAU6vvnLmE6UEmL6lCLHkjt8wZCCv6617YvncmsnztO7Z834M2v
7/SaYo4p3QkEsD3QSpaYAf79woWykfPsuA6/KagbUfp4+Q+s2C56adHjIIKWs2ijbtdFIts5TKJt
otevy4h6eFBYTUcA7FqGF2kX6snBYiJXhyXQ+tX0ZpCQPzqIvb10dnF2KrWU8gHxZVnQrEArx4RU
ZsqBleBeFiz849yrD3nY3CQVNVLKWupNYhGsp2NyZacRgh7iI3xLYAiNSuwHxtEdjonDiZ7AvOrn
5NB0jgwqUCllehQR1AJJdQsKaZG54DyN/AyJDgNVnBP5PKfteDDm0cMMTLukhv4twcmHTxQEgsCN
Jw2z0iulygDo7TjgHH2eo2ldBCKEqFgwBGXY3+Ee0l7UJQ60ElvIqihwaiFxspz0FOplz6pqR+dF
Ry7Paa70l6EXwDDqRCSAeizUuT+X4fC1VuSzOrUiIAeztMpzP8p7+kTdj83KPuVhT7uE1zAnSZ15
0AH+KhclRZyIPuh987tK0ZK9Fea45+d+X+Dz3hTV95qcpVa9iQxxrHVaFX0+QDe6t6T5ggPo4GWN
/kMq1mNDU53X1SXP5xzTWlwCFSP0jTy91nVBUJk7QwLG1Nc5WQZ5e9RkiMWH6amd7XOaPUHXAW/R
cQfqjQeXnOfRTW/UZMbspXwBjKffL0joHcLiGQ8FT1/wxhj64S2W7t36sJWjMSqBkG5bFfk2Sfq9
wAhlAMFnEIegoVYDGaJ0VVT5aBr2F0NhgjMAyuax+lr0nFlR/n7H7vm14xUSOhRB2uak04v2K/xu
UDXx2BBo0GORBFBpe8bcfllfnW8AN1wjAoGmvHTv9hARs0hxXmKLA7R7HqknugFnb4fOzfCkaj5V
aCLLhZ9HXuXFIazU57qbDgMUUBD6/ns7dpRX9Lkg4KyV4lSphnJZRUnpFAamChOLHvAk6uSQCGxI
YwY1Vo257JjIH5lh5ExMiAgqZqIHysaPEZOHdBXeHGIBp2vzUyXcb1ZkYuuCAeM18ZaFT6Btd6vM
1ui5Y03dh5IfO6YGxAFWEzC9o9imr2fOcKzjxLorQDHR+UpPZZYBl6EIZNNB2lp4CQWTvfWtY1Ck
v9fZHAxkodzIki5VhAwh7N58VaxxF3XWo9ajPbNK41owgkuHTvFDAeYNPYd8oPq6QejirZ9HA4UE
673GJTW2vdZm58vQqO+cK3Uy5PWvQ4lU3MAcoaibwSPz6VvWkLum5EEkmgh/Z1wKjLB5sowMAGG2
KGz026ioqv041hixggt7CSF1GmDd0bJL9Zx36cdcOMxC2vvEan/aWEN5y5J5sywJo8QocU3dyf2M
QYTKp4jcOvKKWH9bKoePx3WIunavFrd+CHv9+yiHxsP4fi2o0Qx0RQ79k1fITUlCFmWWtd8FZMHS
MV6shB9pmAz8HMuVH3jrzuSNmNkwBo2hHPL6hSbL9WEKOH6EttE3xiY9EUfuY6GLCEmaT0zUV44v
4K872nRuugLaiFFKmqVe0g6Uzkmyq7+q/VLvTImID0+RV8VpLqZdflEVk8hYmcMUCdJ4+dIO9Zr5
cNtp0T7pYMbqwjH8LOlPymhqx8GKn9LYrPeO1axlKsM7hyCnKJqpjZWaEyeBTWVGt+WKw9wSPZiI
nvb9CJr9qsR6tA8dFvMLlOqrprHeakqw1ix01tJsF1bOA7yiD8dmcsPXptD7H6Jc7qv6zhYlkidg
QDyaQPy4IYUZw4g1fF2/8E28BH2Cd4MRnXRDIfSoBJzojXvSoXYYG7y3Q3R0rXLPU1t20HOpiEf1
bsabay0WIFLO0zMmr42fZsqDzPKravhQorBB+NedFlM9zXVq+FYTEcatMTw0nUBve3/VMQSicnKv
xvY11JVjZs034FT3lm3d6Xl3X/SKh6naDgel2+1x5y5PPTXLyOXsSFS2ywdMSkpPwErQFkpuQ034
dloosCiQqIiyed8b+bMdT7gp5xE2M8X8g0zhQ+kIQiPAVLzJBGQzRR2k/UML4dIbVJvYeahhbhE+
WNrqpzo2B4nSAhzXwyTmG1ELd+PM1Lapn9M6PbRNfDEL5UZ3hzMGQ6/d5GJzlAL2AxRFHdwmprDv
bT6flZkUD8f56eQfahlmHrOzJyLVgzZNd2phwzEtmbo36pGTK4zzBoR1Uo/L2LwB49IsOsR3O90B
46ivSlG/p5GECzreNq5J8JGxHKFk5qSm2GQrVvNVjA+26hpPpmp8qUreM8kLoLY8JbOd72BmvkE7
gyUK8l5BpagYw3gK8Ck1ecD09ZyaVsA48B0FoQz6vHpOh+k8JA+q2X1TI2ockfnd2B5yficstAds
8W/hoKFzZWRjzCd892Y+F3BJp9KkTxAao1CFNn5mJlal4tCoCxBzSQQlFLNZNV4RLa7Tq/BSht2u
gJ3Q2zOyBpNZimr6aCS+pv3wpc06FT/i5FaPm8rrUlKgu+K744AgZUb/6sBrbLv2o56NN2LOXoqc
sqBPnmtr+GrYJCoMxXRPrVHs6R9tFoBk8vMxe487fe8ynfCAS72+aD5MPs/QmQQ/BtubSi1wci07
OvNjhInyfUroZzXthFrXGC5O+m0eoiljpSl29G2LTzjhucRtyuYTrfppCoqRNLzSRDokk+oVQB8L
m0Rl4NUxl9Sy967eHEYltN1W31tdfa1K5sUGbwx0gpQ8lpH5rYi+toqF4Ut9wc6V4YXDSgmF5ALy
emcqauzZMRGIxvs4ZAZv9ZMza++AZrmvjcNBQb/Aell8W3/fYRnVfttZPhBb5UvRYaFlWAQO2SdS
FTn7WEzhRh2zK5tJm9NY0rOEPXMq7Y+R3Zm3bZ/RgArlW1lzFFN5IUSW8B1cSCxJ3WI2xheoAagk
rCZQsS89xUDGW7lvd9+FBT7VRQpG74q2Ls23xRBSqNScMpfirGXdN8XgWbTIA9AV+Isy7hZX8vUp
sJ3DMV00pgutQztl3O+IWYeWPGei6PdRmeGt6NypWZpceiYlulzHZgsTmZIBaRk+uYn1uuYKe8Rb
XSNVeOlUYjtah8hbzAHDPm55lOoH5GBOGWK5L9Df2EkmvVZml5J2CFSBUUjn1J6tp7Ca7He9RSSU
2ebOnlKkgm0aoCw6FlILDCb8vobRix8Dg3hMD8ZDqZhf6iVBD9BKUDqN+aSdfKnFcttTRB4wwVU9
V2T3lEBwFGb7FeLNsVlg0FJuNX6IKaBX6sy4EatqKrqTvL/BxCwY+nrilGG9TcAVwVJyXuHDNfaF
Ej/UdVQHWojL7Zq8VEa3Zdy+iiXVghFz8p0CMal1dZBQOzpoOl4/TE/ObtR1Z6Y3vs3ElWHQpWrp
KsrWvNHCgXB6Z3rmq9CwmNwJE2k4tJ975ErPo5oX4NYstUnBQlaHXZBOI5ZM+ozZ5pRrVM28ck5R
pwLuUDiD+7Rtzk+F34o31xlFnq1AmLLcfo+9en2sotOyjPg50hCqtc54fmRcqnXGCE5gQTSHGFKa
CXm3RCYwcya3QcsezEr/qLBEuFLNk5vdNDTZ9722XKYY+zFGZp268JF0ksqGBUumQ+aZkbOcDLTR
XqWa3oJ3xyJA86peUkfGaF/d6bkDFkLDCcGaVIhBWD4z/JeuLREImq9u9c3q7HantETfqCJ5kMny
UOjAdA0zyxknqocwu3fK6LKAidgKsFgJeo9SZjXIUn42y8JIKRktTsuT65diwAuh/ylcae3ycD4Y
qfpsKG95Zv3AXsYfC1FcdES1DMySq0WLlsCNCC0l7TNIxuJGLPmLgQtkWLgVEwz4BAsGjg5mRVgO
wS+vouPY4oGmTerOmAXgYNftsTtOAvBoxxNZvXiLrnJOnItdrLOG8KlR26Sntp/XeWDsz3noL6V7
sCbDOZaFfXCmF+AZMEJLsfdON3wUgrGMrMLHcbJfNTG9AEc89wXeFnBhmoMirZup6MGi5+9aAyKb
95Q0DVObKLcSX/YhtmbKaanU/pA5yOE1bBF3rKF8TfP2LrXI1NqyT+1s2HeFeapdsPrISd+XnK6t
l69jDv0p7N/a2N0XHQ6YahXWFFTjNQPx6xmvsZ1aR9Y9s1kbdb9VDI6fhUw9+n5KdyPtZ7SgwF7s
Wydx4Jwtg+bPLNlHaxG3ZmRQaAF1mvo+bpPDMCK+rSbtAxY9Jve5tpNRist8FB1K7RkRgMQinmIv
y2Wx1wnOcnJ5l5oxmVVo891CPA729zbFp9Z1Yp9q/aPq+ldSTUPE+NcYgVDb8LfAefZcwmARrS1X
uoqNvBQtMRYC1eMSHTNMCDp3AUtv1SNdnwLuh/Q5vW6mwCrlc5KQcSgxLKoMBMyuioK5i/2wL34S
eFsGbh9pSJqtD2OeKi+TyHSHRHuIDbU7TSOWC+1svfYfTiniY1YzTQJi7G3U4chrgHs6Wq6i2sch
LW02PjtmfR0LKzk4juV1SzHvzPoZC6YaH4vl0RIKRo38fin48jToRGXs+inG7YZMuQCWzEF0HZO1
4qjp3egz33pcolDwY701G5B1LUzeLUckp0EMt3j9M52f+gHfBpmSDzDNu8UwD24x2A+KOaNkVa9S
BZ+GGHgFOmXh92XT+8lkQFfMjwxzwqCcx+FoKkeBt/J9FvHMRDrA0BuY4eILoqvT9419/F8Rtf9v
ONj/RO3+d4zv/weJ2o6ja9s79YvR/i887d2P/H18b378TtH+dZ+/M7TNv6nwnnXNskxVh4WNOOIv
hrZt/g0GtsXcb2NuC/MfBG3d/Ru8aWHCk4Mvqeoad/o7Qdv5m2FomqlyPOHoQtX/G4K2Yf/Jz0ZC
bWkQtBlfuStJXP1nfnaWDnGq0d8eh6yEPjZU5wUHRbpA54wHZHhOpElUHCitR4PkJtVZgaaMUw/f
9YFhgqxthHMtvAmTNBc/VVpvRv2Kfrkvd3Nm1xeTTCtvr9pxF1RtF+GwEQeqQ/NdZYPYjaXoLu0q
+Id/Sg6EsleiN8diUtCZlG2tZfU4BMPihUen4rESv6uu5Rxa28L5aZanpBJ+YoGpZtYOuSnF6OJE
aFPLH1kpl4PRrqRzXuKqAw2Gon01JvOmrHhZmg4lM38zsKlFadEfpqnudvNsOXjQ2i+zrkYBmSY3
jt4oQTkUGOQJRlic9glNC9UM291DKE2TNPH8Aj+OuW1vduBa8XKx5uhQLMahIjHuusFOL5gd13Pk
dHJ6dTnaaoc9a5vdiSh6A6fTHrFmKL3MuQpT2ZzlMms4Hz71mBPT8mCv3sXU5TqOkDA7bPwa6ib1
lkj9urDuOWDdDAvMR1YBDIGMLHsMI/trUnFyumZZB4DrYAE1hvZjKWzGxXZ1o8E+912o8NPctzsh
Z+qGNnnryyCJFHDHjEq4lJAzZoxFA2sMpNtVeylXjiF2jpb6MxvL0tcrzvBN2j1WUYX1vcZnv1dF
9yJFBOowtczvlugS458/ONF3E4axV4RUu1os7ptB3JsYhkEMyxDA9tidJFDb97cYXtw02Tiu3gc/
Z5KYcvu8DCoDVq2U15iaeZI2IAzRiNmgEH7bzBezShYcP+vveNZRXNezvQPHqyhH5V3MA1n6BIfA
7jDRxBmzF1jD0OnNun0VDnB0QrcgTbd4HBJS9JJQRfHVdRj2QonPswJ+TtSeMowJBeY65Yy4kDls
Je8qfLEnpSYoOAyzICXUiTiq6M1FIj9X1k2lUHVkp1zX77M5e6tNVAw4ej+u/SrmRTnSRMaj3oK7
iF/pcbyDPMlQm9grUqcGPwH0rsLbqK9vJz1Eup0yEwt55VTRNPo4p7U9BanUiJYcoIgp9cI8Xo3I
zcuP2LNXgSRXu+mZSA4d8W6S3zguFxO+AKOxt2r72FdU7K4yTif4frtI0oRrk14wfsEA1sYKghJz
PiVp9GRhROUVHWhmrMqfqfPgdvGlHR3iI13tNqSX7KJ12tfY1vVM2nfTjregSFcEfh5gxz1aytw9
KGG+d2mZCnTRLzoOLdOY/NTELpSyOOWjeQydBRM5s6vxUnSP6fzIrLwN8gkZsJE5T8Qp2zm9Wo54
u5ya5NDl1Kaqy6S2lemVFWbQN/RM9VKJnbFd1y5kGsPDj2PFtofkVH00uRnemTd6jkGxqys3Nied
fbWe25QEWLAMI/Tz2pd5nEpiRKEErhIIHL7Bl1Pcn9AAeB38Z93X7KbZhYSC7gyFJM3Rqu8x2Jyu
9AV6juhAhOtujrBtL5qgSCrjIEtwUQ3kfBnyB6d2DSygVF8Frd2HGWiK3XcLDnDqrTvAgApdb6wZ
EIQw4su4XmBHF49tBz8EovtPaAoaeesRztAxA9fkrMhFO4+PtHXHYSbmsMA9Q/EiV7uDIrZiKePN
MN8LPb10hVasA3+L+X64IyXiGyFdCUwK82URq6VID9QuDNs3+5DoWaOwL+k0aKfCAv11JP5lFcqQ
fCr7SyUWuR95AkAEDYYpormIMc2CTlm+41Syg2K61+fpJdUo0y0tBdkwnYNOx3ac++Tentrp4Grl
ADXRYd2wG+sihBmdqj7a2fKlWU/8Qpv6C+O5CgEFza7EF+W4lMnFSGjRsjCl4ezq7IrkIF/DKfyU
QyMps9E89M7IiAFwwZ/dZNm5Jd6xBXYWntTbn8JuIRSGC1D8XCuXJG/NQzSIO6UwzUsxgINkSqEQ
CU4uUpxj/JClPJxi2ekR8uIN86HiqDTltT7N6gV9i7njrUCUgcAmrt3syi70Ly5apYNu2O5lHurq
yMgHsigNW1rMtDCNYe2SDkbB9iya9alsW/XyM7ZT+7xdkd04Hfmi/XqWRZxNmNoxLwZqg0/JoHKu
TfnXZp1YJ6d7Md1yOUeW/lRiHr5T+vg4a5YA7hL3E7jKGfQcSYqO6Uirn7etQmj6GcYDU+bUVHfl
MvyUeITvy5nxoUhfh5y9+J0AV/cLbQGkTET3d1FhgMK5y3XerUNoxrQn0knoRuzpMCoLWRaq7v3/
AvR/ohREv0dd+A+57b8UoP+rgVVS/JNE8Ndd/qo/NdWlAEXeZDq2QXrWKr79q/5kfPA3RzMs1bS1
TSBIlfmXQhAZoKoyQXRUvCw1ONKUjX8vQLW/MRlwVNfWHc10Nee/qT81S+fV/CYORvLsmLYOEQfU
iCdk6H8IBCkg23bKrPHK0XGiTOpuOW8XE7rms5aI5YzxDyFrVTSwWqkNVmktFyqz/l9b69VkyQmZ
sqL92JHV6s1w9s+EBA3nbcvE17iV8Zk5RkHWBQDetrVdjOvVbZ8tGVWssw5c4+usP7giPuGzkwLZ
zU8xQpHFd9eBv0qKavOKOupKQGDcp45enD8vNMLcMugN7GTJZXMw5BdDLHbQr5SAZj18DDiXeRbR
AwA6NcRj9CGk7a7V9XaBDH5afKziuf65icLrW5IJqvG2yOiv15uHYRn/+s9UFvNCGZ3OuxTjDdDQ
tFZ/vWMMhetjZkRB6lhDDlbBu/jrZmaElxYOg7ofwd/P5hxCj7BoAj6v5nkMBg9Gl54JD8hKILdi
yUxOi+tmhMlx/mvvdl1xte7sTDUyrrBYTXMQwfnl+so/LzRrffl4dkOHyNa334SMDiOU+LKenGH4
EEy97SGFAeG0uGDTR1ucc7fd2z98/tfYiBdz1BXQxL7bc9J6IE24gTcCj2Lb2hgR21bS6w3asn++
WU2mUAt0PZV7ZdKeQqdvz1lX8SZt/7hdF8P6Rv520+fRfzsmmpX1XivtAqtuCBjrA30+evXr5n/s
3I7x65G2zc//3O4oq0M1813LFJgGA35yv7YUvLvPuplLLHHWze3m7aJe8jeavDD43LVtyfUA25aJ
b/6xQKX3x/7PO5gwBc9ldZCKVp6nwuGdb6OGy1/b2+7PC3v9rvy6fdv5f7z+26G2zaQG3s1M/enz
LtvWr+P8eYjfHvdfNlP3uy7H8vTnI/x2JFxdLHzEBB3T9mL+wyP9zx7580n/9rp/O/bn7dvWdvHb
zb9tbjclFswvI9f3tpmVvnD4+X9+vbetf7vv1+/iz5uTXC+Of+xUVgrJ9tNhrsYa/scjVJAB1QCH
Xj5mo5kskKxw/3mfz//+47DbDdZyHyeVecKjqzznCFXO25a2srY+r/6xrzRC0EFrvcu/bG7/ut20
bW0X24G2Q35eRQzHGXC7LrfDbZvmuOKO//nRt3/cLraHgXL/pPRjvt92gSZbw+u2OcAQVYO0XTTY
p4wScrU6g+RUZ8SpEnZ9n9fnbed24eQCrPvXTdt/bXtxOTIXHxVR6wGQYE/bKelw2W5aVLJkH7dN
1aT1uv3tMMKKEOxWDHdlhr082VA8dqfoDMwuTUP4VgYUuZtzuP5Kg7W7NX0kjfE1XJAiS41pRywF
vNv+IyPImFaW6d6QfyejnulSHAdSIZRlrgrhj05yYSSC+HJCrUjebi/Puh1905dhAIaeFuw1GI2G
TW0Hvz3LXy9jNhwE5QleFf26pA3reXxYz/Pb1X+7r92W4H9cbPfY7vvrHusB/rjqtjHD6D8O/T84
zKrFPhhA/tuR3W2x3Q79a3Pbux3G2db9//xMpJpAs5zLw+/PpqVNrMSMBHtdydSVB+jKSZ63rW59
KZ/7/vyfz5s//+dzX1VbFqXIPx/ij8OKofn7o34e4r97mO3Zfj7K52G2fW6afYXmVZxnl3phWpcu
sa6r29a2b7vKCn6npeq8/9w/xC2czO1ffm1uN6Xburrd548jblfltkJuN//6z+1OqBX+euxft39e
/3XM2FB2s2KCN2kdaolSISkdkZ2mvsWTQv+2ANlg5UB1MWMj1I/T4X+zd17LjSNbFv0i3ACQCfdK
70RRUvkXRHVVF7z3+PpZSPVtqjU9fWfeJyoCBUeKBgQS5+y9dqMPCLoYkSJjbjawuvTNjI1qjQSH
3JuwpFVgzxuXG8c112fKXyHOKWgt3h6P5KXxPNTtrbH3Sr1fJ4n7TUisGmV0SppvtoaWOimzI6UR
E2cTMg7pPE+5mMBf0kjRmupHPPdy0zPC2EYCTnow37Cg7JtydE9JnRqrNKo+6A7Km7BovqSR9iPO
6NlMBlbbAmZ7MFCeik0ifKzPKMi9vRd53tYauGVPwr2kaNClOrd5KXUru5225J/+SJa26jTYxExp
7dry6SzIZJeVY7PtQZvuckceyqS6kbb8K8lhYnPHQRnFti/cIoQrFLY2ZZTk+5TSUrbcBJcoI/IN
XJFTauqfM5GMV1QDF31CQc7YfUPkyks/FPEROZEX1oJ8g8qjiKiNW9lOCXaQCPHKDF4CSOrqe5/T
mgw7crkmTTd2EnXsJRrmL0UafXfaWWyN4avevHRBeaskUWPVoch0lJ3Ocp4DfIkSn0rYRHc0iahk
Wa5PscaPrZWz6HSfpJ0eKrvj6DVrE93L0lBxi29k00KGose/NN3FagoFJZKfae+JU+aH/cfUcfBG
h9Nz1pKGEFVfLcsfN50LQHl6gud9is3yHJfjL2pwyx0D1jqrrDq+i7LdGW3jo0ic0GvkYXRsJ7Ym
U/0AWBQ986I30UVODbihe+g1W2gGNLEr70dsFOHKbEyXNEcabHYVwLouoiMYo689/sgabVZJZ2xd
ScrWZdnuDV/fy8BytiTopPStYovSb0cdF0/pQCfM/ZqHZvzYd+X8hPzkRafzhFwApavVaL9r4cFH
UrxDPPmp8OYCnTsOtiDM180MhC0F0JXvAnSnq9ErCWUCJEcKX7eYemBC4FsEejtQ05O0FvO0OVZQ
r1CKRSE0i5o04qrfEDLpbHw/2A5WVlEJab/ix/tVIgJdBMkdStLHXm+z7TQ11qNlnMNi3Seefy1F
a5/dwKeEk0brsfyp2YG/G7x0l2Yo4qpC70jGMU5eU/7KK3mjZGXsypLDgQJL0GwllK+9l9yquId5
UJvp2m6oQllhitM5Kz3ca6jnGtSPfHDc2UgwiCs3wO7Tz8YzHfYGQZjN88BSJuD0a4vw3m4pQKKl
4FKJIVM9Yiop3Yb69JAXzS33g/KrSzZvRBcfsscu4/fRJBnFQon0O46fSFSj+NSk7tk2QoydbrZK
9A4UHV3RqpiMsxnH/pr3E2xlYPwYrToFUwNL2wqm8jbmNuQqbzrU2GM2JVbPcUy7xZRHvHCUETXa
UsW1MIXfpohvQgoPTcnkfpyHnms4Fup12fkkTInA2FeW/ICSHGwgJfxahER0zdyzRrFcTXVJDNDi
FsMRhoAnaB50QgNhNGBISW/jwO0fCp5pWxTWR1KF0HTOkGSHBPILmTJ918DOD+CLIKLczXH/XdZF
gz4c80HDD58E0xpGA6X8Ft2rpcFDs4JxRyojCreu/Kh1DZCSVsgLYiW849M3wWDEhgXG+RT0p7a0
j+yaJ4h6ch4DHIyNrHaGe044Go8W8tjO6jeTtQgm6jJah136udCntRjos5S8so2QzUM1eHJl95S1
dUQDq3kpjlJt/NK28CmseDiUfLk4M8PfyX//PS/Ch6ifD3Y8vvgoShq/tPZu651TrXJ2pUGwCIM0
DS1W+6EwNQ4KH9GfTjzuvhXipRcGMvnIO+aRm285FU63IaYQiRFm3yecdEOwe7s2o1paIrFd2065
a32z2y1tLOA726oar+Bmv2QeBg9k+qAxPHSoxfx1M+Xmc+WUn/j1xStGfuVq8HRyAVhqPR8qgOR+
NKGhENCPiUleHuvGpJAHDARD7kc8CP2+E9+NAub30I4IgiqngCk7v4w+6k2nD9311IbHPm4XGpB9
SQLjg9ExLGu9HvHKNy/1831Jp91rZbcmlQG7ZJ29CD+jHV0nwVoj/mkd6ukec7/1Qn+hh4ly7h7t
igos7o8VvzSxr+JoWrmes64meC2Ij87m1NNGd1x3i/qhn0fglyW/ycFfhASVZgIaukEAuFZjUm8q
h2NvSDqXhmRyTNrPFJETvFFr3ed0B0/1GzcIxXoiSNJDertDss/xAXNyI2EJ7Vs8wVtG0kdCODed
OTXQslH+xTJeOuwbznZ03aZJnqMi9DGHA3chCng9VLgzZYQ8ft4Xc+utux6pQ+fI/dT7n2abEGY5
ep8mU5+3Mq3gnnfpup3873WHE8TM882QZNS3EMxkdaptnHHCZZYH+cHnToBuvvmSjxHqSx9mQOqc
TRuZj6zoESDlNHZ0BWg+GREGe9v8Wrkdnb0aIRo2lGpVl7oLNwCf5JgXX6moZce5Z0QEe3SnWfbH
EYu/bWQfMbTIVevmhzTgGyYqHH+kN19Qu7XcrTcf8k7Wq07M5poY1GviFsO2nyxcLkaEQsHFyDYT
byny+LF+1ltzvGIb3jnx2J4Iq9s5iT/sOJFgHOm/9120DXw5biLbvwkH7RI3eBYHtH6qkjbf1tQr
oPpNB/wwyb6Jo09+FqenOaZd08nfZD/uQmNGO+rCy6CBvpKmXu/myb4WtZbuJUK3wp4uQNYRuRj9
FcEPN0slZ76hXRtlO2xzF5G5cKOfpRHFa1qM1gp07qK2khi3kQojfIYQZvblvovzDy4Foo7z8ckO
PPQzBgm0NE2Ab+PzlSiYulAHaCnoQ0968YL//WNV2fWmbdsbmNcab4RYE3RUYpI2P+GtRD6KVB7n
hy2Qezoxre5OX2VVQmfQuLATX5t4wniSrucsuERmD4CYP6XH2IjoGEGXdE5171cXwwyfidnrOUZb
ZGjhzwRh05CcJnP8lQ7atK4czYScZhwbMpzXQibOKpYZ9mRYyOvxFzA0hP9VikbZkR9d2t5roYdX
v3fpfrga/CUHiWeex8Ry5kjgoiT3jxVDaL0uLmWJ2c4mXvRQ4L90XDxsmjh2NExWHT0Q/uJ67mo8
kUaK668SOpHy4w6NozhwjkO47/kPdh4/u7L/QSAJB4CBOho2Txum0S7utJqRT3euaB8v4Rhnuih5
OkVHj5iIpR8L7uTcenPOeB6sWjyuSjPR1l5Rij23D2tTfhto9j6SOM6pM80T5F+oFbr+R64PnEzC
NZ+4j4/f/cAdW8lt3b7AjTwtPk8+ludR5u5Gy8uHQOjP5pB1G6HnL1bX/QyaPkGfpZOfGn5JYw/3
N5lyMG6rrY4k/hBm43ZG10g4Zhyedce6gqieRvqLrjQwpoce/KDKpssOH14DIJ0iOQjdMkbm43mr
iIFCKREZSNHIPV1M4viwAzQV+sRA/9a30zfNwpMtABYbonjOYGQgbqadl1vBoUvnaaObNf5lf3ZW
tMvnLSC7x9iub2nAxTgU2hFMb/xQxv3Vin7WLu32wcTLlpPoGJ1KjfH2mFDrnuPfp1kUOOggWkvP
CreuNXOM0qXXHEnFBGkvQzQN4Tdu+BDBx6YaDH58tBC1KGFk8mSYAyYy37xqJc9RtLSU4YTZq5gw
jVUP6bqFj7HLh3jpXCfnqCU7gJz07RBMDwgtMNoG6eewm1FT1Fg2Ou5/TOoVH9viLE1QRvy8GB0Y
nbVJB8odIw6AJgm/4/36oAeoWXJ/+GW2xsXx6GFigf1lBx8pxye7oZl+DfBxPllhRUqRVi4Dy1Fs
B8OZV/GS54lr2TC9Q4DcW2uCS9liZMOqRWiD9pB5w2/e1CQPVI7g7ggJU4jcwCSq1vUcHBGxiwM1
+u9W0UAgbGcL2f7RDn1kul73e+mWE0rJbahHP3ozwapLuAau9SUynjC6MG1/klHqwfkZzy457FFl
RhvD5qJQOth9QA8WJH/Aq32wnGYva5srZtriSgme3Dr5VJj+YTDcj7JBwdxzk7wSzvSh9iu+VdI3
g5En83uwYnpy7XXyv+IxWmMMPLl1vIXg/4nIru8hylGtcFaA58ljIW+4TIhaK1AzrshkDA/0iM19
7fGVaQYcs0S76TGt9XKu0lvln6XmOdpKrcIyfIQinMDoWNYZoBVXcwG06f6oYImVyuqRVvzyTGpD
P4vv7eyMm6rt4eDML0310qRyuA3GsG8duPHcqIJRnJN+NdhxzAsJPmp4H/AcMYqNqw65cd8iN47O
oKBWESWCRUQaPLXLBEnoUz2s3Twrzk4ADk5NKEfO63iaGYkWzh/r6HyDj+lCfvJ/rutI6VyZMjL3
sM3x+lj+I9QyKJQcjKVT3fhRmJzyW2S7mWne5mVCabZEnY//RS3SzBe3uHaixwHHtVp1X9/Y8nPE
8PekVrlaZd7Scpw3Gc7t7X1fYfom6klrMXWxy5sNAuIxw5f7GsssshWiqPyo/rDa4ANGZjQmNtyc
lhu1Sm2MEj0/W/ZEwDyv28rK6OoggxiCMH6iVlg4yXRrDQNfQzX+GqPKPw6GeCCpNb2MoyVvaoJW
qVsXrW3t7uvItcIkh4F/nehajN2TsstFaN0psRLrFi0TtTPOPNo5SGomWLIAP8nyg8AQwO6wSnf/
ulwXMzYOfHjrUm0PSwtzvz3eyGt6nDHUb/u5GvjtdPKGwkh7tKJzsCwIbm9eJ9xakcQUzhieU/5C
GiA8HnNkl/f9RkRjh5SswtcncnBUn4MsumVl1l3LAlCWOqLmMgrWI2gYLyVqrmD09SQ1F71QXLyA
Kx7Pajc1scGJEEeRlwe1qPY13BzC3YJRUI9S68zJTDdakTykmDPWHpLmW5oL7xYkvGAhum84mLyb
Wm86Wf9oDwt/x9V5H8tuPniz0iFzXu3BXeBNjwxB2Ybjr0DUddACz75VZeHcyjxEeB+6hLmMs3NT
G4w2bo56aYG5XvZTG4JEl9cqhdURJ63GwD9sd00mxLqPJkZuvXW57xtWlQMVs3H2qUnOozvFwWbW
/PCpzC13M8op2QrHh5bqYBLZEbferZuqip66ZSLbpj1SU1o0Wci2/l9F8L9RETj20lf/n1UEkBGL
+vvP4q2M9fUxf8oITGQEwvU8S9iGMF1Usf+WESwKAxtiMBV101okrn/KCKTxL90QCJalIEKSDv8b
Hav9L8/jEkqV0LIEwuv/E2iYl/FORuByE+h4nue4puCMLqErv+UM61lY6r6GkiatQ/Lf0c2dhoYm
jfXn3Ou6cqSlEk/RAiBR82qv/7Zt9BlM1NMER2t5lvvzqUU1KQyzOpluMOyCwbu1SSfnLXXvp7B3
WsJnKJwnqnXRoG9Yw70ip25ZGS2dEjUpp4lb6Ned6jxO5rVarfZK/7rrm6e773N/JjVHvZub9m74
2nf4qO4b3/3VQcaLS/bPV6Hm3u3z+soazeHGBEjq5r4P8aqfdaTmWy1tOcXU/b7x8xpFwFCfdGkn
3A8nPhhdtVZNHLv5y3KCy+yktszcyBoEzBzVo9WqtKcFbXxQ8/cd1aKa3Pd83X35s2/+wN9tfrcu
yAuoZ4n9sJR8OjJRj/dnUnPCcx4cHdATrU3a4AKHCSJ9ZtUk/nNOLWLuZDNQkz82dwJ0yew1zutX
ef8W332pajFX378bmPNSMccsaJc2Iiu5dBmXgy5eWmwFyc/4d5dGoDoICxIqgDOW+uuOap16yOvj
1CEN5UZQgjau6jjF/8eD1WbUoudKhMleLaUDdx4dXuDXjW/2Mwd5sztnQDrGi7kf/Grx9UmXF4gN
fzS0K+nxFEMjE+qYmlWTaDBAMaTf8yjuYCVQf0WDY7f8JpjkJqUBtSgdt11PGvcZXKCak1OkYU31
lNl2wn8dVMERsjVUHDcHHLuoatSka9Ah6nz7DGa76OC401atj/7cQ0/8vZnX+r5ekB/+IimJPZR8
q/uyqAuxTe38qzkipVET1bxVc6rraqS0XtUi91Wf56l0uQniE3GDeF16uTxg0OXH5Gs6UzcK+71X
OwfVR1P9RNxnKF3ezIqIO/uJn8c0VpsE938CaQ1ISKZmERPmJ4ZVWKqyG+UGa1dZ+oN6Y7nSEqlZ
+pqQOtIsG9YF8C7SLx0ze9QcLqeE1ZE9RTtte3/5joEH0Kx0eu7LsVsuH8edgKLWKU6LmkuALbtN
CDJ8ESO1FFvTlTlLmu368hlBDKaeOzVP6lNQTXA1p/6a3iEwGRGPxkY90jSMxlM8U/EN84mbj8GJ
shVBpMMpiCpmLaulbZYAcAYjSbjXXDkLdxcLGrGtlOSX1yqNRZYQxhyhhUlZUL0o9Z2g2l93fmMe
1Cr1Dd2/KziKxPmdUjriSJPS7FPZ5MHudZHiW3WaYphBtV+gDgZVk0U+N23LIec71idvRP44yPkY
V0W/nylFQ+9lm5qThrk1JdlLfOP1SVMatGWOQFrEP7jk61MVas3WEN1Ptx0g54Ij53eSaBUH3jKr
lvM5fjHcpNxZC+RG61Fcr9SsH4ODUXNuk0UcTMHlLn9I2gBV2F0dEVDsXzHw47Fe8IX+IpKnZaLm
7osgFUuaIeEvtarrgq9uP9rbsOg4JBzNaU74uxiFBfNDh68VMBCrwqA195FdHMbE/VzCNdne36yb
Sxwd9+URERUud63c3N/h69sUYcNRh8r2VLaGedSzC+PX6nR/l2pRvd9SltWJmL3d6Nb+Hn3vtNZl
D/1z0ZIoRYajNB9vlB9FVVIlH8xDvChPupHEws5EgfzmeFVHR5E03kbYU7ISdOyRjahf8DLxgNpk
oTD291VSZtcq5JdnotQ7KcTRfRJAdqb8FiGzW/5k4VbDrtL7G8SCgtEGN9FyuWyrxVgvYB2pZcuA
HIm0Nt6+qgeU9EBNiOtdcsOqfpdGTbS2e+FtSrMtN85yzNujP5wyB21QnPUDcXT5eFLr/Hz65hRt
vDM7Kz6riZ0mxAACUdwMYQY6drbaVWdwdRyDoj6pOYfmFkK+pB6PtfNiDBN0TCLSILjNzanMMphC
XPeak7dM+hEOhqeP2ZZIVa7fiRlzwC8H+OsyukTaVB6G+hAfnl3W/NTU118vX6SazJPLymoasGlW
QACC2aH1Q4boH1wnAspQ0oBz8Noi4orHx6cObjV3X2xr29hC7OsIS41WOH2Nk5oEgfHZ6iMwnLhz
TrpSZi4T4nWy032dWiQbCWmnmlU7qs33RbVOEFKxNycbwTnPIrlCJ1QqeOrXWbX2zfO8zroQ++yW
85499Ros2uqiBAxKm2A2o3XUmyewk/0GabTcSCMRmx6j5bog2nLJ10o2cN+qU7oMJdtlINUYOWcN
uax8nVXbOak80kvBv55S78kXXciwyE1qpWpRs2qlmpTLZjWn6Upiuaht7o/hXITG5kl0VvT6JGqT
WqueiDo97zwxZxxajV0yNFmWo+VRaie1e+gDdjcjC/YOA5TgdXOhxjNqTzrfDHKXx1BPQfC6TBKl
s7kv/+3mTI2b1Z7qQakaQt+fUz38vvi6+d1fi++Psby42Ldd+foK1OPevMrXHV+fA8OLT3XSxTOT
cNEH6MxFrxm46Kll35T9JvBbpFzLOjXp/pxTi7PLJVPtrObuj1WLMFrCU4ple9lLBvhiX2ex580z
OGmeVCOx6o+/+br2/jz3P8UVUQdykIZrtVX9vfufV3P3nd884/253r3Edw+57zdGnCnc6ECLqjwZ
y89WTUDr/P2imDKaX/SGqfKxi7lc26pltHGfSCurt741AaNivd4t4l5vGZrdd3m3qDb8j+uKIkw2
ERni0Fd5QqHGC++e6/Wv/O32rrd8eI0Vfhn1iv98o+q1q3WNOkmp2fs+ajPtZ05fryuXt3rfxzIC
69hXB68cxAGrJCGkfIJqoj48Mi35yh1jQHSc2C9libelBz2O/WIRjEMofQgDUkdB2xQn5ByIodWQ
Ty3fJ68rayiYMAzRG73fSSyPfH1K9SRqWT38daVahs48bg2QXYNLeZauD6TZQde4ka29U5uC/4Ij
RAeljghZrGNUCVYt5m1V4kOUQqO0rS57dP2HF6rgG2ciIptwUTqoRq1zvuK3pDTtnRpLKtE6wbe8
f7Izo9Vk6IRj4zk/ebMuT2ouhBr9OicjKA7c6h9QsHBqXMZPnhpVxTlaLU+YAFrSACOVdjZMTtqZ
GvGNuPdPqFEYckUKUbhM1Epba7R1b+IKKxzj2Qy9egfPcdTXUQgkcWynfd+51gkEo3XqZFEeIwDF
dVC2p3i5a1FzGfkAccyYodZz/dQuk8Hx51NTC2NLcMxvstO7E0T+txO1zmaEsMHqS08A+e5Ko0C5
LRqhnQj/CNcAyMnyqOIvc023G68ll2N3uRKrSTNb/bEA6qRGkuqTsJZxlfpg1JyaqA3p4pQAtpOv
owxg4+vETEP4AO7OV+dGZXKI56X8oPwPr7NqrZ5HV3qiZBosHgrPNjzuNSLeb1BPh/c7G8vZ+m6j
UHOYLcrFbEQUFe3fPydwxd4uqg1qXVQBfNO80doQUfuHa8OOCa+l1TxQ/mXdfYOaG5ePCgS2R5gN
o/lg+X7V3H3SL8eA+s7VOrXYGkvR5778Ojd3T8QXdbvk9W5heUK1QT1YPS4KSKGxoXjPyyX37uK4
L2rqEhmqm71mufpWShF63zWM8OTBRSFi/L5TKuC+gVoMe25V0V7BysaPC2rbSfngTQffYWGU3PXa
EZXpEh8FELBiA1u2u6hJVw1UUDsXQ/HYcFFY8Jdq0mWL/hLt66bXu/L1BF71C0rpfg7LDH3cQg8g
6CZ3p1MqiOoQxXASyy2asUzui90sQ5Aif25Wc2oftbdaLH09Pfx/sfZ/U6wFSC3/ETrw+XvDEROg
VHxbr/3jYf8u2BoUWA1hgQlwPWFZEgfXvwu2pvyXI+yliPuGOSCp4uqmdB04P7bBlArqH5Yvaf3L
kpZBId5ACSANXt3/IRRORb7d4yCla+HQNxTywNBt03hfqoX4WHVa09lPiU4yWV4nE22p4NgGOlSU
LoNBKBCEuPDUW8+gcT8U51zXQbwNFAebktxur8YgjDXzQUuTX2/q3n8TVmlSkn7jR1OvjsK05+jQ
x2w+ILLx3haSAySOKbAC+WRzXqoQLDykHtDo1tWsI/elT3QJn8kXZxhOH3Yz0RRdOxAWDl3QyLWT
IRlCHdXQhqy5nFrxxZ9hJeqEd6yEMYSPnR/hpM+5H7RBkxf+b//h5S917ncfrocGAvcelXXcdu/s
dHXQJkNN1s7TTFHiaz0X8bWaieZJHKDmJRERm8AIvRulV+DgXwmMaunmkXlgE04JCTy6YN4/Qf0C
ZF+ka1fD0eu2xkePIImo0NxNTsLpLjKr+giC+pnSE+yewMA7ncUbUerOJdPSp//wnpaP/K/vyaGh
bOgLoYJj8P17MkUU5F6ciicOdPJfGt1ZI34PdvoQHDugWlDFDOuScHzsysR1D35RaScS8abLKP1h
H7nVR3eESeaQ3gwmwLiCfwXR1q0pF8hne4GSEvWAxDVot//80pcfzX9/6fx2JL8oflXi3dGUl7mP
btkznwwCnnRbi58nYz9k6IJS6k70KfrwnHNrQEE+IeIuHb+VzaKp3VlUOg5xZCD7rnH9jgFtadHR
xh2SgVgdwsrQBURnLTYftJ6UuMlpCAogOvfR1cgzQ/R+DqXHgMxppnUcJd7JL8hw4dgAgCZR7woa
KRySzbhtM9PbVqha18kQElFtF9FeG8ri4AjgQYWONL4IDmSB0MDz/Q24LPQaGP2OFTG3UWh7D2qS
xCgF7WwPuLBbbqLgFlXR0Yo05NDwXImogCCOl/KbV5Ag5g7R514ruodYk+kCYFuU+eiw3diId1KH
1qfmhqS/EYaTbHWhNc/CNGHF03IuDG+Pxn4DSIl4Vzv5YM8kCdZjYmw1Q5LoGtfVkYsiPHet/DnZ
o0cAD0CxPCD1YnTlU2iUB/L46tdL1l/iTN9G3Zp/d6jagpYW9BZDF/IdTgXkNJdEB8CFZnKVdtAi
pgx0aXurkYc8uo55HYR0j8XUfAwRj2yTzEWyFhRA5EzfeIBVue+Qnxnk9VzSzngatE1AzWYlvGmG
N+w9gHr0Pv/zYWouL+v9L8z2ODE7mH5N/mf7m4ReW9PRgVi18TRb2pqU0fA5SOxH4SSkONqZu6ty
E1ibH0AxgV3xICkzRlry0njf6fuZZ1uPfrkUmg6DK8VxocZpjBi2oiJQZQq7aP/PL9f4m09ZkCQM
PEf3OC28P0f3noeEKhmNp8x3qxu+g7ULYiMa0gs2gm7tunm1iXP3RKkSFmyeXIwg/hglbnv85xci
ME+//9xwiuiOdHVejaV+/m8+N39yWi5NfEtd3r9UiSEv9ec0jO1LEQlgGVr3Keu/JiCuX6I5eQhM
iGntYJqP6qOkxrVDiJ9e65y0Jwaha4SyemyCfoNjVjeGtYli7cKXgxwzzw/9mDlHM+qfkV4X17ya
ToOPjSXwjWZdO2TTaVoOxjNOv8RJqK3/+a3+3SEihC4ZUhgODdv3ZzJTaoVX6b7+1IzRD9kN8Xlw
qZ7PtXA2aWw9I4j6ZRfuk6ZV8bb0x/RbbAsQv+CCzEjMuzJuu/3kQo8LlyCGNsOVM2vjfvZybVNp
NAr++QUvYKX3343D4IJrBv8cy1y+uzffjVHGeqQJ8C910xLemUX9npM04UXdj3JqQaVZ8Kcr4i7h
giXWtkPecc7qWIJkNDcdahQjnAEkFuMPi6CCixEmi7ek+IbZvicehC+FAIXkuLgrhgXNS5lPQD3/
bLeBe9BDUZ+SIgRpy184dA35bp5NFBaRXLtaF9WqJ6f90mXwZPSSH3eAEskcn0nddC/tAityY8Ka
tZEwd6hx+ez218qlMaT17mM8zi1IVvMGjd36BQB8DWTEeNI65yTiLjgVsfFieIH4mI0QLA2zkCcL
wi7Wg/HBt7njzMJ6K5c3Zdai3/3z5y6Xc8W7c4kDCkkxB2iWuu9OgXEa+B32KePJ88p08T/2z1M4
F+cZaMrB1uzxWfMoZ0eMLy7TNEN5IzzGLib4TBpUvkyX/q5r5Gl2jb2EXNt1AteSRJYe60FPXybc
BG4xncvgY9c3ax/Rwg7jTbkhXTxa+S1jw3ySLwHs2l0fx4/QPOwPLprWNDfPs+gguhbIN6vJHwhk
krt5SODPFelLX5HJioJ9l4U4GkhrIQgAXNI2w/x1NGGw/Ycj1PirZmEZajqO4DZMAmhwpKW/+6S0
0ex625fG01jmn2UFSt7twi9JyoHYVNgFXMA52K9qEPZRlp0tOqJhR0JQIsfyTMBgsxIlxhMEfpt/
/g7t98OWhQkhXW4cdEhjrvH+lWUQ/uOFTgNxUBTneEiam2dZOaKej36luZfa0S6jJgEclhE9WJxH
exrhFkFIYI/U4VuKBELdVMMfNzXxULuyWEVdr18m33uYzSW0Y+GKSOrbO9km0S5p5mTTduG0zZFP
dlJ/HsTnARQoqUazAerSlofEab9reTocqXnl2hzts9QCQiSREo1k0k3VDLWz4i5fcj+Mv4mDX9j5
Wu9Lscahthn9sFu1kRfuDAeiOhQTC6y6V+5EphOMYpGRYBjTFa9bnEzdJeq2ZcqpmbEHtKvC/JQs
uKXeFfWqL8tsCRgEy+5JkN2B2YCKRwEiyCnZOHmU/qfzrye9dz8sm++BHxRiGdStju2+O6HNbuLB
A56CJw381jXT5n4ntZS2aI5yu9AullX9jPwRe888uUfQw0CO8vBDO2v1cbCSlOLDb+5YJ1dr6gCL
m848b+jWMGw09KPj1NAcB7ruO4CRzTq2f0sb8gOcuAdfBlP7CsBh17VJQmzbV1hQxnPiwxrtbf2h
K2701h91WhsbPjB9H8b1j6iz99lq1Ecablb4PPSm/ZK12ikRQQdahlTkXG7HPhp3Lj/plSiiDnsc
b6mX5NoVMTgZL9A3XHHicxejIBvTZydKcXqGjJJ6EFH2Ag5yKZyXIR0Km+hTlOmEBmSjhI4F7Owi
wNxeXufM7mnM5MnxkfkGke9fjKjZ6smYPCK922YEfa+EVhOdBAO+RDNEWB6Z4qU7GocgMZ+9efCf
MBDZ3SW3B3/TVvFnY3DqQ0wjcKw9hJmJL1c1QZ7rLJ2bfYjPK60QeAYh7LcqLnHdxSjieFqBPyUG
cDf43Ix1pF8kFhRPHebOamTQi8ruy1QbxrEj5mo9N4Do7BEKBPyGi1ca2RZfFdbP/FD7A6xotyTp
OO7i6+TSS8OwY2/FmP2AbA3uoQ55n5a8jrK7aBavJsVwGNSPAs8P+KnGoJyEHXZ0gJBkeltsR8Nd
k1jze2wOYO2G5pr1qb63XayPNUBVmzb4kxw4evh6032ZOT+NGP9WHU7awzxUuEt1MhIwUd76Nv7W
iPl77ubhLk5S+2kiyQBOjXHsXfsma/9LjfzyFhUDlk8yz2uDA4I4sB05QcWBnOl0h4L6p0xNbD4O
za+6d/UPNL2PRaPPZ762aHGCnRgYGwdhiWCdNsk10kZ49+WMsyFJSbGY7FvJT+Uwll77UG64/6HY
locXt+h+J2rCpZbQxA/0m2cu4KKBCNo0V3+Kmmtae8hiOyIDDTc7mwC/KWfgNfC53npLDMbcDNmD
XzZQ6RBK6dIdn0DSdXRwqTLnvC17iViHDQBU2w0JForCHApwgfh6yEh5mDp70/vchQXz0dGN5Dqk
v4qUH9iYOt7B0Kurx2v2GXIVQQMKWvjBprMWdpQJxmdVMQLnhIwPVBP2GWpLt6doD3M1qcnZnoPm
UZKgDB3X5GPFe3WuqQxvyZAtifcl8dvVx0+SR100HWBaSdDe51Hj/eNxK5fMF7IxifhtW2j68zTc
cPPmGbqylg+piUkH6jKBeMIrCZ0Io+BKiM2pLaR1yUL7O96waGs58yFqR/sRlX+1T5fIBN/SaAS7
89K5F2TB1t4PgqXWaS++wf/HCRc3/rAZl9gJhyN/qyBAYg4414bt72SzjFdvmTglLHYC04sd93bO
2QcRsMfL/HPKguA2t0N71Ez/VkDIhYsnPxR581DXfvAQ2cJYdV7dH4yw/oQFxHyxA/McatN8jfS9
Q+1h1Qv4uBqH7W/RPP+cfM3B15Ul0Jwxu82lsWIwBioPkcu5xP1Yci+UzAjEM2ngk0BDq8YyhOY9
NkTjXX2nvgahHx4CmGv7IHEIyEgF47v/Yuy8diNXuiz9KoO5Zw8Z9MDMXKS3SvkyN4RUpSIZ9J7B
p5+P1N+tcw66Bw0IiWQ6pSGDEXuv9a2eRE0GAqQYTY98gIZK5QTufVeMPyu6DWk1Rk9WYtEvw/HW
m9N3O1LVDl6SvzK6KtlUvVs8D9atlO6K4cu4MU5Fm66UhwaQGjWRJsB6hXzeybJ16zg8rR9rYs61
j6g18OrUGLDooK0av7NeDEO8aNE0bkcvKAA7YDxdIWurT3+5yuqd7f0491q+6ugsi8rPTTre6CuW
ezzp3xiVgdrNQiI79yZ9uzR/Prd1QniCuIG1+ffuH6b9q3AbdzfOSpauQir4dUFHSp9xI+4iQBkZ
ZQEpit8LCsoCBrMiW6HdJLarTvF84YaTQvnlzs448k4MfA6zOCEa+n4vRHaUoaa2merfPm+O4ktE
mtCeWI/uVM8XmRm0J3y1eLUsGxLlHHEFb2TjsqQ/xCMJY+DwEQgtF9GsEgJrjXItjX452VDvnJSS
e+A3aitwn+6GPH0JrfClxoy+93oUzn6epUCZULURtsMJKIpQqvRGfHZzDpap7nEZTepJYDsD0pfh
fB1OeYesYOm6IZknrGm++MfmBJMcwXWFA96H9T5YdBH6Jn8V2pAzOYC8slwszcivzVppFsF9mBhm
FZI2X3AuRiXzH9fCYVYqLdsS9kUN8XNtuvmtHo0nSYj6UWs5JbuE8O1hS6uNiBSiEOGTy5FgjnSK
Z8OiDtqHUEd7bAR6LOuN5rXnuiq0rWt86KVzHQYyL0wa4KxpwVgnnoN3s5rZp4ASEI87+rZFLI/l
BwPHIIu71H/GaxHvQhfPgCbg9frNHhg7JFCLXM6uBw0bDOXOdWBURiXQ7MhWKPBm+VdKsiUMLL4o
6hWnodb/YP17A26/iTE5rcOIFW5Ctl4tSW1pw8PYJNYGj/jWZYpzITo9P9qk/pLyZK1ILq0Ocf6G
VW43eCRRtxP+XkLFujXx5RcxpstaHVZhqj05dpzgEG4pZ4alvclozKyV2ZwpDeFzo6uWLhqIRXi7
MLI4fR39sG72y01y0XQsYqP52nLb12M/n7u8zPLAf9z99Qp2RHGw7bXoU5r8l/+ZLX3Cr39TVjp6
NDWe//Lan8plUfXp3sihFn7KP2apx/I88KL0dqPqoyakboLJyx0Fw9MEi7flF5lY630qNeZ7vt7U
8r6XzQTzK3P+cAPdUdvYNb6nNB93ErvrGdsN0AaNBZJXtL8xze+10SSXAB7aRvjBHBOJcf+0XEyQ
H9ad1E1c3S0DvjJ2GIvbdW541RoTrVh7Nv5kabv6WXcSb5NgGFtRK6cYVopfkQSvGOuRfcqJhT0B
mJQ5+F9f32lt9DR4EDFWy93LRcc6iB6en6xFVVprPzdjwN3zszkL2mgPofhIIhuWxy03LRfLJmnH
1kGz7U0zv8hyu53SjF6ulSlGlF6X/ubrCczkiTJgtUygvPIONuQL6Wn4J0jDOdk1BD2Uig1upElb
exkJkvJ7OARP9mzBXCRWASmXkIvmJn4OGQglSjlzv5YblosBiTQgpEXvVs7ggwqNWjBLpJYLf1ZI
fW0uYlYXfT6i2P94zCJr/dr8et7y6K/N5doYNik6OY/RZ9AnOOuuoIggFlkQ/gTsjMn4HLZDvPsE
4CwMm6+LfCHnfG2r/6DyLLf9Y3O57RN2M4N7lk1Aop5a/5evsNzBdKBfucSngi2h1vH56GzJAPy8
3xzh93z9syZO2r3NKce2OkZ5LHrBkhK4PPjrYV//VJtFbF+b/9njlm7Y13P/8sGXe/7xlMGvgOSZ
V98s72vKpy1uw/kjj51rGuV6eR2wo037tKiXiZrMssPyzYDpzrPDpLsY8l37sPxmX7/osum3ggXY
p4b58/py89dDl2vLzxt/chSXJ/S9gUmZ1Mtpb8r40OuCef8wy1Ub4OEVC/FFJFkrMFrbZQ8YJyGb
7+M8XnxKKR2QFsSi4H4aIQLYeZ4dvwTmi8q8bjyk58vV5SKwQaNoTWTjDneIU5hsVhiMt8uLRvPJ
1BZkAVkiAOyQEe5HMHisY/FfvtXld6mZ+O5EVTyXrOqOi7RczD/w1L6k9POXL/AfX/9y219+ok/A
0+e3vuyxy1XydNlt4q776XXhL1eL6WLZcXFWxQQouiMfy6/c/KEbg/MYkDiTErHwWCRJQgAIKy7d
23la4+1iWbp7Jwi69Tj3MK1kSLau20Xbsm2bfe93+bpgKkki3VRfaUFcx0pU3+x7zcGQ5+UPgYEn
I/HVMdRDF3lliLA2Mt4no8EBVujP9gBNWbTkZuv12c+sB1gv4kCh5T3exY2t7ggySrcWQzDnPLpE
TVVvC1E517iLnqdac5kiWM9yIJ3Kqbz3gsFq1aUSRPfQR1tQzAzKsf8TArVxV3QD+D7LDI66wtsT
lJTGHP2nH3nOrheSVCnP+GHjV94q4lc6kWnrImzLWzL7AztM6IEejFiMWdBrlnoDXET8a1+c41kC
russnugwCeYGvoN8E3e9mbhiNZrFePSN8ddEAxg0pubvg7AJ73USXt1Nk1v1gwzVq+0U7pGcjd9g
zdVObzr/ENgDNGfdf6zyMH50m6nal7186RHOb2kOkzipypDUrsLbymyw36AMaGt0ayFc3/g4cDDc
QjzsKJJwRldxcfWl/s1W5EMYeeCj6BnDDV/7Xa48IiHq/JeW6/m1LwnMTHN5oA56z4BUnS0ipo9p
nN5hCeiPqZM8WL6ePXc9OWe2Zb2PQumvdXrQTcJdCg1UDVRQmE5C7Tun95i79PIImXk7qIRToaz8
U2NSM+D3+DW55l3vQ9mKSTjJgzEh3lT+yQrqlImeOWu9yYm9rzApnDL6QJes8/JXD2y3Zj6PTe29
odmCTy06cSB5KN27BGOSe3tJHEYRYqSre9GoDj6RQXqX4V+qAi54q+Ep0AKkZ0V/61VXHVxjVI8x
dhEbfgKxht2DgF3Cb6foUWZeciZdt2FXkyz0cIBonns3WUj9c0kTU4JFAPG879qHtpPJpust75L2
JbHornEEQXWsiCuDWkENUcd3uqmDJFt7UC/O46D97A5pYj2oMfEvaZRhRcmi/hwb75qGgA6hus3Z
NSQea+aBBE5F/LVDwsc9luxJeCi+4vLOp4i9DQqv+U3UdnwnfeOV/g0zWFboO8MYthzdxd1YsWOp
YUYW1fnZQLgdlaa4ZG8TLefX1n8XpXpUcR48GLH106ys8T4cA/uEyvVKCy+7s12yppmrYMMuULqp
onmtx9p+EhXmUlHLS6OPv/KaGlXYReDbtWzYECSpkIG3G6Dg3bNH/OKgSzLCsqQ+5E3xOpheeWR9
ekQUQby8OV56S9G/iPtjSd/EAbeN53Xyt0JI3h1f8KqGEn9I1fQiy7R+TsYVWIDxPjF3oRNiJ8mI
RCmckxbbKaViuqJG6jJFSsUaadq4r2NLB4gKKZ/JJpJzLdQvXuQU+yKlf1DlKjyTmrXObRMnAlS8
OmntjYn05NxO/rexF+nFatAc9qKbNvpEjVDpU7oxA8s8M/Ea13km5MGoSNIuCW008m5tZ/K7Gnjn
rPY1KELtd60YXGhAaXDV3PxDtfn3qHR3PISUHBGwd6O1Oldj1z0iPXiCNUY9gc0NwjKTbovW0ot/
99PJuMtLD2xI0hxBs/yYjTV3gOYQQ0aCJAAHlFwKto626y+hF8/+2Dy3ofJgr7sHaFVXmZXfAUfc
OXY97nU4MIjnfuhtYmwKpDRb6dfBZm4/GuaHLo8DqrA347sI8umqRdq2rrHtdcZzrH7Grmkeix5S
huicQyf7x9aWf+xE1ocxpW9iF1Rzs2jTs5Z9buhQzyiB+pipR9gy+hYXCaGVTj49DT0VRjPnBzCd
Zu+yak0dqb0YQj+47kWkUjxHJsZf2gEXuxLdis6Du860OYTB6/WzCvVjEdW73sZkZVVgo0Iyn+w+
lwCmIMf57pOOqewS5u1stB7J7+m9vRawAlT4nvaSehRuCYI74+GS66l2tTtom135JBqPkpZZ3qJu
yIgLMrpLNr0Xg6ofiOR76MTwxFSOQBO6B6Dw1HcTrINpppfGlNGTDydkb0SyOmF8KCEODdGLZgb9
g6tTCJt85D+T0z0QUxoLq37XGqfalCSnrch2HBm7ErhwchCEdo5qXffhQA0oKR9UyzmNiHIy4udG
HwdEfeimhx520mm5JTDD+myO+Uci/fTgzEglVTh7fcwvnkXqz9TA5xATlLUm4IApC7mPS/6PJXuA
JXIklMweOC66LKE0nMgXNXv8QtBgysvkjShigBNTRsfDr7kY89uY2ekJ1G+9ZZ9YNw5spoYTAxm8
zaZs1W8CJ+5UYRirUMVvOJ7cY5jPw3ZGLVrlFsc3k0qmXrW/S9uR0r1C9NBB62cOde867f5k6oV9
HImfhUdCFLNOFO4TIWFAUaw/ueqG19KWp0SHHmIFafzYpGRWNHG41ws53Ud+8mZGqrg2fa6vGvrU
p/ZBc2kCOpW1k3OMOm0XlvKWu69UHlLvJmUaflwrnGNfOMMLpRV2X4TXq5rQusIMrZPnOPNcaXij
OK/vSVWwVhh6/CviV8RDJK/5I2DDengIyx/8y+k48C3slDF9j5waRpoOpCXRekKglanWgUXJNOCb
gUjgQigBRoNymkCPOoCZlSTfYHgRueCAbowGQXQUjpGNqdPbLYMI7lgzC/pF+t0iErQfLCySlFj9
YKYpxgMRbtH4nNi5QFwGu3EYwttYU/2UDm9CaiZ+Uy89DKby9pSFKa6gHNedN5p3xp3udnu+SBPD
4A8zb4ytY4cfYU1nDtSH9TCOGtPKNoKScj+GvbMRefpEIGC16WOv3zQGwz9TGPYKNd2MyZQnn7Xy
QIbcbQJNs3VC8tJYNVNBnuLnwOmuYRjY68pW035C8eoF1sGE1hxXY7rXew7XFgHRVrrNnZa09WZU
Jpxdkpx16w+zuvTgi8EFZkNO2tiVHzRzHu1O6L9NLaaQTOo6Z69ym5DxYljoqsrUfYmmbHqLQgc0
I45D9g+8hGOfeGcrAa1Sikrb+64Bf9MefIgZ4JBN/VWv8ne3LLd+3AynAGDfSlkgKTOyjS9TGPmX
0sluoPGZ16Me2cYpPtMmYaVRM5e+sBTv/MR90Jp55hWkhw6Y2D4xvIepyutDO5dL9AmmizDKYpeS
bL0bRmcThVZHWZho1ygbEEBIEFBBIp0ffgi/O8rwRaZOdcE7S6rbGJ71lixFAsr0Q5uAAhpC8x5o
iXeP8WYfuFQw0iE+0xI8UMqmrmJNPyofpknFYNDQjtkYHWW4wiT2DG1bcKo681GimVmnttMeKg05
fOEk6ZFmFc8eadilTPaj1BzXui8uiBKoF1sjMNCX0tWCVasT3Ni6OkIk37svIRGeEqH/GLO03KQG
JxSXpmo+9hemCiBpOPEdSnf8XdnGbVS7cnAYqzM3OFeJf48K9CYMii1GlR+TySWuNWs2xE25IBuL
H6UBXaYrCYQ3RINYnthcSfdt3wy8HaZVEk1E2x8jI3uU5MEefY9QvlHz/jDhMc9aDX+z9rFxjsZw
dDi33YTjH+tqYFbRezkl3PHNaWjAWBrpq7ae3DILtO0YMG1ymmkX12DVEmBoXmHaHPRWu25T545k
6Awq6E+7VO5H3gRvVvEjNvXx0ZH6Le3MHwTi+DfXL79hODNOrbCyrSgbsJwzV7WStn3QjO5MSEm5
xUDerKPcyK5OxQqYEwtyyz67Q4t1iubXzOyWzNa1U/nGc5+SIqIFGZ22ycNFatP60r3HhPE3VYDk
UuhKsGvQziEuzPZ62Yu9YY0eJJXpD7XxxyjK+bIKl5+vkSuc5uowhcaPYgiuTI+wGZjOHn/HRFY7
aoN6vO+heIXZj8oajHusEuXKqKpyYwMcvI38EqvSrIOtp1HHh75aGK25D1R7r1qvA84VnArryalS
62q0rb0eQ6O4iqh/SOcUIxBRVz9IFSzKHOejUZ7IqonWAB6i/SLPDONUAEOJ0h3j65p6SUOTwyaG
dbSJK496nKbzZDzRxrv33qR/00nwjS6n0Qx6qAeq4m5QzS/DA71Hg/rSe8NB95rp2DnEVvEtKFrA
U84rx5tlH0cmu0nCjKysePiDDHEfGRXPTRD99zRrVqOgXR1jUUAgda669KMKwUMgw9GZHBXJyUE9
6gQZ8YOr8BUTzYUuTXEXjj+1EqGmRxHyHkG03IQV5/vlIkHseq0y9W1I3O7AzC+7TJl9yDwCqujn
ZyR9oURKMcdHlsoOLG+eGxhrbfK9qS2kkr4RrgIHbpWFbmQ7AChbLW0n8jhPcgjMqwyq13+VBlLA
bGGinQtuHJMLj+t3CrkpPB3/krMeAWcusk3CyeaQ+N5vOv4HBgPga03yUCWJcQ7JsNwFUp3JzOIH
123tavkETwSVcDbGqD1aA9HVlmoOmrLfxZinG6nl0WGICmPFmuic2vZ3GnzeEaKujyBX/11MJe6F
Kdd2+pz/2XXwczhuDmVfJHTEyBKjqxLAMmtR6VodcEGLulBBDd4Cfrq2hpmk6GfVkRKwOFbkAFHb
h2JoFko/aa4fc3YjJrLJwdNJGh97VsRkqHJwrSnbpOe80OVWZdO9k2aAiKkjdzW9G0C/xcrAXLJF
n4D6atv03YFGhPnNLn6TCL11FWysltXYkXn4N/aZ5tyYjy1VDSLJfUhnVGlaXc92cAHHe0WGaNuS
t8RuSlxoaFkPtq+dqS9ALJU5+TkmkLPMPDh6gBE29CK86z5ThKDL1oLK60lIDdxu2jCfR9a1C/Os
3TRW/A2fSXK16zyADNu2c4ErJibK9feR0oFeetaw11zmmTB+0jMvpiwobbiz1MFpHNRutQhIrKNA
krbN7zLug+tYhvci7G9RHPivY2sgUc5148x5t13J0iMBntUiFBhxyi2DKWlqZQcfoeAWiiM6Obvb
0vWt7rK0qPZtYsq1pspsq5ly3BRq5WiteLSU/CgGeqzg0cZ9Etjdxc8S/0CCU7rOW+OP1ujmlXym
7dTV1W0YhmbjxPFpYi9dj7XXHXJCt+hM09yOCM6707JD0hTRBVwvOS2BDmLA0cdT4frDfTRJko6O
eOKH29A4L2WpXR1TxTsSb9pN5+tHxB3q2kof9mUWdlc3TG9wnPU1+X36MaxseZdN3TfoXzu3T8Rv
GLqrLPMBOFmdeBkYEv3WiZ/7uqXx27t3VSOqn37W72or/SWEH7IeF0+VrcWHJEBFIXwTaKvZZQ+d
w4wECMMuAD23BbzcMDOHr4z45B75pXkMao6GtIy2TMaIe24duXWpPaxR68gNWsp5yTB0MSkvbkME
+OD2VzESuJ0XYusGTnCoy8CilkXjfKhx97W6YrU+T0qkYcjTHOMFr50g1LasD1WE+HKKETuW5vBs
2gRrB7T5aRgEYjtKvBhtcgrmvFMReBtLdMFedkZHBwMLQ9NaMf07/c1nBmVXNd9xQoB4kminzhby
0TBphpRbz6rVerEkeB6LF91KHY7XMN/0Yfhu2SASffkYMlzcRVr+J1NibZssyb2EELsm8sFD9wgu
G3KZ196EA7Zmqbemj6LteqiFoWyStQtI8OKpm6ainHWjClYOpNC917xoMvfhg8TakRa8OQdXuSvY
ugTVFPTsm8xyCX1RTNOSTuwwoxs0nKwdR3SOUJIDtaaXF2g3kY+0rmprG0q9O+uJB0wadVN6H7Zj
dCznYXZQlrVu3ajcF331lMDFRAR+NWnhH9B5ZzR8rd1nfU1vHqXPjLoufXVTE8sF8KVyN+XBN1XW
5TaELAQ+oGxu5nDP2Si+aI37fSnBpO5gre1IGIfkh1mk+OEBD/mQGjncJmukidjrmyYkwkirP+La
TimnAnTJ+/63nTlnYL3DtpE6Sn1i99buaD/ZDYFnVWEjm6gUs4PCf+h9ItGTsmbNao4BVdLyDx/7
wazilywPxYYETmKWbfiVeUnuJXzEcT3MEo4o0H+2BtneHsgwZLdttsnMkX0nyp2b6HQ6fdZunAjw
KxFxb5wpn3ZaFFQH4RaU/0AQQOcv00dhpC9eHz/6Y2gdwzCGHd8zAXH0PtvpfmEBRrbvxsYlio4m
gn5nFYE62aX5Ad4yv8yxbKMhW0KKUU8QgM3u5jvEX2YaNH+iF1GmeB1AZuD+FdwLCJzzBKNH49iU
9jVK+uwsk+A25PrOcwv7bSivYoq8i5lRR8ok7hNbTr8TjfD3TO/Yn+qpOmJoDphzFx+LGD4Yvfe8
dJpvK2pVchUBpt/rfMhtxAEPso2QYfFij+PwZ+ZsEufGbNq0etBw70y44ls7Cep+0BOvplfc905M
sbEgLkYWyFMTjuY11eZ1NnT1tRi8ix0a+SN1W7E2YsfdMJt6aWUV72k3ox6IbZjynfPDKsv6XIV4
JDrXird1GoiVbICkYtxF8eCNtD5qhzhFB55thiZJFmcyJ3U62z69fT+MnhUtCaS66EPywljLyrGJ
iDO7Q6MbFxKtrWuALHrEqWKR4ZhG5dEGyL6jrGTj0KD0KENCu7X2XiQjVXpNJQhA5XcQsclFOtpr
H9B/8dB8nsOkvDXxLF70yWE06Z7mgxGeBv+xJCbvvFykmsU+12SPqRuYKDetj4g1KsJh1HOrQcvf
lLxjllxcACyP35LYRXcabXMjwt6QJ/5zaflPKQfCOWz8rdP481GdUIwbU0pcSdTeUMI1NwF50Mfh
yBhPeC1lVw2TjeunfyqfmBi3nDiRNeXVTDL9TJOlPaqJDNWoIGjSRvNvJNqlAj3zEo8yeajfBcHS
eVwkL5ydjUuuiBKvq72lCfmko6yHjgsiDxmouvpGvdampNmPMOMRcdTTfqktGPUjSxTtoA9lvAcr
vqoi+h+6V8cH/fcYadG56hntE1N7ylu2BJBU1Rr+VWXJUStA8ldaXZ0wwP0Ekkj6eFZzRHnk+A4e
Vd54FOApDGQR+XjA40ANKxLmOhHVmoJNfFASZLUdGQFe7xK5kMqoLWWet+4dgNYsRpyNFlRPemMS
CGhEUKpN9zF31d5s0eoVnnGX5cnPdpoVNH3ZPOagifNhpsWyVjuXhe0dZU6h0IiL9lxpwHlHod+i
vHjlK5hxNkzBlWncmxEfP6dDuUbcnu0qTzrrjjyLjcmMeI9Gtz55VFgiAuT8yhEXlWrv2tA7+9wr
p51b1PmujF/bMBsPUTCoVZs7PYXV+BrkSQRmoW8vqQeyNBi7jFjad5IkN7EnsjfJaLoyka/g+Amv
ZTJzpYUpd7YhGY2cuNjYIyYODTbmd5ugV0od3+A9Bae00Z7Nsi3vmpBxy7WMYF/VxiYa/emhHvv8
Phj/5DTlt33E6oKSj7oHHStvYwL9w82/13rZnAosY0jzdGQ08dSjkc3ba5eXYtvbrB8E9PWht6+Y
juyr4ye/srBKj4WnwGC205Of0vqgXFffjQMW84Ao4bp+4pzjr1SVuedGbHGJzzijTjv0/iN17+RJ
0/6kqi329Ax7Mt9Z6gxlchmpjFxTPUWJE8bsbQQ/XJzEvEmrKG6+4WZ3afPyuSF69gsk2WstRrC3
RItC/ZII7QZrG1sWXzKLs+dYDOwkRthfzBaETd8pYPb1BFRrNlyIgRmUaFhR0ioq9p6OvFE63qUC
J78RoVZcBiW/dQOVPN3Q78lOZfLQOdt0rLS1Wxo1lShxWFaKfARUv1I7uE3L7ysZ78meRWDruHsR
T8Rx6OSsRzHFu1GO93bIijOEGhsZ4413wAzdU7t0EOmWeJVxi+Z3X/BjrZnTGBvUoe7Vmaq3KZMg
jWaeQBUazs6qkx/hPJ644C+h7moP0KQl+nQ1HtAxahumke6BZM8ti+oHUJ7Dlb6Btq8GwkWrue1Y
Npz2Bx/NnlWSJjrPWHOmxUhi5KrsODlQ7PJWGv4LAnsTpqVNcdY1h+IT5+GKwBsRuflWBs25somU
aUpkc32P34zPhCax7fdeR0EuHI3XvmBZVg2/KGAmB2WpaBcMmbc2ytpdWTFyflO05qWEw13qk7yx
TiZ43o3ttRfZ9CLyssAsGlJwbW3jmYJ+T6WbGuvBdgf1bM1Y/ZAhK1QKUYurnobG5hF67KErMwgY
madnsbENJnGhuIDRSGq0SApFWnfdocvBQqNIkn52TT4pEt7MEthrTMq8g1d+AFe3jhrz4rt8ILA7
tjaJFjs/TTyKrkMqTGe2DEyddwYZ4q8yV+8OsJMqQLrrulQOkz/ytwgEqA+wgKnfZeceNR8u2shG
Iz3bJwF5X2hinWDUyfueesYaNhMiiVa2pxK5BT1NQqC9Nt5MLLgutSO+Bc7PMXRaMnFxow3eQL+i
JofF7FAXOCPrTj2ydpElXnqzeLdENdwF3l5kfsP6mQVQGfjMP5zscYowJI/1Pre78odwte2QxU+Z
GPKt1jnt/VRkR6uSQIaidL105pKUQ700Bu/QGopfT8QhJxxh3AlLnl313FkI0FWR+gyQqboV0YhA
yxl+2J7Jh/SDjSjMg8ZK6ZJa7xpy3H1ITC9NiYrTZudu6GCGoDic6AyCipHDSILXjMB3L8I9khst
beJqGrZxDa7JA7GOcsEKN40yy32eUYJth3On+uH+OUSsBLCZvE75ytSp2iBmJlo+IaOuc6aDF5i0
SqCHH8EsvSCVHs++NQ5nRadobGzz1A1Jda0RrOx9b3on5iQ/68LMzsu1wi7zM5Fmr2FVl7vAnMNy
LS6Wa+Nk4gzVFLWktLm6QNwcB6Nta8+oOCNQayGQjXkxHOKxKx4H7EN0kvmZ835Og5DwnAo3x6+Q
TMazqsMa+j429jr0LMIXovFa075f7GU57dWnSf5CiHWrrMD50bBeiXzjRzm63aOZxuXZHQikaYeS
cDfNPZvJbCqIKQY2xXQVfTs8mPInskT7qSUjAd4fceE6YZvZuSibbmMUQpBd9aeIs+8RM/897Qeq
uqjXOSlP7o65LUATyfwri09xOH639IxhLvLGje+ZLCIz+bboI8YQaFoAweY6WUO4QimNunzIKWR6
Xrn3ov458qW4aBEjJWWot443ItHqrVBT/DFam7Qom8O41p1Zr9Kee8t6JVb+EXmevwll8UvGU0aC
ERFewjaIAbWvVuAVm6bFvetb3UbGRLj6Xn+uaRed/SC7EA+dbIYSG69VMOs22w67hg+93DZfQnzv
J6ZJzqaly031lLNDC9D9UyJbi7u4VOYunhEfueaVtAPJN0qBZaxLfHRb9N2QQTOqJ/FgamtFwrxw
y+eO1Kst9FYGVD3AeE53ak2Mc7tOOmI2mpGCeU2QNV0diGh9nchtQ8wArb3CfohjJ0Wfah/lFQ1k
8GI2Fc14Rvu176BIid2U2miu3pCGV2AjT6GmOVdKWUz7hbaNoRO+eKn7kVXoojhv7jM6L1nXVKje
vRjXJTXdyV5SpQtiGOgvDkgQ8ojCc9UfzEHXD1r2jtGl2PdFfIsoyBLtYzSHpnG2jTPsk066v4YD
GZDbYRq6x0LUNy+CqlnbWroZOuqfgCWcVZz05iZKfIOZtjBuVd9epYVtOSu+Z5TUVtiJXMYXYplE
Cfx2CFjluYgmlJ9X24OftvheHOIfxtAnQsvN0uuYd79GaVCXDJKjqdyXyqBFUrkJATqWxC3eZsO2
LYHJ0LfAIliIjeP5xpUFykMdGPWptOsfZDPciaLJ7ltb7Mx4CK+NZ9yrLgJmraekOxSZAmWIoX7G
9OgYVnTWfyc0j8OdZrn6sZ6ax8VP0FrGMxLN4ti2zIssSz7JuugPU+68tpZLXkvpKlwq2m974EyR
RUm11ZTvY7cZsOnRdSJDyjAvedu+hXXVnuNezQJS+9P4/L/+5i9vFrbGr6JUdRyCOP/75v99LjL+
/vf8nP94zD8eco1/1UVT/Gn/v4/afxR3b9lH888H/e2V+e//endz8vTfNrYLy+Sh+6jV40fTpe2/
M0HmR/537/wfH/89Ioo+O+3/a37160edFXn7dxzK8px/4VBc498sWte+Y9IvwulufvGrXfPfLJNf
24Xh4+B3dDAS459po//zPy0bfjU301V3deAnGDj/HYki/s0V9HK4x8YfOeNV/v3j33+aYT9/t/Cj
+Nf2X7EBf7fM2sK3bQN0NW/QMl0LO+jfrcqe0XdTjKL5EDr+L28e1+KHyRhQyYTM5//yxfwn/+sf
nnXb8uB380ktxnJY3aY+ez//4osOur4SZhEGB4aCZCc8omjcfjSBT5nxFppxrf9uGp2UkG2lswDN
ve+VNh7TjBN73Gc/M5eQ4LSwV/XQDJuhHTbJqEIilGY4QB6/UNx/LlNy+hwH4nxqz0TLCk1RjUnd
Sijjjq63knZ8KbBJDwxxW+3/MXcey5Eja9J9IlwDAnoLIHVSJItJtYGxBCEDWj/9HGTP/C2m/9s2
NpvZ0FhdXRSZACLCP/fjw1yS/W0e//0vakO4+UMQ+bdf1LToKHR5p9jW/eVVjdmwgW923D2tLvup
Q8HWUwerV2LyfGHeqbGhMxPxw1DzLxBX+2pqiCSgMEJirDYJNX5RKPexKr+kIc95PowBLjb2eXSO
ZQXazGwl9UYQeeEhNHqN1F6zPi6PgudqbhyEox8GiyjlEhliU3YI2xGeq7TSPRWDU1/qRwWDz9a1
05cEk8cxR18Cd1sA9q0YAPr0EgR5g6zKOIOflDGJ1w1ODgZKZZ5LrBkidPc211YLhLPex452LZJZ
hWXC/Mhx033qtEA8dbYh0He/OJnui2pESOINiFsd9qRH7O0XUP/HTI2+LLrFvSVLvlU90Y1xGnx+
LZ7hRvZe1ph/Qpf2JkRxX1r5GPzDe/XnwPFv75Vt8D5hRTO5Q/9yUaoQQ3WJWWsfx5xftDp8TvXs
AzKoNxQMfAuqh7ym6EEk0NcUDLXKGLEZg8Uy92DKSy/sO4QuQlaZ7vh2FqsMbSya84QIRDKSEC2s
jVk7b1NrMVM1hOVx6PLSOKXflql0U0HYaPIu2jrzRXsd1NzkPJl8manL7iCB38puLqYahuu+HnBR
jaOL1up+zxmPH/Wmfsvj4sypl7NXQlTIodIMM/FJiuqF7d6jpGc0sKe173w4J1r20Zqc9Nu53WLV
G8bDzBwNwfM+RWbuRXc2KePBna2r7Ypyo4WO/4EoC++iUagmYCH3omqj6oUzqKGYkLvrzgGtPPgr
sy9qYEiLmk/S5Yr5h/fpb24pqBsudCiHhf8GifjDs6M19L6f7dHdJ3o1Bg0mOioTzXmrcRzsxLod
ffv331D7u5vYcbChEpcnMP9XwoY5aK3k5OLu9Uk/VZb1CKCS6eh6M1hF/1olxb2uZPBznP4tm7mC
k5J32C5FtgFsdmCJ/cLyAkd8P/Tv//5n+7trFvaHw9WC08T9b0QMrcVvruTu3sYqwRRqZ8f8aKxK
rYeLwaTPifkIPqt/eA/+5tuubAXdtCGgiP+GmHEbIRzqvZw9nq2vyXSeGROq+BTSr7buQ47u+FBa
5/nf/66a+mdEzO0OxfnO7JxkJtCCv65RaaQJd+TG3asd/IskeojGCcTVmJ/DtQoXdYXY/ZB1vnEN
W/s5Sw3gv5MY/NJWvzTNPckB6YjUO0//GM8DunKd8pAJ4QzsVnRLDtNndm1cfCmyID9I7lcYl4Pc
ko9GmyQ+9V+vRaNcCsMiicNLPTOxCzKr3NR8X0QeQoW5YW3Tauy4Nh8tgHUB7QA0POXyAJSs9SId
lBjsrvIjomEF/nHEVjueaibRnGrKNTXkND869ZpVGe2c/fiABYtiV3AmHoTyjw7/DwFDnsGZnQVZ
jZWChkTG0Y7xNWHD0EKiY2nSDVjjpo2T0YYGK8m6JWq4LPNpORsRiwFsa3+aedsqBHBy7F4ywTTU
8/lZH8prD1DBz1laPXeen+yONadWBrbZifuMUMYP5vLiIvW9WcSWMQaxOsB/IslWF4SftnTjZftm
hSv3WKMnAytd3sh/ABJoAuzbXxZYrBQaQBgbGKFFJcd67/7haRCKMGev3Uz7yBX0MDGZKIaHfl4W
vJktNa7uhYzxzMkTZZwuSC/ubELiCyU1YP3nyXCDYZODU4CUUzTU4qh7zcG3mMu038qUhYi9io+h
3h9xMkIc76NzKbRrn1IvKtazEAZtHuhQI8g7xgbu6gLNEpvXD05WNYL0mmyiJNh0RtQK9FKO6OYm
1GyfYLrDChLF21jOX6i+R1skamCY7veSY0E8PrnlWG+TQcNw0nY7OCEMWRaDgU9r+mE4P08VaUKe
WUwa13bkIKmWb7TnnXOzeHJqKrOsqdGp8szWoIl4c3uKlqE6bE1Z2FRAunDVUjJtoM3pyWOLFWny
0C0a6URt3ipF0W8J6r5alonQE887R+rXdinfw7JHVGjN12bG4STz5Bsz0NqrozU8rARpaJ+dPCNe
3Spw33rGMGESDJ194fvCSrGpNCPR3klnXicG3/QUPOSQbByVAL6VjXfNDNTO4RUixWlujJduzFt/
qoenoja/ZgIJO4l2UlTAULSKWbRl83MDdAeoRWLTNskVWZm2zdy0InQm+Lfx7E+hYHVa8AFQygZT
ljItxeTVQ2ZF6HQPSsTmq2JmhJGMHms39YU1f7I1o1eSisK0mwlN1jrV0FoYzGi13oJaEawZsT6y
hoe2rZLtsFBwypApqFOdGlrbjbkauCSg4MZc/gahzFRnC0j3L73dGIaJS5+awlQP1bo463QSOPmq
WRlVHGSafJtNfG9THb8sUf4tNWsyI9UBw6Xw64wycbTuvSSGkNdUaIXY+2xzFxtcDPhhA8Z8lAab
U8Zlt69Vl90TwAFfzO4FU3GF93n4FrU4+tCkr8ABKInQ9AtzfIVob3bSWgE4gfRixpdhKbF2jPNf
zNq8t1R8aa0WKzyG9F2hsrrUU81TUERipwJMdUzGimVyLdDGUg0+zliqulfm1XUStY1vL2837lTq
nuy1nS1FsweCwh4iI7jhKpzR45HWpwwUTTHzRJnj2B8W+6FElVpi/WEeYKIoyqcspwubVo/Vxl4x
u+yeJll7VMu902n6FKm8/7JR1RMm9WPLUVsM7FAJd3iocHJb9ArtsDyZl4JHrEHZaZvAwE2TS+oU
3E/O+NQq9Ez3PbXpzMXOS9PGnqVxVzNb3lNmu/hIoO/0GMMYyahUDnEtKGN6l6XEhzNJc2L53ui0
DreJYKItZ5rawipkrqd/ut0REMxPKK3joRm5j/HYA+YI7/O6/lY45uFCHWB8h1okPEcp7rDoby1m
yTQ+goAZftVgWBCtwz1Ptvt2OvVW/d7V/bPbio/MONIYc6xnkXiJW6arU5Ua3qZI/cUeXzFCBX0X
sukmEIhbZqG0kBfBbrx0KNC3137iWF6bHK+JyN3PzEEJNLPpW+4uETo1Ld+6tCi6pyoh51GPkCUe
uiaHszbEYoOcEnmA0XaKwCasWvD/8vw8FOHzqEh/nMrlfmgjRgUif09prPZi46VSR3mWK+BZsdZa
mXF8hT6L5xIC0KVS3GJvl23tuVp9MSJL2dJ7JrI0hk3FSAEmSMi50UttiqJjYVWswB1fXx2vzthS
tKsPTzVNranBzVyVgkGl0V1tt7goa0pL79KgwGWcjkAyO8DHNeZdusftK0oQ4lYhDa+aACUuCyWY
UoJ5aDEYOpSEbjQX/pAbp59h8twArPABamzjWL8Ukapy6MIRp++6ybhZ+J9t0vBT2ljHDNMOD4Ww
21clTI8uI08+1MzrbIPOwF7X2UrCPhjHK84MqmEFcTl3wZmvHZKxZLmdlV0y8V6RkPuuJB/c5e0m
TMeUvlL3pW/dy6SxVkegktqq2Rm4EFZDWORdVJrhDlYrd1md2JvVzx7EVd341dBvVameaYMYkXhj
kmo9YcZFf6tc4x39WNA3xwaPdTMZ+pNpFcdKj35AKSMM80MahF5kDYaU3dQVD0iCU7VKg8ocjyKk
rUlxf4Qy2VsVhYnQLF4yayGippGwJBADPWnK9r1qvA3N/Cx5vHhzDmHMngqvszFjD26QjRwjs/zY
u/ZXmgrVMx3KE4FWvI4u3DObfoaxiO9LPX4LozcE/LzAzKcCqfNT3d1p1TTRg0JPx/pvxzmJgoTl
rSUfNE8Q8XV0XW/UzNnH1bqA9YOKOb7GFh7mRqFpcUjBDDTgqvZNv1yVPt+uOcF94cICgpeDLMsz
t8u+TBwSmKayca/N2mu5xFFQq+ZG1Ia2UTH3wuiQaBFqwxvsnGD2fE3rN1ucklstyl/iqgOqUpFJ
qaNrLDiu4WHTUprfFRiYof0mIs18U4j+JeqTJL6+UWya8ISyYMw2eMQXjZTA/hQU7SRgEEm8cXCm
jVnRww0u81ecqs2xnz+LznocR4VRFCrCQaloHLejcxeHxwE/LDi8mNGNcp1xHR8mFWfGWA1YUGW2
0QwS0SwDVE/bxmNWgdErDsbaVKJwcm3xaFqmursVvXAAbNZTYLPK6h1quRwIRJgXtqvLttRxeDvZ
LP1+UdB1JsAuqnDrA79uf5xW8vfts98/RKtAIdOsD9R+GAEGgTwfnGg3k9bfgSCm02NFvRPHsLbd
Ut4TjVuOcU0KPZW0LK+xp/W17I9OJ2yCXdOupq4Wet8pciSQzLy7j1d+dVYXLw1xsG2x8sKTULBy
jJgoYzuGk5Rqu14Xd5Wp3qmFHhSjqNhUirtUMPbL5JVLnGWXNm+vI7oDv4TdiDl0Xq3QtIGV9ARG
b1u3NA1HSvarb5LHcZE6kfniF33LdzaA04SzxzJHj2E43bFNQqm348exbK9Fm0F4TE4Se08zTici
PwEo5U+ntz6Mo7MePwciIL0sf4kcJ2Wn+vTfSo4/tstUBD+qsxJeLdb1/jrhIWYPdRrqdZtixEGq
Lix9iGEONMBmBjCDL4aHacd3WTDFbypXfnDuw+Kk9oAf9b7YDDYY+dLS1tQAvqVOFMZhUICHV4SZ
1oz0LT5t0VG2Mfvy5VaphOmw5EU+aFlr0mXJLaokZcIozgmPtw/FmCtgVoCEjWOIP5FLFi/mzsAq
trvVujRqhkE1kTiq6qZ8TrPuR7vCUm7v7u2z27WSLAyBkzlknw3wK97d0t+/58Ado8fRWltyA/PE
Jzf0bAnCuCbpLFFKsB/EV5NGfSfNxDNjKF5CzFPFKmioafaFQ/mZA9PeyMuVsGCeRRddqZFMdrPl
8vOqJg4WVrdClbQkQ0R0ZvSdqBs5uA5d73MTYN9lE0eVe+fXbN18A8igohbmxhTLT2Me8fOhYXap
g+sG80iEc8EpyVFUibldmv6NUxvbI1VRN9ZyZ4HMSfkLnefmZrQ4noS8PE2XfjF+5XlpKr+mIXVJ
SfELwMPzzGoiS7VINjdsMY82x8vGDrkR51lsausrW5f1Vfq7HRJDyqErC5+NIbv9zbN4O3IvA18b
r9dMZUR3qASRp2n9dkmog/OZNzRDc30g4d1kLkW6z7SAfdTLwr42o3hIzdMfbZh9GRCzbCAn1sTv
lzb3saoQhIxyspSqGm+STn1KBebzcOR/sjFYDnRAuyWrKwbLArBGwnQWN3GVaH4FqHiLFcUfOm0J
NMuNA0s8hh1VTljyUdCS6tPpIFA0xT6dKQtr9Gxv5/2ntDAeJoM45EjkZ5HAvs2dAAeqR1xD+LEl
xr2Nntp9tlS6e+sVMy2xFdSrjmktYiPjLUhNhnEdE2XTnAIcp4kfQY9FRuCtdELe/ZR04GEyucf7
VVYcS9q4V4paZzc/Q2sFBYyAJTVmeuGAUGGl7SuAtZ09o3CYavmi9Vh1jTpEw8jGUwMlIKB7mwMq
rtBSZ9OE5l6Q+bIZwCr8ULieHyeaG3BSaNzct7cn5kmTxEnnW2H60fFG0FULm0dlKUtRBkezfEhd
CCMZ/XYMbMenhRE3PHHmaWam3yu6c1FNhBOKE/h+rvOkJGSbJncdU/GqEH+hscFK3pM+uSghWu/t
qsumGFuZSnH9xO6EEI3Pn76Whf1DDMtiFUKyhotnYWbuhSiOzB9UD5fLc54aWJDXv+PUVnNBHRyT
eBHfSo/XI/WqxNjSvDSN8SOv0IbckLCIqv5KFPUe8m08YPOZY3d7e0mTFNyenvirUDlH3KNmkeDB
5auV2Sd725KNz0AYTa46Ls43+sNwdXOBb8Yu+yan6T7FWrIZSs5yMjEcjxozgZ8A0lkktbu8yvYF
YoNnslDQw74ubh3v603cLhDjULbHA/gQ6HcoPIoFbr7E9ruXi2S/gPdOTAjDZYXJjd4r5sNzhmwk
zUPfjTWx6vQjMlBhNOU8aIgSTVqC6jGe4BBnW+R7luPYJn+l4TFUQEwSVN26oKfx7Bfd3g2/xRj3
8cgu3LQJYg2BaqDegZmWGW4iTgp4pA9aMh8axXyLGD1wKqg2dQFbLcq+jzhXD1mPSy93li+pkjPk
AjZjhDXFXQHIIcClkOMxJU070t+PWqNeiDTvpI46p6bISouZpOhCSBZceOgXpl9kp9tMJlfSL+QV
3ubReSaBc08A/dKGXLZsoNpcAjCoIDcqPU1a6zW2GAWotpSmybCeuXUbsVH7+tK2wOXiMvtSF560
eFN1HpWeCkUrCGfyOz20eQFNOECwV2UNiStxSevlgVRbdDWlOszZkHkqxDoeMu2PMAzvVhU3zM5d
PT/FQ/SqUrcN20IoQe7SAzO0q47GLjganIMVmjFORw5Ubdb+qquMjpgkPpkaccqKGR/9iAikbjru
FZ4pPlU0GvoDozYZDS2TfPz4Y/KEV/SzoXmEJTYIDYzQc3R2x5KcJjcKPjx2iRPHnNaYaZnslIfI
3UuYAWW9b1RRB8CxMmPcRVVVHpgUvCZGd1HbcV+iSGliDSs5hCpsjh1gHWLejxerA9LWRwAvR+u9
0XIGHfl8tTC+adL+HBzlB+BDQvKaYviCHVytHyyNbWGSJkhRRFobzjeVSF+rHBRdMk8ftjkqXjtk
h4E4M+BSzjWFNtBRPUDgsmAcumJvduIZzAaW+gSsen5POuLSlypJEpmcF5ewVpg3exfIyqkure9a
n7/hlTxLwqYbjK/pJs25Hm21CEJ1GViLzDctXKLt2Nb3imsA/ZuT9ERxmRsoKmtd1w/shLPyRPZg
OFrd5TfjX0ICapFQ0kz9F36vGlI+NNkNOnNMuuy/HDqRSqD5D39uXGTNmsoSpS0dIghas9OV6Amz
znLUJPEyG16QP6yeHupzPJ4ldUASEkF0UdVjGeuz9GYAMsfbn904fNB0UXpZ7xC9kXpxDhnILpC8
mNWRWkYs8OJERJtiBIg5kgqjthSnRZYRCWTF1LAkRIL2RT67fSACwcSUtXuTd7M43j6EfR5zxgUY
1cWZ/tt/u/3FAn0OzX8iW4BO2MClTCP9W9TrybkiNjbWkjsvK4VvIIvsi5D5JJIpR+P20LMcmSfV
5RuVrNpeWKTq8fcPplslnk7zJpWPdXFSjOZ4Gw38j0wJ/zvHwZ+sDH/vb/g/aEpgSqgzJPn/mxJI
Sv2pUPs//8F/OhIc9V8mCWVVFarN9P+PjgTH+BcSK3gKl5OT4KH0B0eC9i/XNnEw6Brjt9XI8P8s
CbrzL+jAXIeG/l8FLv8DS4LBF/rT9JwybY4vpmlrOj0xDDD+Iu6PSjTEhWkeijgnLmvMDyEymTew
g5UyMr/rSD+p890ZtCcMWJREuEYWDC1StusU2IaYcHRjFG4aYzjUeMIqpv+Bq6fLNnOGx5z0ho/D
gaCoDSa0cGrkE+ytGtDtih0fDmaE+2Udp+gS/xVuy8OS3pedyDAasvEx1fcsY3dKhaXjtc9FybNm
QZHVBEUKrThqbS/+ocxD/M1LIlRec14VQau5hiXlj/MOt6eblFGkcViYyO8jsPY8pZX7nEPjrlSU
nVUIwlgtSwhuwns1ivdiyT4UjYBEWsmgmflNuwoyXO+ibaUsKevkrOVgIAjFbh0Ob+hG1tsMd+Ef
mgo03r6/vKEOg35HMywsEYxrePb9+acPY5FXVp/UhzAK32Qd6nho5UVOFiXfnVvu5kV7KMbXIiFX
Pq9YaGTOEXXBecUmPe60JiIIG+WWP47IsExYN9Y47yFCbyycXCiAjMzbBFNY/R06th1gYWO3CBCS
McvktWZ+0nOgyBL2nSaWS6LVHNBIKIFXb9Fv8fnDK9pU5XSaWeMNsdxlozF48eS8iSG62lVn+GSz
DvBb1hWMI2yanCznkdQYMl3V99sEzY3SjCFc9gonCamELm79xYL3tSGnAAAC+1mG0KwuxneC1LUX
W8OPmYNy7UDQ49/5NPQ4itZs2gjwj2YxP7C6nxTWARcGTuSkIVSsPAIDJeSeWeNrvQ5BQRYRgcag
T3qlqjvSnkL50fV42aj7Mh/ivGdEbNNoOzDN6EK6tKJePRPSJ2QRD7gkVWKKhvVcCMRgdPTK7/gi
Cs5iP+mNiyGLH4RWUuzvK0S6yH2Ix5/Z/DxRBIHaa3w68YG6DBbLunsk6HMy1MrwOKWGiCLtieTZ
NsrT92WxNviU6RRvDNiXBs7rRLZ3tbHoW3UNtpuL2NlF8blks+NbpkRFXeqgH5o33Ha8l2NS+XU/
TTCYyGZQL9Y18Um6ayCqI/ZhrvvLJHf0BxgKNRsdADvaOZrr/pIp3xhmZ/ucTaKbOp5cNOHlw3SU
dvd9DTuyhyWluGB/hqDJrnziS4KBgCZdbImwXyKnAKhXze9yuDYY5P0coaiajY+ma78z7AMc3b8R
6ue03hU/WwYJIm44hiTJAzAgGv764dWqq/eF4LzBLrmzmSktyoKzsw9MIzxVC0ThCR3UTpLNVIq7
mrSvX6bUIM9grrIGWA0Hwx1zbmb8S5/5mD0YorE5VON6i9oIKHRY5yO7GANHXDa7Tkl9ZxoPbdb8
sMVFdwckVHlttTCnVXf6VDRzU/c9oa90szS8LQ4KbcnJYAIbS29v7Tmz/RHPdh4ocU8nOIESeL30
sxivTmY/51lyNJTlnFaxuomnVAZxGql7xuM+vRIPQ1I+pVb7WYr2Pc6HnREB1OZO8oq4/+icPSwQ
vp0NXrVw9q2m9SjaocZWBmHSDXmwWs+U0rHZz7+3jvNF18lHg/5UGPon/LzKF7g9AmACfju5j8lg
vqW8n1oaP2RhcsqAu+HivU6UFNZD9Ehjzo/Q5BcojE/UlQbUchaERfjkpNVd6sLXVzEEM7p9yo1m
0xkIkppAG6MkADCKHHYy0n4V3Hlk6SbXG6Ck9Nm8tVTOdincX+6hJKOqHC42cUUP6ywJa7tkeJ5v
sT/zNTpU2MFiz1fl+kNZWEHJqJivfJlt5zGZsktqzffo2RAr3ECrcGLNtG5u7Bwvr0sL09jezwnK
ohWhOemlOLRhf0ibuAX/8V2Y8ozx9ps7g2Gw5umKc0EES2gy1h5VLFfr94XJiau+3KLB7aMl/cwz
O1jv77nlgNxwKzUyOYR5uNFTdaPNDSes6J0zAqTxYfqVk+Lx6hDpRSFo0WmPIZUf61+krv2WjQsD
Z2hgXfgUWXnQjgyfkxA8r+N8OJN+jpwTRlu7dckc18PbcpiJt3i15tY8eleM1rRJXNWP6x5VSwFv
pFbWrmR+gLyPdSCJzZrgavwcjiZHqKQ/YEIx/LgjBNpqEf6f8YE29AMZ7leduXHaMJK07XvLLl8j
tzllnAzAIqeesxhkPj9JMiVBnUxnhrYo+G6zKfrIj1OmuqCP8b33jD36zn5um6GCCUczwbwAs3Id
hswsbz4jzpD164UYxj7PoaVNhRi3uqE/5FXzEsbTo2UPZP0K+0XjeJhm7U+yPEyxev2nDlu57CAZ
r5DlhmoNb5BDc/ur2a2fSASeC9dhDXQ6j3rwDzFxYKvoBUibKCC7CYbZUEZ/kuXgkdxFW8DSYC3D
10Roh5QmuAv5nRg6Jwu4wfvEsjg7YgEhw9ogvQ/VVszmQ9QZFgACeSjz/nkiZOVF6szzhbVnxnVg
ZtoPasIImYUlg4KBsm7dfM+mVmfILz4rJXxt4p5oMYOzQi/pK4nUnW4wAgnVO2kzzRPgaz2mOorf
zwzK3Nm4q8Bbj7PDNHuCu2y/YQNwUawR6T7SKvnEMEHMwtQ/cX8zdaeoRhFAjYypxwPXFZussalO
ExIWJZci+RbMWPyCqh4xO654stCkgrDVPBoJEoDaSY+ObTJmld49xALIvAMu/s4qEkKSbfRzwSla
T8OCeQ9s/XrBK23b+LZG7AsWoWq6eNCt8leiVrAItFL1ICQD7E53keZSF1jz9nQ6EBITQFoSnYfw
gJA6YMS0H1UAEZ5rjD+XREf/B2soZnGNm7YgZsloUCPJ2Nv288gMO4uco+iGewRBI2aGUZq6Fyr8
tDy3wqX7zC1r2VG65dxtzTy9G0OYALjjeBYziWU2PXbGtxw4iN1l3fv60nUhR/z1/RhNRJy6/7ko
3MQyVt9Gm7wPkTfPAnjE7PqbtNc5RYfAUmpvdiPAVBvww4z8J7MglSEeenFilsh7NcFt5XHshw+D
BdFfKC8aw+JqFaQJhrXCjon3C9n6YNTze6z+h362nhQxPqRVQwYie2b7eVT66TmkdgwGJAywcHEP
Glky/hUhQPN6++1YHn1ofnhLZqRSvq0O+0Nk7jeylb9aZozePNkvlZ1cBn5D/K2bMTNI5txbc/2g
uA0/uDEGJI/Qs5npNk6ypao1f+yH78uA6hxlfbuDY716kzcMJekvaVHk5Gwf6ArQ/WGUFx1W+JFH
vbaq4UV1pZbkHfsVQ9hR29M7M61WKeEJcy79YiTTC//7yHAbSHiipHvFYufjNuW2soxmi7ixMSrZ
nUp3fMxtgeG4hIlIpRlsM6EftSYmBy3zwOyH6pxhotQ6xkSp4ASTGfoPp0u10ygn5oLLSNZWXtHA
2CsoSY7pyGECgu+sWFrexr7zw0z9Bh2jKJICcn+660FpnV0gROxL+r1buL+SCHBOsaiR78Db8bJx
TM6zWEQAPm2EtIGNRYaEM+defQKmxEIYJZdaZsoucxXFqwoaQwZSIHhH0AHbA8RkKiCw6bRhowcV
9u9gEhqg5CrlTRzVQ20DYDFMSGKDsnhFZARWHso7W9bf4hgbW7PkXTDE8QneooIPgttDqeXAI80q
qbuI832HhyL3UIdkULbA07uxqY7D+kFd68x//+PtM222Ts0anrr95UhbDSlPGtluf/nbP9Af82aZ
2BkxM/z9S9w+g8w4bO1Beax74PP0GLrBXKus7foujhbrQMuVxuCaAhM4XiWUERHN7JW5YG4fxPoD
3b7Q7Y/VREtWSgizXnt5p6GBDnn7NFNDzhdh5UeO8z6tlGjYTiEISchMNsAY5inaQTbYT3TbrteJ
v3GwIUp5HOBo2OqKbzau4D6dw2fDrHhZ1i+/fpnbZ7dvEd1agG//MV8p7Y6hTRD7eDAxfazlfraY
32mS3OFUj+ekjZhv2OOmlhHKTqoVB4Q39RS6feTlsbOACF1PTLpZoXO1eycxlhOXTPzQKFr8MDmx
RpbetnkOtMUmr2rNj7Q2vY/DKN9Mo2iotXFBjITwGicWhSkEyGJHOCibFMIJOxh2c3k9bKJxNgMD
zkqA2GheMIUmR4bPWhAZpCNnmtKR+zV9kzCWlSW9LyXiN/v2sfDbDAwW3XMbayg/2I+UByNykzOQ
1pcO8AK7xGJT5wKelqzv1E5fHhXJ5sFBhKeE2d0qWmVuM43v35pTdCbE/I6+8GNpluwgJbvUtgmZ
am7zNqecW6ImG0plPMUgTdy5xyplLsnZank+FBVLBZMgdoGxmX8sLEhOqjNorgbwB+tzlv4zfVNH
zUUaRnMSoFU32th8MzQx3dHnFnuqxJ5Nvkw7WUgdMP+iB20iBiYg03HGpyduCNNLt9pJIm4ZthrF
d/LioDxc6FcsYK0iC9KP7MTSOmqvoBPp71Jcdpe2woMiHvI3244uZahjQMjSaVsmQ/Q8LsWXXvP8
HgFEalPTHVx4Tkfike8Ew6YdUJ/ljksE/xvTfw7jUbSn34I9pu2cxjUvOHi1a1I02lWIJ3nxhgrD
cW/ljFD38oj3zSWgEH03y27G+2Z8zymsPGXhkG0mq4Vg2SXpPYy+hFHTSG11NDVBL6zjvNTzs2IB
k8gK5HozF084XpznSGmLA6oko24qeznVW4/T3ICPySo04SFlx1qkjjhX64dBNR7heQ8+gcdsYy6d
uCa2hZVhlPukn+7aWakeXTeEO6Hle0fv2lM0jdfczimtADy/0K9CCW3Rpwi9hFOT3NrHES4AjiZP
M9Y7JlVECcfKeEssZrAgLAZomLpziKcIIAQZxs1vY+T6LWQ3ErCI0ViJz/+QD+XGwN14X2GwYNQK
dsTKJz8x9cdozIjStT0sPsJs+7wVtI4+ay3Cw2JYd1YZRw9i9UxFuSh30xAdE6Mo8JaGP7shq560
SYUAN9g7ym4yJmsmL5i2vA8Ulu6TjuYCtaTtKVvBLeXJ5MptWiLIqn6ltPAYx6Z+sEcQKnZcvIaL
lj3ZtEtoYdOexoojqIp3s7K5IIa1hpBU4ilClbFxbMHZ7YpwvGdcaB0cC8veTGEkENnWr7H97dVl
ZSyYFFB0rQAcACD2FALNHZwZQhTFUlHf/0rzjtriyXkPpf4yuOxkoLfsqpWh2nDlxnUkj1pUBku/
6ActbrdUla/E0oXNkcH8FtTLB61o+MCiaKOAEmoAyFzSuboPdQlWraAEo8ylH69E3kI5Vc7Mb6fL
FMzDy6LSmuGmstglaX5ELUV66ewJQcGjSrY7GWPWn7wSMfxiJvIxYUvD8N0BkWbNLbCKnohxPBWU
4SrzA/vpdAvzwTmEym7JevdBBZTHWp0rm8ie78NsEccGrhWXjQBT1rnWvWmNPGWaYt6pang0equ4
msr41g2aete8wjtKnvupDzJUjscQ25OY2DBK1XxSIyaUWEcNes60TY1DMrPZnXcNYcveGnGG6pAW
JiobgnZyfkZSzrSW9PWJYpvANpetqIAYo5Vuq8hBWrOM6+wy/x/MgeMRChyMXndfYcfxm644N9m1
EemdPYTRBqNDeFzRm111kiWVN0vengStWRc0S89puTi9aqbMBfCn6x7t9cPts4RpQ82SrNQgjr1m
/XRqzhyBQ1bHWDlGQ7of50H+B3Nnstw2k2bte6k9KoDEvKgN50GkZlnWBiHLNuYpASSGq+8H0Ndt
l7uiKjr+zb8QguJMkEhkvu85zzkkfjVu4aGgVZODb68zDWTySPQtytZKO2VR/bPQkCA0uiZQAGGU
NXS/28bpiNZrsT59XoyrwaSiUGcnSG4enZXgVmSZuZm8sWX+wbHWtcmun8VEls8Cvs2TfJvZhPtE
jbWJXPjMrDBmniVXLZuxAV7WUepI27IHBxYLhEquUH9dTEsyiXWFAjm39dM4b5ZLwh6Q0qq2/+t/
JMfxRk8ysHhzOoBF9w0sM5cK1uHM8GHLnSAOm6x3UB3PN3Rx6K3LgZ6ZnCcusLEq4G2OT7AbKJjl
umCZuvy62eHcvw2b9I1h3pmFz+5vj12eYNn8esAf/+rYWVEqygRoQcga9NdDapf5bIg8+M8nNFB6
48uY39znRaOiZGtHIXSI+crfbvn1v6dhZOFwytZ/foLlPn+8P98jUGIII/KY5x0R1YGD5mWY463+
+wX+eMS/epZfdwHzfov7XSfbm98jAyFcLGvIYKcTK7vWHDzCiCbJnJ1vri2P3d77fMgERE6I8tgh
bppFHRt3ToSheDr89b83Xzk0s2Q2yMotATYs3kjLUhtH0amsRxDFhffkgFRdi/kXwHH14VPy2drl
WOp0+I3yRFuDG0LgyatA0vj1RPboo3vLg6Hea2YejecMeQP9at+mBFCVp8TS34ZiOkrVf49ycuJE
tHbC4NKJihAWN6NrG3CCHFFZpC7aWn5Fqzhjnm6rZwvP/kqm1WMcuz+jsrr17XoTmuBUjfDdKVMg
EgrtVuL8BFrWqPgOAjkdTxLqNpUTH1l2v6q4yle0CtZGbn7DJzDMBR/0mlJ771AJ0HMmVnGqDlo9
fKQ58rgJAecm0jri7fHBr2Q7XsxS+xk4TIB94xGAyzNqmKeoHqttJ7y7pYNQBDEV3qz/MHt7E5as
jBxRfZHWD2+gkmt76pYA4AORKEqnAqRL9LMREW8Evq4jczi7EeY5LdyTxfEm5s+MJKlqzLUwvLNr
JwETxIhX6zct87+kw1relSTLhcWjlgJ5mHOWkcWltbsqbOtW2N0LWQDk299bWf0CSe+BaMEURKS1
b2Pte+NZ+sZv4ltRD4+eMT2npRoOhgUCgC7zTSubQ6XJU8bcLcWwfqraIDzk/vhQYT+4quAnKGqm
RcgDwQCwQA5QPjekH9ehmW1ip50Fjqa1cgO5ktYUoXZlNeBnz4Pp4Szspx39ayZba9Lr/Y1PHcKf
o2hdxiQ4oEz/Q61+aOvnMR37n4KlKY201DPfRq3f1UNwNLrgWtv9LNa9tAXqkNacp+dXJEUoVXwd
ubj/6A6bZLzUtgVoUV1qettOPG789k31DeKlXvsAWnKTKiPdlyGq8ORllhOQmCopwnbm3quSM2Fn
+dYnoYvZa/zgCeRPnlN9K82ctww/SzGQ7M0EHPVI53rXgwaDZ4l6qRc1ercAkyLJntrc8lp3FU2I
3ETubFX2cID5s0o9D48HpiWoMCxk4AHNSQ7fpdYj0xXI8JqDmVlEvGoFLYcUA8yUsAOrHvS8P7IW
ZKUO78lfjw++FusQqb3vbpfdWi74XmSQKVr1nB9jcC8kGiUQVOGakuKTZzrj1rWD57h08VQ0LyzK
jqwlnFl35K0scHOr0LLvYjj/m2qwMX3J6VxG2Y+S3NoofYSc8tPr9RpZEnlpaUbDfUrn6DfxBtDS
WVnNsJlSVHwIxhrCjAq8AA4BLLo1bFzq9+JLmUmKkrk7K21iOhKNQ6jEUKMFHcr0kMLhBzuMlatD
RT/V595lv/lh+jqCseyGeE2hqFpN7IKq0CDfFW8ZJ7kdJNYUhkjOogV1gnGd/8C4YqVj6kqBk/T5
lvMrnPInfvCMNE7ET0u2alZBbGRJya7OqDLIiZNjiebdkkO0HnQzWseJsy5JmaTEUG7iHmVQOwHW
kSK85rQKOJu5LjOE8MbsUVkgiiO/RWyzkDN31hcUir82lHvOTZmCPPXMkU8Li75MG5/2bb+VXvo6
44i3Zg42zpT1Y5C5BQ7y7JagYMpN2ms+uDSoeo4rHIvAcN9E6Qe8X3akkSj6X3Z+ZbVCVyt4RIaJ
5db/kNRD+DaMN28fygHQVQ5Wehp+tPQhZZo+4NjYun3hzabg57khTbeLKNg2avegyfeyr+OtA45j
5WLkXfc1+uAgYEpvpNOwcsmMWI99cjQ9wMLwyMhYaueP37rxxkMjVUsTE4Lv7rM6YMVssR4cTIcX
RL/T2PpdS3rIVjn1h6ijBtTWGG5r/djQSJMZwrhQWPT8rJ/KYzVc22dbabfDXLBv5yOy6I5FRvaw
6OYkjADJtK99iCi5SbPyQ871dEEaNt0PWZ4vHiw/G2gRFGct3rvOwR/a6ohN66PmCJKUnTUDAlRM
6aYd468wyZDR4JtCdA0s5NobtHdncV7Kj06ndKojWaVksKsqWgdUZLAgFNh9puLAykmucxYzA5CW
EgZolMP7owaLm9H+Ght0jZP0w8wAadnZREWQ8CLktv39JL2PlDG00mzMIAYqIo4GYYhbLVfDtjOs
97Yh75vjW67bhveUoWMuNKSFAaBJBK7d2ikamASwjDja2fswU9ZMEZJ6+SqsJxprFVJgCSO1BpwP
Plbucl978DgsV3nVGlivFT/7wN8Ppk84NQkm2g+Z1Rl1Azo7na0NnEQRi+ZD/ZJmtxkkVyIhZuNC
uAZiKS5dVw+roXK3aXclZbXe4q0n37q7+DpgdythklRPTA5QjB8Wqcn/SZXzr6U0/6S2+X8T7vx/
qMqxqTkse4qPCXxjZpH8xRiZYSf/+Nv6PYt/ssaL33+HhXw+6i9ljmFYf59FL67tI5OwbQtfa/+j
af/xNw0hzN8t3dZ913dI4caC/YsVImCFeALVjI4d1kS280uZI/5umyYtAU/3PNOFU/N/gYWIP4Qc
9D2QnhiOx7Cmm1DN5lj532y3LbTQir7xANrM9Lf0RXYVNidKK9WA5DBSz6U1FMfOij1abDa1YcmP
1Wjjah8H3aMKAMwA8/gI8/JGDWShB2ZxjZ1oU2NDsEXBxMwHksOIGUNJ2lNZUfQBrEPjU4gnNeUW
f/Zw67ckcP32RfwLMok9S4o+YSnH7//4mz1/MM6lwnVdWtgeIqZ//mBWMVapH3XqGsLs2vezD7S1
PiZLEjvXhsUNUqFoY+RdsscGjlO2a0ii7wfOa5H1o42m6uwP6rZ0quECTKE4mJ3WMh9XzoUZ81bv
ZXfnxsQN0xdKDwZhFyvpBdkFa8F3lfaQM4fioXQ748klzAr9QqMwdlUEO3lFu3f04idyW1TfjifI
imi3WoE+JiSl5mwC7TynjEfrwW2o8ozpnNltBGcz6u8CTfMo+yrzuRvQlPtEjZ6jrV1oRFGNnvbo
TJVJ057zScgq4j/sU+cPfsKyTx3C4gEUwLBBTfbHPo1dQjVoS18Jw213qovina/gqYd4jp4ofq1t
EmZPGslYZzPmXFBUiNLL/rtnhWSN+rU4w0fcZbQ1bhXuuENbtt0WSqZY0eGXC87VydIHg5o1O1o8
UxGsaarS98pa9LMZ8gJVqYIqnr4NYUYR0pLQhIj1/gmCB1gyJ3kcgGdg3U/DeA8uFuqoyMsrxrkI
k1AAYlP4UORLL7tVNkT4jmRxUIZI/UfRG0+my770pzsYu/nLGAIHcYmwau0quqRGOQsyTm4Vz5rY
qT1Ewn5IkQQdkqjNX0TLtLmrbwj8eYxzpz/92ig/Jm9sTOL1v/+NG//74EV2qrv8yh2OYbK3//n7
cEfExlqVNdfC/kZsXXkGt0rlTUGipJ/LbCQQ8VlZtnMZlIWIW0ZbJ6BqLmDrUb46UX2+dq2l38wN
WTOaOeIbv671l3//Pv8gEumu4bq0J0wfjeO8+cPab+tQl6GiFVddaM0pSe1L4eBCsqHM4vl0/P/w
cuIPqMXyev4shbToT/mu98ehT1OL8rKMyitVc7oZmvGjJkSJ7AABmE0a1hWHX7Flwe8/1hxQKwx9
G8fvyrPP0jXsLP3BfTBHP3xpTT0/6r3JcOZ+S9BlZSzwXpir43xgGrAvA73YNjOfk1BvuasEgDgS
H5zLf9h/f7AR+EAca8IWoKVQCnI2+eN7ZuEeAeuPr7ZlvrkZ3TU34sc/eIZkuELZFTo4T10X6GVD
BuCNyUh0lhMA8sSpH2KExhuFvBEXTUHjjdGwqYy7ZZNa/g+jaN2jGXMIkkcEEE+fwvMwFS24U7kT
nWRkN/h0bjH1JJRRFA/q/kRMI0qOXBmnaREpx2QnNdLNSAgKaprBifuFSkeEJv40GkF0NRLqVas2
QyGVt+twhlYrYL0EkfUeSe7pcNF6jPmtTyWErsnJcAkupEr+s2306KpJnSYHJ1SAS7Fx43loi6ox
nWBcUY0MSprgldUW13+/3+3//UOCT8Pp0XR8cAquNR9/v50cdacjOcgOtAsStjYYQByR+nPv2fK1
n6nIkaJY1kuvn8Opv5PXk/wwc2MjkpIcqNQFjMs89jbC+3xMe03tcSsGDwTMDKt4vi9++sHUxu9d
l16xGR4H4SRvySwEQ0qB8ikax7s6m30hNgQhVTionQyooH71YLHkBufEKnnEUL8W9XiHKLSnXzTN
CjRfI1LLeOwhTexGPKsHcl4Udli9IBBYr3eFNVgwuJ0tIYH9YZggT5G9ll1DzJ0qkF9VOlS3IFjl
i+XeS9EMX7zGbi8UGP/9DhYkI7ELfz9Nu8hoGBEgfvhIlG13lsn+tosdWvq6jOBZtcAl1rWRGWfS
d4yz3gzYh8OY2MYJTsxyw7IZvCAA/DvfRxLXUe9+PQb440c1VfK3q367C1k+BjKO+YG/nk01LLOU
O1a4f+fnXW4OyO/66+LnPSdH09ZF7IGCRkyN0ol3qfUyP5IQvvvtgcsNny+5vMEo14Odb1kvn9eZ
yzv49eKjn/JlBG7HuixqEdH8i8/0695/Pa/xPQ+98fT5Hv7nw/zxsT7f03Kfzxftqvw2IYpAIim0
W08/l/NnWO4QoMoF2D//v9yybMZl9y8XLQ5Z4AJ0SsK9QRIjQOfwhoAhIiqFf7A3cdl0F9xy00r5
A/FbpFCgSoOuxUqUHo89/aT0nu7G9pkS009FSgI4OPMmsaaf+gDbW43xU5tG7xn0AriQw7eKjscm
6WAZ966Xwng7k69RPVMuviaNIKmlAbI1yeKLiJmuzimGRafDg0VQSaTDmRP+bAwi8jQptC1VFpAw
ASgNHNnFKqyZJqSBuAoBIHwc7kFhpusQLiwmJda+TrfpA/BAExkNFExhUnhWRlQFkhhPHx77gmEU
DStmT0D+az35wewMeoTGYhP+qVVAg4Fr9KXxxNWJv9cJBb3UTS6xqR352todGWJ3hhK3XQguIE0I
gdRbDI650wI16bQ9CQfBBnVQvAer9xCZHSckR1HUQKlDqFcuYQuMVYVDCtma2Vj7GpXRGpcyxlIf
PgmFNZ4MvK9GmEKaVjdlWoPnRPGOgMl4nQYq+56JStS9hmETnbUWQ1xGhhG4LLJpHARjhRQEK6IP
zMr0NQ3w7WH8IWd++J7Y1aOwqAWXjnhIQnkh6s2DAgJEOMSnVTXVvvabaI8dR4MSEeB/2oTUk0od
oHmnPlxKvzIr0n1rkBEwlLV5a1qwZ1k4E1O7b8dqqdfSVJLrQXOKvRc6xhmGDhKUDYNKfJRzJRlB
SOQ4J87Y57TT6CdHWbxLPImjETO2cvn2kuEjrrOH3C20i/AYJUsLKgxAktDQdJIy62ajYaJdFx7w
gaAlVRYXW6FIiZv7v/D8Yhm2ByOxOb1H9U1tj7QAkYThlksY1Qv2NLz5meYtVqIBDjB1CbObnKE4
dZ+NOitXk8D7CPs/zwao+6LpiIcGDuARxkV8ozhKVxOrvCe0ehLDT7dPT9nwYtnJd6fsduUg1da2
kociLOWNZ7unErLVGoyQt6v7bpsI9c10AQRpBHJo8UPLeX6lUvD/dfqIJRMhLPFnFgU7o0fbZGWH
QDPOQH5fhiQiC4cs+SrqUIY06k7Wjty0rPQmvXyMKDTMrDFnG9K81mzRbdE3YQ1rjB7koL9TtRWe
kPZuVVLAl6pmXQ705RJVHeCHctPGGdSHobBpazG0JlP2fbIQHNKARFfZrqcKrRKphjazbnXt8hau
eK/fhOaEqUMDqjrSJhUUTxzXXxleRHJi6hHTAMioSNxvSgtvGbCyk9ekL2OnIUGke3gAl38ag7HY
2ql+ykOBBdsl2zV2wnuiPKiLdsk2Ct5zLLQbk8nGLhy8Hav19qSP1c5zwvGqMLtm5KNE8B2ktxpB
E6NYp04KI6Tf2kNy7RpLrPPOAq9iN0+Q+9qdMRk3EANnhgGHMpD+w8T8cuX45TOTrV2S+M+oBIiX
y8obQ2+gMon6K78hYkmwmhzMFMyNnWMmoG5vcIK2v2oe+2+w0U8AMRIUsGPITF1G2yW98RzavW6W
G3gurUf4PzSviEg4KF3EawwSIJt87wd+OVgZpLBstNilARx9s2mIl/Oejm1nwqepvWjxHBLihF+U
a+1Zig2Ut0kXtpAmxsllqIkoV7S7GCAJ3yphUuvjaJ3tgnEyY1U0zcD1zIu3SozNXaMnqFmtYwfi
nC/AlHvHQS0CcAvgc+v7uwkzJA7Hco2S4C1VIB/YkY1DzGPWfokaWE1UiPGsW3QYh1Ru/K69jvZd
WWviOMztj6Qid6WfBqINnHuSTLytObJobHP/LEeqxeBQCRjJZrG7bu4t1OduXWtnddsrT5yxQLh+
az/GerYPGQ/XkaRWT+7AtBIyfywCwjCClmBU1kUHJNPF3rDfwE/fEE5EVbIwn2zh3bgB3/DURkdP
Reh5cf1vMKg8wkFCUElWNIBLY9gp850DTO0JeHxOGTjXoyRTiaiLPeXtM0DMYl31FiKtNNzn9KAH
H7/jKDtq8wn/Srd6qVP9AbrN9LXwcVGkZYykOTHWmum8ynq4RgydFSn3XSC6nevCOS6tCI2+7a3i
KCPOEyEanWptPyQNDkdtGO9Kag5bPfaPvWkwgzbNR3I4Iwo4CNwrdBrQ2tunTkPvURtavcm1mgTv
1j9DorL3FCbu3GR4TNR0wDBw0VXwA3nJD6ND8W/Q2bKp568NY3jVC4NqeaRz3M2C2biKoEkP3aWm
obmxemhEYTetW7v44siKQZofOQ4w+qNIShFW1ccov2l8uWOAiSvT+uhjaKtjYLyiPVZbX7f6swp9
7UpqNB6M+R7LZvk3nYrwVnei4RzYk9ouD5sfb7BjPryQ11bTpD2QDD6QCpe5+zANkycawT+X52j6
8aKVqvtScz7dWbkuTr3varf0cGmvzM9RePcK6ts3J0njTYmI/Dq0ZQNYwAw2pi+1ryqXYF55Uy7u
UzzwvncvtKE8shTL913el2cI21ji3ezd1Sr5XeRoweKGKGjLKLaeIG+Cskt/wdsKOl3v8jfNCXfL
Xdn1MAbS0H5MIjWyeuvTIxYXJDMWP93PZ1OXZGxICnMRk2fkW9zqhUfoQaSpHUBg8zmo/Fd7fl29
Sy8qcKNXJKHNdsBYdtN3rU3AN6cM5OrjGzqTbW849ffBpTkxdnX3yJQHmy3urBHf/UEpw7jXO4Rg
y91wkJhWZX0bG01fm6hnbkciH05209a7Xpfxiyu8l+We9mRdkzwSX7oQlk3sDhZ92Sa8wkjTrGJj
+Ep7K/JyU9a2/E4KCHHpjpk8+lJqSK5HQXqMo91btaARM38WCxOA1Ivm21D61lpOHtoi2pMnZwzS
ndJlywree1p2ELSvO05XNdCshpQ5PAbnOq0lkeY0i0tdyPeyBBY0Pyu9bQxJ0FkfKlr5B6ckRqnA
6/aQmS3f7HwXn9muF3nBu2Yj0ffQNuL2cNKzpqH+qb3Sfgn86HG5K+EGD30ylw1q3dvKyi7PswDh
Ks1cY6rW0XpA2vy5Iz0N/8xUqAdsx4gyw6g6GH2rPwQQuj5fuFf5Gj8DQvuQ57Cb3Nl0xlgRvF5b
13YkGjrS8/Kjt75oUybeVRDpm1pJ/QbKcnsVVAc/74A0SppW9g28ZLfRNBncKE2LrohjaVeNZvHh
l6wve+NbTijwxrL68jJavXlRpRFtlpfI8dnzg9MdoiiJlpwugeM2l75zEH8ko/ttdjgvbwXnGAO/
6188hNUXo+qaDQRbzskNXvJAzUzk8oMpH4AUXutaDpp5s9xBx9z1PmoPy/txgkZfF2OsX1OgYCBS
bXPTA/J6V1gFPt/QTC4oadtdx8ogXLBG4le0tveGJ/TzHtQh5Nrz8vqWwdM+R6NIti3Cr7dmAGc4
f2rbB7LDotPA+ZH359YnbS5ixPuKtOLzYzcyjBEnFdEdQqr8nM9D07y4/0pMD3flo0wtX4/wg+Yu
DU0PuRTQgxH88leSqXfLqwSmZ4N5dg4xMSSsDUC8KRKxtvyYxtdksPbL87SabWCbdNJ7os5rYums
ZOc4WvKqwuK4PE80UEqIEjncN0ILT6NHApadcHgxPTgt90jDtlvFHBL3NLyso8j1gcQvLF3CLV9Q
eaxRBQzvsZf6G1sf43Ntlwgxa/0DofXwzsGjUw9wAjj+zPb1iJKGOz8Ao9QNdUn7ORNmcNAdFjY4
Qvs3AxHh/EBhJ8O2pa5x4nyebUFZNjvHK56XGyEk0vEdK+fa2157BTgA8mN+1iSdHnqQ+E8JisWj
TeArNI14fCdpTTAWvrcD3bVOj8qjn+n1s6DAt7x93Wn7NWUt81KEwUCuM5aE5QmVGt5a200fu8Y0
TzDRCT6cX6iIgCE1bf+1GktmJ0XSHvrBFi+TaxGNwPsvTSDkfTgaN0kbm3c2ZP3PZ3QI/mOul3n3
tKzFWY2M1ctTOrhDBQDTVzqExh4n6rTXfSd91QmLWZ5Swa7c4B6gcKDL4L4daYD7Dos0zWv8u4pc
E6TktXFXNbF5M7U9YcrzZx+q6EiZZ3opyWc5SGNwdwnpTl8rROwGdNQ72hyw6awAvW0lxSlOrPyx
87Svn+9K8EML4hI/VWxbxP/QF1huaKLpmoZu8awm3MEtKgPa+136DoJlebfd1GMnbGL7GNEGXuHd
okYsSCpZ9k4DxU6GVcNYHrhXOyJufHlWaXTPPYXRR9fos9NgZv3nF5hpZ8GJ/s3DvrIzzYKfzFA6
z+SLsTzlQ2qGZhD0w0+sm3NMlp/d6LE0FMleF9EHth7tIUSAevItIbcYQV/bwMMzU4HEbTvk2zJx
sEbDH81Nu76goGVqUpgKR0npEqiFcsRzx4mRUHFW7R7AhpfHxMXM0+ssVg3L2Pc6QTESsioGPeXd
Ju2E5llal9KfQ9oqf49MGHHk9M0ZU+1OoJffmj2YXdUQ2uAPzrih/fLmeoB1GgMITd575XPp+UdC
4WkAB7WJYQDqXMEaEFO0e3FNVtWh1Ym1H9N4Q5LyqGXWG2WMQ5Z49ksHhoycGKUOndOKHd4KH51S
BXlBye40tWl9Dmq3+tyEOVxKl3rS/KUVJ9eL/9uasDgGOgWdFPro3ouD/LTcZbn+z/stVy4b08j/
siAMHdDDsJjOy8OWJ1juMS32h+XirysZxn0gZTZ+OyvRWDvNerZUIXK06MQrDXPJ5DUoh5q4RMRG
GrxKixcy1qi/xKyAIq0l+sprX+LoNafDxYQY7aGctX7NIoScN2mnM9etcOSNRdqfjIDM9b6N2bn6
AsG1Vx67aJc5726rj0doee2plBkBLlYJ7KeDh0LnMdkiG3PR4H7eQY1pe0pLOHH5vFkupWe47vHB
HATpmz3Woqg5tfoP3Pl8IBK3y9OyweeHPgR/Kd0YsfP7dhthmd3GtXrFh1GeXfCO0I2xkKJFsez6
FvImcdjYlpbdw1HWbMUcBl+mkpxRjQVDUqvn5cNRHa1OiM9yvZpLjuBLWutb2vKsGiuVXeHGz4aq
eO6mfdKTaMA1wQMWc0wNnmRaJ60BI77Udst1y61FwxTdMatN1I3ppkCEE7k4sovCBXR9E1aktS5v
LDJBrZQVqzgU1XxiQrNCvrQ907GnJuVqs9HukKWrLUHRVyuJN3nH0tL1CSQoclLAva45wT0lYm4W
cJYFfIIAN9UpQOa0oXqF037+fXw+uz1rIpf/89gAcjfYUO+t9mgEyaGhZXiYyJ/fhgxVtFh0/NZ0
rTeOTckhiTMgaJOrrR2VNMDCUNpYRTcTbJNzMuMBRePeONooc6xr2HvpQtMQqXxtN8n+JYbm65a1
dyixtJxYLFqtHZ8iPZEn5G7yJNVAEVIhhLHJ+F0lc28PFg/jL6KarRGZzkkbgo++ab4nbkBYQidT
2mvm1VJFtZelc5tNNVKaoSdvkINTn409zezhWS7JxdiDLK0g2NBSMETJpiqk+UKWmHMJshuHDI87
rayj8yQy5odJ5R07HnppeqUQX/nWTkLs3CSJbW0TN042sRF3+8CVBzLpe+hjwlkLBRjdNkgMN5XR
XbUYA2w4qZfW7qZzC4HpXDRW9TCNNfTpMXQutlOC4DYhgRKBY69pQrq7AHfJSXWGSYBvC058YG5B
EPeNy6kBzZxm7lETFLdeZ++KmgIx6UqlXoG31cen0OqDu7T0k62ZIY+19Wx60AqqjLxOdZIdNds0
SuKTMdLhAJA8rbLeMA5VnolTZBE12VbuzpkChhOXKLJVV5fZntyJc8IS+bRs8sG88xscUGMpbrx5
AFsQgb82qQZhri99ycfRPuASP+s+oehMwAL8Xt2Lg9moSQeaDRREXL1uTgv90lVvtgeHesT+FZkC
wl4DQjH3kkNkstDZ1sz8Oa5VDIABDo/C/rPvzfImn0k9vzalg0Zgkmj3tbz8BrgBr205FpiBvM/3
3zccAcCrzFWH62FTxUl3WjaUnDoykF58dHVHoh7bE0K727jIbLC96I+Xqwjt/uuS8hN0GK79MiGx
pKoIH2kVGhyG8bwRo6ltdXd4DVN64lRr7nIj1jkSw2qTdUFCOZjARkDZ8+/cRS3HaKj5ozrZqGbb
cNKPhHqOZzsfbtKk9EF9BkyOkPWf6szvPjfLvzoaFqhb8y065XOn7OFXzZ9k2eQm0sIAJx/FLmCl
07ypQpVt86LLEPhHJmkH5bVU+pMvGeWjgLewbDzd/etS8D+XeDKS+2p6+WnS9qfWMfrTcskiVOm3
f5cbdHgieeJUh7DG6LdsTB+jHza659ASyW6Bhy6bvGYcW7iVv67zUo3OehRaa61uJIFvipNBkoM/
Jpt6xXDwDEccH/KEDtGbkZepYCiJzImQ07we8Hu7w3GCC+eScXUmFSirYKaimafrRmmUtN+z0HvK
0LRAxW7qyxdLTRRqLP0+aAtY20FVnnvySVDTMV6Ecw9Wa1vkDnJulLKvlo3DbH0FfgvTwbxLOqLR
KeLjChjmX8XycVLJMRSwXNc1OHceKd5x+q53doIaEH7daPTk4zFOLcNWx9G5KakZ0ggJ7iivYeyc
TOATUT+cbET0J4QuxGSR6QZ3wtdPSQKhOG2aNUskBu3c5VATQDT/+t/HboEWOAPJCnBfp6q2tnKi
6Wq/OnUS06EZcC4Gf3FqOzFTCN0QE1TQPWWhKE/jfKwsw8Fy6Y/rQocfot8SHQ8FDCtt6W9J/+ov
CRGaBNvLaJ2WaUHQe+U3FJmhIESAf3DR4ojL9ZbuLosxUVpPKanSO31IvNvBEbuOZe47PRhCqH3L
pjDdAqgJgv7Y10Ty0pO+oJ7tKAGHXG/ipHOn9MZExXMK6mYXD1H95ufiEtNifcptOZxxDYI2eIxs
f3goYBhfiRxYlaamTolPQ5D8STTbtMThRBjNHtjxeNvX1bh2Wg1KmufgnkcGVW8bgRIVVUJELVbY
N4YNWR/o6V3eg2th9p63mygPKSkn83LFta8oXvp7QYV3O3i1Dvq57++harCMMmYSuTPuxKSRNAPO
bSR66Q5TZrEWPq0bGUdoU7XqFWI2lvl6Hq0TctVJXU9vDHRieO/NcueILL2BbDfRnfFgS+eh/5Sp
5LvUg+qy/EctnilgyaCC9ShdN75tfcEXux5Jy3zrLM3ZEjyF+kLk8ZfBqrfL9W6l6CKIyDg6Zipf
ZC73ZZnYD+D0vsqRJHGf0OtzXrfOQYwIYMRkP1W6Lb9Y9PmPMEWBHYdF86U0JoTNYUFTaL7VS/U1
Pr1hZVZ+sWvycLRgBETaUS+ZR7tqlF9cB7qU5/vfaguqoWNO2zQvU3xcbUQpZxfn/fDQXlMgn7fL
xpxjBART2GMyR/AxWTTeEQYjHsjtp7AD98FSLd5BMhrvOtrtrD1e6lbzXsyxiQ9Fn15opHS4yyNx
F86XRuINiZAdyoO0MDnQqk9PTWqN91EmSVy1nXE9TlDA0X617Gr8ani6iENNdGRu1RQQ7M4IlHWj
hDFji0NTZD9yiZ8DwGr14quU3kbcUGyzpjkfG9EZqT1qx7wBOwfnym8qfPRTdQgrU38ZvPjUDJBQ
Eiesn1wxZMcCP/Ra2o/Uk/Vr02g2b8LlNGIg5PatZkL2N7SXiBitrZNmwSpLUk6FftvcyzrvzoNR
Bj/MtM23TYOUaAty69jLunqRNDi6sER4PyWIvgbzigD8gc6UeIojs33CBpfBMVrFY5sc5dA1twWf
wnHH/NCaeNmWIz12PPLDip070uoaeQzfGqe64iErsu5iCnlZ/jMglT9oek3nxq1xiYTR2gym6BY8
fWZ9gQexl8QAfut96myBSsKryoav9VCNN7RFqX3bpnt0PVvckz4k4KlMN3ZCHT3XySqbV31rUfMj
85OsvUP7tO6QVqwMSfRUHDjjvWlP1VFFdNvIPMfbgFikGGloi4C5Z6AK81VQrIRhpa8BB0XfvIap
BC4Q+trdV3RXzmZoGvsU+OF/sXcmy3ErbZJ9l9rjNwARmBa1yXnkPIjawEiJAgIzEJifvg7y3qpb
9lv3ove9gZGUSSKTiUCEf+7Hy5cgQLZwa/8n8T1gw7FfXRgQUUScBy7ZJ8dk9DFNv/zM3fpzPH8E
AWlqlcUkGnzRbSqz1DtDTu1zm9esoPWsfo0RxvPKc7+NpB7TndEP0Z7tmX8qKwqmBQIXBshoRwFF
fho6M3jsgPDOzvhuBZF4rWHqLJ1l9JvFNFE6Yf33p7c/ZcLJkNRhq1hqqr7dkcV5nOQPKfS8r8MI
y8ryad2MP3pIxofEHv5gcqeAICbQ0gfZPRUJ2N8S4DpCogA7bp7eo1rma6LWzErVhG6CvGu6v4Kc
8T0Wj/hFEgPYMyWZDpHpe0+zteCyE1BJUszDS7F3nEj+wZH+VTJMfi+Kqd9g3snvs4hdkoKtvqLp
gDnOlCY/BtXs8CYmr1KNH2YKhIf7w/+0tf9Y+3b9DXuE0UyIlX4uD4g/oYIp6sFudliWywyJ1Ekh
bE2RPkFsc1/CeYi2CTuCveGBc4g8w9qKsR/uVWZ9ZCqaj3LW7VXOHmDkpHqrWNnzRL72NM0+59zz
hZDtvTKiAvi3bx15Ey0pBr/cwtymakF37QlMmHOu+va5rOFU1KLdJmL+Seo4FivKotyTbhXVGdra
NF1vHKK56t/5Oz/SBk97W3NjNIyK6aald2Zq0bemoOKIJqX/PpfQs6irS7Vwfwgm/HlxHGvTuhe1
3mdRbO5oq+0QTOODQEo6IDOpteMO8lD0FN/yfC2XeK8DGw1dRoSZvmcqzIGxt8e1TMN2Wxa299xM
JHg0AKZTlgpmek7pAdHsoiPq0bwXVJYncP0+4ighKU1de2wZzOiSkbNrNNEUy4r8S4+/YSIzgx0E
1UIGFPOi6a07nXRvo2GHdCXkziXp9M+msZrnDA7rCRYHq5jfOJ/gHsoq2tMibr0Mlp2dgza3ngoe
niB5dcbOtxCv5Mw/k8oCvFUSRHVdWMKhHR1proNyQMXIXs8Ic35Zt8eedDlhw4DTWetne8YiPMTM
aLpglUFXWDJFTL/Kq+wCkpbSuCaYtAn+9tVT1Qj4JC1Yz79/g6CKNyKyX9ycxJAfpPpTq2SHG9nY
O0OcHWn54lUxxUKiF0czzapzFTLHtWj2Fr0zPsV0GN9Z1HjfPnPcfmk8SfRVFy0WkJlAG8Mtui6U
+J3O5W+y8nIHAMEnhqpGjhHe54AlFioJW7G1V8T1XbuEIOp6ftUjxgsL7MRH0L9CrZ0u7uADPgy1
cRWmzM/TpBcrkXnW+fzfl6bce0b3zSTjYUhCjIXGUluh5vEMEueSQW54VVArzgb2OaoPk+B+WnLZ
3JU0LrcWfGg8W9+jk5nrJJYzVY5j8kybV9No/9RMrneKTONZCxoeC61RSF17viuL9Fo4HMU0zctA
JCEZ0chIojqu7dXtMK3zrj2HmQ2dVwfPmWVggFHqocuxPRDU1HcsUV7p32UDx6pq+QnxPxnXOmSD
Bb86GV5zc+quiBf+nW69nHNF77w1cbwnFQi1PbSqI0PjajPXuiTizt9tnTo48c+9puYAELjp3mzy
w+DBiu0YQqZbJo+fKqbBSyYDZCg9sUPLGSDw02RXWZErbNEXTsYwUR1TFb9QeO/bTNmPAwAjoJpU
eFc6Mfed71AZM7jEAF19Ilyt31wTLT3K43W+3Ca9LqBDqZoU/eR8mVXuLkf44RGLfU6gPilI91mK
nJzetz0CbyrC10iQg4LCEP8Klx2lQV89BthtqWAy+o9CELRs+r7/8nmwuF0Qb9GLMuxBlnqY+2V+
TzmVac/dqxEm21yXikddiKI0lyRlWP92cZEmF0eLZ+kxZXGVMd/bC2FnwIRNv9gY7jJmH4zw9Wc+
MATqmvwPGg1TNcvLLwM9WifbVU+1X1GMLJPyQMR0WBeCBXt2newsQZWsOgFjhcKL8qB9y+K1p0Zj
NRsDfCR7FAcZS0AKZfbukJw+t+j1RUukEzE3+DJ5WJjEpJ8rL7lvPE1ZWO8G98qmSJ5eoP48lSo6
51bk7q2SeardMcty+4+8rCOGt3l2Hj1rT00NzzAV/XAij3oWKrsOjbEprUpfVSK2mUniZFWLvniw
E6db8y0wf7I4CvFj802J16gFdJ7CT6iS1NryrWdbBCzrKa8T84kbuAEz0DIZlZKDn2wuN6t4XsSU
lShayty5t1hX4nAfgx7d8/zAFtXZzVnUbXOuFE/5sgFxiQF/z44jXFkBwSyzIGOV8ifnxh+bM2fl
O8PFkxW2w+vYZNc67cSRvUmxKaSNzJfE4sw2i6cb5MG2Th7GzqnPZmpcs9hO7/wUrroxyfiK8kVI
N6M2Lc2yvcyhfViKPKuZGw9hNFursedWzlDD3puUGWXRvVHRqTKV37U+mCujht7dOvHD7UswarDT
go21q2y6g3X2EinTe+kpLMReGrz3qnEfVf3ej/sR6eQpof2BzqPa3veURWwrmW79Ep3Esw4tNa4q
quZNL5piHxlsdXKHMHJS/RQuE9+kdH46blc/JRWrvc5z98sEuEOtbvRM4ZO9hniWmxHtQF0f7GrH
LQ5t1I7vLb6kpCCdTDgwOxqG1M+pwxuW8ceBTJ6mmdABpmbnApRVWDzzaiBKNW18xglDKvar7Zbj
rvg5RuRlkzEMDwPE+JNS6WXq2eeUje+Bti+bzxZbcW+mYDlTzz538TgT/OCVSKZufCd4MgPFixIG
TN74zp4FI2XYPHVSbOwqSh85QxSboWiCLcn55uAgYCzaQXS9XdQo+HfBiW+CqCWUCajvdqHyZzPZ
zWpQ+fg+5Jih6iRK9oq8aBS5AREcAzR13GVXHfI4lgUOGGts4YK2sXlKw8He5LmufqJUPUB2+2E4
xoGzeM/WiqUg6Ti++p2f3RU/7Ynljmg0kVTXL3eacQ6GlMzAttVn+ykPiCEy9nlpaRmyAk4CfW2s
eEqRf62MHMVeclZX+cuNRm6i1iYR1u2WA02QGtNJdZoqtaqhYYc8+UpFJh7yQYpji2kPyKF1nTTH
zDLzavYmRrLHZOvwnuTcNg7ZY+dKGtL74BK5I2ilrsRkRuXbh4GpxfPwZrdVnZ9MhG96Q/dp2ouT
TBW7a58ZFSJm8OTrltKc6KcWHqVSpVedKA6mXsMow7d5dIrdG4f8gnRLVtxjMKELxh4uNF2ZJcWc
cZ2+OkRQYZQM19pepoG5tu6bSHpHqgl/QDyz7vGxnOnmro9iYZp4hXUqxjphIFNHWzWNFWJFor7G
6dQm+8G3w5d6mIYXgMYcQ9LfzLHaq+FE+pETcM58Lwg3Y2ggL+RlSdgnqa/ewOAV6r3Am9UxgjBb
b11oTx3SEtQfiwdcsaVt/XZxNR2uLcF/kkH5xUmb5MAeyKKZYEQ+Kx3Gw4PpvMRtex8VMv8MbF9g
/sKQ0kTPlYDJ2Hdp+VFUEQMcz/kWjNndIoAULBx28U6wrws/OeVOaV2RqUAkMmq5YsdrT0NjXEjN
b+m7az+8HmNt3cbqTEP2e4smfGCCh9zH8R3N+UE1xJhqkb9Az+oeBV3FYFmZ0rMPzc3G/OyWxqqM
Ro6l8ANzG1PTo+NDcEWpFG+mTypeTQbyf+rYb7aLXWAkhvo85BZSva9/qzl79YBLgUBUM8dXTbEg
0sYOXa+x7PCird4HGlhdKbPaIlo5YO8QyaZmOiiHlW6F6MHuDfjMzkbVuR97M+JMoN9dXcJBWL4U
x9rfFmVfHZyKvHDNUzNTZrjlsZquW0BMLHqOA5LO+SWRtNZlZ7zn9TyegPoOD3Qhjw8gg6JdQASQ
yU2HiYhpcgJ7ep+NZvbGie+OqFK9aVRHzC4wvVWL8fLA9F2gfIDDS+z63sMC0fp2dB2Iaz216Bkk
Go1Xr2t3s3bkjmhashOG8K4wq88YnKsn1+FmolVjYxv0udhBxlBkQpwsEFUPvhUHe7KNNii88tWe
M26+OX+oSaZspQxYY33r1VWqPkRRyobBKvEyTNWBqRhmxEaF25Lmgit4gb8vKmiCU0pjSM46VX3m
ueGebxeDODjx96pHcoFQiR0bGaGsnzH7W49eR1zfVAB8q4ji2lXDORQDBGzaefTl45QsILEW1iwX
mP61IXEgeTUdpkxVN5Z1jgcz/bAKrI30f/VbCl7pGGC3gtQtElycMIVbFyQEfKTiwCza2mZ+TSXo
WNn3qhHZmrRfe+gNZMNpMIa9hta4bVBSCfAU/qkYYn9nqfq5W3BhSNr+OYjiZKOTud4abgnbM9Xl
RUFYeNbQI5Z1N7KUv+/zoXnBGsJBXrf22mj179zFZiKneN5Uw1idnAyzBq1I+QGX+imoFhdM8anD
PLpOFE5gBp26+0FxY4bmq+i79hqmWK/SGtieYUVP02x4d2PZuS9Ty/2uCIr9da7u44m2djxD5YwH
rm1+BnU/f4wuZ1AnFMnu9ikGkYtbznjEkQhWZlnEJ3u05H0lphp76Qz2wql+CN2Kh2H4PQxW9zDr
iChDiRuoQ4K9cpaEPeeVxKmmjNNpUG983CWOjMP3RI79Lh1M2shU98CNxiTfNnsagvGLuk3o7a3l
rQqQZQFAzaehrykF7JcBtgKoNd4u4x2qT31qGa2Wqxg7zwG/LR2ftnmXD4qU+lC85fZQrzEaiw+3
nimlEe4jdBzAQuWxLIX7W1IRshq7ZHwavPrC7iA4DMrEbgt+/JVxYHCnFju5L+h9a9hb+zKQTyTY
cWqj6aUipsSNYWoSAiNJ8EKKqttDEGXGbxe/VR1x5FH6LksG2AVR3B8tBJWTBwxHSDt4wjdNJV4a
y8PtU8xe/cYjmvsw+9ZlrAo8az3ktxRg0FkY5hU3c7lFKYWIPmXmtTR785oNkMbyhEeiJSL9PHYf
uWGrJ+hp+rlki2xE9kfhmuarcnkpIqP4+6Pb14zeB4uci73XGtgnCV09iyy4IqP0HzOdc7tq6jE2
Wc26oOAPMF/JkmHhQSKM2jFCjKafCKPPYmjGZ1XrARk9JQDgYljuhry5dzSArAQOARCK3nmVPmbN
CUrQD34kBmMqKT+71n9touhRcavvQRygL5rtQzcTP2HMwrG9Dd157cSj/7WkZO3Ew6EdR9kxM/E8
mQXmHdQ4qJEa77Qd0zwcZ+OdMAmbxUovyYEyOxKybU62aYUnaoGEHC4UrRQbv+3Cz5Z6ea+r3B99
4ni7snV/Dx7KL90sOF9sDFh1ZhpPSMgVmPIi/cC4+B4xnDwXM//EwGn86C5snDIwokfWT+z2KTG+
DLsRGiWjgqwe4+fbxZhovInmwDtRZFdvZg+8wQD59XK7qI4BRx2Lz5uCG+OztIwo2gDi/7ZZIil9
eGhZvQ6pMXYAw0ZqQ7HTbEOXMbMwjG3JpA17tUUKUtWAS2Yr3+PEWiDXOUPdvu2ZZ8F56yyJsN16
7d5MDPQnaTg0LQj/4CD7rtOGMV4NTfApZzJ58L/IoAWPLQLXWmd+vmccoLcsaWJdOgjKljg7izxc
SygNt2Tc/ycuvEwV4ITP30shFbvCRv1q/zc7gQygTzz4/96DciQ7+X/4C3/TFgLzX5ZD2JiGEeGB
MvibtBC4/3IlCADX9sgDsxMioVyUnHT+8z+k+JdjIi8QpPYhBviSDLWGILX8kfkvQcrE8TEwMqte
/tb/QweK5QX/jiQIKM2Qgp0JTS22J8S/ZR2nHPkLx45/qkX6zrsT5T52CFwB1a4D0mRh8ubbk7r4
hr6QLdDnuAJu6U32p5EItTXqiXFtVV6jZO4vlf8zrqkWBOGtcTIwHcI2kP2Zpk7hmg8wb/9sG0I/
MvPW3YR866XKfhHmjFGQ925lNhfVT+ZdN7yGSMJHAEbNrhuyF9s0BRz76mJoUuvwkDi8kohzCzYA
Lqv/KR38Z1n5tEu0nthQj2xHjX+JGo9QNAYFp0qjHbQEsOOhbHdRI5hioWpVlqeORUoJVpa573EA
3ZXJJFwvhsgVdB6s2NYmcWF8h5UUj3XhfntuBhI+7r+V02bUGjgXFbTjUfr6tR6phvIy3SEOL82H
TE3PUlIhMrQfA3G7O9U1m562z7UzhPuwsMbXlO1OJeTVll3+JQL3DF33ENGR8DiGhQn4qkU2XtpI
8hS2fon5MJz8E/qnuYt6Uh6N4x39uso2mUEqzqruh3lbKJms62DkfORzPJgcdW4qb974A30cZTXN
5yZFC8qOUxtB5mWRG51DELOMEOneBikCkx9PXzjh7MtEzBF+D2MAMRa4hzprP1KCMTbFT9noVyYc
HdWIcq8Z01AL6/yuC7g0OkOYoxiKujN7IhzM0G0/Dal7LNOHVmMJ7Vwx4C986nKrPiEgJi6JMMvx
k31GPkjEW0yG5joYB3/r0SaA0UD+waR5FlQ0nnGyXpLRCC6AEXfuW9oWRC+D8ZqNhreeyRbJoe43
jW2eJBNE0HXOHSI8ndyOGg+q/Db49qgiM9NdOuYGi273UXgDA695yrd9O2ysInTg/wPFJp181B7Z
gwSZhKp3ONIzGt5OLS7L3vtdlA7+XWkPjCPD35arBvJTWq4RLBVFLJPatBZFiJXhsVXsI9jfNVUg
kWOR7+p/EtwcKVlprzdOQhhSFVwOLbUuHKm8KMBbhUyKYQNM2Hs53VeRjh7d5CCoLLbiBtcRb7B9
TXzGqXyCFGI+TwsklQHBMberRyhHizl+6C+J9Uc2Y3aFcUdVahFTgm1A3dcFvTSebM5YU4ozdxwE
tcY857LqjlXQFBscHO+dW+GCSF3KELzcvZjlL2PUzT7o849oaila9sF52g0bL8hWhK0dMofhpTFo
aI5UDT9tmD4EFbj7rLUG5mnG/ZBzTM8LpA4qKJLYPOa+uel6+VxksuDcCkzTRzGlANnduRXdjA62
w7XkCbmzopBNXopwOGnn4BDmwPj8Ba1Dkm7KorUasojuu5QuBsC+HqAVLHtrQC+ZCnaa6GEQ+0/N
wMJlTZO7In2+gqd9djTJWpBV9HQXPxE61GFIImzsudjk9qIPlvoxs+c/MjQ3fpqfI8WWOmBTqRzz
m6QeCEaDAxv161QA1ocxyX/xffubKPUAEKsJG5Butj5GGcdDPZidmdjkBA2MvNK+VWz1BQFgzaYA
fR7KrU8GJn7NWbRX7tTiTsmI82UtPWeNxmrx1JQg0meybBvHHdM7jMh1CwuhUEeUwXuph37XOe4v
kOfzGrxZxJ6kprKqq5wV0weaPVoA+20G39pNHjC2k2TKAMhIpqd0N5O2Ap4Iadk/JPLeBZe2RouN
130JTYX4WYLvIeZQwoStzX9Uc5PueFDV6zxR9AeO/UrW80XblCdm5TxvoQkg+aXEy0IilxHTWDn5
m8ltAGjz/mF6Lld161VLK/o7o5BgYMZUNOAjqV/HOYqrlUlKoMQAaIGpwBhczNBL78jZAmq3WnR3
IiV0LBxVzLdcMgNeyaYMjkVuAwu3nWrXGd8zs+ib3WVVjmazEcN36g2A9EbcNlqJ6I1n7q4dUfMb
ztIoqg00wemSUC27p9XpS7rGq2GGZ2vQGytyaCOJbArAjP69HrFEmMG6sZLwlDWWB3/ZPseZxpuQ
9091X8AIHAUecclcte9qsRvjntTt6D1Poal3FJ+z48Ulc0/4sH+bIGWcugQxSdswDYfJrYBbW9M+
1DIHZQETW9gVHSSa9Al+eb0t5fwQpk27DWC9YD3m7eOYYC3prH9IrbzkzQ6vSyXzpWWXAfDaC2C1
UwuSNimENtoVN4gNFFPUeN5lgF6MxekgQWSWFKEYEz4wTIlY1TUtIpTrNOtAJ+2pJxvvkqW/E25V
b3qXAsyq7M7wankm+GO1C4zs1Z980sB9/WqaECR9Ts5br1+Qc9PYbziW8g638a61M69bA/p55fRl
difLicU3bHeD21xVV11yN5Jn0TTNOrI1BHRuE2csk/sha/duJO7mKmDcYFBDGqsUjS2PtrY6kCmD
92nQPjEG1KHwZK8p/6Yho6LUil2LsfOtpeJzwEc7zBA8y/gRRb1YykyJf9X12WvzQ1ArwrSKuK7f
eNS908JMpErRy0ystk6q9oj5c4Nmj3cokLwR/AEOuu1fu0rah+bZUJWBLVNUK9xSL8TcKDykymHv
hrCZh3hxz3Q9j1woAo5rXbAhFJj3EoeZWL9wzXd1ZYyXnBEhjVIOoILS2bpD0y/fZX6vOYJi+3I2
Rr0Hdm88+3BZjmZLFsEgobJyuzm7dHraT+CpgZpP2IrG2mMBsvK/zKh+liXdc0sblBdVNiP1W/9A
Rg4kiiDVhwRdN5CfCcJKUMtd4/+2WwbV5MWjNK5Pt6/ePpKaMiTPxtEBaGqb6f75VqPud9O4qksP
JElguKfKppbUiZN0fXPSuZX4maQIpvDDF7OTWCGFZQezNQ+OSRP47TJn6ECODD7TfNDbyOl/GTMN
mvDraPs2wS9vbc53REzxv+fO3B1Cx9gAqCImxsl07algZCsKOJWe52qP3ESrUi1bLHypx3MgxSi7
NtKWjiZj2lpt+0U2DJhtWhKHW+x+YzE03I4uYiGehRPjHiiRfWpiN39tcncXRto8RUbzGqZgJfB3
1yd/6Yy3An1JSlpvbp9FlX+x597Aw8wbcVJoJbeP7IaC+9tH/1xyxi6iIi3aAe0/3S7E3f/+aLJh
N6ho2/Q0UcU+5MEyeEL0Tc51SAsS4tim6Hxr7TBzXBf4obalA1OhZf9Kk1HF6Ilvd/CEv49TLIGL
g/nmVrxdxNDShfHP524Ue1tqqt5vleukOzFfov0Vh3C57UcFS/Evv3jQ9PRFFc3+ZiSXtyzG7UMt
eXlTE9b8zfdsWu8wO8BhL3ZocpvgBm4fkoKku2KuqV27lbj7AogsFVXZ6q9runzBkuXD7OK1x1v8
ES1mWd6ffztmb5/eLjfvLLbm8iTNfMPIHPbBPDBx90htiJ7AhrNcbp82U/ptVrre/vOltIJoLYOO
fVZRMJlY3J3O7WW5vVYaP6Njq3BnvxQNYljsNGTbZnAT/oxvtKM44ny76OUj7f+pO9xx8VBOPM8k
pvKIM0pZ1D3O6pHch+sebrbhfy43e7GZedTsBvPrDTlexfDJM2iTK6HoB6kN4OuLa/Z28XtqlUxX
f2d0ai/Q0Hrex9oDTKFxAxsYfm+Xm/X3r48QYFERZ1tuR6P9aGMP3W65eJCXrK3v1js2jqx93VKY
APaR+Ac/KSnUu7BpIuaLJJBXoW6eAm/Ax7T8YU/1xkkgrqzbGveljGaNJx6ECmolyOnbOuEuS0Sz
/Ee3j6zJJyhy+7xvozflD9Hu9ku5/S5uv6ie+tmdW3h4IBYYeEiU/VS7wc5Tlotrh9/Mv71/9QAs
FKPAuP7nD7yAU1YfHO2uhqx7eyOPrBpEgKZaMxKCwXZ7QXiO/+/XKxjJZaPldQTebEq2/uenvH10
Q6//8zWW7WLnN/Exx5NFCwe8Z1P8LjN/qXgs5MFrrUeLE7Enffqw7Ya9N415/A7kh44QMqHLbRdY
7TSVr9DmFeWjhYVbFPAqiYBvQEe+j4w3ZsP0A5QrC6yPOwC2P1GeJhCbhiz09Z/LGDQkIy111vTZ
BDLrtu4cwG0qD6ZHqthWzlMfM8/rgmtt1Hd2FD40Lmc3A7m7lh3ZTgsote0e0fGeyrZ8BqbFE7Pj
LDbb4GHZvNMPvpuDApDbNSmKX5ZnvZkRFcyZkXLyG9R7br4lMZSzzK9+wBHEKxi660RwC1h5ctfE
RXYo5fgIQNUp6wWDn19UNNQki2zB1kK8d5qTJ+Rxlnatd50Hu8ScnZS2x+5AFzhbH69/AS9cnaOm
vcKi9Q9RFr/W1kS1IhtVTI4W02LlMXLn+RqZ7bHzPWAKwl5b0/gQ5NQbCXogESLO/peBTrBUlh2m
zh+eHBDBlIn1Jy3lNWt+jfajPz9VGWSXEELzisqiS+yMXxxIMNMaxp3RRQwPJQJ0JDmt+3S+whcn
ThJ6EZqDwW+seU4i577IHiafGSP+2VU1xSygWfSpOzYr6JXjmjg8Kunor0evPzhJ9eQ3x2A56tlh
gUGJ0iKqTR5SL2efMAIpkTmw+CG/diVW7Tnpr+b4Fnpeu2oj9zqxyWibhlvCmvD3NZuYPfPGq6pX
P+NZJ8BJECsig5yq49xS1T6ugf9/aqd/0a7/s+dFmOO6Rj42eSO6znOTpSc/N5/qrAUZMokt9Vu/
UpszdZ8ExSoZ9KNcHNguxV9NFth0hqi3bhSbsbdfpzAEuRDQS5c73w3uMNAP9ZFcobeadPeQVz0t
zrtZjuSckz03/B8NBxBLLhVulSazNjqXOsm22imZ24G6tGrlbRGKeSFN/ZRXhruaDnYyR0zN1Nds
p09JMIn1mLrXbJIdkOkCbMZ4EAWD33w6p7LbYROPVr0cfxWddRfnzevceM+pFXwEJMPWNvcRhWTO
0RTQ56vafyCHvS/M7A6sxbBiT7pv3O4HZWlPfJcr8kwT0ZbE3xcxBy+ZQeMSBdhczCYoJR3D3iUv
pJjk8GuIhgdsvGwc0615sHrQ6YKem50aqHmU/bR2pEPeJad/ctQ/5gnHtBPi89X6RxPF4WoAVNKi
7q9zgm1rTP6MIse0P2N+gnQ5Gx9NQUQztEoeBceOQ49XajJTNKVQa9KTmSa/a6I5OzYFdS2sgo2L
6E0jJoK/9ondG9CvGrIkEXtlI6OOtrBetF/gDKwH2sGo5EzsxieRg9GaV43kDLJck/fDudOacHEb
HSanpsBAtiCGIIjv6Ttad0nxJ6sdte7d6ocv7WpdkQIrLeu7nQK9icv+rmKLhRGQfsYsCwjAVuBU
or7eDDKe1ql6mkDRnbGzKay2e7H4O6o8Dg5m6hY4EIxTsuQfTDu6xCaewGgwkwdSg9M6aMReO95T
QOBuXfY28x1hrSQVQRhH3D/sLKKt6Pp6zT3q2ZF1GoFuavXIuXimwJx0cJCzs3a7P6IL6nVQI0g0
4nN0GhP+l/lRMELZzrM8d55trRNMGRRXad7lv2VGA9MMjHvrRwOYfTokqClRwr869BWMC/pFziQ6
JCSegCqsdWXi5vWowFNqetAFamyekh82W2md2MC+8dRgqhMiBE7FRUcDRzVvuJSd+RQkZIJNUVxt
cn1rUojuHZwlCiwdjOkGjmaVO6um7Q89U8djDhMFlQGrXuj/SRLM8BxDnLU24LQnnspwBlnbmOEi
JnhJaTyyx8hv04maP8ge047R7EbItDqYYfhcswadiqD+AwV9jcWFx2fefMeoKPCE/vgJaQCjuPgm
xJhIZo8q7tNN2rsZNgOTHoLunq6U3zxiLpqFbJezvccY/6Pr/W8e6f1ajFO8JpZxWgj2SfI7dSDb
D3M34NXk2ZiwJ8Pis8birFGvdomWbGV5pHEjadCC9AVhb6PlqCS9FABuosViQ4QC/lmnNo7BKsOu
Frq9Odgsg/g76tn48rrG2VSkv9fQF1kP1FOTLuz1Asuim7sLqJeWP/4nK/MeMg7W69avqo0BnGLT
y23T0SAGSFvKn83owYPqu2GPgZd2ou8Gp/sqp7MoKPNhJazWWft8a2VLFstGP18PmthQGX+UJmmX
eUGhOuu4H4p7MevpMXToHolyRfB7jMztrBaHs7iX3axWfe3xAxPHKU0r2/W2+6STyluRlEsOtXPA
0jhcDNf/igPnanAK27iSwGMhX4p0VpwaUg+xlAUt6voH4L4kAypGsSHM4ny8m6JeXgXvarVUBibD
dJFicHh8AQCKT2meNRj/s7NilaDBpJx5aWqShmX0rpwtNjh5RvBeR3ACpGM9kU2SmbUTmbeDffIr
FelL2WHphRTQM0kgAxgH+F9szkwBCOJ8RoFzbWp9W4BBhnqY+v1ozeYJmaxY9WbAZBAg9uZmh1ME
JHMKl7BIpejbuLV5T90uXo9PPCX5bxXVi2RhG5geUgzptTaKF+JQRcZjixas9gmNhpTj8vCP/uRj
SMJ9kObeC+1+pTt3WQzHgyEyslYMh+OOIXXgAPwdCxBFXwonrl0725Yt0Qrvi7MOhXhtWvoyKvwS
rZd+BiElYswimsOUMei1xi/2TVsryn6aEOoH+ncew6TEAc2+pVGPIuP70d7we4zlEaXyYuS+3OYe
SJ5QfjrYPk4Q/OClOcfZ5Hil2uy7k95TWReYbHVL0Dn5qmz5RQEiz9WWtrZRctTseNf5Png61S8U
kpC8DvWOa34nLMNpARMjYvdudC6/zliSLS/Xw2RhcZudJ1Ez4yQ2s3VysW3pLw1JV+7sLKE7el6k
pCF/w+FTbjuPJoesFcSlmNJmTncGzeaeYlfee1ZcbwmxGvi5AheWFf0vLfwoMyXJwmkA909PY9HY
pPUldgNsQDk2Lg+Sh3I+i57xr2n+qikv2dCWscqrmHyca43bygw+B2IACbWlNe3WNjQ9bnEqJxbB
vLOmi1ffwfIqtpRqvuQZbsjamLp1vIRTaUrCmlgtEdfb5/jHWqQmjl5vmaZfB2MgOkK+JGNvn/9z
UfDsSEGx0hv/xd55LEeubFn2V9p6jmdwSMegBx1aUpNJcgJLCa3hUF/fC2Dex/uyqutZzWuQsAAi
GBlkAA73c/ZeO3dPA6m3+1D0JsR9vBDj/A6aPltglzWb5HwLo/iE86BFqZbPcc3DjgkP/8N86HPT
9f209l0ZkxbPf4orPW0OnYWLVY9nO+GbpJSxLWfnK8IsFpmj6k6EkBVincvJXsPO475SJAEVgSDA
hknX4YQQDAt5GF0mEeT75bjuvMWGNR4XaDTRV/1JKiaC02gLQCRFfRoqgOA1Vp/1susiIyaosnTm
Yll1IkyEBEu9yspDyXQmqKL4SLurWUVAezfuXB6x5w2Vm79v0laPNpOBNlabF/Yom8jo8s0H0abM
1KL0ySbqcWfPHtplU5X5cEKCza/laAd/9prGs7k0nDfLo89jQB/v2t6ibeYKivLzCjyYPbzw6D3S
kuf9z4N5HQLVSsVBj3u+2qnd1gkGXY1k2dMEA4W7O/rgTY0Of0VftyUUjEoRKjyDmPo4ptQGbH6r
6G5ps7HX0fBcltXUnJZH1ry7PJpfURmyPZiQ0zdNC8uvDe/A7Mcnu1UdJ76K5Uk3BL+iU4OUmiPH
Mscg8WR+1JG9iMGLxNBZROUnPeludg9HwK2T2+VYHDByLo/EYBkrHTkkrR/1U5jmsM3tORBDC8XJ
8jtxTKpvy85yGHpxe0z4xlCA6VAm2EC2+v3oj10mvMgQSjMAfsWn0orB5JTdiIZfWFeF+bFZDo9t
6x+H4l41k41SlUiWfZnGN8IK2U3nD7t84oRJwtp1TESh82eEny1Oi1ps2V02zuyuruqHpOROTBSs
Ormkus3//98+xLzrYObKwIbxOZZnRk6EyGfKHPb4eXz5ZFX1rdeRAKLCMmDNtYKM9SULWKxMbpVC
sSNqMR5YeGGEoscBYYhcHrMurZspA96eFZS0tY5qdgO5Uxh2vB5k/DUZ0m/MgdapOZKSYgDGEkX0
07bz56LlLEGCvA4LUa2nRAeYA/xsFqedKJ4SkuiPrCU0moddRCaRoFCxM+EdtqxoWlCW+6Tj7WpA
eb90XKM4iybfgrhYB2eKvjVHjnUkngvR/dQI9FihsSK9MUYaPCcP0SnlzO0wl7TObCbVH9H2xSuo
m7958P8jGvl3ohHPBiv9/9eM/N86+ZrjbvoX3cjyM79lI9JDH2JD+DboGRiIQf4mHbH+gW7EcxzD
wgAt7VnU8Vs6YjpIRyRaEzELO7xFcPJbOmKa5HcIXi057EkJov6/IR0xQI7/KyZbCN5ON3FsCERy
APtnacnfMNlVVBlWyXT7iDCSJWBmeZsgQyAS2S+pha5CGZSoe8f6bk47t1lzJTtHuolgoCp9qzDw
HwJnfJRO9tZ4KSvPCelbAYB3llk9e8K8MiWOjuakhq1hRswQkGrK4Kr0cQA2S0Ux9r1ZR+x+CcZ4
2HsaPFWo+aj7JU1/czVSFbhuQknwrJYhZE7FaO8MbMTbyCdsLRHf5nSjWG8ueh6RRweIbNW6sc18
3MQRVri/0K07j03UI2OwNoaKw9vU9klHZYIBEYJVK5nzDAu6vadNTJq3Rc1RdxBMjOGdRRcQSRw3
jewdRnD4XJaTc5aVHDfIjBvYj9ZNJovpLo6AYJP5pG+a+9Dp2wsK62mlu7TBiyLxDkXKtDeJjxHQ
27vJ1mhyM8FFCjLc2sWtBypg18Y0pzw9E2vDYlpkEc1HsmnxM7fdn75rpvuqLl49BiAQUDnpcQgF
JiYCIRORNbApf3UjuqY/FupUej69yxo/XUfdyogRIsbjS58Zj8iDTTKfwi/eVMVQc2eMe0aIvGO2
NUSIX3463La1f4eHmlAzPdH3VhdqQKERR9aU1BIVWWcHJxIoN+8WoVKDBLFc9YQCUnsRX3ywW9s2
pxboJz4NlWhXO1ShfZtVYKUVO8vr9H3R21dbyJ2sgj1c2VNXmNWunNEgmABpmDDu7UUiyTfNkRxj
uRvXge09lSDzCaeiUhP1xSZwyvgw9fk7/OKHoqmPTEjfa0nWUpV5042vMUA2rT7BjaijIwUJiqPV
CVWBteZmlW4mPX+vNNqCZfDcxHsyCDZwlb9TCebuMTy0LQsTPF1wvxOoMcN7KGGDpo5YI3yAvYzh
tMcNSlsXG44jX/XaBgxVQ9dtPfGD1fkzeC841U91KouTm5LgZQr3qzXEb5Yk2oya1AAZoPjKXJhK
Y4+s2pe0UKlAugc4w1eMYMlc+/bPQHCTEgybkWB4d1vwSENlvell9HMyIEYY5DHTZLJ2PcKo1lpn
aVpu4ol0NAIBIJ1nwdfOYA2R+Hcaq4ytl42vdKgINXT2o9FucFKS99oE3oObdQdT+2lPof7QDPb3
LkotmvjBIc6bH34YUu9Ix5A/qHHfoNRKQ6KpX4pYlsjdNXelJLVCnYLBoJw7xEkAcdaioQ+PcpyE
tiQmMKRv12ZcFHQivycY8Vd4Ohk/yhaThPluxehwOhZl6wLRiChpZYqkYG6Gpblqi1VP7o3Tw16b
OmfPUv8lVLTIHBBf5NMSmpK+lLr1htsFDm/L4pLcx5Kyo77tMR/wOxWwDxCJP8Rcca2UF5vwQb92
45Vhd/k69yiVD50ijLqv90ZibjSpHSG63luat7WCfk14bnyAGKFWQzPX9OtoBU/xu9HhnafefIfZ
RG7HNCJrOuw2gdFfAy9mBYO4fwN9ZKCqiOilz/tfqHxw2KfVmw11cD1hwNYITZGa9Y4EK7yx6vro
v1XO0IerAe2tFSusWpE6RMMIHaq1f6EaQYaRDqCQHmRJfSbxK+3RMmjcuj9Sgqx3WRxb2yhLuXTQ
npCVCH46qJK1p3fHzE9JaEFqMHgBmmEactwDOM0tCdOjg5cZTe5bn48P2FrQcaOzPpYwx2MSvq+x
hBBCRDFOXk5QsxuugUG9Yyw95i1T4R9cJkOrbIJC6HSCOgO2ddZVw3s/askGJgblcfebFV2Je6Lw
05PenGA7cMt8UzRptqtDQ+z51mARpjtClG7NpEp3GOFzxBoUvjOfDBpJqVc0OgiMHADO7JnEXYqu
ZtCiC/j0NaZN/5CktODTH8XggsPri1URSPB6DpNBMLbwPAy5rlK3o0DQ4Snw5Fn1wYPRFtqmSYDb
EnFDAQKaFyEdOog/M6KIFgGdD0qBHJrkNRIDmxTZHWdGQWvfb66hJLh7QtS8kSkhSYMZa7hLKdAT
1cAJHWprEWJHT/sw2LVV9uLjluRmRrE+bCLsST017s4hkXqKjU1B8N5IgXNnZIb2dRCpcWBOyS1W
l/rWa/PbbijfCFiVF8hwNwM1u+3QDK+aSuHaq1etzZt1Kkl4L+a0Up2WGd1H4P4iIag1wWeFGIPB
gEE5N811ZPR7YoxokAM4WHmrAhfFHseOt+1qsulS036RRfBSsdrZVh120NjOWBnYyKFiIPv4hSQt
eHWTolLd96QkbdAeodYIkq9l1D/HRU1Mtjw0yHSpo0YQCJHRmOjDglgdDNSzuzbHEex0B4K1BwRF
1W0OnXhre6fApH1JAsIVgRZ3RCc6+dIEeMgGmSPlLNJ+BuG9dE74HHlyF9jmKnK8vW6Z4AbK7lLH
kOSFCvhmJxtTsUnSWMiw6/rcVUlr4n8F7M4dqNv21Uslub2A3SREc+KFJYaPdZfARveNU56Mj0lu
3Dotn1FjICENNNIOUWeh2GvrK2sZaiz+eD9mzntQYXKqh/4InNM729SLoQnTvNOp/dOvpqSX7kWp
QhAhziVCxHuhX4ObFscFubSbPqq+jhCBYuOc+y5GytL65ZngBCDWF9ijnsOqhmxVMOZSOB96wLoq
8hDhaeEtAoX0Ks5NjgAuswfzCjTqALyNfHVmTbLgDxopCu0TTsL2SwbgbV3bBRW3PiHEzFz7A+51
AfB7qyE/sm/VyImXiOrd0RPWSEjMBAEDuN3Qh8V1OUFMx9KrEtIlOOF6X9WMLda3enZPp7p67bSi
WY9puXdU6mymV1dv34lOyBCBybuC2ds5zcaG3qEVnEmYfhdxhWIG5RRXbvIUa5rHIpK7tgp8JAe6
7p1i/oCuD6bKDRpA2RmNFc3U96FVXl3SE3jlU5V04U7PfhpVgvVktPdF1xz9Pv1qQdjZNHQSVnmC
UUVzGawaEDUHV5+OeFHuDTop6PWYCUbW+GWE44a0qx1AKLMIw/morXJ9AESbN3SJWgPBhMbpoYSP
J10mhPZgAvcqYFy9HW3jNqSeW/hH6VKSRUzHnMlj7GIWqFadPA4m33pC4hZx8kh9O/SKXhepS9lM
KE9tkW3qMAHU4VPbI+xmnZlltxImuSYJfilMtLt0kjfcl4atC18WoofTckZygqa5/2XWZk3qqRsI
nIVnibOFwNMwdnddTi3SCoxX261KstKAW87cl2XOlWgRvizJnzrGfTL4p0aLSxQEqHvp2WbSuZRU
No7ouqLVOFuKp5CZBa3glRA0x2LbRH2nEgvZ0Vbzw1uvRzZrQpHGtqE/TGl5aLHxhij21vZE6TFu
aFfzJdQNrV1hfoEhMh6xMZckrfgoN026paJ3N0jQ3E0PR/WQtvbe9myDejd922zAtjua2FccS98m
0yucBK5sCke4Oeru6k7uu8iqbwrgy6bOg2/RpLZGR1+Kike+H5Kcu1s6nEfSU3C00a3LjO6XaOjE
AXUibNVkUB5719laVThP2yymm0w1fWt464revOl/4cv6OoYO0HzzmhlgDSKMZqtQma94WQ8qaS2I
Ce2pxLjE4CZ3TBGR6xckQBv0c+Ny12BXORqog1gMKX3Th9ODW5FrkmY1FkMX7UozPCVdqTZDWaGw
a618Ww8SnXxTIVfT0Tg4bvJAVK2zsrX4cXI7wm5aDC8eatAdHNevEfT2nMnKfDdE1eqtowXb5lQA
sI/uD+kG4BOVWHUaHOi+3iSkBR+dtDsX2Y+JoFZkffQe8DScWbnqT3gE7AiwDSCBHVk935krvTPT
yyF/seghvc9zEPglOprAUTXbFq2gQzMObFiAVtAp4C1oFNgNOGOd0xHLCp8o60rcuLQI3Wi8BCPt
IaGcqyJmBy2C/31y+mI3cs9Rbm5uc1CCayQFaSu1jSAcfWUSdNy5CALNbD2GGNgg699a6Gxh90uG
OKQHyMHOCRfgsTaN21DZ5HHH7RcZhigpu/g9a1BDwwe5mhMEpAxb24pSDzI91Z+hmizwoasWeuo4
uC2nh+zfdAVyyaynQ12avzAdPHYVQ6kjrhL9KNlFdCjgGW5TwgmDZqeDa9pbfnPBY8UypjbllmCf
Iyiwiw9VQEv0aC8r8yWgu7+qVF/snRTRIPfQiVUYZZ6zY9x2AXOJgDABMx8cUob0aDsi5Axs7btZ
0FxkKps3dK2aJCtpyTbBzvJ9Ck3NPom0b3FPmYhaALSigjucbTInYbEjqOqHGMHx4lrblsV8O4Yn
mRbUwyr6PkxquZ+LUNBIJkcnAcIpm9kdmicmq1Uq2dxOf0np3iBa2sWz07VISgJARu8tsowvAODa
R8/VHnRsvRuQyrhYrXUc4Ormm0tQnO4Cluw5NH6jerBKVvMepCsGft/ZBETjGnr5VSRzDH2UeDun
YZYVT/kmtpS1JlLoyXM7FMZefYBSjmU+rLATjjsqcJbSn+LYBJw0IPhQdQGIMTzrKkroa06KbK7q
ZRyp/4/AQLdBZH/TGvu5jGO+duPVIzCZJjkg23kaZYqNHZKrgD4pAn9WjLsqwZ+JFTNJAoQQzUgq
FM5gM0Eo3xVvbUMGaBHp3Q6MeR+FxblgKIgIadkDVH+Uw4CpzaJ1le3ntJVtBBWPKcKdTp8WEXnL
PQ/VNUy2LeCFcF3E3/Mg/BLjpr1Ad7pOMJhW3C8H8cvT6nf4byfZ6jurRpoqqbwQItRvATUYhNyp
C/2sEfU+13CIdVLwGVfKoAY6BdxRJLeooLnLk/eebsnF6JsSDVp84+r9D5X/Mnpy5Yt+wiVBBBfB
eh1yW2Deg0aDyUFqO/l9t5nQ9+doNrdZENNWK25cp/fvfWAUoTvMxEqzXlVCW2lKXvUI1pEVa1us
lVyhUj6kML4PqonWGb1X6gM6y9NR9Sh5HGKa2ktrodkOFTWqJoS5JvUnjKh4Z8zpS4bLUEt89OsM
LgXExCRrjUPLjMeJCRLoeo37aCARIsnyBvJ8wg2VdZOZ5ldha9a+laNgPNVfEDE81yZXmtO+wDmb
dviuvvdFwAHkN6NVgXFh5qAwD2L6ps2OOzwrs6dOZ4iKSFbRO8W1mREYGlZQdUko7NZxGjymU04v
IBuvbUVpqC3HntNJN2A6Ra+4a5sHEdJKi/P+62QTxRGXR5xer445rK+t1z5GU/g0mZIUzoYBLLLK
D91sA8P1t4R2EVzG2Y9EyeJI0ZkOsTYh7KGrsWyEI/cO19x+2VtUdxVCwb20/DuDGMQxc/WjH+Ye
3ZxJ2/mKMFWE1Fwk6thkljj6s9bTHmVE52p+2Kdy31J7oyEGiKdO1GFZTMra8nZpQBc1RON9H6IF
G5EN5CY6l1CQBBYY4V3jGi+KzINNKTsycFneiY7GZcuITEbAnRPa6lsPgB32q7PqGjs/NzxCVeUA
OUl7RMaU/vlkOBW0KuXvGdTfHfinjjZRsLBR3kkBaZ4BYisywpaEkdzOl+sq9JJxqz3qLr1PnQ6C
6btXrXeYQ+Kq2IBTQXatKAKJiCWdfsCLPT74tDyYnGw7FA8QAok+10s8p6ZzRQaIbS19d/r+pgi0
flMQVUIK0I3hnuvIeu5NmeyniKYAYUc0Mzm1Swlu0TOmta6/w43U+SWwScUppf1RGg+pB9YSJ8Ub
t4ez0GlGxTRvsnia0B/bF58Q0pWjJda+LoW3ITHgJmmdN680Xkvy0qoSgRUTxO9qAB5ONkxUIIyz
HKH2tJhGGuek0Zkpw8pU+vRtNgknrX6nvPoqRjxaLuZm6rOwwXJRopNqbtxRNw92mj9O2pYp2X1n
k41VtK1GmbV7zYCmuKYP4yzLklOPfCWN5v6suauBWn0QlSUmk32QJmAyYFeb+NFGjTyJWbvbe6Dy
BxWqDcTd31JeY5H3zpLdRTq67ALxbdYa7jWEFeic0Rh2W0MSyjhTnJ0puG04lfbLng9st8nkN7rf
BC81abOZ0hya/6wYcGZpuaVLg0GmWctUOacigqxMWtdQlyheeqoyvdyAkXo1545mTwYdN735yS6d
RsT6kFWWT64NaCaiibXforRfPip6D5AKLvCCfRSY+6BL3nF13NcxU/5FO75ssgToJGpouqbLRvBF
6bETHpePuGxG2Onpx0eOjYNFOf1YsDJq4abvIH4vmmjYpii8uwGhWe3X16BBL7eO5mIOq83q2Mov
y8VoulS0jK4+LLL65d1FEPz17vP/bcJ0OY6BhJVJBNs51fJsv/zGtqvwWyx/h2U/D8lQco3xwTbV
N6+bcT2UT/qGb9dW9d4PK9wo1txiHiaL6RTrMVIf+EQsxuhQW1577KOk3ZOHxIecP+kyiiy7RW1O
0CRZN9X/lI3XZvpacbfiFkOX3cOSoPCIHei3tIfcL7bSZfgNFV1DEqvu28a3doM9hwN8qIIXgbDm
wV2tcu+BTgU6dRAcYVl0e+ZgjAmZ5wEIjCfKUpDTx2zQ9qbTwI+LYv2szzQEUStWZEPYoymgJ60H
Le322nU2GTK+hBs9iPDl/5kCzDl2StKAEvD+3bkxPHOtC6D7dI0tR19TXITkMc8wlvE3mRvNXt4Q
rrN8hSUl/8pjNjrbMRaB9PJo2SxnnB5pvyZ9yLZjDuyUygoFZrqrB3O5VP65MRy8EMzTCTGYUcaq
lFG6imeJtccPrzDvuJsF/l1ENDXzhkzrWGH8I3QNZv6xHAlYx030M5t7uFlq30gqBTs4ctC2543p
1lDWWy75BcZtoqXknDcHdx3DIuHW24BiSBltEJNHDVN1FlcEtKX+Phni6DxwY9tgzjBWy8W4bMpZ
4788CiOtPsCgIg0enhwMYnQDn4aAaT41vivIbdlKzG3goKRBrZxnnaSV4/I9GLOz4eMboZojDe27
1tksBZ3oW9V744WlHqo0q8WPGMT1PtCn58Gw3Y0dZWRySfOqz5sqCrGbGeMOZswLkR7mdZDj7+fE
TDmMHXl0h8K+QP1CEaXpW4k8YpNRkQCrT6UrjZz98oK8H5oznhMw1TwniNJtHP9Xb7WIVyptb9X9
uNeTrl0ZPWosZGA1SkgutFVd5tlNR7pkl3rNoaEaKroaB6Hm2+G1sqlB2IPytn0y/1YFmQtp90ht
gQpuzSTJmD+0XtPjKjXSizImGtdwYFmqdexq1vTNGxW3R1NdWtc6A9s7JBPiYyyEG4b+/OqPvwol
wotjNNSQKLitpnBMjhHIIxk4+i5uWT33/WgRf90Y4sqQaVy7WrkbomFQeifpJUyAg6hKS9ZGl+5a
llj4TLW3KnBZTcVUOYvsLP0cSraqfQwKg32v40mDtZW9I6gGAKmnrxBiCUksORlEL79HdXaXzcl1
Y9PFe1UxxyY/RpbTNnQi8NRoyMH68cccS3vjiAZwWxUG9DVHeuLo0bPz58YlFnllyklscv9idK6z
C6V3T+FWJ9NtrFIweQRjqqllDhJ0azXzwaBgEpOKakM2CBKWR1ZsbDWImwddT7OzOcn0Y0MECkUg
m8mZcn+CT4o2KCO2kVc0K7xEBh4YU5yWR9W8uzz6fCJsSgPFTG6gRKPuvDyhhxazv9LOgOb99QbL
uywvtkT00lBf31U6/qzOMpyTUcRotJeH5CdrB2B2WMztHvnEejn6ual7AKfLbl4jJijsjGTWzmSK
NrjIjojvkdN8J6FOjtpGl6dBN4gEzPRD7Y/Y5iZGG05OvNaIsOv2G8UVZN0dcpes33u9H57LkSvG
K80ttwK+F4bHwNROOjfOY8mo2o8Mm5lmpRTlcfIB9O3PgnwBMJPDpiGBYS3goVsG41qrJcXOZhSA
miW+26HO5d18meVxVFfWMwfFLLCVmYRHqaJ5ihLWuIn0vvSJnFUceFG5qii3qpvcD3+kMxsPAzJE
5p6Yn6DeGnP42VzDPJlJ+i5mcFVPHYNKWuegNNOM9Dv4jmpr8icjKvu759Lzlhg3B/Mp9l6tkcJ4
ZGPfb63xmVs2RgsPGNHYU+kq6kdX0viSoHUR77LOztC0FMTthtFTSHYFyZXSXrM8IsY2+5I28c43
wVnnpuImy4hno/NtGjJvAArmqzy+k0148tNw7rCFT132TnS6ZFy7NUcw6FIHtmdo+qbM/Ge/nS/2
Aj9FumUcLI8C9vHKq5gsTOFaxDgXajcvb2C7AI9GXe773axRbs9zWXae9WN//EX2HM0v9+BATETL
Ym8Ml1spSczfuDP0O2ncphp5Slp8NxTDvo/D12qkx+alTy2NU04s2lnOCorQU+3Ojt+IyMyp4Axg
pNx7HoQ8lg7Qhfz4duLNOqqLUHL4GxFE0JQFFWMCCvBJoT5FKkmxf2Ubdr6ayvEGlB+N/SfgwhAa
TONuYgDkCvbxpHIBG1U7m6V0+Kj+WysoU5JOXlTZcSAzrsyiryWdADcLQZlWN2lBN0e70wyYvPRJ
HC+9xwZPJBRsDT+/QWq2EhhSwsH70bn5TeXHtBS66CvCjS1WYlWaHXe0e3TWyYwq3npFTgQDXBeN
kBDMuKssRHapNlQjNkp2+FH1TRFrK8srsUgaFwqBCNykfu39bq96pp+mTqRRdqF8bhnDTfpLM7pD
1PCt2phayukqc/BtfXBujOCldsSjcC5EdfyozRuyYCmEGSxIe4prNJCP1eDF51Fzho3tYNyeOlOc
udoFqK2/NkBIjfMoGUuzMH4He5OjOWLKllhTSPR79sWw0VXFTgoY1gshaSHIhpjar+g5VFzjSt/L
Jr5X1YEE8YZbMp4sfQ7vcWq84fDk2G8agBbIkxk3DBCfyUA6yqxuVr1VsYZj5O2DxHwLmXagNSXz
hOXcxpzXmdQq+DJhEZCiM2+MsKcshRCXqxOTfhS4Nwr/5KJeRP87B+6wjo2cfDYDsQ5fNq7r3gMB
rndlS+l4Fc2TOfThJUye4Zsz6fE6hUm6BkJd4HAsD9J3R4ik/iwnKFap5TP/Xp4cbmF9pycqrphF
5w1AX2Zomd61oO8pMME9RXpCRGscc63koTFiXBXcDnOu4UTUwwlSKV88DboVKod1B9ANLT3BGl2I
UpI6WEQGzKBDUp/DU4J5k7HkOenvi6SznXAM5/wmuTbf8pYX1RkNgxAQdGiQEtLMbj0Wa5j5lodD
XCLfq7cCYv62kcEXo58No1mET4tiKb/x8DF7pBlkKVQZWuqawPQDJnuGyijFzxY+s8EI2JFoSVP3
n/u5wGXTB+3eIxkK18k///t4fkRjj043Y8ts0ssSS66dCvm7t9gb52PLo2VDUMaFvGroSAnwUKYq
7mFww62fTm+m1bSsXPMXu8Mcx71AUIKjyFTkLk26wvRXuVKvOtpjFMdzs3B2GCpdnSgF4opz8VuN
kU0TCGjGadkEExdsoA0YbogYWTY2llnpa/GhXX7DZiryTcqUh0pAjLEg0ChjiRhUYmk+pxrD4nZI
hx4FeFFvynpmiqsO6/Es72XdyXIjwsPbLLblT6Fx33qPiwTtf8R6/06sp1v6fynWS782yb8inpaf
+C3VE4b3DxBOkhmMC2KVLsZflCfhGv+wLF3onoGFyvAc759KPVf8w7QkL8fvaTPbmPlPv5V6Nk/Z
usezpulaTCut/45Sz3T5XSjgjkGRH3+AjOLzIN6zLQFSio8tTf6nvwv1pNuhMVG69XNq2l/1MGKK
gnFyQ+pcusElOn0lOJKxpI2h9yhWV6EwqTw08VG4brcvauxpYT/cg8ubtkplCIFsu3gEL9PcY3Nm
hp+Wj8smUOg5VApJOAzG8jGoSuuqbHkHHSuei45eS8CA3tGE5ycCkOgnZQ34mEn3BUabljsz6oLr
VGIsTovr54aIlYKWSBsOXHs0dJu+yjafTy+PltcsjwDzaBeWGJ+Hc8N/qd1MEeNMna0JK/GauuLG
rmpU0AnNO6HU21gP+aYbbOcmJRLilOhmtkcBEz1aejcRemrQMJ5Y8uZ6UdOn86urRRj1gQCy589D
y/Fl83mMVe62qVAjLMe1yGlIN77XzALnUFqVIGHnTZMEw3nZ5UxLD16d/Yfj0qCD3pMwCT5jfvWy
+dgvhoTnljfCRH2s0UIf3OX19sdP5flwzKm+rNy6wW9aNM190GM7tmC5UBWFbq91itlbiK74TOQD
Ypc/H/pRBj691NKjtzbdZIuMor86eTZcl0ekQmH1lU0Tn+dnlyfaqgApY7dyB9qOuVdSV28RQQMb
n4hcyjqBfC2R2GRe+eb5ZBYMeBRcT5EoPmQocyB+vQlBmnFeWw1JGsp6wUGydvuyemMJlh9cghp2
y8soRd7TOTQf3Njp//bjFUtjyn9BuC9dxWo910RECmB197HLHNK6gVKO59h30IflumasLHmL9tbn
Aik7zggy7Cu0J7hTCu/Wnjf4Bc4h2D6qXn8dV2GOOdMI7pdDywZkondrpUm3IYnn93uEHl6nIhgy
aERxf4EL0F863e7AepMzpmGEYRb0L08sL/k81kT4BLkZF1uMbO65MUnCFE31ZdlTk9UiO5mf+HM/
1FKeUmnrntM0c7nJQcL+fGVeZ0a4sTtqz58Ho3bc+hWe5q6N2odlQxV7X1OiuiESrX1QpWjPdR5B
evXiH51obkY9zL7CrRCrtPSC57FBkkBAhHFrlOG0p7uTnf24L89uRK6VXXjqHOil1j+HkB/rrW9k
Gi1AeLNw5cSBqld097FJ8+SSp7gxPw/NjzSJHc5OAm/7+UTUedHdD2MYwt8/O78wixsfMHlK19CA
AVu1ldzGwqP1Qll+2VgG37NyQuujVL8ci/zp4sUabXk1tA+1laqLLrWPH/IpVh/dCA820X7WxVMT
uT5gzuYdUDsoK//2MBwb60ISCTEUNY3K5Zl+fmVs0BtdQWAdECEIMgYaPbyREHd0pnlX4OrFFZhI
eNPOx+0A1yPDrRXQ6qSM//E6Nfm/n88a/YeZAZXtQkqlrYUWs07HB2Zc8+OPTW+U+6AZ3XVVJeLj
2OQyOiZ+fSnmQ0OQ5az1ElRgf/1QGyLs++NN/Y83KILutgpYnAR6mN9JXJ0TpmI0Q+x9HEpUs4t7
qr3Lbiqa/G5WIn++9vM4nK9ml2kaNk+u6dOiBJyszr/2seGtw8HOvkvso1o6fdMRJmw0lSVXOaa8
AOvmclf49y+ALlqUyMX+Nh+4+7iZ/q9cZXdFlLfN//nfwLP/uMmiuzEN+mD8A6ho/HmTLZgKFi0i
sZ+O5yrA35Z+AfokLoZNFx8qoO3sq6x91gyB1wPEGnLfaCr2CDLEA+HIG5Ic7dtA8TcXHUnA+kiz
pp6fXI6FgcD8xuLgNPWRfQWfcMysOpHHPI6/pSQVrpkF78sp+Io4USPmivCLcszxj7G3bPrumDoq
+71TRhc9nKK7Nuy1J7u1Wd56nrosrywzFKt5jpJ02cV4umqcwkPbIPPbNLW1kzmNGgYzPf4yEWEf
hFn8Q+i0IhOF48SJzF1OpukOZ+AlC5EwlH2s3xEt5u7r1ESC13TiamVTuXV8PX/GfUldhWSiPQJY
HMfKSMCxgocLu8560BQbV85UCcqgR6j4826X3mRTcFn2lpfJJq02acl/PTau9fDxMgRB9OlDand3
oMetPUVMjaVF5D7brn67hDD5JE6uOLumu6mqJyqAAcS6bCAL86Z3haIBSM0b1RHTH0JQb/7rkwbt
158njet6wnYtTBwOrE/xx8zMjY0hQ4EegLglIzTt6uShC8R0bwbbJCYfdV11iH+ntrpz5JjtRr9p
t2Y8ZE+EmrQXN4eT3QfxQLoFRShtsnxw/qF2Zi7qIYjRxKYqOv/8+cTyaDm2vG7Z/ePY58/+8cR/
9uLPY8wwDdodLk08I9+WkWVfyZvQ4CtLyved1d1lWiXXwG2t19FVj57ZW79qUG1lYwbfVZgJLJ6B
aV+WvFLbbUy49bqkuhfSZSOXhMI9yQJ/PVyOOq3d7A08ix8vn1+4HPcMmrxJpNJLH8NLrOiQH2lZ
lrdeTLYhJnrv/xF2XjtuI9safiICzOFWUitndfQN4TDDnDOf/nwseVt27zmzAaPAipJbElm11h/e
7aw+DZO9G0LgK6Ut8g2E02SuOJ18jNVmfOrCtppXbUK1ThA8EZd9XJxCdL+JCTBONA3QXKG8hjzm
EOTg0WB864vI2dcavzWM2fynKgPsTqo7ungRhZzXMm3sCko9iy5aK0UXm5wX8BqrwGqCNjFOl+AY
JDbhfVEVBbg6aduEAz6p/1lO79sEkJq20fiTo8PYqWv6wm6WR9pLVGJy1Zvouk+FruHs48YKGm7T
DuHRIa5EW4VC6T93N2WkznrVlxaf5tVkk8qZWWlfR9Dve9Px/kJNQTn2dmO8WmilepoXPCuj1938
IXsCMCpdIS5m+9wBw6fUvvLNRIXc9Wz1zRoTY+ljzU30xpdvPFy+iwFqRIDWMKobAgbFRh90eZlL
mvRWNvZKzzvlm+N6Iap4TncyI2zlePqMC9ERYxMerbxRRUUfGVzku9DAh3fnHwZTzSoAOeqmI+51
ZGvs31CcO+OZQpxPN/0bDtXOOrQwARWdomil8jyUinwQtceIAmo5CjnM+rWGGKGm8MvFGnXo6QSr
EvUJockxRYjEBcUnLsNMsbcS+QSghI/L/jwCfF9ZZNiesKySXt0WaR6OcXD3fVt6lRFEZavK00D0
mmUPXcKWbn6UStcuIeg7jSIeVKz+123rz7uWJfOgM3THsWVDcUzOtX+eJ10/6gMkftK/ItVpz5kK
8A7vq+pbHvm7NiqBTUVHJUhK8p8e4qO1pb7YTaZv61Da+7GNqkGg9TIIzzhbiqcbhjnatiJvsw3a
NHPIEKEpNVpkbswo7Z7+/e1Pp/Hfj8O8/UnzWEerRrG56drTk/w33toQw6gYzd79IXXhoXDS7LWH
iNnEtvZeaUifpp1nL0xN099DmRNr2xYcKDgwPxdZshkRAn4HSxMgjgD+TlTdJvsRa1V51mxJuliG
d7vPzlNrqdd4Zom1kVO+VPJBD9DH6L4EPcRYL8mrnVySciJ7x+W9Xls/ryKjyJOlkQ/VDuFGBMUH
0IQZ5qLtCRThvDL8KQFr8Cb0ZhPZRluSKI7sXRBb1r0I+wpUqKh3AL9AbqhgNBMkAcTTT3exQqlr
+52IYrXs1azfOFle3vgN/RADSn7dM4vE5nUcY2vjZmh9VkhmfsQohOqBE30lzTnp6HKLI+iqvhAB
k5dpRa5Gbs3fq/rk0htq0i2xdO+AtpR/EFei8GF6gyHG7fdTRzB6yfbfP35BS/wtGjJ9/Jx5NZkn
j2bBovxEW0SUf5CdPjR/QIkuzaMRNEjIIDPZJzJiisFw1RxwO1Ao9YWPftvSmKqiI5ZwIyRJfh/m
VZ27QV0Q5i5RaUeRN4Qya9W+gCNwL1HpO+AEk9c2s92LPgJlg/8frQzPUeZtnFkhUvmQNjBmRV5i
miEGjp73xr3a2IkZop0I57SqaEg93RaripqYIVZNFF+dP1bxB0wKQgMNIDEuIDpdgB9F8sPYgjGA
yHa/nOriShSd7RvbzmT/D/SCy2aCN5SaAQQ5Spf//iko6p/C4zofA4EvHZqqTjwDavunmwghbSRn
A0MliwYkNHCL6JSU8dUBc7DFpDc6iaIdlOgUBhpaBzm4PtEmxoqrssaVtVMcBMmnGY+OvkBHGVuN
90/tA9IRx7y7fWqGAhWdVC9EH3XAiWqqiRGiAMBO7jTWYNT/elv3Kw3OHnhz6f7qj94Kc5G1WkPg
fLSJq7TyooPH+ebR/ngxCXkIFN+knegU7YFeo9Fpl/EqmbQJxs6nqCOHaLuof74UA1whZvD58rdp
PjlOcPefF5vqtZSjm5lLzqJBquZgyjEqptMVWukq+JwDYge3oPdu2iSvXkAGmdldQ0oVd4R2hkmn
vRc9YOmRupyqA/GpZQ0hZRZNCQxH8rsXkv5vo1N5VyJQ/RHcmDyzpFH+iBOnIvMbKfvRs9PnPFZ3
op3DNOJw4DrXiR8oH6p5HYAlvZtEqTY5oIqFGPUPqyppMS7+/Yurmv/9+IB7rMq2aag8Q7if/fn4
gIMIu6VVkx8EPfiETbcfZw1Y2EPUlUvICdFO1LJQ9eWFr6LNRsQVVOA05LeeDkKgGxf3pnqQAwz3
VERAIHwhdPxrMJLyzn1MlZPDG8in1DiOr+SO+5YaNasAf7GjMnb2Bcw8+x+y3I6VOkgN0oTqR7VF
dhjMNrDhizoV0JBLOH6AWkWbGBfVaCHIptmsRBsq2ruE5/HGLlNjlyqdsRNXj0K0mT5QWm7R6HVP
4yychMlmT5ei+DTvt24j6oY1MOutMI/5NO5T9Z+WKioeiYO5+KehTl2TW+dvtAPxJO0zK5X24ioI
qtc2MqTVp/Z+GvZom0SGZ06mT1sT4siP+Z/GdTjsoWhm4tn95wJQ2F2APVNj5aXNwubdYm/zq1Gs
iMiUsnaIowFa1XeTaseOEFW4G52dV0UlRsc17aLT7qMAOoEWGPdxjxlE3y6uK5NZ/LXIY5pY09cR
SLoR3ZX3Nu/lSZbq7rVWjQ9tCn1HPbZMxBm+mi3SWgQRipVL5PLcI3hfmnbxBfHmcREPJSeMprD2
fmUhM6y7YEYJ1Ihjvxn7+Qx37fjWqxDArCIEYBf6iy4u3JPqjuvctvJXqaq8Ux7XH4mbFa+hF+X7
pgCyK6pN4CMHH5Xq/D42adRV2WCsHU2DuxJVs30STJSPtAFz24flZpDNcZUbUnDrMkLaqRVbP2Tn
I7R7eIuFQkpCCsYr4FF7g4FpQ9xZm57ozXjNEVwAjV1iSzm1GdCHzkNg3yeIJoL9zRJf2Gbh4WkB
fpeVXE+7OHnmH8QIzBT5DxLiQhW36OamA9gfDgYQ/vsdrzf6FoIZUaBBKTjKc6cUheh93BkfHTiv
Lg2VuPSjqROLPG6oj1d6tInRyq/l0bHaiOe2B7d/S3IQXz/xXL/Xpyf6oBjkNBT38Gh6PP6Vf9gN
iHGPzcGn5R5z+RPEP19NVzr/f2wWtD+VJtgrGBoKLQpW5YpssXf/dMvFPAtjJrLI38H97MwSTdVZ
HuD7HiV2PrvXncAHGV7gFtCHdba+N9q4pR76sXyy6gHWs+9rPsiO0VwAI1YWYkodQb0rM+yzODuH
2OagK4EZ27DQJDM8iTZR4PphrqoAOXrRYUy9Vql6qxZYMeou//6U0abdzx+bVBxeDHP6B+aNzOL0
EPrtjKKVcVWiOFB910tvg+9rvo9zFzWrIvyrL51RXhpFle/vl57zVuMwseXZIH/3JPc547n1qvjA
PtzecHaVY1UHtvT6Iimxj0M8y99ZjQJ9CuX/w9hrDnbM6jLwZfsd/F66bi3dfOot33mv9eYr7sDm
Oc68+OI53gdh/cu//1+nHOjn/6uChomFoQ2SIubnyKniRLbaq3L63Qx7yKRhb14hYSOF4yMGMNVk
YNcr2HzKPJYGaGKJmV08hY9W9CZwCbexmpQzFwGlZVSEoMfd0d31Q+HuxFWudacWxupK1Mh4msC6
piGiMIYK8ZEBRWzPAI9MWm5bSG25q6MafBh49ZMf9GwyiEI8237hzRsn12fNhFL3K1vidY3AwwmT
gkiqtBNXom3U1XDTWEDYp85Pw8TYBgFGdHmmbqmc1goCTCuGoHhh22nAUwnS5YiK5Gs9AMYHOILg
81QFAfgGtdU4iZqsLop+rF+dXtbOwB4v7EDD9b9/TMrnNDK/QocvJBsimd28qnwOVrqSIvd5aUjf
AsnIV00qfdEw7UKMjsI1+pgETXjmbTqEdYJEPgQy7MXBTC+BEaaXsvGSE7KJc0cqXG8OCtg8B/gr
Bm0wkFX+anSSexJrKdOCNiTAUdbL4+M1jIDP1GZPKdYT7VJQvngKRiWROl6a3Gv4+F1n17iGssvC
elzGrgkvIsQZOuja7mtXK+sEWtrfdtyt0ti0v6odgilohHi3AeWLZYv3C0a+Vg13HcCebmZHkQkS
hT4WvFVNgX7+K22ExuDVcQxtL1JEg5M2h1gp/nFS0NQoWk0TEJfXSPtNjBC7bw7Tq9R+rMSQhGCY
PF7BkIpzAFVqnhdZfUVKuDmUQXkMIrm+iiZ+FLh5+kjaiKrSOnAcfVBwGdZilrnX3fKvNMqzM5Yn
zqXX7FvHr+q9NKtx2UAy4lfVmO+F3xza1gHllfjxqezsFEtw2tukB9mNgcMmdfGhCaMYbq6EgYk+
xEuz7qTDo/Bl82e1rHtk8Fti7DdfbbUdceyfherq2i5uDJgDKNDrm9iIF6JNDJkkSHd+5SurSJ4k
rMKseVO/l1arvcl1MRySQiZxPVUBzPTLUhuwhykD7a1kSzDr2tQ7/pyTeYV+VTzfXPmdXxxtrYDl
x3/je2UeRjmHO5MgCWJK7R7UcXYzB8IbMs4vxWAMwLklfWvBY3sB/LBOyLl80ci+PElalKCQEwTv
ITAEMT7xFYtfZ66zpWQ6jgHT5I8UWP2aQG4z/x+/QAUDvE/3Sn51liGegXB57HsW6rfnAkoAeZlA
Q/wGfxI75tw2oSZRFKOPFEQyWYpO1a7Jsb4qZXVd2jwnHuN8wOb4wrv7otNqgJmI1TRWr6y8oXHe
Wg/z5lYdv4ZOUi062fb2kM+HrTakG09Sy3NqmDyQUnNj+UF1Fk21HmJLaqBq8mgTHcZo8gOO24Pr
MrPAVWVWJpmyNKAqkm1HsndHugCkrm9jYNSCIxFVz8vRvzXLodvdL0WraVaqO/9tgLjM8R+Iw7Df
iFo9rXYfPc12yhLRejcyd62OWLcuuflN7/0AQ1SbncOQylevBFyfjlY9N0ILEfsq8/eigJzt74c8
RYM3gJ74aBNX9tT7/7ZpURftXPP5MUoMJUeGzYGMdZOf462e5Q3qrFIBUhAzNNS1TVfdGNPxzJ0O
b+jaLCtXAaIyNWGgm52kBADjVBNNVZvG6Fcj+BmobnhWrY7HPgdRLauGjwI58bXuIY3U5Obw4Qf+
Dt508ezGkU7aTwMiOw3jgzFmKbrfxy5FYLEt9atoBw3Twbu2vI2oqpzpJlVJI7RhZeIlixXnLjSQ
om/hST/D9AU8DIANdM/t3uInGqLffY6mZ2mc0A3Nd75R79S+KfkIKCSIh7PY78LtCKnvVvkeyoIh
wtOi1x9b0A3ygI8kRLzFEHrBEZgKSMQ+zhB4iZqrOsrOjCO6+61DdSmodfcvxKLeyGmXb13VGQt5
mlT4ErJjnhlCKQyadPJ15mgoLq2UU+K9kMjDz8WlhoDxKg+xmCeGXWCKY+g2WShn7ek1elYI2VQz
W0rWIreTtmQc8b0cViLxIycpAlrRALw/8t7YRGCSNjrxAVWH8UYI95hOoQvPTY2nqJb6hT7i1mz0
o3X29dqBfyBtRK3IM+ssrtBfQXInM492HJCVsBEDlQdkQcQ91w6Gdl2rwYe47xpY4P3sEPVk7Bfj
kKu7T/fnwNCuXdOjcBYGOc+oxIVOmHUXXE8nPrkavMQOid46SvwPPTN/WNgvfe+zYdvaCawdp7tI
ERyQJqJi1q17FIVdmMk+dM0nGd0A7d4hSYZ7zFLlPRg1ktmiQ2oc9ZgX7cpJHXnvDiOFnSh7UbXr
eGzANlAvK7NaF1Z+vo+bmu69os7PQ75PEeP4ip3FUn0V4w8cZwvFD/X5GMpwWqZCYaMP7OtqZmSg
3LCIUZeJSjSL6fMyPzvkSvsiao2btreiDL8ZMQ5pUJzTZW4b7kkUThFWSPOkPGl/tTVmJJ0611ki
e4euxa92K7KmU2v7F68knVS54MzJvRxdgR7nN9EoBstpG27KMD1GVlZvJpL8+6A56xop7BtyVfG5
acJvojkM9GgFLblZimrLF30WcjM7YX5oPzt4YIn22kbsgSw6RBzFjt+jHpHSIQqA1iseB10zU75k
Uu4QS+VGAILfOcMUAlKmOOVXNyIND3zHu4B9AragdS7vt+2W+tAikoP1+U4UkWrCg3jUe2lMkVqB
W9hOYxCwoNsL82YXmWq9U3Ir3jSxKsEYktKz5UjJvCql4AcsJquv++/kePu57gbNCcqJSWa14RkW
xdZrn/QXMTJQsZHoHPvFwLQNFXokqBxEif5cy7N14PJmfra6EeO+WMG4XlzqfaQVMCtp7fVglSPq
vJHRT9yZMF3Bcc8qx2w3lmcWL0WCM4IZdxhHcWh8kd2gfup4gizZtpYv2WDzh/Qr5Un0OknHc981
5IXohcgRbSozxftvGlwl3NJ0pZfwFqLqt3K6b1r2KaKa8oFZsW4ifI02vp62/l8OvK3G7SpvJrsE
a9BC+BK6AP8DxYY/W+ENZ7gKvnpVm20l2/fWHWJ/zVzB3vdYDLn/hIiP+qxj3gK5Nh++ImC3a0pN
+gL5ZEMw3ns2K98+j9rwxHk7rKAXRh+uWSUHFfz1cyZjaWc0ujfPUj3dkIIddpkxOSQke1GA9gYW
9KvaKNbkMU7xaJNcs39C1ongV+0NSyWd/DegsImCyHe90/2QVFdtmyS0EltaSaXerDUCBidRIK0f
bNq0/vpoElejVCpLPciUtZQk9SLQteFLojongDjRc20FxU60e1N7KEsnCamlHp/mHRxhzrse3H5/
8LMjAeXsKK5kmIjHuB1+9g5TVbSJXgfp5H3nluO7XuEyrA6ycdTMvjqUpLzmUl4V35Cxmo850pWD
15TLCjVKPEYL9YYA7ld1ZAcMXHTtO3V5zIawPIor3K+sBYdsc06sjM9JsukWPVB6SOd5RsntmLZH
h5iM1SFUW2tIV6JDtN1XwIToZrFFW+mYojk8xkDoBifwdeSsCxsS/VQdKq+7VzFmyyCA5/uuRJgH
CfxhV+cdtmGKFZ3HvO2IQMu8dY7LM/QJmnOFHCbaTYFBuCXUXtBjL4hJTt4Bf1al0uyW7kBYL/nq
2hlf4iLRnmX0BT9aDSkkdOy0i17H5rIvan2XxXK1c5ohWCEyll+Aa2BHXZgEwBG5WPHLjU+to7+m
AQ6o2lQTTUHqxafYakIUEEP4CgapcP4sdCfQBZ9sjFHwJS0Odm76V6Vrx1VtWjIMXrC9PhyLZDSb
ZyVorX0uxxkq9kX7UVsxBg1N0B8C1RxvtaofsIRpPtQUv9A+UAGPTNPB78B+TMNLIYUrkbgnQGFv
RbJeFNYkfSCuRAfK6eTyH2P02PUXSCo/KVKj31Q9XLZxW7/F/D53CEB4c1f367cQFtmyw8Pw3stn
pyCf0ll70SujyZZq+NXodeGe0wJcXzjIWI67IVCszD2Tlg0PmUn+eqqJJlGk6cfQm8IUwD2PkpNv
otg5y1EaLAo1yTZuUVWvamLoszoprZ2oxmr/tR464yhqqatCUSzCq6jZ0pNn9c1NTkw8iopigeKF
ua+GztxPOTqUU6dLURdF0PUu4ptV/PQYKDo+VRskqMCG4SXxa73HIp/a/mnNuiAHKncNaoWg7U6N
6gVrrUQJLyCwEj3F7JvR5AqTJzl6G8zG/FEjcarpCMohSVqdiiCWPipYl/NR07xrN31b204edmiP
EXnHLm+pDHK0dnvi3L2SJjsjJx1fchf54hkhonhS/izaAz/42Z4q8clgn3RV2691Evjnoifslud9
+a02iqMV9t6rAet5raecwarBHl5L4g9igGROfqaK3p8C9HX25thgZhd41TdsbGc92LQvKLJiLhEi
EqpgtnE1+zC8r21jjOGpSX7rvUrb6PgKLZGc6j/GDMnC6cW1EmWZvh5zkpG6dcw1QNXp1NHFsNyz
ACeKlpyRFIIFFyhwUQj8t4CKi6tHx6dxn6piMLToaI7tjIefDIs+Fvi03uM1VDb0IPPGfBGgHLc0
sqFfV8VQf9jlMmub6EsF/2xl49sMaMCOvhDkmeP3OBAL1UYwHLAsxbAkq5H2Mbpn14yDbapJCCLV
Q7nrO6vcBXJU7R7VdmqLbKlhgzNdivp94K8pj7Y8g7KTRaW7+KfBPj7j6xJy+FzJMlQTNb4FqqM8
N1X43UeQ9qBPtXKAshl1xriuJVebSQGPLB/CYoKO2IQ55s9jwLQL3N9CTnYf7IrA9O9BJtsh8hZW
wds9gvSYcK+HEry+abA85jLKbIa/ldAMIcOHPEGAlMj9amqTcJ75W9fyOSAIZz/ZkO+JRjh7UX0U
mQfwvVb+erR8GjXqvYFVSdwBc8MurMyqazRh4wawRMD56ga9I6o4t+psLvEnchAlfoYfm4K7kj5C
tGFQARnRGMti5SApkbyQMif9iBEt9CPX/DH01qtmet1r6pn4oJaVugsRoDk0QYGIMsSYWZcn0lZF
QnljuZOglWZKJ1NvfxY92rHwjc1kZSqxdxYdtdTVJ7lZisoQTg5W1gAplaDdtnJwUUQlZqZ5cvSX
giaO78R/t4H/VyDbZLekiFOBP44Hn2Tcthy7ZDXaXX4FmohEKw/ob3GPn/g0iT3Suc4dE4KZHi6c
1BhOjQmQXOv1JyUol747+R9JY/2taJcC8RwUtoXlSREczQnVBzF9M2RjdtGRG5mpeqp+g8J38uvI
fVHqQF8Zss7+FWbgi2671wqpsC+9ZbyMcpJdrahNr7Jls1Eo0K8UVdEhldU6gZNxFE2SlZC9JxFY
a2+clsE9KPkPJareIAZCdkHPcKk5Xr+Vx2g8cTSEehn06Xc929ljVPxI2oIktaNEl9iVig1vvcIu
Wk2e/ToMIIMzpBrMlQYH8wMqBwpdheXu0Qa29x2Pu0WDdtWH0SZr8boExPmiske95kZp4kzvdsfe
HH8WGfCuXeK10Cn+0+7YfUgwKQThX3BsQmHqP4MfY4aOdEE2KFhyRcYlwDlzFfaF/8pWD8Jz7yfr
e9Wu7Hns858Q1VEJ4WFCIsRzg8FGhMRti5bsjmAa1UkXpFCi8iB6g9p9JyBtHbmVBq8cg495bzXn
+0Ik2r3Ei65ioqKZM7erkws+qfP7czshhdVFKEPi5PPzWd50IVnTEt2gX01iLCC5riCaXGNDzYEv
rK86yiMr4JpflboFPloMcbHJ4vE7wOFx3cgVvO6CHwpyg8VrM6DnFkWV82MgyawOGaCVQquODZHk
L0FqpHN5LJordG4OghJQW9PFKtwheLHKEYC6EFVHQhzA6QIlSRft0wEsTwHWOneM8CoKp4k3Mkio
470WVMRpTWljjnF0H2BLxrjSwhbfWKSaJ+0QyYj6gyhctY6RiZjqg/PejuFyrDz3NcP0ZdehB4Iz
+ei8BurgLNXUQoFuqiIagGlajQeN6EUM5kee6vZRTDXidtbIhMsIfORXLTbug0w7V5GmjHAimpZA
tCtep0nqPcn15OLG1mTs9HLfZYOjLIfcQjGXu9NMCysbM3fCoXs5hBG+EF2Zg5CxGK+JjyAZcmXh
xYk6r9gInRRo25BSk4uoZYZXn/5sl9VugAM6jVXjGBsTxmq+Wt2HgVn9bQ3RLpr6YOj2hKpeMjnB
XIvDEFks9altyKFbahK89YjiinaU7tUnM8uwFZza/xwv2tsyy55LnGBQfXd3TduAIp+u1AR4uYrY
GtZSBMv7QRrXGTobs8d+09BJboxdsRNNtoW7lvjKlu62JsO3KfJCKkmvdG//7/ZOdKi1geeX4rMv
+mM/+dgKNlGnEHvGyLQy3wmadB9EwFu8f0PnyZqqftCdiI+yEYpDFZ0jUj2iXYscvtjlyLNNNtPn
ln1+yXnDU7UXyU8CSG467JJElj4iVfpSuq1x0RwtwtWp5CAwtZs2GzmO5jkBLQdBqaw1t53suFu+
egS6f/E2KsWK53E01Gtvonaw35DOmEHxLacmuB95KE/6+Wq/EG2JhWnMGCJ6qRTtE2AU9Vz2pXEL
YytfGE5ZrPjzGjeC5vKuMDU8LXNJv4khvyb0wDk5KodANDEFeO7V6mlUreCiTrWo5J6YJeFzKCHG
D49+25ojYbu07t0jihIuNKPk3BvQnsE5bNMYEYcWCTv2D/VhmOB4olCng1dkWO9u11Yb0RROBzR/
KkyCWnMQnxEJGlJ4eDVLKN14g7NIUYbZam5/uFdF/BDruEOQm6hxTSHFclS5odoIgZInXLEJcm+i
ANL5pvVmAa3AcW9jpOB5pmsIhE7VxmXHoufSFz2qMW/ykH9ldzWcxdgsQPo2HBvpvpoWTHHnyeeB
NKt0Q+FKvY3f+05GHk4aMnlm6kG77evOWKJKhP9p+JqCz/lbxolPcYz63fNzb2Gl5g8zqODmhwnH
a8SpSGLo5lFWwupSpnp5UZAmE00pzlT3EXVfW0fRKYZNk2wXVxsbdSdOgEDooAPbewtXrnIRKMFN
LpF0ZkMzAq6bgB6i+z6yUMZx0WtaNf9tphhkeN6PqENJsCesdi0r7ZLo+vA+yhz1CR/hpzBV4Qt8
ibl5natgvI9SamJqdg3sPOCgOBXsafgyjmiqPtpSL/U3ZEgLaIy1LiEhPc5apFvCSaIJY4tg5/am
vxNVUWD6hvMWkFcsNXK2wqJRwZTPX4pLDIZGZE6n6WJmvSS/icxvZRZrjAKqq1f48G91q/0BNIoL
tf0mxzJggFKrTrXboGqg8HhyOxNoYSt9ITXR/lBDFTMk5ZKg2L5NvKTxVk1rkEIPyPbbeDsdiNWx
oWqb8ax1MkqXZaq9tDAYEK6Sz6iray89tWiqib4Oxo3ok6eRU19eRsq977/niT5lwkD/mqc7MWhy
P/LnVZRXcyTpyKgNbrMBZd6teAzkt0xz0PiZ4Eym5M10YoKhWT81SaB/68BF4WCUqGdpLLNdFxUZ
BnEE+Ar2ZvmofWu86SNHGZNcbhAdgZnicTt1KKgPoeIXfSk7fjRl5WvbwKj5ghYWj8JpbWT6T70n
YYuABelK7ZRsrdSRhFEq0heapxvbsEiMbYX9/P2qN7M1ypz+WsuSCfgzDXn0iqvHNIS1UQlO3fDI
dh0HCs1899CCW+VR1K96J3bfeyTS/VRPvvKYqp9UfIW3JrfnZ/5MZ5Mb3wyvU/wjw7F9dksfcFrU
yEtnkNpnKYx6IucVGjZTbytX8BEJR2ip5WINYVcopWjR1YBe+wxPnkCwrI+7x0qVBV49m6YyHrta
rdyVbtTs0XfT8BsNpTn+GVQriw9/KlobwxPkSri8D5yusDV7VfgmrR7jxFUxehfQdlDt8/KV2371
dznFHGA2/GDL287aAG2b3MQd2PCbfF/1gbzTgxCxUKk/RqXVX1orGS59XLIlAiggmkRhoHOj+lVz
EjUi2P3l3ism+CU7hBZdzscapcPtOy767WONADuRHT6or6Ip4VZyVPIOkNBEBQagbu3aiS5cT8Wj
mkjeWyCjqOMJRrHoANcv10t9Yg+Luiiwbo7AkBdzscDnVX+rI7F/LVTdhpBuJGsF1PBCsST5FcWm
+smslXblerXy2ipFAfSmN7bFqMSbYQqueypIJT8NsmWc+smLbznjCmlGZYF6SfwSpoW6MXGzmQ+d
HL+0RoQoWYqM7L3qw1JSnexF1AoJ9K5ToPqDS3axK0Ot2ImrRyGhFpbPRD0kl2XfR1ZeU+zCuka2
O2+UJ1Nqnl10f2eJV3cvQRVWW6S20bKaqqFpxLtUncxo5KR/yfwBVJA+eQJPvVYv2fu2R/4lNo3u
pQts44CkxHcE1ruXlHDHMcSLR/TVRaydnCA/i4mR52rnwfN3og8DUuNSWBLmqSya5bkFfhGlgWkV
J+WJV6co9NHV6370onA38sJgmIfROrUS/VmMSwc0jkoiouK1rU5fkGa3F35TodHQmOmL2w2byCBV
CVsgexn9+k3OMMoRfXYIDFgN+2gvOvmZI7Pu4FIieiUrQDyeHfVaVLOWOEHa9wgPhwp5/9zGsiAP
DvmfxTAsWrlT9qJ5bMqcCLU+/hwWYnu1RcIBschAxQBqmiojxN2RiBjHdayWl59VMVH0i9lhE8p4
eeOYR0TG2eZmJ2/ZDhBz4pENpMeItb3W4BIlkUxf1K7m8FFNjV1RuuBOxSA7AEktjwQXO3U8PIoR
R9aDGuoxWp3qRplqolO0RwPxb3jgTrnqULycicZUgcWOXDfL3CdnQfBUlc20oZH+bnPQbaR8Qep2
SrTIejNG44bC9wCGt3fsoyjtpk7uXUmRXoPBmvQ4fo0Rl5IUJnuLP3ZmDf0psgZErhCw3RZ6WL0G
BU/33jE84jFUSzS1cagLz6KmNwjAau1wY/fCUSPbR16BVENZYM2jkiBH2FSb7lj6xS8iNLQDJM1C
JJ7COVuddKG1WbaMdL5z88Qi0+7J5M3udaV0Tn5ij/tEV/WLWMfOeYCn2nmc1sP/qj4agwvknJcQ
TRCuxi3yb3+Lpnv7GKNZ4mMvJd6EaGsRfVrYrdc8+a2SLRUHoyB9OkVFo1edPBx1It3VUFcuq1M5
FaJdQoLCxwHtIIbqBZLVM/5S97bHMDHr11jRnthDgQsg3/smD4YvrouggZLJ7z3ioWukFzEmhtsn
2j3XHN/tcqzXhlw0S0fHnZmNir/XixAD5aLQV03SttfBSrqrr6x9u9YvooUdiromzomX5+i48TxM
0UyVbKPaSJ7VXnVAfGeF8/+9F0AQ5KPAd+Zisp9Ef7VAifH7HqLXpi82fZqoF62JI4iFaMVzSLsp
SWC/+F9FYxXYzQ3HQJIvTEh7whWZWe9En8l+/+RIw5vo8wjXHlQV+cCmDtSr3Rqv3lj+UN2sfQ4L
z7zl5rKS0KWes9yL5LjSQZ/6zLiycKHP6rUYivbSuEKspOJmQW8yus7+1zrqUIl1woj9ahdAHa4U
9aRNJ6NiOi3lqXZTwu7/ODuPJcd1ZV0/ESPoQDOVt6VS+eoJoy2993z6+xHq1Vqn795ncAbNIBIA
pVJLJJD5G+Q455av4q5UNkO/VnI2S27oVQ/zeNmJTJR4Vmvx93jyt/1adnrGVKFljD1tGgBaSrxo
MTmDc7AKES+KvjCfeEiZT8gVCLxC3HzfVIF4wrrJv4yYzMhOOSzAf3OFM0Syuc8S/XMOWe0q5+gF
Wn1TPIrlfdKgVU+Op0dnOQc5aefgzC9szq/51wvLph9Fp7gKXy2r0y5YJdUrNQ68N+RSfrlI5f4M
jJdcMRKY1zCPNUefPpvQx1V5MgAf8ZjZlKiAHuPcI7GmsAnKQUheQ3tslr3tiDevSHc+BvBlOaTP
9Xyo/B7OCe4D2yxP0mfXYSGhh+IkW3KEXdb2wnVN9DDnCW6XRqdqdL/Z+BuiZWejygkquQWpZfd7
2MDFQo+D+KFzBn2f2t0FRMSgLip5DD3XP2vqpxxxC0G9jB9kG9HmNcg49ajNIRlHjQ25jKgcVmre
dpfcqNmCJHH5OdVGtSpVbTzUteG999WLk+rF59Sr3q7vmnYtwrgkB5lAiomnmlso+tylWxRP+Xww
PZQtgyko9jJmaBoJX7ZBreM/QefLnzySsKA7cizW5j45qkDoAWJGeRZ9Z1yM+YBoG0rIook2MlZr
sXFBTMK42IF9ZeOiH+6h0mjNh1C76jXrgoWcXgAV5wefLvlFQ6n5MVmxOMmD4rikuuRp3pWcogM9
rlJ2R8v7oHpofw+n3itYgf7TDHxsKqjM7tGq+8594yeGX1Q8h2k6aV4Q8gvOu2cIvzblfNX7mln2
VtMN5Zfo3I3iq+W3cXYjSJtUPI9B7K6xQrJOkVFrhxA9pRlW7V+RXDhEwgenJdDNru1PjPycjYZn
3labmwjRA2izxLuD0vo+6jR/nccU2fNgtueaPANxccV4d/3sFYqheNSHLHqZqK7KcB0H0VEJstmO
h1G+4bmrtEvN/3WSUcQZxjIV6C2S04UWfENOXl8VTWPwaxj9i5/5CxrFB/vKT1MFVdOZQjyVpXeS
4UqDlzBWKL63YVJ+ZDjvLYqhtygwD6ishtZt9qDrpBHttH1MkIEfKMZ8kopBwQOc0CYpRv/TGINH
nFRmBYwmvJDGL5HUIY7aDTLrgz4nN/3gs5w2fSSKjyDDWswRE34T+eCxdTHxJEhnzUsSKB07xnOn
6eFSmavbVU8KaOyM6AxyNn7h8XKUZe4qDLrN5OCPI4vj8NtQeA/HN/R3y+NYoLgvhxmwf+C9VdnF
RMnjiunNh7xsmcfpGgkkoEzzq7Rrp/XKzzpBjwpfIQwq52g3efwLe3Kfdc0ddSpxAaHEPhUYBwnQ
Aft6/CY6NRoXmjE+R3Fg4GlVDPk20J1gl8F5Ok2COkLcNu5WbQITWkPTNQ9NB4VhiPojyVUNG7lb
LA/PDQKN+dwSZtdtWA/He8UalWNV5Oho9an7EpajchFucpKt2DCnl1nzZO5yur495nnazGkL2ERQ
9E55RZ0+bOEvepqp8u3Kg4/Ucb8X6Nv/8Ga1+YjCz6JhoeP01fi98nE/AYUl3tCOCWeAUQk0d8Ax
LBwqtPGHESmtEsmJudnBTH50Z39wTWtIbxugNTMIC+vA8LyHQndArQGt4kb+FA49jT4tV7GByIHs
U4JiOAdmCUmTzqCOGRFrP1B6jk8xlIINr0tRKzaaZdGxv5jK1LwUrardQGD6UP7K1DFFP4Cims0C
dyXBYVo3bLCLyd+1qi52hinAvA2G9VnhUoKa5Fd+xcM6CaCTc2v9pXvBCC8Gwyu0HCpjVRuYbUdx
yCIISWB5gL4BIFOeMpDTHCnzQzkf/u7/19D7fKNpcca+t+X0W7NqyBeUmX51WvJGQxF3X20VWIit
5rMwgVOiLQFQO7iErhJ8xblTX5Sd6b5UJYxvkDDqhfS4tnVhzKLAVtVHPMuDhaFayaFKhXdFcqrb
Bm7AinlovKuM9bAhlnyXjU2XqSSGk47vYYL+TlZM5bYF8vwxVtZXJy/jxwoKw3OWGlvUmUt2q+20
jCcLJDL3PWvdDiSJQDG0J0/HKvM8FsAYXAw0xUgBMgP78YR8drFTAz3fgbtRnoKe31DBuukVUxaH
X02dUlvzqvepGAYskkR8RnO9eldwYSqdPHxF8geIaWc/yXCTDe4+LtJghRxs/c4z3gOUb3Q72eu4
4he0XPdBdsqQbDZ5f8RRpXkdhn7auegjr82+1T7JiJ3bzhPPKIH7ZzuoX+LBsfGr66IZ5MCL61qE
tvLgrvW5CcauQgc6iyGj0oSYoBwUj0o4AlfhqxEW/oMWkNdXxCcGhu+qGMVLXWf6BqxYvq75AF4M
b0bS2lWAA7oiXhyKEw9mEb0mfe0u9KbH/bcyTq2w2+duRnhmCNQA8I3i4zhjQFGT8vf4OsagB+iV
46ImXFYsAK+y1Y86ehApkEundK+AhIsDODvrMQAKwPe2Hr5rbcn2Iku/eGYUrFnbs7zRHfWhLYSO
ADcjClTlFBx4GrJWyxq70wdvAtVhV7aOKyqyTXVrL3plerDK8ORVdfZhR1oAWixuD8Lw0o8eudOe
x9Bra1vdQ19gUeTzQXx0OBKvWYnqW6MaERL2yY8g+oUxD+5XP/IuWCclX/NQh+Zmm4byEIHsPAwF
jxl+/+IFVy2MzPH+uJpJEO1SQ1HObq/9PqhJ+STQ5Njf4/i+Pybm0OzHDHlZg+/YpzLllxaM8y8v
jVeVpSbfs5CMnlUBdoJ1GW+6ln2iOqj90Zp4YVVPraem0LEKQbjlm13om0gX4y/D9w4j2ZgvtZ5X
S3X03ZMQWIIocdUuVOjVb6GRRQekecalbFaBZeEYaVKlm3v1GEWOIPXEBnxa9UbhNl/Zmu3sxrnX
0kkYWWZJcmfuZTEEb7nhf0IhOfE2gXnNyyK+yisVLRyEvO5fgOmML6OBoPI8Rzf0bOcVuXVph+Er
gK72l+fsTbWpf1IMxoQ41opXCzrNuh7N7JxqJPdFkGbbkTzvVQUuuRwDnHtjB1MN12p+paXY9yRa
vkSBXy2zsJqusR5C6lbS5pAVwXg21ThH4KPVX425VIsBsPPTapes/5pf3AJ+pFasvjVJYgMmcHO+
cXDiE8i32wHlhkfhggDWsewTNZ8jMP7uoGQvgEa1cF/aTXVEraYmp4XMNiUSM66O8iC77k1LDwFV
OeiW/WtOhtvHQitdZcfjI3+o5gPGRslKqzBzQqkyfyC/BIRNdms15ob3npA9HSt2xsheWC2vLhuD
ZtjnDs/i20HkPqujvtmUfQJede7oEeBGu7DWPxHM8vatbFZII6NCCGB1HqKKCdex2OsoviDwS0W8
yhfydPS1+XTK6m3udQ+3nrLzwmPXeWWwkaf/Gh84F9xZrStW1ZuQ7Mj7pBrZmZoikLK5GTZ+vTMM
bg6a1/nvaqtjvyj8aSd7eVKXiylv+7PspaiOcpeiPouxLJ/nSw6NprzJS4bthJXN3JSX7Kl+rWTT
Z3lzu6Rsog6xFWZp7/gNqoe6IVvlQ8dCpEzFh/lPTJ71tjcdRF/h2yHb94Ocd2/Ks3uMBcuudpsz
FR4TMYHXpkghhKOE/Nj6tvPowOVKrHw63ePmMOiY5YGZkCPY3zqPyYxKbMjEUqH6Z6pe8dHoVtcv
5LjhYBoUZbk/x9s+wNOrms80J/p9JmNslX73/jXuP/UCSnBu18sT/+yh5hrHun1oBviEKBHBkHVc
0zSX8tQ0J1Yd8vQ2QI6lmKcvAqerb1NlrJLz5em/JlEusQ+FJprVGNgpRAHcR8IOoG6aVP7jlPo+
nA2NZWUFTAcXGYqPfzrG2PYfoM8v5bB73I3RmOV+AdyeVLWzkN2NqZ9BFffH+zgl0sNDHY4fgxD2
vvFcdWPX6nDQZ7HrTpgZUmlzG0OJ8RCquWeu7/1mkdEvh8rgbfytrWPqCS4QECiqT4sIy0ekwb/6
OcZbapI1hyAM+2ddaz5k3KuKhRjHodah5rPMS3Tfv6a1pjxmDgpqfNmbVVVbaF2XgVHvKD3i6eMP
iM5OZWMdQVneRsspLC7dS1y8yAa1P2b1Qtm4lLjOMiYPRgK2GAgvdxUVU6zOqefk6cySXfR1ZpLk
iV1+WZly6PBFh3s/vnpG2lwLVS+vSRG/mUUxfqCZgDrhpgwK9bV5rTy7e629zuBcj7vuVWKdf59b
BsKTqT9doGk7y8jK9Q12nTr7K4SigCz9rIzWPulhMryEFQjNQGX3FEbe8MJS19+1rMBXslepsdyr
J/eb7ExKQ2OJdASXkLR4ZlcbzfDxXehANJqle5aHtKXIvRDe2Gw7xY0Wt/a9X57ZZbvDlUE/tG2s
tttGCfFtwRl56UZFdxQduQrMGJT2KNv2HJRnf8WcRIdKT2aShZiBhIhugvdxjPDUdLZ/aZ3+90HY
yAUP0VRu/uqAMIDOVemoi3sH+T3/kppZdOb7svwrLq/pBfnziFbHXrYGS++pqpFInrlBku0zYWaw
F2YOV+sf2o+MCzZpUNHuRCLG7A3G3UO3Mwf20P1yMiav+WesDP11dT3wj5pV1jtzmGKct0PEOoTX
7tw4xW4VBa+RMl2f5/vOiedT2vIsQykV16vwpAeYkseYRD8g4WU+mPrkoyE0rrROKR6s0UOIWAsz
bRUpUQbofu41WT/0nbtAKz45g1Xmr6vG8H3U+RplZpdiI0Uz85CeR7yl3IMbjt4NLfqpz9Am2RmL
J34lNr4OAMApMD5ilxi+g2V0D1aHnKEchEMGtgVOqYNu4IL8rJMleMj6KAcPgXeuKEdfHcuinsZ3
QobrVFTI0lrh7U3p2HEoypcb9KHIPvGxjB8lpIE1Sn0lAoMnebwjHcCg/xXJtc8o7uJHwML1DS/x
369ze51afNyv0Q+QxaArH9psBFNAojk4Vqo3YqQYKEDD5gPMxmaVTQn3iaxooSsqbXRKIaye5Fkj
g9NksTnXm4Cd2zxI9oe1js3Tv0bJ0ziloo7UGdDcvy4iu2+TIjuIT+0hZ0d0jN223nat+0KCVzkG
5iCqszwN+8yHYUVw5AfJTQNSA2g/uwNjB9GR70GIi7eIPOUYkh3Bm+BhcH80jhet5jRisZBFR1mJ
/M9FSdkFIKA8ypGKEWxwVMgOJubUSQlBtdRnNGnF/vwmw3Zr/+mu1V7pH/40hxBN6oXUZtPQP6pX
STws+1Lgy6dFjb+9K7k1xnh7gUhQZXn407xdAQWjAbmctIfUOfVX7dMSwrjKQ2Xp7TkyA+D2AXev
LqiVfWhj3tJlrXHN6sS8xqUPY0TxcCD6E3O5B6/q2KbwOl9KduR25S1GnQrjPaaq1ocbT81RXknG
ua+uavDj0IiYaWh59KjYWCjP15ahyjEzyrPtk5yDx82BLJK+D9ljQd4vhpPRcL/qPLdjhVpGiwzB
jpYX7iOOaiUods0DRs9fKUU0HPx5YiEHyVPcYTAjixz8jee1mzxUf87usfvi7L/G/uuQOq4b/MqQ
vh86Nj4T+Aa/9auLB5wZteH5YPWP/iiGQ8tjXgBMI1bm9hsZWHMvW3ZcVZfM0MqL7ZY/BlGCqv4T
kiNGHQfcFkXf3SiQIo67QjmjsorLddCN78kEnXJoveZp6FNrnRSKd3abTtuZWp0cdAScT7Uz+Vsj
b6pHxRT4wqdh+jpNJZvmTjhvSTt0R6VVwUdRIHGAaXLw0yE9FeVRy0L3pHs+nW1n/u6UI3R9jE6m
HixUNsZqIqLHfC4sRmFkPzhWt5YteVC4CxwSo/nRjX4cLe0m7LeFW2K9OBsI11ZiHmofsrkfBviu
jZPz0ikVm9ZMPzYCTCEl7Uc3fLCFiJF/5BDzNL42SPemjt1cZOsW990De0HlRAFimrl29RfPCsVB
jlCTJLk6iC8vKF2LnWn7qr+EoAEkoa6C7f3qaooQaJ9ROL/H8jpR1pORpCt5GXnBtmzHLWV1/qL5
TYn5MGRxs8csBhca+RZcFW8W19JezHoa/aWFMsU5aLrt/T23lpE95qRP/+df12MAhd0VoPn5bcvh
6LDf/rp76M9feH8HkelQEol8a3d7yYztBkAVlg/314xsGwWejArc/VW7UMFvRoCxlZeXF6zC7Pdf
ePu0wsBB6nf+627X1oXPeoe/To6W15d/YY1w2v1N9vNfmDa3/7/bx9IXkMDj4fdfJ2ertjgovgMq
av4g5Ow8zb5EeiUO98vblB0XQ4WDEDC88hnc0cx3VYtzYbXOE6Wy51q33U/IN2jsYSJ2yDSvfM+1
bFlYSvqQ6665diesBLDbunBjEs+ZTkYumDzuMmFM1TPB40nRjK+yUx5KwBiGcMfb+KqDNN+QAN3I
eig2Wu3JKeIf9/GuRv6QZz4LTkddtYbCWq+cZdpTTOPryNGeAj/Xn1C+OjlDo5yjuTWWdn8IIj5a
2SmHWR6S9ay2A3QwGeI1AXIUDpLH8zXkQW+KYZ12dvGvmBfXG9ey68vtVcaoJufv6Qv5MnJWY2J1
P1lFepDNQRvrB8DNt5acNTTIGZVWiRzpn/cb6D3oA815lKEIwYcdYhL58v5+0Qz/latJfZQjkiYK
zrZe396pDKHtTh50iAOqffxBMmZ8xn7X3j4SwP7FVo1SYPzGl8E9G16WPdSKBoF19MOLPBNJCnWq
r4qdbNoY4JqLUgeBEJpNtPprtBurw76C7Xi/gBwhD7yCl42/X+EetuICV7Q/r3DvSMr296vkkFDQ
j2c9pOLpZqpBugbKTGqbRcdGx14USr0f71nOI2Y9ucORqrNDub0qH1wXq4RBDZqrAbpgRT3HelEC
x192OMZ/iLoPsFk0xm9R3pwrp/N+uRO1miwYWBNiA4xUOqrkiaMDn1KD77ap/WxsX/kIUtdBj6zN
XnV4PfhduuYV6hJbU8NQH3i72tYKOvtoK52zdzOn2g8K31yc8qQNCysvzfvOj2s8AdUq2kUtjxpL
/sbo0r3sGQx3Zhxl1JIXepeOp1vUNtzFwINgDaIi47+g4X85W4Y1buqaoiWbVmN5siyzuZytXbO4
Np9K9Ie2YV3sw0oLyZm6/kV1wYOAL1YQoOySZaynzXmqLfUpUutXGXewHFtFU9UcuLVqcCqNVVbY
yid4Vm3j6p5FIZnpQ3/O9RbR3d4M9vw0tLUMs0M89uWA3/xVTIEDDcxKGsRfXXiWG5aJJCGp+CbH
fjCTY10XWPLJ00lHtcIR2qHX/Jz8YrAKna5YT2OWvroW5bN2wBzBsa3ktVCwVbBy8B2y2bVQrqJc
/SVbk9I4KKS7ZzkTzRfxhEr6Em1knsXzwcl2IEuaF9no42KLcntzlXPxmH41/VB9kC3+EpSIvSA6
yaFJDwiwJVW/J32gvKTsP/f8FAp1YRZ1SK6egzFouGzambHGr+x3bErhc6FwXQMUFqT95MBo0P/p
ngda7YTN3piDN/4TL8ScaOhUfO+n6S3GbQVYdZm8d8qoI//Pk182jYKcpxGZ/sEHpPXOGuBNFTgT
Qlef3lqxkoO0zE0uBqbYsuXoEXwmS2MlME9JHEE5X/FACczXHzVujr09OWfZO1H/Bofkv46gq67C
aB6qJknfTc0Jj1MTVqTjmZR3U76xwFhs5CRRqAoo35DNAw4rR9T7vY0/MyblIZK+PG6ID08yW/bI
oAGWkOwoUjA4CVfPEWkt7Mj1axsbFWrLYbzO+YQ3srMfHe9CnfHWkqGq7f1lloz8hObpLiXto4ZD
5MIYCgqQCKG+Kq0fsU3gSiSC3X0EuQAE8y9N1N9QdgD2E840cdMuHmOzFFvLm2bO3IDsocIj222t
emZWuwukvYuvGPcdIm0uo2stZlFAl75bXlks4jRXX4vAotRi6jqJbNPd9ShE7V1lmvEkRbhGSzZ/
rRO2Znwp++/k11a3K5VZvC/6zvwamzAVcGszn9uGrFeThOnZUHMqd/Hg70LV9i6BbeQrR4vT99BS
fqS2LX4mw/V2HUyvrgpWK5+t6BvAV51ydVF9WHnThEvTkLxO2Fq9hPhBvHQ1TlCxnT3JUFSb0wLW
BsjqubNs03KTk05fy17ujfGpM3sgonNvgZ7yS3O8X4t63JzVipuT7LfdNF23Nl8y5TNz2+5l7NJV
iYDzeyscDfhFaCxk0yiEvbGCtkS6u6nf2Ylh5RQP0CfmwUbqbSh8oIDipdUT1KpbeLDS4JhhggiC
h1FJzm8O+siwHdVWHHsFc0RTKP151qdYqXXQYwE/DWcZkwegCMM5mQ9T1OACX6GBKTt6pHtHsKv0
yLauItF675Yx2YscHOipzDqqdRIt237yHmrLt89Nbg/LER/cr6TgDv7gTW/FhIEDxtDlFk5m+OGb
E94SifNVgdC8yvQJr51Oix4zyjfQenX7axaN7xrmEz6VjUXgZT24xj58vB/sxjvXLHSOkBlLZ3Z3
jfeTYgULOSQJ7d+D/RDVZVPNzrEFn35hkapblKKp+f3LNruLTZny8YQiGx9rBM0OUw+UR7IDcHP/
Xk0oK0nmQEMLSE+AmhOsgtENv6tWGz5IdsDc18wj/w/z5FVMMewdrQov6gRVQMFyee2J2H3C/dF9
cmrgI46FPB+RUSXpg0xOg50wfTJm4XQ7uM10ka1ExPGu7lEuCzCBy5aWVz8i0zuco3lC7unOZsJF
KtSF9RTgsYKEZsrGxGisJz2fnGtiA3OhT0ZqSyhrDz77CkdUVBujOFobEEDOGqhsp6oiLC3j6k3L
s99nMgbNqn0eh2IJhiL84va/DCuvPuzCyvAARilQhj0/PLp2a1Ls5W6FdQxSBmkffokm9TuU/e4a
xG3+MBqjvZDj6wyrUlYS/YNrqOnV082fMi7cwmMdUFrI1vA7c53yJOPcWxu0M9N2H4nU/4hMivPz
21F6JdkmSLBtZZN3J/68u753hnU+vwsUZo5la/9+dx1LqWWve5saKZWo7POfpa1dyMjmH1OUYzUd
D+rZa9zyWOI9tOn7MH7FrTxYkKfJf8IGX8bNYF5aQ09XrWl4SF36mIDMZ/dD2irj1urik2u1/47L
saZqvvmmE7x2nXnUEkv/8IYSHbIsDs6l1kKPV718raee/T7oycULHe1HZORPoOLSd8Pnz+qrXDlG
xtSfUaeAOWoG9SdY+b3P2vuH5hVfsOYyX9VKyTZOQfLdCBv1ofencBbN9L7Eir+WQ5FDCgHQF/VL
Dvt705mtf1Chsl9QjxqWujbyIx7NDvHx0QPVNpn2HhPkHRuMWIoFvU9Z1Sz6aUy+iCL8VqS1941M
wkOOQMfPUp/WKrf9YOF2Z0RP8mjRWsjfwBhZQP3YmHla/XQD9REztfab0YU/JyxSd4rl9hsV55Fn
D/BeXjwjF5E/d1XJBnT0tI2MdZNZXSCO7bK8z28jkCvEpDsxSWPgMDfm4VOQRe6lCAUo5vkMJn69
apM8XDcOciLrAMUx/gfcY6VTlObxyr5RlPHTrbfx4CVFThOuYxvxIsrdLdf5Z8otxqd6myKvH2i5
to6GsNkkTqcsIiVRLp7T68dkBCgX+3n1tYvewB/b35Kq9ZaIjWtn/sOss4nQ8rKaO9rxewoP+Wtk
9dHar9gHWCMQlULtkVeLI/vbZBYwMtrgo+jjbhM6kbpXCqE+OVGAZdQ8YuisFwMO5muYmf4OfVAH
8J5Vvbap9iwHIEmULhD1A3JW19VWV0Kdj4B6EVBM4HX1hw0me6ckabGpMIKx2zh4Q/Ff3yem26+d
QRVfrLFdhXY2vnvVYO7wlQZZNccr9VszhMlni53btgV+tNXc0PqSpKn4YjhkFIZEtbdl2yefY/JN
9sVwnDdsq40dli3T+2jUKxnXBBtVvHh1cl5D8EZCeSdfgvyOvQqVcGtYibKsRIDVGXuJozwr5uY9
JjvMoPr/hvSma8KnaM3VX3MHkPYHdOzxLkPiTx6qCJxyiTHsv2JZ2ucX3kS0pVKAF9GfwcncgT+B
g862+PFXXG+g3AZ+c/4r7mEcem5B/HexNS5rWMvLvu/fM1FX13JmLjpo+Bz/hGC911fMaW4hqmwV
SSRYsQrb2sActVWBo97Vz4WxbswBwZPOdTeFYRZnl53eDlbscFQb/j8pi3t733KLY5oH3a5G5fMs
MMndNnFBBUPBxS9GC/kxiGo0AbzKf061DoXYiMVopKsPwADyS2UZ6sbSOmx6M+Gxsb59Fuq4QyOB
nallZRcZk2de4ooDzKAH2TLcCM9voE7luaYgFSZ9drnFoirFQjBVk1UwjuozZHD/0EwVAFbPHEv2
eng5j1RFZK9ImnJlh9iDyqYRO/2pGPNveZWqz7VZtQ+ILZ4S30O1V49CKroi3smmaWr9Iisi79Yb
9tPWdGPvieqp/9Lo7UqOcibWL5XJOl6FrQjwC62ZUeAFHfZedAoqs3kLzWoZjwZyzDaZwsns2rVs
tk38A278+OikXXzN2HuKJgEk6prGurDKBt1LJqW4VeVUTHZqjr+rbYn6qXLIAptJeG5nVdq4EeG5
4+Ev++TB75tq3epBtbYsbUoAQrePprDUrQ+CZJ+FXnqRB80s45VaWhjaGXl2i4XNlMJW8gNcQC3g
jPNgGZNnMDirndpS4LzHPCXwVqi9aAuQh8W07pKB2siswZO6bXqIIDVtE9qPzEPOrsOxuejdV1c3
vF9hcuCB4fyMSu+X3g7qW1opE7CkOrg0ee3sUIQP0Vq0zIdeg79bGEX5pkVFSH2j7H6C5RWG4f4y
qugleskq1eQJNVq3Q5PaKNR16bWMcyxN/2e8mzv/ipHbwHGlXSQi+FUKv9YfXPDMUDLUaW0CLDjn
k6GBjYx+InA+ouoyjkd5dj/YQku3WtzCosbezZ0PAesQWI/zaWRUL51Ohfhu9CbjugJPX8Zug/+M
k733wUOlletENb2dAhtti9nqCNrICt91TVHQDlTFPqr98D2I06+h5dYXHtzhuzlXwZP6zffsgdRw
+iynTGWtHygZ9ks5KGEHC/ILtgdZWJ4pI4+NqYdZJAbbeLUiU8OKbawviaYnO00tU/ALhnUqoyTZ
BNWgPdmQxJY9dJLPfrKfSLLPQH6WXxSt8ABPX0KPZUhgGtUSumPzZNY8QdJSU08aWrWHzFH83VSq
06UIsnE1YmT61vfskosP7jnpyRQFJYCo7hckuNR4Bbw1OfkzTcptoUIuZFsegORFIBzaCY/G+J8e
eQ05XI65zZFtXUGxte8+x9pMr8Esfa0NfX4ashIpNkLRHAKBIM5R32xlSB56U28v5AoWcs49Ls/0
WRP7FmPEbeif6yMNtr1dUE3J06VxfXGCLD/J8eoUKhtPTDVALMPdChJbx6mMykOT9y4p+DY4O7Vh
bMC3xY/o4jsrNi7jcz6KhoKxUc7P3AJzJsNfOS28MzM2tSOKLYgYpLNaiFY18UYGIy1zytup46PQ
7JFNG4/qqANB09hP535bP3d9AhLc9EhWpyr+7G2PMOJQmPsxrcp9NmcmIxQZN5NbJY+FIlPZuv9i
qnm6tNS6/MBHOEAnlNRihzApbM6MpfK49eZN1AJg4brrS6TGvNze2s64EDPgoyuV8MAGHL+3uWkH
rbeAL6GcoiTt3v4Ma23Qhc4AYyYPjN/DvNryMC1jmMvVZFxezZqHgWv59zBWIRY4gSk5xU1TbZXE
obgfj/pzaFnVNeAObjWBKJeeDimgQ5HgULmJ/mxbmb7LfQGTfx7sYG7znEHtmYeaRZovNbBuOzlU
U5vk0CrAtWXTtBsML91S3/U2JSFkg9TnNEBZU7gifit8dj3tpFsfTcRimP9+7Ws8ISURNNoPJetY
cyUIbZOrWDikuaKFX23ZZmRo9ITZuo7T8qootbmsW6jmVdSh0dSmpA4pAnyFRH7Og5a8ReTs/Cp3
flGfe/WGqPwsUlEsbaU0nwxQcpsGHdWzFcXGvh1TY4cFQ/cgr4jUT4Yol4dqdjcEX6uc1SnPrjl3
fLtimYLema9odm6xHGeRQhNY1F7ucf7TLuivGBWx8hCkpLYnsQsgKUa5OWQ47IzpOkV/CJVuxSjS
a9gU+WvZlq95b+gPo9dlr7zLHHCjICMzd05KjtSdY1QH2Wu3dYR+p+h2speqR4m6k2fhz8lc0rBi
U5PrHur2AQxNCf7dSD6dUD2J2XXFstme+J77kZnWLDcatg9uVAPM7DSP7XkDISwuu0Vt2M3PaeP5
SvGzSpIBgAiSWGrRf0LtcE+eUv0+NG09rpM8MRZ/dfzVtKqa3RbkSBmfwhztEBcLwXQy3VPQkIZG
fJ1NayTY4Zfh8IMVGYLMQ/8L5cM3DMWDDzdFJxheUX+JkkHsang5cF2c4pJSEF4hs21tLXN0lzze
+NjnQ/v/WDuvJbd1pmtfEauYw6lylibb+4Rle9vMOfPq/4eQbc47tf2G+v4TFNBogBqNRBHdq9ei
wOBoKjY8cr2GvLgwZpblICw9RGSmDZffrzFYBLqnn7qqcp9dr5u+KGqNMCPDpHXKddkYSF5MzqgE
mNtR06HbmIZ+48DjjBjyfSsrd5qLLzUvYunIqfgRwqOlNbmaddMtefQJNjHnCeoivTFa5TEHz0yT
eu2tSbj9VCvODb2/AJLco/wQQDpgrPJo6L7LufKUkmX84rZmtVAt03lFwWxYormbPMmNHKwhnj46
iQVPoD/A2RqO2b4HiQPziSJly7psDzxq2ODZmVUsPd5Khh2vsshNn5KpGcgskGl4EBbZ9U6ONe5l
ps6+bzpnVcmMEd1uyqdl001WQIQ6eSXmy4GIcNbCV1w17jkkLr8s9N5epL78HFlUX5kV//eB9NPG
dNNyKZiFBHFQOBXA1lk+SccDa5XHCn2VWH21dP48O1KvYiQTQgd5/YymanVT4Bw+lFlarrzUMj4P
bfa3lRjJQ+5U0gV6aJLeRsf3CJ2HKRr5QDa5+pr4zd8G79lnflwatC+BBYRaEyxhbL6hNt9dMoqY
1oFtgyR2LCQzla7alx7l1i58kwNqQQgMyeOJb8tfysgNEh0QFO/q1tuYDghL+N6Cvx3+MVopKbtI
CaUdAcCvQwmxeaJDQF7Ah/6zlgWGyFTNrTd90N0tUifp1izy5sE383PsDioyZBpH/zL5JtcwuxB0
9m9WWDx0kh/u+z4wj5B4wwg5NUZ89fIvWeHX3sLrqBfNgvZHp25kTd72QeF88jO3W9eaXB5tDhBX
j5e4DBsesjQYHDaobuvXcmy8ZUcskmqhIoQp2vGjRd1EFmWf8lVTmvGLMkmsQp4Cp6iV53yihk0m
228+XLtfbTuAWaWj4IwflHBrljCjuLLRvTkmcK1S99tvnjFsS68gcddoz22qO1TpSQ+eme5qHbKF
wYJ0ZIjUZV0jMt0lvr2N4CQ/Zn3V70xbOrhjlq6VwTmOcdUuZIIeBGKaftMGmrnJ3OaTb6U1Cu92
sKjSIfgKL9PNNgrre86XBypnNGChQd84Ul0foH49ONQ3X3CYxMypULikA7j0CBhI7/nhg2ggKFOO
UgQr/WSKJAlascQ21uR2lHNnDcpZ7vJPvZ3fCjMlGp+Vz5SPx1eIneWXTFIg8FKsixrm1XkwylsX
AuXJkzA8Bs73UG7SkwzphBP2w96zYEAB3p/pJ+niNlQq+mbyuQOVsQWbDjXTNJQG8zpFth5Nte0u
jVlTuC4BatOlMFiVcuMfVac5K3Vjw1k/IQ4nYKLv0OMR4e8o98FIDdAXCLtoKMYCTy9cxNjxq794
6E9XrTu89KgpXYs4fKmVrLoQaOWbNHZk+LqqfZXtNFxQZJFsy6D92yYT8oBMsHbue4vSRt0Pljxt
ZCd6D2IS0vjuoe0t4Mpj9JWwPh6dYgx7J4jyxX0cqFa/GCo1BlSXtuu8t4vXQgubNTKY+VYMTc3k
58dR4Jf1RurfnHxYdjVloETZtPR471qcWo+uTqXfcgJVHCNPfyQVLC39DtlF3zmk1XArhtC42gmo
1q5e6472N+e6YiGH9ddON9rbWCeknTJoPsvg81jyPQwldTk0YfWj058624LlJ/KdU0GaaQELVbvq
I4pnmhAp8kBq3B3SeASc+DrfEpg8b+nUIw19S9S4oIgTk5hsMwqluo57pRjKqp5cJKX8GoHqyVA6
ey4jueU3CFooMbQCbzwPNsEyfueewXx2j0mTLSmDMJ/zTE4WATABEuf9ezW5cRrGkcavrm9++Scx
OeEhJhx+HvbawNV/a9ZZMGUPQfyjcHP70BdwP9oN+jZU3SS7QKfCivpMKpNLuMk4cg8bLdeK62iX
FsWWckMMx7s5dZHtMh7Vj6lNXs7n67/jN4TkXAaVAoSH4xVS5mztBoH82IyRhcpQJz/n8UNZ8gA6
yfU+tG0Y7lodRfjQc+rrEEzJFycuP6tuepYLvulR3KO2DpyJKJe2NC0k17XG0HeNO8o7sNIomWdq
vFYMq9grJrsB7p5+MrqCzDTPpVQtr1W5NL/befKkDMgEVZksI1sjrTsjzH9wyrv43As/ey2vsPOj
DIqmoNmVQ32x+SptI9Xutr1hDzfZsr0VHNDqm0yCUjWT8EdqnslkAR3ny3wz+9r6bPnwnBatUj2S
YGo2RVxnYF1KsNGEsXjmqm5ZpTfLtLKir0XWL/2sjL/LfokIQhrELybQwE0L9clxHDVYWgywvL7T
KeT0h7Na6/az7TgKt+wNUa7iS+AblHfacnFw9c4CT9h9V7yIG6VtAcU3KhMgfBMeoSIO10Ruhkvi
mPmiNYyvoZJ7z5QiDjsF4tQtpKfOC2d0qCJT7xs0FgAI02R4HBK9o+ynlDdl2jZv8KIehEdg1iNV
a8Tn1K7Ktk1f7WTLi/dwQph7hfzDif9lROqvNq9QTzirACL/ddMTdB/UYDilhH0XfeC4z4auEw4q
+8OEPek0GIKLHrRgX8fnAKAeFTVlvS4NZKo93suVieLnnh8X6bUJR39htzbp72m2amwUZwz9WZYn
LlI346Go5oe0BFKh6W23bxqi16OtpJ+d2PregTS9FU6o3zLN/xux9pQCaGeRg6NeUscHw4Ijm3tE
pIZt30bpo6dOkeusqb6ZkGclQaN855TzvZAD66WA+mmtKNFneyjzFXlP55ZMDZhlmFTJHe1cU1Il
+D0qZTWWYJZ8t3RuwtFxTKD5IUns2ZZLvUn0lxvLtItwi4kr3ez73vfNYhNxnebatx3BZsnz13aW
p2fJqxAgGGOIn1otPoG6+MsCMHkONGOd+dUTFNTBUh3V01g5Rz0hjms5tnLOEXVfjoOvrIy67ndO
XKl7dEiGaz41wS4dCLmAMgh2uecEK91s1DdzgE+/7PsfFMONfseJHVqrl5J4+6KqnWzdQZDE7TL2
xgMZhKWvSwZCUbm2kwdAbHFhKsRqPGvnRlK65CPP91WJP/mOCg2MjQiMJufDaaRYdZlopKNDU+tX
nRERoZcHi5K6pmkXUd08QRaU7IRtbqgK++VS2Wq37qxOW/A0ctZJFbzZVUcYxtKD14mNctUmhnaL
HN/Z+BRnu4mxJSM1nigwSneegeJNpxYw/gT1uSu15AlGBZ6rbRmuJVXv98KmJEBfYJcFDirZN44C
1ndFJQw1TnJk9qOn8ZSM2sQXWZKGg69n4wE8Nu+OSwYjoKj/1IA94kEw+iRVpB06inDXLQTMu6To
7QcZQVPZUlsOPSjNU/dKrDTgjOMHzTL2kuAEZjjdByMBCxuYx6qwRnWl+Y4LuUv36BENdwyTFP4Y
Sua5BqHoUq/2IGVe9sCz9FTtjGzEaPLU5IHefTERAkDc0OchL67LF1S+CKJH+jOfHxOMzhKG9/Rm
N5OScvNiUYx8I/KZ3JuCvPSqgCFsPUxeYiIsKvdS59/EAGlXeU3CNFpZVjneYJhyFppS92RZtPF2
t8mGuVVjWwf/iouY4LSgXw0gkpMl78JoKRsIuNdSU556xypOTRP/7MVQLcDQDQ0jpNeAlIXPvcud
iM9VLLebmF/Cc2kgeCzJRr5NFMelqpKGj4Gzb2qL+H06no3S5AcgCR/qQor4+nNb5AnWQgMXhm6E
TSghKQ3rQdhqOyPQWEFbGtoqx6TKJUlHVBfU33aU03SVFcOlgQ7oJsNssNRc33vwedVbQnMx2cIO
1nxvvNmAiU586apOWcErqPMz7epHJ1eTbR3qn1u/jc5++zdB8PISN0O+cWwXtpgABaLKhXRT9OBU
hiZHdOemti590Q+ETpEf6U3ZRGjCgq9aij+7sKL8ZSBvsTB0qX7lfq8s69D1ngq7RKktLN2rKfOh
CCJIe4LoaDaoEauNwU/LNBRNB6kHVZBO1mcLMaX2xK3TbiV1sXrTqsdAn8iZZDNGnoc3+M7dJBOO
21MVRvpipKiEU686hfoQcBMES6IpfIXHAt9sNoona3cCp7JukF/tVfiFJgon4dehawVftHmKMngE
8tCLV42l6Ic6oF7fAcz1rPhm9chxeiH3SfYM8+MamKT0MD2ou02lvGmxU5zKJHDvQyNPkmU4dOEG
Ahc0VtK2l9bItUrbGJjuY6Vn3yidACOWdt2B71qw6MhUPRhZBF7Oicet4bgArkrp1Ufb6rEbkqXe
lNWzNwzlc5bYtxwy4UvuSeWzo3XGsh2GhjssQ9tW3C0pinDl1u7FyPLu3OaDe0mRl4efM3zzkrDc
B7KfU7jhRW9mRGySOGSwE7MRddRg5EmViVlXQrgqjaQn2dblR34/dsLcW216iv0MZBMHTQCSow95
AxlMQ6viFfUQ5osRRxB4q3CHU1FlviQVsW+AZvLKnobGICvbPOPnXYos4yWhSglIqBKvxVrVab0t
DN/N+r62ATnMr70Gwy/OPOFVm2x0PXjS2Cpq+wDSduq/xFBFpHINM7+8Ec5pByZdh3b0Pit7UUro
xs+397V9764g/JG3wlmjmGJV+rZ7n43NqllZlNnvhLMcdICe2ikNK647+tJSr+toC250Z1hOe229
wdokwZif7OiYEaF7Ru2rVeTueaqkeU7K/pX8nHPOYBbYwfAAu77Wd9emjveUtDtHS5NgYxG2WvlS
jFRm3U2t1kUXHaSCK+dqAHVpqh/Jjhzszu6uwj8tg3jF+TlAsB11EyvteMQLyBPLYYxsHbmLROm/
pbnRfslzX0UYXTOu1KWHuwDeqJp02K0xopdGRirMdFL1QEy9XYZO772VhI43GjwHGzGrVMh+wPaH
usg0m+lA+qqsvXmBrb02X6oi8Xaqn0Fa3hG2CxOzXFVSUW5BLvO7ZXvjcHCQqTDWoWH96sZTV1eS
Ql2+c3jX1RMl30RTtZdnPCJu672a/HkULQ8rCRqgV41P24MbI0Q0jSSj06+hNzyKUTim2aUAnSdG
YKyMk4ZCzyKYGNPHEpInu+/hO592RaBT20zsWqvQlLTr4Mo/G13aWxIlh7OZB/78ELuAKSen2R7r
cC76Q2AuP0xkXigvCjcZtrOzcCEewVnHhGv+9+XclgOjUSrKC8IEG+q7h8/2aLqrsXa606Ck8llW
CXc1KsDBkDOyP0A2EUyKQqIpJlkh0Ys1Y+LBQBh2tFAUEjbldy/OpiRzizzthwnhLGZh7UX0Y9pZ
LEPz14NHASKL9QiI+r5rRWwZ2BNJqWYBknkVDWN6yKrgZ0NtYHog8p0eRG+emP3miQ9+/4XLvD1w
Mwjvxf7zOjGcfeYr/RcuH7aa1/7xVf7xavMrmF0+bF950q+X/8crzdvMLh+2mV3+t/fjj9v8+yuJ
ZeL9UNoBfUc/eBSm+WXMwz9e4o8u88SHt/x/32r+Mz5s9U+v9IPLP13tg+3/4yv941b//pXanl/y
dKhliPYOPNoF09dQNP9m/G4qqnxWpeQI76vu40aPsvfj+4J3y/7xCsIotrrv8p/856vOr1ruUKFZ
zzPvd/pP+/2n63OY4ejd6SFP5/MV77t+fB/eW/+v171f8f1fIq5eD+PNKLp2M/+186v6YJuHH1/o
H5eIiXcvfd5CzMTTv/yDTUz8F7b/wuV/38p2SqhzS+3LIBnBsZHaiSERsNkx/t2ImWgYioOq3YRZ
WESvEgtmX9Mtw6OYLkkg7Z0YWTat8x4zrdGXXmVQW1Ub0kMWxBCo1f0zp2CIbKdRnFNJ2IJvmebF
mjHQzQPZ9x9iXthdeKI2YwkjlrCJpuphyzB1QGA1ZPsn6KKvkHrE18KW4n1nOwg+d9T52mZ0b2Co
jM95CgPp5KVFEUpyYjawJOBsnny628S0GunfWwBURM4aqGXEVrnfU+ecq/L67ujCKrmqjMCGJ9mg
viQbkdjhZA8OEzHVjR+h5WrDd2NQP98VV52gAXn7kOqeaTgEVnEtlLi4KkqjbT29ALouVrdaNezc
AmTDu9VW7wBMTpvPkAuyo1hYmTmyREb9MO8ltvY7rSKo6R3v+wVJ0ZzCNIaW99clhVvad/1Z5cHi
7qaPHNEsdefIZU8RM3pB3qRQfxerhx6ZEvV3wvWNTP3VOHRbg//bEVCud/KrScteCN4Lo1g+Txfg
RBzJ0Q9J14CqsPOCotMUpo/M2ueF5d8HjhI4oGEmew4cF4Irglf3FcI4L5OsMVqS9KjX79bcPauh
XHdxkh4/LhyVwd83ofTwYS8xNDLzTKTb2CuVgVZ9jNDaKHfeJWgS7yJ6gL08dFtLb+sCmSWvzew8
Ifw6Z4zOI5Wlk+u88r6R1j7adhQTNw30g2hGQmcHlJH1g+ghmDbsEylZiMnkt5sYurrupRScsCKj
OBqxWWnROjLwMtTGfIjHmkK9tJKkXIS1RUxuDaZWW4qJ++zkLnrdKBPyVr2T8J09yDiZGymH0gO8
xk/feTZS/CdEhlQCtv8yqY2ZvtNV+8tsN8ETqvBppRlZHlfeipn5Yg4ahqDqOihMplf9+3Xdhyml
epQa2mvxIgzLU3lHygSGLds9iMbIMhTr7+1s7SITa0ZNCNHCyTcB2YLw9YDy3Rh30rsN9CInYBB3
sXTf8L7o3YZlD9erBEPDSoUZ/ahPTRjmzVEMRW9uPtio04M2loPYcp74nzaYl92vofbOJoPaLuXg
U/anhCMiCshqcvNlP72FRsrpKkRQQkwQb4vQoEakNoMjHV5a+0ApAOKUYgz29KfRMvxnhBbkjbCD
HnMO84rZtxTClmIbsXb2+TDMvZ5qDKfej3L0WWpSMhm5AZObHkZPAQC1vW0RNJD5hL0VrbYTHhRw
OZy5Hf9mTTD2NKO6LjfjEkiVBYX/BCdpJzhJMwDqycfcJPU4dYWxnmZEb/YRS6p+Y/XIN82uwvxP
w0BAVOadYnm8uG09PIyOcdPrpHsuOHAfcl0t10MZp1883SClBMCK0NkAyduUgpIj91NhAFyNCujX
wrp2F1I97AXYWKCQRVNXtrs0DCdZzzYBW06pqlsn4LeWYuIOT3YdN9xqNh/9d6Bnr26jPcyLX++O
DVXcVQBjLgJX7sEpHOfAyVVPF6IrGrjYDSAEFZr2d2tJmXZfqMZGmz0hO3WR4Zx8yBshEzs1Yrld
1AEAS8ICuVn1MIamEKrLo1cjmxNUlzKH91n0RJMPCdW2qQ6qw61+TkS/e7EHyAEmZ30rnGVNQw46
8uFEra3q2qfxa+g6FuTDMZBTKR7QDfllC0llXcWEP/X+ZE/69DX+vUfUPhO2zE+1k0dnuP+jc1Na
q8oh9Amp10+TmByLbgRPUin5HhLakzzaQ7cQPlUHgpq8J8rwqRNRHzjtlbR1FWxFN26M73agZtt3
NnGp8EcOL/hJ9CVCpn2vJRDd6c4hmZreVGCknMeih04wuiRmtftol1rn8E+23vDdg4ToE5ruk899
V2EVY7FGNO1A6clSzBTFIO/IKreGqdx03c9fa+LNvgyQ3Yx9/YWoR202+avnpTIK6h24fjl7VZCQ
vxqd+SRWhLkdn8uch8ZcJ1prNtxodEquj37qu0fRS7r8r8GzzY0YdUPhHr0KSDI/7r9cwt+92dYB
M0UNx0V9YpqdJ+6LxT5ixw+Xq6nWWaV1MnHi/8u62fnn2kBGhcIKNrIfZNti1L0HSS5hoS+c+BPR
u89Grys/ENd2DJ3Ur+2FT7EV1Z+dNiKlE7b+ox/a3DONUDqatRkfP+zTQPp19LsSvhs+xCdFrqx9
J+XEn6AdWNSI55wC5CWGcwMr4KYNgV6CRTDLtzCSnHUMW9fCIlBOwjSJ1vCONadmakjWvW9mm3BR
ZGUdlba0n+1iwTwUbsKW5pq5GyMHrbZ/2dLIx/dXmNdrIemIOklurmFQCBUj7mDBSr4Vw1jOk4uT
xBcAtlG+bFLULDwftS1fq+H56lHgUrSgX0Cq1ZE4/5cmQ68XvVcDbu+FmAo7BR5r0c29BBXYgrDa
O6NbZOZa60JQbk7VbAIlUqaSA/9JNI0OgQRa9w9i5BUQ4Mwe3eTW4RFY4y8PnprAPyrIeytFWq1I
O3rnUpAkFXXMY7ub9WthhDrTPw+CECmenITxzz7zmtmnmmiXxEQYat5OBqsHg1CuvcAVErlK/tJW
KNH9GvyaKaRC2qRUR1EMM933NC9bh1A5LMVtcL4rZgPMuP40Mdvu99FpQh9cAunTbVU081bzxLxs
3mp2zhBsIl6bpNzX6/GJWv9+YZNxP4wRejFqYnnkWikpii23KZYVXCV+oz720yTEGPayUUBmC99e
Mo1jUE16t5nWFqRVgqNdqsFVzAY5/5E0gcZcDC0y8xfd648IB8lP5bBuqY+pQNIBWZjkzu1MW7mN
6e9ThC5OiQULF2eiPFqJLsTiQ7WwM5CdlKGWm3pI+2pRaPJP1/v8vFT0umDiYBg4q4ghUXaqmXpA
eJGUPdpUG1/cWlOeB5KeSy2y9D2oKeXZLy0btnvPRXE6hypM1rulOWVfDSRf94ZWfCtG2ea4OtnA
NHqAwJpyP055WNHonqLvg7r+JkbNlLMVvgGlO//oO+05Lxc9sa+SSeUelq742EddQf06z1MK78NV
LwHMCFurUK1ZO66zHYtMuuTU6a6HukVtrvfyZV8lymEUTVwBcMomOcGFMLybmuYzuD4OXtL+7AmX
d95aFHxKM7ncgd4pD6oMseRvtUEhOSiGWZAdSYv4R2GqhSphlZA6M+V0ouD/pU8onEuTyjmpV4Ee
I1n4bkWv5EfDtLzjfQMxM+8yptBdr36/jKGtSJSPXrw0gvw7qdT8iQxU8SRJ8V/k+tuTPo0U2eh3
QCaRspo88kItnrKgWUF9Pt6Ev1KMCBH3lEiJSckwqwe1JnQ/LReLXDdWAByh9X2/gB0n5yQ1qO3X
8nzZESpZmJGTHYUzKIJxrw5UConroxAh7webtCTE1VarvTVVqZ0tCXisGFoepMpjTVWOGBaOVS1k
PbLOqSfJbz/XtK2inaUEnnG3cLS3eQ0PseFNVVH78+G0DKz4awIG55pNDSlM5eqribHuJ/XS2SYm
Ej1DJyFC5UcMRSNcfD146kEnHmaT6FEz2psEZ+Z9yB3aBzeF8vf35e6eKrXmbu+AdZ1egmh6S4dB
PfW3nSvVR4OzZw7bgFof1b7cmZ037GylrqGnxRSrpkbVihiLrrDe14jlZkUSEShuUa39EfxzU2f/
sCCTqfmMAmmnNBwhRBO3ngvqahpXsqTejZS7/JyeHT/YxmlFYzbOz8ViWtdidauAy/+4tRE7doK2
579sm1P6stMG+BvhBYlXEYozn5TG6fil1RHpNL3sk2K/QIpsvUJ0Vp6rEMlAq4/TT6k75Gvbo7yc
IzZEz6W8sDJZWTkTMh8p6PRoTMhN0RO2ESA6sOJpRjTZ754YQpPGtGPE0PJ00w9v1u1lnplP8FI3
N8VP2puqGO6q61C8mW2mXHjnKne3wtRRdAnL7ETpqg12vxdG0YQQQ2xNAB0Tz3VzmxvzKazd7AY6
0+KoaFDEmVWlA+CeCxahKZ8TAzQbJaarEHrNXU62+rWpeIeq0EByeFJipv6X6mq3qY/6NOxqEKxU
CLsnMWva/pducIaLWAoC9pqUanETc7aebxvdjB/FXCDVCxA48bPiKM5Lh/wwDC+OKT0HMOXdAGxW
x8wFkTqNEqgN7r3GiREhUNpqLyZ6wytvTmk3O5i0eB6ZnOeJxpf2sqI3CF7gJnzBsXmbxgOYMvuK
3RGRKyLfv6++z/klcAxJU9aS57kbp/PhIYi97Coa2UAaaqwR0BVDBI1/TlR5BTWNLHub2TmdZpGc
6FZ+lEM993uXqFeyq+erzrprcgSCfk+IFUZH1C6ULMiYdGljwrS95zrmPlVQjZnIKeVJag9ZLrSC
Ba3lPJ6nES6E8FKMh7oudpVO8bIfjduM/D8sT157czWVz9vU06JziAbglZzyT0voZt0U9eEfJBym
iTavSyoYAJMSLV67UkydfujAEwgB7b5zaus2TA1VuagAl0THYiWwbn5iWDdDca1t3UfWYrbpiqSc
qHA6CpNYKnyhsVnUqeqDUWQ3Mal4XnC/zGybL+O0VBy3cNMcHd9q9xRmU5we5+ObySP3KtEb4pHT
0IaNirJ9/aFvpeop0q2tJ6sjWJPWO8YgTJeBGOpWtI4br9qJ2aDov4TulKoHnfNS8OkVXnCrQHzP
gRDRCrYuKiXdQMsRbMVwDAtQlIrvnMVQKUF8SulbqvnNhV+q+L4IfRaYh2FqWAuvXDOkRVmC5xfD
1IKwU0VwWy/42Jp5htICdED7KrfSLTdd7YlkA3dyiAT+DkzotyHE/wpHYL+0kPq+fvDV4QlAiwXf
NEblncfHFcW7zqqWR+3YTo3oiSZAiupoFb5bwIHOjATcatFqUQ3hJsOorB41pw7fuqh2wuc8beq3
XG6+K02wsa2ieMg7WX2mLB14ZFnxpBj42nMP2mPlGZ27FbOBznkf1RINAAbOA8rfx8gFJhVNziUx
xBsl4AcxKdaHxbfY5jQkLH4efvZKCYbryVvKIfYfIZaXDUNexXzVHkVD8ZVs+I+d0eaPFHOOxJJk
yC5HN4qXdsxxNdV1iFF/+9dtttV8w7iolvrdTRAk6zslvnYZd0oeJ2HHB414baZGTPRpau69Pnmp
zeKXaVqQpnZ+Ls1wefdvTO8Q+uO5ERSlE/m86M1N/Q+2ITH+k9+8LAz5/GdS3a/02IvASrsw7gw6
FcNTzala+SqMQTSi1+bkSRZi/GEaLGiw8wP3JOz3HcSSD36z7Z1PDlfHhu/Dd0UuVB4yuPC7K81L
RO/jq0l1YkM9j3WLPzqKHee9hZ/mS8a64K4CUzcaAcvOhlWaT22Ub4yJW1qMoTYJAA8DaJxtXa+h
YfRuPC1shFGsmZvStsJDnnfSA8BB46mt0m9SZnQnMSLkqm44mxmrls/NE8IhuyDK+lPa2AoqOVRq
DGaoom+aqldhE02bGpBc2mq2FsNcGsHuFu24J2bL578p/VfQ0AEVakqDVmCWbnRnQMM2qhzqVALv
IE3Mr2xK4BqAkD+WHhh0z7+KnqHya5MpDezI/zqByhjRY9d4E3ZzTEJoKCYXJf5RdSSSxB5JZvuQ
Q/QqtznJREGW2tD7xsK3HEgYuN9ihEmOSR1nR6sPHwLdSLbhb5OwF2bp54uP3Z6Kdqy80ffVYv6d
0+/dhO3PW+au82v3Ove2gJzstdI56bmKgxaiBSoNcmpMFoHZ+t9TYJ4UEf3gP/NJgxvrbVSyeuUq
dnzNMpgEIfdTd4NZKFeTZ7SV2Tb5ktJ9h+RDPZ58HXj2pvQpJbIqq1+9M4quaDQPgHpbay5wLTDb
YLvV8TRPD1DcN4vG5W1CN/nLPBFAD4vGGpqXcpI98mvL7Rg6UjGiUkI/Vtn4WYxE0+X69KHpyrVa
DdmjsMkBRDDlaPPlxuQimk2qNliLOX0yQX+ibkdJa5azLUlqezG0gNXnjfroq6ugXX7flXKwA2Vy
4ULsIWypA7esG/fhRth4OAqWhRrUO3hGrlk+IPGBzNJj65j9Gd7McziNKJMvHgdY+DeQpo0rMRQN
MfzvAOVDopO4xZXhXF0y3mKRMNVUW29hNmiXJcTQ1An3A0gyF2nGPlevMeh4PR+DSz2NhF31Tf3I
s8NBjGx51EEpqkOxtZDcWgjjvalk9eqqSIVpDUxzwuZ3snbRh3BRJWW4Nh2puAS5QXYWat5dbCna
hb/bBvBsKS+tSQJFbnX/7yFXlglkKBRzt/oh1YPsi19QuGrDSgXZkSSto7GwTjoMJQenkvWtRVDk
1lIPuYKCRX4zsuArGa7yhxVuUdTwNtxnyq1F9dytcVRzmRUeNrNpnEXGs/mpqZ2DmDWlCMb7eOAj
jtaouZPBQu5jJG5WmlqaJ8rmv0Op4FNAoSDpPZnmZraZMLnvMrmh3hwPYZf6IW/hsv61jNrN/8t2
/3RVYZteIecude2BlC+n9GU9Nc2UeRUNxUarEMDvaTYJD08dlE2jyvxDJ19hE+vFkELQR/Duxl6M
5n2pkknhAtlmlEsdGmDlk8xy8ly0McWi1l9Q2TvXigzbUKXFLlPl4JJ2NdW/hmY+EA1CecpxIVdC
h3SBLIbxV280T13EJ1jqq6XRkePklH+886u+o1oV3cFJ1HVZ6JTKTMyqqmbQiN7UCJdxYmdtpqh1
MCY/RjUfrtzRoLnu/fYrxSqHgrLKNw9yoy315e2uCNwQGRv5q8FnbJfaFvQ7mZW99hQgbR17HNZi
WPV1u0aoKd2KoTt24Uo2tHAvho46kV8hdHEcuFW+ejBZUW4E9VYhy9IZ/WdwzSn0a4Vsqy+9kv4c
llO8VQydyHGhImt/zophcsv19eDJ39txdGB+NWVUh2IdrG+dRqCjO04wpoJiCX/MKpFa+SxGokn8
ZCKyUL+HnZYm697aqyaBfsIGGuUwsnbvTQ/rFMYUHUkgCs3EhI6Uw32Wr5pOidLkHZeGus7VDu7Z
39NOYWj5Sux435bK2sWQutK6Ripm2cZtdjCiBJ1A5GJXI/jzr7IBCYPq/CWNnbEeFT84NKWdPmmR
9hURz2Sbex44ncbLzqKx3b4+dfZVDIaqKJrVPKlJnrI0SiSW+qbodhAavrppQTGhU6oLR7WkSz0J
hpAN8K5pDNuSoWjv7HmRevqisyGfDOqGuAFuYhUMtO1+bFG6JH0Rfm5UOCpNw/5Sdx4/dFEOT/z/
I+y8tttGonT9RFgLOdySFJMoKsuSb7AckWMBhfD050PRbdo9fWb6ohoVSVMkULX3HyS8jH7oJJoR
VfAFmaAvRi3bZ9uasiNbJeMGiefhS8b2OLeCLzaROjK1tQ4W1jSe7Nn/oeZxDuDxDe3kcYTxSD6i
t3nuJs5Fkkwfn23DNT7DKMW7E4jIQR0dVVFwFIq9msfUcppURdJA+9S7BoPw0vNRGq5n764O3I06
hPrpYtdWRmsj7PR7kaX6fSXCjzaJjIOqqUJ1plm4GuDG3V3bLdO0T31tzQ1WlboI3tzZmu/cMJlW
UsdUcEZk7iYwR3+nqoXmvOLqvMaNFU+MRbbGNtKYT82MT+oqm+NCrNRlFPmZWF27dL/j0NIaIMOZ
8sfAX5fY/q3szg1Qc5zHU7oUEVGYctNaw7tXuf1OdeC+FWJ9klSfXLuEcVi3seBvPYAeUpfxIruT
LqYWywPndCkWJZ9L/TKoJ+Vm4PWFINaCmVaoaIGem8HxM/bwGEWXWiNUjJ/rbO67xbtHAJfnqZ5a
+64wzVddhr96kb5Lj9OAMxz7BH8Fly76OnvZrk1t+ycK+weR9gT5EGng+BgeXOFVDyqQn5vNvNKj
Mr5V1ciI45tGR5rMz7xXMc74I2XzZzf0623ejQQfA699X9qrxpw+Q5lFlpWvMOmddQNC6ljpY/Ju
+xlixoF46SdUIItE/lDNfjHEu9oaV06xdzmjHVHuRql5ubL/rk7aOCz2hXRfLi/DY+BWWIcjnvt7
zr/WuYw2sBcoV9c1o8B79OBB7NrSG05aVA0Y3mNl5QzGfY+XuY2ZL22qN9PH4aSKqi1ftDHydplI
3fBOtSENAobGrNuVmgHIJCE8vazalHO2N8j/1Ji/4vUNJ6nOh232m8zFH9CbV6rXSdKPSuj9fu4M
E1bDMiOJOzJBtZvA0vs9ULHAkPRxT073hWNsliFtKdnQ1GxC2o4kxk5rM3dbo2eG2rVp6Jso6n7W
NaF8LW/wCYT3ArPiH7N3/q3YvvfDrw5lAH9pWxQy/tXhlx7k1+syarRyib8Yx/+9/n8tc2272Mf/
nlE6KKvw2+XdJMu7SRZ7aDX6+l6d2HyK7NJaGZpoNsQYqgccxsoHb7kCXwCByb1XLaqYY1zk2sH1
/hga5N3EeWh/mfJ7hbGZCm5jYX+jZqqlbV+X54lYlmqyCxnjeOHYhJGTON3OqRMFK4Pn6l3tDzeG
qqp5RZ1XpDN1e6tH0Mah+cn+lIAIvb4z9erwfT1u+LPcXTuCrpe3gqDj5W3Y+mICpm0wcvYeC8JO
fUCg1HQa/zEXgX0H7uWo+vSlqRo8hDqsid3RUlUdXd0PN60RBBszZR++5gQXrgT9ixu0dxnDH/Xe
RbznpFbhrtA/4mZz7Qf71x1Qdbnz/GzvJ71z7pwq5/lakAI1hA5EB2WDczrbzlld+VFrHaKue76M
U1OiIf9ehuW8L/jPIvDNDI+fxL4TVrJyl1XVuOtSCy508urqeHlJA62MBFbWZliyjYPsIyh4db1X
VbzOMQJ2oCKpql8g9dH2zxgG+Lf4S3iX4l9V1aHaZJAm23qKU5QHwf5Z6ZCv8LdpH/GYax+TlJyX
XZswvoap5WOmgGfyZ5sazFOw2+QDah2qqsapuV3K3sMmwHyZ+6/1hIi7XS3gYhu4nt/alfxVBL13
O7BpgAKP0hJkqn86FsvyBiME5DidVFTtFu1yNCeQGWyMJtqoFf64VMuq0aonREGEHxrWSLOOeRTm
m1hi1gWe8F0anKBME2QbHNzS66HQN5c6LFT/dBk1BREKFm789Y8eR02qlvmonnP8hifINjxnv2K3
oXY7wypkf0XhZLWGDTNZPwR9TOOYjXVySuC5oj5vHdMi30bEOPepB61qrhvnSM7W3Uf28KRZAyxr
VJFX1iy7LQeo6XNGFAH+6fRuRmgi8A3ptm0uL+2l286X9qEw/2hX42fgJJfxdt5rd7gqIskyIp80
NM25Xdx184zjcVdPyXFevHcHD2sBAwO9rVjMdi0OLnt+UfFG9UZIs55CN+MBtcxtysl90LVk3y9j
sT7wj34UviFhOj8KV1or0aLagxbcCsVu64tl9NhjRDJBztyG4moKc5WnQXaWSZ0/47h036Am/gHM
qty6kdAQWAvqjwAmM/GjGrIfHu0k/HFNLO6gaLZ3SFdjINRgAjT47aUpcmMEisjkt3dGqxFLK4Bn
q8FqjOpQVVXUHjz2MMKRJ4oXzZfrQHWlLZLO1fDturxqVotc24Y4+dx7H/lYzdvWEpGxbWYX0qLG
cW2DEWmz5j4q2EYtXU6aNaext7iLF0GabwkgFav/MQssVXq0AmtzWUStdxlkZ/KToVntPrXS5Hwt
3AoU9TCtry3IIyVndCzxSpgT54WQZHRQbdch6krU/rwODUPbXDuMyWcaUdNo58gC3uHyYpdGdVm1
IDtQb9pYuf3nu7A8QnF93X/x22w4RuEkj4Hu/SpUm6qqjmv1jyFpo+WrP+q/l9Hm0F6H2GqtVe91
8v93LW95Ya2r4z2ezQekPeZdMnrxql0ktDqU/ZEC8OtNrQXWbRkHSG8pqa0M0ai7jPzOenISgr1h
O+m4XDJHr/ijTLN5q4YgP5CgrIQBUxTVzn7MPY/dY6t9DINxgDmHGrcejyS/Fu3ypb2Zmx9WhlJH
ksbmue7so4j77aDJYyqc6mtc+IKnpKW9JqndbEahDQ+u7iQ7D22NWx/riXWfTzXWdibi9133pRBe
+mrVmvdQQSQukXt7DcnHvFTRUXWpAukHIM26wDeQ0ewrHoWwV3jufmvwCn7JLJPnp6WtVc3BzOjF
G/mR+Vm/mdhrbzxr5WpJ9hzFvXzOxiLd+EXY7fLClc96VaV33AHfVKcqxij87LNbPKkachzeTthw
N1OdsNCaxfxlscCLfy02i7zfEQi+m/qOhN9csYdZRHwkCtlgTpYqyic3Xmfumhw1oCTRBh7C/zjx
KGMcIxcIOzvgS68djai/YPPiIbFMFEArYrJMY/agkFagDO+brsgeFAhr6RNLTfVFaXov9FxfTR27
Ds/patKFmb4Cq18/eZVdPbGXhixRzuVOVVWHVcETTlPvrJqEI9uT2Xkvl/HLpEhb7FIjDj35JNN8
Pdjd1zSI+ls1hEyGf9/N7vo6wdC7tc5N8iQMe5V5bIKzOpEOUsF5eAgK7T5tI43DEsDPM5Zl8lwM
gvy/nkNaCZHy3FkenAU8itpdGBoWH2Io1o0TkyJbHqa5maFtnGL7s9RUoTqrZcR12P/eNklc+EYB
uTfTbirXR52QM7WP3MjNlBb+7TjGzT0eJc0al9bi2/89omCN8e81eqPBk8Sqon2T5d2zmLT3kPd4
qpZaW/bxfh5GY61ptni2qrF7zvJ3086zJ9Xi4DGCk6EzbFVfMgXe2R7RSYpE95inJrDmxj5zNsWZ
u5Dy68AjO3a09L3zAmsrAis5VJnunntuBu7gh7ctj7kWui6X4xxoN34NABLXdx85zBmzpbkzXyek
ly5VU7rmay9D74/qtVcN/q+5JbG/PZq3xWx2J1UEOsoHPHQrpBz/aVNXeo/iBaHgkCxIuQA8pwJb
XR1lyc2lsV/QpGnv7QvXmo9zjTq2EmXvcUDimeS9SGPW9pPsgeqXZvKhN9Ya0c/4K8BJ4GCJ/2p6
KRaJNRicTCLsaiVnZ9DMc4aCDOQmfianIqpvLp1u2nkHN9I/xVAaSPWEb5XgFhG4c7+TGNhsqmC2
XprYFrekP+RKVU3EwR8SkWHS02r92rI+GWbdP6u+FoGFTGvis6oZ9VSv/fOccCt/QAPHv50yLVsD
AMBeZHKnO9nM1hq7pfirZ3lbdkrOJ9nVqIqYKGS5kxa/1Ysh2DJAzcwWY5J2RNFJzWRrnXydG2db
Tp7zaRiGeiezmzhC+nsGMdx+Txp8DqfO0N5cOXxtnTa7VzXdfBN9p78CqesfSa7d5XmF83cfksk0
82itqmY5FDugwO4NOL33An78oWndcgZlr837GtS1mRMa0pfCiUc0p35fjQVKGRwGhq3qUIVR5+5l
nIfgxy2iYevr/FyQRMH+qBcoQITx1itx0Rr9npNxO2XnoNdN7pi58YRS87DOauHzoc/RSnitjRyX
Na5rP6pu3b5p/MtlEdbVreE7hKC9GkVG7Vtvoc5NwK3CamgEBj7xlKqsAVucvhuezXDxDC/s9Fse
hmtCj/3PIpUPNmJUH/PED8a2mvqhC7J6LweXGKFRmGcrbfRNbJCwR7P7i5o0+YcaFaIfnjMUq1gv
29dSYrTeeqFctREO4OQHJYqi/ObEZLf7LnP7F2ISi9cY2HbV21ZxRJLH/qY6vSoKnvlgVJcqsDt/
w787uFM1yxX+2vIHEGfL0kgX/+daqrPRZv/vtRIMT2zLCO7sZbJaKzVforywNyrsJp0+x90o6X7F
6/6oy1Hz10WP4pBY9tadifbHjB7MHq0I5yU3Um/byDK76Za9tkxbpG817sByqeqjNZ+JWpP3paYZ
tfk8Zo9qolrMc+oDDh4Dzzz6MQhqYGsVwa1aS7fG/36l6LWOEh49VhReisjsHKCjcZZseyn6leoJ
ZPOrW1UvY/RCGAdwHofr5LTmZBGhH7QyJovbaAvG7dZ08TYDxkouMOf+ujSFi+y5HhtTgi0Tl5fR
RQK4VjPS44xEnu4bH44eAzPu+nA7RNX02ZrRnvqnuW9Q2lXNuvefzX+NVouUS0zvr9GqOU7T70GF
tvGo+3LPycnZZajRv9hT9E267fQNkZAnDQGiN9tMHchVjg5zs+X408/zSo1AZnE7yAA2ZxjXANr7
T1ZqjGuLDPwdu0mUV3Wtq+5UvQc3Piy6UMHwja01tl2V/bOM6jO+Mv7HYLa4HTVEtT3iqbsWnZ2j
J3rtJGVg3szVIF4QNh/QlRPjt6q1lhuP/ZPA0A7V4VVfBvOLBNiCPokOxmv51JwWuMd/tOOhdtfZ
tf4S+WjBDo7za3yCUdR1/LV9GS+X8aHHeLW++kD/Hn993Yh1/jVevZ+/x//H+ur9t8v796bqZiSB
8mIFzo/Y6odvPSrQc5bjD+OvYNIlCP475Z6QgfkN//TvY2p7R0RuJRtOx9mjHpRuQz+cPqPXhhRb
q33yTDSPm6Ud8+LpM4o8a/t3ewnR7tK+jJ99W+6JnnSrAsOVW2FnbbvKC829bQbLw8BDmhvVowrV
ca2qq1ZYTPlXd5X2xz4ex/21fTIGh0hZrD9j64wuU5GZH7UUrz5Z1Z/o7Raah95YPw/7EY+a9YgM
yzavgxZpPwr8tNqTqqorVWgD6fLI7gRKKDySNCha9dzdqSKrg+4uWQpVDZ3RWSPx0m2uba3dE8dW
9Uib061lR/NKzVNTVMdUoyoLp7NF3t/TP+RsYfXWRq+V7yQnOXjGpX1KkTgZcxc7TR1HEs4G9lkO
yL9keXFsvB4X9Rw01y4oMe5Gu107EeiFN+dBRZ6tRf+unJ/HhONNUHHc8qZn3EHmZx/vAiilEvPF
pQ3azYSxKxuOxIXm55oPkNum524MkMAFloHycdA262j0YRTk5ln1usnCswIldmNY8fzcI8S1nIbZ
THZrS7eC9zSePhnoEv7MswcPJcNo5brgI+aFJ4is/k2fs28xK2AHUu8/mzDchh3Oc/EZCajliGkN
WPmixDXudS8GGWAg7KY39VHVRkIj9+qquReyGS/XGs/YjWPmfGYjQCA4/LCGigjqeQMz8a4t67Ha
tXJiy4yg3prk5HjnQNsq0YJC6ceSX0NRrcd6stG7rbWbSC+SY2YM85NwUiRnEZbbj7oT3PhdLLb+
iGOsoUXjW5ctgo9dGR/MtB/fJj81VhwAS3wY6J2bjCcKBnh2kYy4lDQ8MX4XmED+qnI+So9a0KBH
jxbQGRqUfBVev2YvQtYkNbhtZBGeOEsVnj2id7LcpKPFP8nyFnXNCiwxIfgbtxbme60tHuIiC+5J
uLW3NugSvKE0CV8yjrcs3q2aDnZE6fvmoyrY3N9buoGUYYR22aUd2QFbqx8EyO3HKoeYkpgzstv/
TLGTZiBuGL9fm2ZEOve6RUD7ugx5UoxteDJepgqEKdf53JcbI8QIuQWMc5fNpvUJKf4m0rtPlWNG
Zx8xz5Vq1jMTBw3bfTdQtSTf72+xYAc3lRFQ3GjmAlfWy0ObtYG26dOWM1JV2ttZGsW9n0XlpSiw
OsE2GQlsFyjKuQJZudMtfNgc0U/3RSRd2DeG9xmJ5m1tR9WPaujeq9YY32xPH240MxUnHN6GU9VV
zWYw++5FNkW4IUWe7IWRzG/EF4DRRC3ki8GY3mK//6yBNYEmSE2PHPY3xfBsl539ooOd4s87v5U4
8zzEc/CkBjXLVwbOg7HyEpSWzbLfafqYbRsb/T64L+OrJYOTxnP3i+ujg2mNgHOSBNdJKJno0o1D
96WZoNBVXu4/jiiL3Q4GOIAJpPaXhuCbFXj1J5T3833kRclOdE73saSM1ABcetHAnUp5bKVpPptJ
89YTd91FxAL27SL82gWG8bIgjrZZ6yVHTH8hQSJmtcbsy/w6aj8bU5u+Ayjl7gdf/CkOvGRv1Ym1
90WoP3YR2t4Ij83fwQ8hoKV9ayM/B3cjzIfIw7ZaSA/LWaAOZSXS22BRkFZFOM36CexPsZ0WaMW1
7XLlIzLtd3yhLj3OMjA2+Ig9y6bR+70On42LESr2ak1djsdo9ggt/vtS1VVh2vZ41KGR/M9Beqfp
pJ2jYTw6acMqABhjMEJIJeiAzKzEkOeoTZzHuh3lQxp8SW0LW/W8iMtTNIVPqs8LOucxrqW+b0sw
qQOUgnSdObF9IyvXIIe11CNUZtfcmitk3xge2Gg81v6uaFD5m2rT2M8tKWnI7B77YIOMj5jBf2Ng
KfsHIRJg//pwVjUEb/uH2vWJMJeZeaPaVLHoKeBVYJwxMmEp1daF5nthaN3xMsJ5N4voSIRiRktU
wt2qwFrgHbPgHxvTeyR7n97neoDJTOw/FlbjPZaF0x3x1E5Wqhp5o3mPmyIhPOnPX4QxHEcTpIsW
ZPO+02x7y6ZD/wCAiPypdhCj9kjkST6OXpMdfccMVlEY/bTrbNnyLR7WzrPbsDfpyJutRhSUX80s
zTcibASvn2MEAErwzhNsWDwPyrpetP5tH+uCjG0l78PFrgCJ2Om570EJTrZWvEcRts2eh1Cd66Iu
AM/7sQ5F9hUXv2glCxtjjwFJtcwXJmYQKdAMTxYvyMXihdWn3mNP4O9mGoEfQhs3tl0jYGMAPNi7
pWndSja9h0jyMfr6co/Q3W5vz0N2B/2bW5E7ZvdYLfJY5BTwOC1mJk1Uz8/Ym+mERzBkGz3fQXtl
NN7xT8hgHPKj9hCy7WKv+W7r06EuFxH+0IEx3M9YHBTxtHKl4b3OLva4Sd9yqI5aGNJmtglE1L6D
QMIZwqoQH7a89r3OV5yFovdJd6sTUiL5Wo3KPTjfVu5jO7JMQvJl4+clsqimkGdHhC2/abfFCrXR
3vw4gBQZEJ2oTPnsRNpan06xc5Z5neBZM5ZHEwulb1Zdfnd0J/3QDeCLSerjK2u45F3zfAYo6yJ1
UUTtWdn1mIj2e67f1NZKH4S89xcamWLSKsYtWEyJHL588hc6rmoasgh1llyax8DP6+cZ7uIRk2m5
atpM7kcwcVvskfT7rEsS9CuMs6qBlAWYshQoF3a7DH1inpCRnd401mCutLpwn5BjMVfT6IafZd/c
4wLhRysete4iaMur3iVlBnOkKZNtaVU8KQcr0wBH5Xi6mqkHMaPz7ghTWfMmgnDFPrE/XaqNDM1t
5yDI5JOW5s+Qpls/M3T9qGcCny1kRle5GTZ3qiiW5E3LJz9eGrNyj3qNfVKdemGjPkKM7KZxMPPI
fVAhnR2l59wqtq6G9P0EDoyfcWU/pDKwHuJKNmcIhqi6/tMklqsOhclwnLzba/uYafbaFbLeGkkW
oRONYef+shx3RLA7k3NZSi2M5Wh/Eu3w0xAz2vpjXP0ozmLwux9a5vQr22+mZ7+dA/6l9nDkZBts
hq76yg7AxUWDFLLUy5hMGBQ7Vb12XKokr7JAlHf/ah/tXt+k6Gpv1LBrUVWEMOzyQbXYflH7m3Ey
+rVpB+XNGB51M5JPqoh9PtrQlPpBVVEqN1D8RYlnFPJJ41v4hMxluYt8H3f5ZZZqQ00T9rqRBkc1
buggvmRzuL1MWIZVZlxuxRxOGzVraG351Lb6G5ak1Uk1jT5es1KkZzUJ7F6F20i8r8lQnI2BQNxk
4FxptQPBWGT5uXuaH1pURFvbtaIjYWXjyZiRd1UjRk98JbqlPwvdbw+tI4Zt2OEVrFfpQVS1Y2Hy
YobnpoPv3wfOCVUSJFzxEtg49iJShTXhBhnY9kDc0n93ebgktWe/xYmRngYwaOs6dP13KxbcCvU2
5ZRdOW9OiP1J4cfrrgIxbxh+dhCFZZzApyW7NE2H+6rr6hvURvUnovXu2hYifWuaxEBfpkCX3p0+
axhCfBMyPdSZZfFs86ddEs4hvBKKPubmHJSTyemGaLwbIqyfTx+hk/vrbg7m2yaT3muSuzdxPdOO
/srOmNFNdUpr/ChNotISWdeQSAQu5BYpkGX6VAELi+uxvu/ruX0M4+GLml77prspHGTZTbLXWVLc
EWy2DkEA1LyvR3m2PK+8iXHbfXEaw4HCWiZfhIt7tDrytMMhkYP7E5GDV8fNqo+kqpq1LgzzqRyn
aKtWHDh6XFb00G09a8WA+dToVi/NODpA+43kixPLOzMzOUSxYgmq4rtBxmv6tnjPWGbsf7iJxd9j
cK2TVcT2czwAwxhy72OwgLJoqA8cbFSkn/Uo5xSJQMFc6yWGXuUFRReVdn/LnaNfKxQdqNZ+PZVf
Q79JMKAK/XVrtOY+CqgOMkcsaRhwTSZeA4a6s3eJhkW46h0zTmgxkOy16rUaSO0e1EK8/ZxbLTD9
DZrF0dc8vuHhb3xteqPDtKvQT04i8vtJs8uFqja+LAizujIPrXCnV8769TEy0/hGAcv+bk+WdgVE
+7u9Zr/wX+1qvDbWLRnJwtnreRpti8CIsaC30tdYWtquz9A/8MI0ex1MrT66JuaXqrcyco1zx8QT
aekNAhM39TG/m40lidOJrwruYWsyPw4DMgVX9IdqI99JOv43+kMb7fyo2hRARHUIh7yAABzqWQgd
Bzi03fmzRRpZS82PxufOLkwXy5P6o8Px+q1dBPQJAqJwtgzNfzjZtq9ANapIgT319lldmcsVgv73
ozbnR9V0ba9Kt9sNv2epDhLiv6aGnfPHLDOev7ezsPemYaT3fZF5mwq6z8apUVlXbaqIoDbszTrA
1QoSz71oZc8GF+4fPC97LedM8i/8PQV3sF3Q9P7tZZxaKwwhTXYLceWPRk0P3Y03g3foHZFoG2lX
7b5F6HaVByLGcHN5hYxXUGurdS6zl1ewa+ltitAg7mT1waM7GzDtjLH9Hlg/6iodvzp1aa35GIp7
UsvOMcYgbGtit3sfG5mDR5rwbrQi4GRpyPLN1SXsnMbs9+NSLZ0W6eXMb4+qFzEHCZQpHk6TnpRv
Tl98DtLBPcPpLt/slKM8v6pjF/O10XNeVcx6/QGGD3mj2E7PqRYUzzCH7lW741cVCA1IwzOOSh/e
UG+mwC3fsH23b+sh+TU9LJAYS1BRP1tu/p/TI0AtH+5cXaYjwm7fRl5grr3CAo1hJeE6C4j2ZNbE
WcDv00+ifw8QNXrtWqE9RDmJ9MJPP/VW7B8J8XR42tTZp5FT61b3BGgp/iarQHPFzpxCHOasNj6P
He7sI/rQezFhkaRFk9x0ce28zYn7s85xp2jyR6jJbLEXEgZ8jVXqVmffsseTctpVfrxLE9937Dic
fyx6fze1DZ6FQ5GGQFjb/tDmzVOKOrW+gxPQ/VHFO6Y/YBX11PR6dY6zFoZhGBQby7ZRQFyKoug/
58ilHCbZYBw4dWlxb6A4vk49r9+qqhqnLx3FZJJEbK3yskA7tpvAykHhSWt6GUOiCKkl3nEgbMiQ
T84GNNISUEBwG03u/G7kofbmdPkqc7Lu3bZc/RiOvrZWs6LI7NeFg0206tXfJ+T93gm0JKcix0kN
jnfH7j0tNpMI66NIdHdDWDPeypwnOBoD0oXHyAnMsy+XFULdAkDuCfwQURJJ9j+LRXGwFpmcDXtv
f9UNLc93NMrWRB/TV7/LQGbhlfqjECD1Qvd7CgyBsLE3P1slNrTjaEe3tgOfDamI5Ebz4Nw7bYVf
0Uy4mWw6+ojO14G7MKnBCGlLbBN2Y1h7B7jb7lkkQbMJptx8b03nXr2QncT7DC4k1nA8SGt9BmpQ
hem9unJF813TYo9E4F/tTdsFGNjjLl4Q+tyPGgdOqTvyJF0xnNRVX6a/rrzB0W71BKg4A67N/xqK
O/pw6e3loqvi1gQmM9JmWR8X+wArq0vabOAPdNeY6bvqrBe4SJWsptzPX1Tyy9PsL2yVyjvVhX9A
uTHxt9ipTrYg+WWtJgm0YzGSTo4zM3rAxM7ZYNQEtCmBza7awuWKuPuNppuki3EpvLQ3oSn2kuzt
So24TsgTpKUCb2xAaf6zSFLwVvwEkZ/lZVS7mpVJ394EGXbkquOP1XlB+z5J9fqRo0T/Kkr/Lpkk
SJCl5hvFq6YnwVnVPFF9D4tFk2Mq5KuHoztek/V8cpZqDZ551dj+AHSCmTqiNWszCuSxF7N8zWQ8
rQt88g5qLhFvrCVTe96ruaPODXsaYnt3eQ8GCiOhxDVBzfVJcm17S8+3qnfIQgfo4+Kv12DB2RYu
FopyqN9CN93Puul9dm3N3eSAHyAPxfUL/MGHSzuqHJuM8/xJH8vuybfNL6pdrZNMAnXOoJsf3BLu
texm//PY2wZ32669j5MsOLum4xKGMNAQ7IpxI0ZsJRs/Hh5gYQ4P2kLPb3lMznoA5Ox3u2M68YbE
pcMOjRGqI3IMzCpKFFiWpqjWtQBh1+m+xKzkVrUVdpauuGM6m+bQpYC/DXbxN01gToeMxObLUM2P
XTvgE9QRC5w8IV9cDzIiDgGnYaldmmLUTFo0Z1Utha+Gl3k+3KrqFKblTZTH0zbMwCD6fe9uS8Xc
0eOwX9XLJebxW7uV8bKFoa1f2D0GuN5606UxIJwFh2vM2a4I5mNZe9pHxy3VKdiRc7TeIzLKtwtE
5EdXBHtM1KpXHhLiFoXYxWGXdjSCvk243ujGszOUVbyZHuKmMW4Tttm3FjwZvydCbnLTXjnD2D6V
Whns4ykdd2OaTy+FOX4j9O9+S13uI+glfKpqO9/6IC+OBNOTByRwkZNxM/ebXz65+th/7Uwsfr3Q
zc+BAShACFCvmlfYt2gjiFXIvofbHFVVhNlg3y6BGeD+S+Mfl4Fqtfqm2JIfRvNx6e8cI1sHy1GT
7f0aQ4LwRPza9jeDpyebRNO8TV903hkH754zT8qvJa6bvbQsD3wNHZEjAIxKZ4SkyM16rxrJaPmX
bieOIZsErlyNKHVtegO9E91y5ye8c53dYiyFhdfUFdyNxx+Yu7TYNKTzUxRw4ERk5axqagLZQ30z
LkdVXav7go1tv25y0T6oISHPsMNcGe7KQg34yVmKyER8Iyqz4KCqlozyc6zvYTw/QLknrN++Oagv
RCuI8086b/kjjrIMu6SketbhrtzoBRYDNaosBy+c4wOnpeicBwl+SMRenuOo0Vb88LvPssl/rWiS
A/lnRYFu1i6YS/0Gq1BzbxsZmhZtG74jxPyjda32IYZJgN1j8KaaJ0snvFLMwc5fRtWetXPMxHjh
tD1j+m46/K1pl+jjbkaw3EecqcR7WWzU/5P8NIyuxZEXOp1X1XCx8/HPKu6W2ooklLsuphmjpcFu
T6kG4XQ7LZdysQJShTAaD+8QxtQIoHQr1XgdY6Hcu3PqQl8nJWFH5QxsmNO+7EhUpfwmVw4YzdfJ
y03yQDM84KiKboa28986d/kGVZ8wFgvO0ZD8vNQAbe4Fu71NbPfVp6kpOm6tYXmIQi3Z+GEot1oD
7toMcOoqJE+qcJA7vrLVe4noSb8Ebm0oMJuszrD/RIj20Ym8bIW12fylB0nKE6zIH80sy0mfRrAV
f0s1qisluHhRZbz0cNBmlxtur+NkOhTrxC2sdYk339CXw8O0FHnjE0eP6h99gQaIqql2K0pgkTYT
e1H0ly/Dgrxt7mvnXY26NncTGxzHrIr9taOpCWClHgBGtZp6PaFLA7yrVWZf6iG6sbk1nHMx4nPV
T8lTCZZnbbqgUKcWAMMQV81nw+jeML1MfpQW2VCz564bGLuyN2qOgHZ0NH2BqZTm/LCm2HoPmikm
glOML+aQjZuybuwHiQTM1hSpuOtNGCXmYC+EzuH/cXZmu3Ej25p+lYN93URzZvCgT1/kPGdKlizL
N4RddnGeZz59f4z0LtmqDRfQvgjERKaVTJIRa/1Dt3rDy3fB0C5F4ULRI2FGhqUP6rMcruGD4gzT
f6/ZIG5LwsFI8eQxNnH5w9Ta+OhowLgypSD2HuuYv2E0ydUOm0MLHu8TzDw5PSLOso+7OlhWdZ/v
eEohu1hH5iqYH7iyaJqoCO7t2KqyamHUMMn/9V//+//+nz+G//a/5zdCKX6e/VfWprc8zJr6f/5l
i3/9V3Hv3n/7n3+ZjsZqk/ywa6iu7liaqTL+x5fHENDh//xL+1+ClXHv4Wj7NdFY3QwZzydZWAJp
RV2p935eDWfFMsx+peXacNby6FK7WbN/myv71UJ/5odK7F54XBerVCGeDc4TnijJjgRyspLNVrP0
Y4X5Dl85oyATvKvhRSfZ6mvPeYL2Dt7oPmqwskTy8ioHcn2AWlXm6JoJhLrMLlm3jVF88kUo9mJK
mpVsojWYLSuRRqfBLIpP7QpEdfopNkgGJZOWLOUkNe66lUsodG9m4XMmssvUDNVNM71i5/p5t9CM
HPq47MxKAV0t8E6yRUi1ulWaMq6z2o1XokyrW+50X35/XeT3/v66CGQ+hTA1XTiO/ut1GQvUUAjN
Nl8blHPA1OUPxVh1D72SP0tTeCMDU5RNlr2RFvNRp36Us9hNJGym2RH4Wva9mDkzsrA6rcXTJ/4O
NK964JLTH8Xt4a9Z1hwp+atL9W0TVV61XRZ+NHxM0K2YPNIFsgU2GDJK+DFokvYxmwRkXub4ildf
IsskKnL7/ZdhO3/7kTqa0HXXEJquCUOdf8Q//Uh1QI9Tx1bx61TVzUYz23RjsjbcE8ZMnqM+vwoz
Ur9kIiXB0loh8ewgugZuoizkQCHMZ7R1vQ/QjaNDl7rjOh5KbPaq5gPmo1hWTknw2DVRsr83gzl1
IPMHKgHZbatEGM8ESQsH868RmWMY0XOPe6zK3jIOsqYrhnN+O1Ye9XbSnyZzvPxcOeOt3xuAsyId
yO8dKMexyEb/6MA0z+/twMDGkm9rK0ftecrbPATygvsRrjzibTiJ0sxeYjrv/8NTRNfnx8SvP1fX
cDTD0p158ywM+9crVKtajZ455O5OCctNn6ou7kHo/wgXQiVhBvalWKNdIq/qTkXjQtLv8uaTU+vh
0Ui67CG0ouxBS3D/THrX3Mu+e9HB/PCDAkPSeZ7sQ9w2JXbRtVvZbEc7e+gLXRBETZrNKD/c8wqS
unnZraGEeMhgQFOOTSNrFkOloMtsxFRLEPWESEW9jB2tOLlJAQ/mp2qD4PAumrybp9ag3aOMb7xP
rB33pn2ahjLeDr0RXvMo0dfARvuHiDtihRFj/OR3hKjYpXsflaKHYjZMymsSBF8VFfC5oosTetPT
E1ysx8rUmt0EMIowZxvfdGKdN1mDK/ONE6DM+FdX3iByGDXpR9OdBnE/oCh9mJkpuNC345sOWqFH
GC5UuBvzWfBtsvMy/kJYBWKyg8iSr5bO0rR6fH51C9rvXIudCal2Wa2n0L13yiZAc/PQ/GnF5H79
JVjteA4HJmu3CYAwy8KPd6YYlT3JzRgFa6U2lpoIsACARH9CAt87JUrTHYk3Q4CnJfttv2IN/VMV
UPMaNfbp8DYnd1m0rWTb1u2vkenXWy9v9qFaBM+B2hYri9j7KZ9McXHJDy+NOdjdprOhZGJ94hWT
b8gemnsMucmPei35ysoe7zB9icwfPB+LPgGVcwbyj51LnLUGbiQHAd9G176C7295U7E0q3RcjGqE
/dU82Whc0qxZ+BmMd3Oa3F69gJb8UWQZBjTsdZ0t+9RJX9Rdql4iDVgesu0bOc/WvqtjE1ydJhbn
McOaffDs4LPbw/qIR4vtRldbN2dAx83NjfBz1eUQjzyRgI8xlQ+kmS5m53nPxGS6hRsdyBGNF8Wr
VH/d4R1JWhMYmVsWV0OBN4AkLdbZ6VQeZV8GlhOtS624Eql47gu0Iyp2oP6aLR6BHbCduxGRYn9d
WCzalAxchDxOHiJrbhBBpEn4a97ONQkE4RNulnUSJHyxEdiytTl5wcphubzWGp03N6rxF1gO+dHy
KvtaO7p9HSPQdL9/c5jG++eSYeiqZrqaapgaDG7z1+fSUHlp4/eO9WXwvLUx+yhoc0HkrWXbT81C
3M4Dm/bvzlIMwaoiPf5Tn5zdgg47xrliojYyHy3bshYMyMqrU0ryaTKQFmzaDdHvhC2kHV+qgMee
LLohi/DLkHVkFVQVIR5mybZfubCK/O4oj5H99ylAiJ7Rs/JR1Kk1dZFbGXw2A6Pr339Pcjnxy/Pb
sB3DFZYtXE03hVwm/vSGtcoId2PFLr4oZpQtHaJC27ws8BYFyPTaWSjYoWv3MReiPRJPRr9g7hcR
SolqYU3XZFK8m2+Z3/rCHvGpZf/CcqI+WPqgvkRlsZD9gWeEO6KhxUY2tQyLUBAcT0TtjJMZDNX9
tKVWsCBv1PQyWUG6SXStx3ghCTe68AXP3th56ZE3imdQ7Lv+1F+aRZt/9sdYrHuMgfYJuosvoZrf
AcYRWqX3ftzM25eEeLIE+r6bn9EvAcNuqEToOBzDSuQf5rzkqshCcyObytjkV1ipu5h4V4Hwsg7D
O+jyfdTmxQcMssmwNPX3cVS09e+vlvjbeoh3rUMizOJ6WTppjF9/1VVZG4IsZvClC1qcoLX8ZbJr
7yFKS+fS51W/aKy2fx3aAPyA79qwlYX2jEbOBkvs/tXqhmQrWj3cWmbarOsApIsBvuSozYUgs3aU
TVmTfYGlk6txnEOkx9mN9Q6SLiq3TYkX8g2xQOxiBx4ufakWJ08b+1OBWcZzM1rXoIqmK6JE+bOr
W9/JdzRn2QrmIGVTBPVRNtM27JeV6/T7aj6y9Nmq+ZPhbOVoCG58baRVvfFdPT0EM+QMDGR76mY+
kT1rx7fLpu7rE6g9oJayR469zSp7HRlxwW4hq1GaaqP+Gw99e87vpbpNfozY5iPvsWIXRzXBlEQl
hBGrTDXibp5aN/7O8SBn1u7onB2k3KaFZebOOa/MS5Vb476cB+So7Nca2/mHCy8v7M+3qU6M0tJU
x1BNNmva+4VwjxR117u+8XnU/WqV2wWIWkvp70XMDx41EvdjXkX2hi1FdLZLYT+kE8K7DgKLskUe
PLlanQkclC3wbCrVrXPPDBdZDa5m7JEykwVaUdlFODz7/cZUWIziOS5QnSLUMlw6lsT73/+o//ao
1i1D5edsqDBhDcPQ3i0hY9MqhaFF2mdH815qSM3nhqfMT8XQo84H31FjITc5ixRx6TOokX5lZp57
K1M938Rs7zFSQoPUynLvUIrQPqhAaHZdMk1nrxuqTYE18w36Wb/ojbE5FqFGLN4s6h2ga1BCybQW
XurtTfB7B1kr1Ki717K/av9p9K3vbR6JtfgfXml/u/l1y7V1oZnCsNx58/7ulcYCbmLPPlafozT9
nmVXwvPeeYgi+xLOWB6Jz7H0NF6heGSt3vpkLW6FftIw2LofUKJRs5DVaJpBxEY5buQJ5GQ5gJLN
HP3wjiNJ6/EH1LtDYaAMxgCtFdGf7/BvWVWHepZqGpN1TwwU3AGEUR1AD9wwvb46Usdk7nPCVjvf
p4D6ujeNeYqP5soCrdkRGdg6u1V1+qQLyzxIsyGciLObr1rNzkJEFwIWTVnIuXka3+em4P3FwiqD
ducrw6aP9Bq6r2i1RTuUZ5Dy4nOgJtjTC8B4REgcNrHWJ7Px3c927zRLmAuoi2i9uFUJYqz6PIDY
EOHgPMiuIGv8azF5iG7OA9nIGq/xRszArSA/t4M6h4cYiKbixQQQ+fvbxJH3wS/PAJs1jQuw1XEE
IETjfWQAycpEQ8v2sz2AHC/rkOAX7gLrSOmdj6Xp9Surru1dMDeVHgy3ajTZWY7y6sa9l6jwWFjW
U8YSU3aPNtgpXm5fUQN1PrYa+A+Rm+pSDro6NiwetwrFPCryh6Dvn3AnKi9WaTlnyw/1ZYuy8ldg
7jCqjPHTVBeg/nBN2WehXzxVSvUiJ3RKVi/sdmwekHuMj4E/JevEG5QvTbiQE3I9c1eFG4xHr8hc
fOI9Xv3zqfHTe2IfYD+xijF2g6HgRiaJlyK1Cfv5PdcXmaOtqkX1wzgX0H9+9FWZWT3IAqmUn/vk
5Ldjlair7/Pe+vQIpSTWFL+c6/35SwdUENtJnez5B8dRLwGckNfEwF4oLodsn9eK86mP0I2vndeu
gUOXdGqFWpNnvzolduBQFlnAd+BKMBhB5Ix+6JVQE+rMvnXZgOZ1AjXUdct9V5D4Qygk4TYxfOyi
oftH0OeqsT+y8OiDj27efBA62Bc9rz+6EATOk9mID8DZjHXvIu4W4kb8YfSrDps7fI8ipCuWLFxA
mA/tVc4dJhy8kkrxYK0y19dIhlX5lCzk6L3Im6XpRtNDwsbxZA2asdX/EkqReifv5E/eRFYw0p62
WDHf3rrkAe+Of9d8d7oWRt+qtHR7IY+VMitv50uxHDuoBZZGudOsuz43blahNSQ4+Fhjrg1znxxV
C1e/134/L0czfOOq5Ni8GeNuS7i7rPq592y0tnkfIDatnVyJkJejYp4ta8XgA05hXkyOaDIgQUys
xUBRq9GDLHKvQczAC9PljKa59zWWOe2dbIYLz/PauVCbFn5LrF/fDo2cVrnoU7vso1Ffo270bAp3
fHDUqV5qfVdvZVMWQ6a1i74T6b5riulB9mkp8GAF0pNsyf5idPe5KMbzW1drRejnt9EtM6zmZmXf
PY1UcZ3gaESodfyErdd38o3+zVU083HQgkszOsMnq7QN0DSoN+GQ8vOsPuZJA7XyMqYFuHwYg8to
NNJymfgXD2mzR1dVhg+1HxFtIGW49btp+KCXo3Ga+YfC7bKS+CQeUOBcQAoyt8sVARmFl5MWf9B5
R6DLPz6wXS4+qEParm2t19eyObpx+JCN5VK27jPGUluavq5sYSwTYvSJJSDs5VQbwzONY6h3rP76
bIdNpLOzTLuv93JAFkkP7HPjWsasZdVXCzlbjjSOeg6SonzUXMSzy8bqz7EjtIvXAkgCRFp+TRAg
S5F1fMnTNNtm6CnuLDUvnrH+epATPoe67xwCp1ZC1OjgdbiNeR6EGIg9jcMVCmx6gQywuM/QWMkc
ldg8vc2Q0/wiw0XNbkAmm6pgsVwJoggB1uSDNczfWVIdNR8R+SClmdiNt8+y3lij1lCirElAxxm8
9KuBgE4Z28M3jIoAFmOp+dhNPvI4aWPvvEgdefYK5z4l4Z5zbecPm6SyZFfcsiwd97yPUxQrXlqY
Xpj0DQgA1vmPwp2bb31FanIZZ6LlBoSbuwjI5X7Cqm8plQPSykF3TwWIGZW5cw1UXstSMWAak0cn
LfVT0fMtT0WP4jOqjZ8nMVOWNGW4pCohPRMzEd1kkwrye1k0WvkZ3hDoo8DN4dK07SvUXDvJys8T
IP+tV0/FVjYT/VAMHvCwYSx302jWG3kwkpDLHJ7bS68oyDt58biW/UEd7ppIs56LSe0OSW9aK3ka
rXIuakK40Mt6pANadCcTyzZhC3rDq4mN8aJ0pEHRND5g5P5Z9ms+2G3w3dLYYPgUD8dgnq43irpz
Mexby1mFal3N2iblCwL6bNiFgmJnP7yOVoMEQLmI8Vtb9rGwnm21dRZDU0+fGr+OcXsKxy9W5MNb
r/RvRpTtSJP4gDCVP3O4kREBnWvJjj1YkObe9HlafY/99EEZOuNh8sMMxrQ13DJg80sIE94mjvVZ
21dpvd2oNzlrvSGo116ULCr0E6+upWTewtBgCFZ8pZs481HJj171QHXZYZWVcvZ6TTkPDjpgsV4e
Zddbv6ypvdfzR7HgfDdgBoaynviwbTXYOHRN8VUkIbI9puI9j5mRgGh2lZubF/4DOxyxMKBwkIml
z/b77GLpwQMpylOkGv3RGDTzqja+dcUvJJ5l2daySxYpQBtsWob2QCqSCHbLksFVteC5jwHcAn2J
QZG04TNKHc417kqeVwzaXjx88I3veRmGz4WqVysxpngeuUNzHuai0CPkHbJqp3pZc1aFQzHX5KCc
VppGsbQg8a1l37t5ZTJge2k/QdrRTpWuTsfeTUsMdOroaRpIg/uAL76H+GY0pve9s4Jw4SE9Rb7V
n9Y+iLH7QRD4yk2UaAsLqPTR0RGO1WCkdQhWGt1OMZvbvYmqvHkaa9RhFs7ahG/33GQYGFQFt0lk
pdVzCVFwjTFYsBW+XT5nBnKWPNUd3GJo6qWJkajIEb2cm6HjOLsALemlbIq2Kw8sMKN7E0VF9wgv
EfzRPDmdbPWsF/63RH/y4kn9AhT8jwiI5utQl97CryznKan0epULO3iA/Zdvon5Qz4NSDgT5R/WQ
jFykxC6QWMHPZ2mrenuDYRvvVP7tbW1sLpDyrJVfjRqb7O6bpgX9n9waSpUkf0as7BYx1ggfy3AM
1lUBRPhPkenpKrYT7gA1st1TX+o7bBa5AQrT/piVmXEovHG8za2yKfim/CB7BgWcLBTNmBAxVdNn
xzeBRPtKdZCjrpahuYiuPZB4RvVu6FG5c6eNbJI1jrY9Ab31NGbpM3pU5iJtlfjk5nVw1XXtTx6G
3UsYpPmugGezthGmfPFzVyPsV6iosjDqdsFJD5r8scl4glg+wjZzt1Oa1RE2s3ygdi8NerfrYqjV
rRzlx4LKfVIl4LM4Zd+vKmBKH01k9K5Ob/70uZAC07U8xmiHjY49o6129SOOYznQ5BLLrtgOLz5S
iytRpfULcukvMJP4fUb9koy3+1VMHkCt+SAL7sl2CCyswueDAgFSy8DW+GUKkvtBtuiXoirEV79P
EahwovrRnz8p1YOfPwkQXP2SVf6LrfjK97TsfvokWL27SbEXPEstUKJzMl6m6GVRpc3mHzZ5c6wj
l8n6e1aeNJpuqjaBMwBIf4/ztJlXBIoKn8KJAgPhzzY+6lWmf0z16HXyo/qK8J/+MTBiEKx19TSU
LH360VvJSXCxsTUGan0/JGjGQ2SCKpLNGTC5RYXO4MJxCjEo/QptEmMnz4hEJCiLIiZJN4+OYXSN
saC5aezKD0R/wkuee9kuSPBZYLWG8Ic1hSffTfJFELGlzMMBdmk64IyV2E9yhj+8oPnWfZDjAbYj
fHZzka1Q41WUjmpyGN3go6hdG8EUg924am+9ylBmIKE4wS2FHjQ3ayWLdnEcReCNaLpJOSCv6To7
2TQbG2Zo0ejHQIwfeBB/1IWdPTpxlz3GbDlAYpLJ6AruhaUfcfOGWXqUoyBG2vPvr6BmvM88zJlQ
11UtYjU2LCHrXTgrcnialLXo2eEN45YA4WSQvZ14MHop4lgNZtrRubVU82hXGT8q/laIdh6JZnu0
bl72VVdF9FhUefxYYmK9F7HVkEaMIJa7aImqCBNvazVU1mNedJ/UjhdzmxrN1a8FaivFtE8Uvfs0
df20myxgnAHicJ9KA+WNiRDYxTZxyAEffj8cekizFzW3Tj+frWhhyLrCLs899iQfR+DZ8vC6mPJD
QRYdAy6mlTOcIjPT6pSCPn0RPz7Tdev4KNzMXMpZvoWgn8bT8SjPgSYSSc1xpYhoWA5EAm86CnO3
AvMFn8fb5a3LtcDEGAOibbJPFh5WPBsTdd37ocg5ayeztF9UTHRPPv6Ku9xI0Xuba299/6n2+3lO
5P44n/tX7d1Z4tC1tkCnybWqD3WneNsoCMMlG7Rp3qVND1oaJBur7fLVW5+vtdOqazVjLQ+TA52p
l0szdbrtW59jCQTTRr3cWP30DRw48pi1ZnHn+ereMghjTVaPUnUdikf03/OlnQXtq95ZT+DHAkA4
ypoOCEyqKC9G2dWff//7/lvC3zDYI5BWs2GhE7aV4z8ljDKbTU6oN8ErQjVhfLCdXW1kTxC8mu+2
aLfWWGufVV9Yy0B3jGuJpv6+CiZ7C9k/P+Wo3y9ygIMLEFb8yOdCQdZ/ZccgQWVTr5vL7//Lxvus
ieG4lmMQ3LQNYQrTehc4szXVDwOyUp+ncVhF7lQDEaEwkwLPZ8dpdmyT40Wvej/61MHB4hs/u4We
mt2rk9VHqH3AzTUoVqQRIE+laf/qg9dfpFaqnns0wz4oY3q1U7V/LSoukI6lzC4NVtCmCz/Tz2NT
EdocTPy184SXvO0KDdtERmRNFnIiSIUe36ow/weohvbrt8CCydIsBwY3Uu4uunHvw4fQlzLHrdzs
G3sV/SUf2YQhOOd0Clm8xlEWYQzSCeLJuvAi8HidVfyJ2JazDVorQ1wtxnMljg8xr+Y27EagRkL7
h/+iId49O7k2wrHRebYdk8QtqdBf81sQ/QGLZLNDgs0z3UrK/EQKyZ+9xqk6c5Hqfn7yCmjxxNj3
7/plU854myv7EitHTjYxsSOcT/Ju3lvz7djchVsE8SpCttbsHw3014+B5b7CbSBMU5sjHhKOb22E
WTM6T4Gsuhwg999kF4CyYc/DfkI+l0F5kl7FaaoWoblDMW94VIuyR+/jZkU5p1Q6bh+/ahGWmQ+Q
J1G8MliA8PCP8iSQ4MZLjLudHLTqNl57RW/KXM4xIYzJqhikRTwXstbUZr5ACbpdvxvIUuTkF3Ki
zd281DW0bqu2cFD8i6dlYITdk5PY44Uv5LFNOwTI5qIcXiF1xR/u4zbRW9bx9UmOgbPRs6w55Qm2
PHbZIDfrBxq2EoZ6SrTyR032ySKeR99Nln1ytG5MZ2/5COj0k18cVbclPjImD5ZWFITu/13IwUmg
yb/JzbE4yvbbsBqhukxeYyCP7GIJrEzKxpgXB9pcqEBsIq1NL2JeKoD0ic9Tk137+0oBHP8GP9kW
KMU8OhsOoRKakewE+CFP0pWp+mC1GzkmZ4XpVO0Rhh1ZS83Ljf/0qVo37kPP/PGpUTqoSzFYoErS
aULkFw/JBFXA1xpQEsS5wr3CLRVX2ez1UXnVexINBhoRp27Qs2uaNV+wQDYuCN+bF1mzPZNNKkYe
dlmY7GQncEJyICIUgdNFXa5l862QR1RIz751qeRHFq0Wo+TS9MoZrBJ6cXomNoFqK2fZ91YEth8s
/SJMDgS44yMyY5gUzjVZ1Io35gtZJbGWbJBvvUZtkJwiP0OkSxTZWnAZVlVUVOsUJRCEL5CsJg43
wM1r//TLHImPvss+1A2h9X7U1fW9Wbftg4uzkW6YXr60soroUFl0WOYxOXD79pJF04n4VHL2STOi
zGqJhdeYxssw6Pa6teppK5s5/oULcxrjaxnU/seKRZXmJuZLMo0dnOpfjrK7WwqPhxVxExG60Ouv
3M2HEfzhi2fn1Tbv2aHleVAguhk+ygmI0Y0LJ/Ds2xC63dEqclSOB7f4CmB1PoEoFLHKwHYd0T7S
b+1oTgs5AJrtgWBO89x5foEADpq3cQbAPhT6QU6wSmSzFeJCncDytVjGqWd2T73LvtpDRo7NfbWZ
eUJfhhXajuDAYjh2rOqNnRfq5kezBj02D0ciBnBus6VK+8pei8AaDjP+GWoa6nhKoBxLKYo3qKvM
Qd9Lckf8It4HdZFCHXab45D7Pzgl+tB9I+VRPGDTNl6qsiSDBkr0tTantRY2yhVJiPFxdAl9FcBc
d3GmD486QpAPrXmSY7Kn0pwCAFVgL2WT8MqDaZr2AdvHYF+HhrGJVS3/NGb1Rn4X9tB2y6CZ6kua
lGQZR8u6f71oRa+yLM9eNYObGuMgdT8EQ/nBwpNKHplpMSpthQVtogZLpZi+u3aHMfgMneR+IXQP
HcBeICNqYCdyVZMyW9oV2g1KhypnZiK/WpdQ+eDflu69MsoKZkf3yl9Do/r/M+fvH8F5srqt5pXL
20covm79w2tZ//tbGfMsQ2XdYDqG7b5/K1uW37ip3Q7PpjmJa5y0VxxGyletxcKzQ0ZmK5sZyiJ2
pRPTq0heLvuWKOnYr7zcV7qYr8cplhmaffAYlQjU/r9rium4LITGaCtr99HS/ofsKUoqv+6s58Uf
mVPbwcMXlJPxflvG9qYuC2DeT2bVow2KMLBaGdrOMdELlbW3Pvc/9Ml5bn7F2HQxKimJM2Rtkn1I
/PzQTSXB0cT1Dp1e7MdsioytNnjOZmx589zbGOhskFxGtmVIXru2SVZGXTmH0kXz1Ko/RI6SsHC0
s30YhCmPZ5rR2H3DIFK7wbYy4CWG3+QsghTp2hCYrclm5T05oG5eCpCfm64WlX1JhqxEDi8sXvSW
9UcdNFhUzs2wyFe+4VVPfjqZD9x/LEtnDNHoYA6Vu5iCBmxGRewl2wCxqWtPIvrkeMNGtsa4da+y
VrVCRQgNy7/YQSF7ITsVO31F5Mvbv02WxxNI26jzofe58tik5W0sO7sBY/TQNyDyGpq39UO1ZK3S
Fy9EqR3ACkVykH9J5LqPJFdN4sth99w1GUFo/iIbS4UltPcBUbDMsV6LNPwSRFP6RzhFr2aVm+xM
Bo8fqACkin/l0zwh5D3xHFolj7reBdU3L5fuVbmG0seYK6uNbb00Df4TbwurSmsLb/m2lEJEFVsI
CHzbqTXTjQincs+WQTyRyX4wjND4UlhejKijb1wMIyguflnzEpoH2mC6FNxYz66a+XsnrLpN2fPA
qaM/5DjZ8WA9JZlyMBt1to/w+rXBDuWSJKwres0tvuhu9AIRrUN5ULcO5JqVleznW19GOBh/muVe
t33r1FuncJVPAfo6ckKCxdVa743qgAR89JSFxJDmE6q+WS3FOIkzBGfjWhcdWaN5oPXISSO2pTzo
Xu0dpzQtV3Zqubeoh4SDdOrHusprFNYK/9li+1L42vjSOU5xGisTiacxG19gooSbJjQySAOMhgXa
rwruVBc5WkHLcszsBSGo4VLh7MCuiVlxOE3b0VfQa2rD6aWJ2nip4tBzlAc5rr9uUZd7UupeuTkZ
Zrfyg6Hm7B036FbyIHwhk1XjCXuP6lp9riLkY6ZxAntSzxu7MDKe35pYWf1oloVXHYl+/dyUo2FF
VEQe28wGUGHpE3VOSY+6JtgEK/AOod9ZP6q8+rrZQrv0DhpMc2X9tzF5hOJZayO2VWAr+zjzPOtT
OdQVqiJo4oGlJasQk0PqdHuf5LN6nleoWF850bEYPetDPInHe3/i2gQGATuLZvAeWE1/l/01S5Jl
WqNZAK8quaVN0SyCGQ2jjDjKpIEwr/ZU9hegvFhWRCj/di3YH/SD107WOId7FUsd5yDbHvmiLc6g
yPjwkkWvxzxnI0qbdYmb0L2vLO1zqE7K4Sf8z9znaw8jqHuPhwXLV4B4XRR+rXr/0Ym88HvXl1vM
lPNgUaRfUzzMo0XRXtm8W8EijyNEN/zpez16V7sS/VcMgr5NVa696pM5IFyGBt9AZH6BkD1KwJ7j
oHqYsIOAY+fyHlI9JD87QRxurspJslYbDXZWQqRL2adUsHoWSsA5UnkOkhzhFonRP+Xw23Gixx0t
CKZ83XnpsHBRYocOG/trxS7NC3tcFcKtpu0zN2rPQMtQsrOC+oMSsFYWU9V9Rszu6vkAKhfKys+6
7k7ACmfelSRfSaKV76faMZgAJ80UrWbEPcM20nzRVYMDRo6CeCRMlgJbPdePWIjAt9U5/Q2Rt+7g
B/UnbbaQkwXBge7W+ukZD3vlKLvkVDtAt9JDinX1NtcJMEfUrGCXRJW10vXRv+ppM2GwZY+Y5yXm
uYnUbq27efaEdZcOPdjwvxoDKJ2aNfSii4tVjPLQH/kQzyKBmvnshugzyjNVvvbjTPnsIWvYir61
lco6E33LrTA4i7mRsAw9p/2UoD3Xl+GmdpTZuoERJzEjqJJYiC4BaxLYiZodlfQ0zLVIK9OTX1TN
Lsck8V4L/up7N5r7db9WURsAwKAeXMK3EITmamCr6kGxKGRTFpYhMnt9n4T4oqXjBcJUEdvaMteK
8NahDpoII3kBlaQfhNnWK92GjY2kB+JlAdEBGHXpTSQGVrHzAJJtxap3W3Eo/cD9WCXtMrHNARsX
WBxZ340b2QSatsfsznrCfigiow1HLUEgnNhMxFfN6jsPa+8zvvLhMs1nDTXFqDZZEmYnlIOBW6MM
vC0nv3vQ3GlcBgEEezUhP2LMQTB/Doc1fWjuRVa9vHXJmih7cxXOhosqnkRanIoTpumCTT/UPsTw
rKU+N2WfLKaClcsCWiQulgL9QESNHipidEuNlB1avwVqD7I9ze2h9gFayTZv8X+3/bR6MdUMWbJM
/aQCcU4rNfuTDSK6opnFfgksRBCb9iNwZnsTiCI82k7qn1sx58SUpnpu8wyBDsSHv7dfkyTO/8x0
YK5VpYtnhcce2IakOft9pR9yJ423SdmWj+w6USFJy+RrhyeoPErriqs/8rQCW+gtebRufx+c1K1f
GVTE5cz/x9557EiObGn6VRp3zxpqAcztBYXLCA+VqnJDpIik1jSqp5+PjKz0zKjqqu7FLAYYIEBQ
k+EkzY6d8wvHUmUy145haDKv0685L9Ko8WDLdfjFqFaFhkWLzgXpSGg639Qu6j4X2RJ8MARK3Cke
8F6W3M4q7n1KB/NZMpTkTqjTEbMmXAmbUCMiqy5J2nZH4fiaVSf7oq7ix7h8zLP+rtIi/SRLhnYi
W4DnTFXnXjIIQDo6vBFGTbpfyTPCZFMu03RwOki+yJDuxHtFl3S/n5GYI2/X72HIkPHWWlg/fYzz
hnIyV3yQJUPwQvP6g6qg/1VqH9JnwL3a/VK9xS/PAYyEyLJKCRZzK7u8kZVQ2ReteCs5C15KETVW
5ACMAwXfwoP7KZ2t9ImkB8Lj6tjdGTNmYeEAYypB6PosyRaoAERc3RIr2V0BeNYfQyy07Dj3QkOp
drDx5N0Y5tpuMb4IXS2PA6mWwCKF7xlore5I0k+e1dbE3oY4hkuSH6ALA+dZgDZlRuWiIgznFJs3
KeGWu4oyVGYgM1007iQny9OIrnUqYTA5x/T5MJCRPVEzKwBqJQVgA+vdrNmqm8Uj6IKsb3wZzTjM
KZC7kUb1U1ahKjiYZROUUVi6ktQUfhGp9WMKYBHUg3qLzrZ620NXy5REYBoRe4jwTCcw0c4Zk0W0
2Tu4bpQ146cMXqeXTyopR6znwEk27RGpQB/JTvAGaX9ckNpHT6J2zYmMQbqIL4XcaDcgfD5Hsba3
YmIms6nS0g2HuTmRsI/6qLgpNP3dlJraKeply88MFIaJWiIvVZwee0uzowz0hlFdcYPeQHHT0EjP
Mbq0AtJIm4b1U6zXbwyjL05GQjU91M9k2O9Q7jI/0PYeYxv/eazR7bi8rTQzfd9K+V6xxhHfraTz
KiqmDzp4v6HV3Ty2AGjUMR51mPxB5k3dYRj6W2GeFpAawSo4usN3+Fbk9nIbV2BoJIvCPSy7mzrE
CFeGXLezJt041U36rirC8TacScpmyHrYShseSI4/2IxHXZpk+4iyKrrV6vSkpK24bBPVQtxxakpc
AuMWXFgja2dt7kDzadZNTcH4bgQs489mjMOAhVMueGBvDBe3l2+jxjbewSR17Tg+N2SxT1IhTcfZ
GX4voLjf6uoEfFvjMWpgcD1Vw/uYET34SyCe/tCi4RAutrqfiGT9QrW8RNK+yGMTqIlK9zJP061c
Fvc99Mq7UgABhsePgses9X5WCrzaizggYeHs88iqfHSefXOKPpmqNvxTs/ZrIZtWzdIZagNXVlTS
/Jb+iqmiyGreFk2dPk84QyHpjefgKFcPTa5UeNbO40G1cFGpSbJ4NQOzXa50rjaCtNpkhOsFVY50
RlRcy3eaYnY7Ci6MCZK+eKjk0gnkJVZ3y9qQldmYeI6Za4FeGHgAVfH7fpb/4d9Rfk2BbMUTgNeK
AfweUsifaK4kCp0qgwH4tUDQ7ITmonkGsePjI59iypSjh4VZS+iW8IJdcqEhzuc5luaqDUPTsL2/
7zMc5ZdcxnY3+LIjkes4CsXm19z9CZC/OvC1fnUI8dE9ES0G3tXzYMcraWnu/UV3MtdMUWqxJ/ub
JmVfRN9PN2J0lmOl2/tGthgQkJM7EHhNp1CKAZz1ibVT4gZd+QU1STHEH8CAyZduiS9ZZymAO4bk
thBqvhc4cRjBllvAqvK9VCWhq9bpm0Q0T3QRThDVY4GjWW7sW1l7n+QYPaY6qm26maEat2bvU+EI
fi5EiERjyoESDcei6FQvNuTBmyOlxavLgka0LrammQfdaJ0jqF/4PhRuMeEGiVDnN6dP4r2R9L+r
5YK0Yl09VrbunNRIOY2J9IQ2WPou45NwFdv5XFSIBWqzkM/gcvRDGdE6V1Ke7o1Qbc8UvdoV1yzE
N2PW7/jYYMG1eTCP6Me2YSZuVLnvwdQ6mDbI9blvRH+bF9gxm1ElPPSKMzeT7YQkjHKPeYJEcSTB
qbSbl29///yVP4UMvInUxwyKeLpqWfarkKFCKdVqjKj8WlrydD+0To29VqiPHkWTpy5WGXPUpKzV
9e2smyp+MCjr/f09qH96B9faLxgVXkSNkurrOrAiWd0E7Xf5qlT5F1zd+hvQGznqckUEShWlmK04
rWbtLUCPPcOb6BjPyhSQLwb+PFb2LjHUzxgTiNsJs1ykYWbpnKMpkM6l7I/joN4sI7agf3/byqs8
4NYwYTOgO7aqOGuh8RU8Q8kYq4Frsr4mLS+fnBmfHDGqPsaDiISEUXMsLROIzNK/M+KAzPgR8XTt
Y2VPR/pFSL34ENLD1+NFGmqX1KZz6qw5d1MbbwLMDDyFZ0acaStvkkaRgzmuDuhDyX7fRWfFRnsi
xMLQ7Aof/xTzOEVL55OWtPejTSJt7HN0Vgr8QjFnWmW+8/ehNJU7a0SNOaZWfW6AjwZNGKLEEiXD
jWXOFEsoI0NZxpJUVGnnNun8udQpHMYwIr1MmkUwR5O1qww7ZpBXDX6XDg1syNnZRULbxZXRPmhj
X6AxkFvBhG/XLtT1lO7eIRQ0opHU2dLDd9Mav9Wj3gtrokIn/QQxMO6az5KuG7e07IYvSdj3KjbG
oQ10ftdKk5lEU/gGqpxzHPXkmyCogrW0BabTfESCtz7UXQ+amJTGnu5YOaGhmyAa/EXWsPVFIERr
B3y1qj4+mmshS2csi/tlgsNkrB+7MZqCEQkzugCjfHJQZT84g3g2kFIsiBhU5aBAiLuvO8LAOwBI
DJ5kcLOncL5x1Do7xM2ouPOgJwupiNIzmtybsT6/1ywJW9kGLctRduLSpSwgPSTlh1IHwIAThVKc
8dsk8CoVPxq/ITZePHWVbh70oVu8nvyubCj3CNyvNkewCaul7/6hG3hFCHp5lXXkMSxy2w6ye68I
YUIOHb5LK/xqtklMqDKUbmZJzi4DgbRT5ERQ0R2Gi2kaw0WPFPw90+hc5UgAgAPYTfrwNKyGgzAX
3xQ8lL//0v7cQBABOIZDNV8xVetPAjOaOi5LNo3Z85iIO2DDypPiAHdvQRh7Ie22P4s2v+9RQwMn
MXiKOsNIU2zF6w3QCJKGq3fXKdXHyRYgaDNLAwSZDk/W+Map7M9zNNdvIgrq/wQWcV73rcQqmkqZ
Q9NsR+fL+3U4ZipJV3RYFjxLEcI3C5KKY2W97fOUjgv50p05qZMbS2F1hLND7QVY7BNqw/dW7pxK
xTSO20hlkLVbqZvA65VHdcQtqxIMJhT8KdwIdKXVj92tptTHlKzcXrGjVbAEYg2Kac6pHRfZ1cJu
jzXQlxmk2O9aZgNc6dvbtAjbPYnX7E0xtOSkaH16Mb3/+yf3CsG2vVe2zsjIlg0VrKvzCi+zFALl
hClLn+1C7QInMyP6kxDad2c/aEmdnc1JMQO4Us+zhFGUmE7S3BnnYmoD2EsIEI/xrTbJ7Y1RxDX6
1soHC+P6e82WjjgWDlKvv4PsixskZA0f9GLiNl0+eGQs0D5Jo+aylOFHIQsatZARCzzXtyG8nnMr
0CL/+/+V9+dPzxv8D12oavOSmor56iNqx8Lo7Kgsn3PDkH2QtOMFNrCD0fYQWceEoOeuSDIfEEp5
6yzRk97H38JmUb1MVo1drjvR7TapHPKmKPcg9mCArIRulQqRPdBUhcfa7n7Hgnm6kcil2n0RJFJ7
wVB5QqiC3CPsxovOvd3rCA4lvFsHR4/wtM8l/X6ilnbJyt8T64ilRo6bJT4OqBqUjuYatQ3dVdbe
NqYIQgrgWqYrZ0zJwfL3g4zSLi5hAlBKCT2+tuhLSCodwiiNPYFpiNtF5VpZYPyyPBpF6c66KWFq
UiCVAkHnDtmH8qZfVY+iwmmwsEcQHKAKN2YI6Z00541P/v8O/GJ1Uac3fb8kB8ZzEUlwE1J3Uda4
DA+5BxBc9RbtLQEKEM9ufBamODtNi5cPrTVi4C4Vu+wuJ6hzFwCtQYrjiVusOvym0WJV3JQXIkjn
bJtVcqZCVLl9phsHJQ6n02zP36ZEqKT0S+UUro6uoVo+x6JB6oIkoYtpwHRT49IRNvhS9mj7TTSF
O4MwBYoc2QQZcZ81z6gba3prGCwX65nzNLSIiqX5O1Nv8bRcHXhVm4QWgBy4Mcq5i+fuVh++Uf3u
73KiBxcZkSNab+NeD9vsHUD/U9iSgK3mz3YuRTcMeprdFKHq3QKtc9MZ7QgSz/LZWCcwpF0cWuub
KKw/o1H03MIDPyiVcUHYWX/UhZgOFmqqI7q0d2oCpHIyii+laG91E1X63o7uR3y27hFL9TqleMQ5
ovpmRfSF5oXEufW+VBbTncnrn0tZvUyGoj7NSryf7Tq7HxnxoHk29weaJZLHYzxiIRTDpAWvdzAT
8urIk9IZ14UTpHTlZxDv820kyAMtttPdR/if/UN8af0pxrVMxdAMxo+Wo4A3fNUODzhT8tbp4tnE
PsbL4pmwp4CXZTuCNpSQ4c62G17Ibqfi5V67aYTgialEfowx495Mli/FlBj7PENwPjUQHv9ISsFy
kclyjlm6pn+I4+n/bnCIhAyCFB5NXHQLN8PNzHLE/SU0XVWDJh2Ns+0r0Yx8fzHON3L3McvLgwbo
8xGJgAoDwVLcokFi7NJK+bap5sAa2eNdoh2NiQIL8mXZ70U35D7UMXoREYOx41pjkRg7ODHqHvIA
3NAoqc4jolrZ6vdZdq14EqmqeMvwpqCshO7alAZyiYRSvJTPkw2Mx5yGfh+FVGuy9RUO2+QypMN8
m5jGfb/U7QsS4H/9ohrXbSpyXypkxUBa9a8W//NNVfD3v9djfuzz6xH/eZt8odxXfev/dq/9c3X5
VDx3r3f65cxc/fvd+Z/6T78sBGWf9PODeG7nx+dO5P0f6nfrnv/djf/xvJ3lzVw///tfn74WSekn
Xd8mX/p/fd+04vIZ5qxwyR/6eusVvm9e/4V//+vyPP7H7fOUfKn+4rDnT13/739JDNh+w8bINCAq
yyYgWkYeiAW+bHJ+k4Es6I5s6+RNTDaVVdvH//6XZq0HofrAUZaD5RffQYd16bpJ+Q0+OEoA1OEs
EsiEKn/8BN8FAF+e3V8LAtrOr5GPIQNa10lGYDphKCYKdK9GlU2q58sYlelN11BVacACuTDhln2W
TzepbQ4Yoktyi+2A08ge/jIarMPV8xgULOWjJmhi44teoGasGeDY2glfcXN8mVCrJ8ug2jrS7vPH
QlGbE47hzckp6fm5CrOl7QxKsM2KsGxftm+LmRU2npSh/NcNUXVCDRAsutYg/CDGXWpr5WmbKEiy
0PGty7VjAaQovtqoPJ8cpfg+sX7MbetAzUfBrEg45iRhcVoMozghuV2cKmD9QHnW2R7iuFsWyC/2
UlOexAy9GLMlYGs/Frc5R0H3NZyXQ0Ld4xStE7x8wAn+mBhCj/dCB/AfqZjgdv33SbIujpIh7Zak
u9nW16GBlQ3qhh7wqXytYqAl5JrAaJivqkdyZS0dl0aBQx/0+vQyawl1PIIqNeoWzjCqps2p0evv
k20xTZAbVhLpWyvZYqQnhbq+dNbgz4aUTmfLrvw8Dmn2w9Bf6uFrX8z3ktCIZpZyHQEVt30s7tpU
jnb0JHu7JHywpKx0W5FAX54wwI0pGaJBdVDs4o2IaUvruL2MSmbsZywM5TqN7mE0NX17XjDxOevr
nCiiaj8oyqcwywILe5egRSAC7GXGMCBbiqCiAphoKiX2rjpGKc9qezYp3C/M2JtwuS2Bsm3PL1oW
8vYduab+Xq9G01fM3iZKF2nohvqse5VsPvdVie9umIgT77M4bXPOj7nrOg1sLXSsH1u2fa6L1+O2
dbITarnb5EPQzqI+XPf7h9O83rydNlLjFSS+3uPL9uyMCXX7070a2829uodt8X++rgV5D8ZuCV+u
uJ2Agtv3n+Z60m0d9tvLXkIavLJ2ry718hO8+pleLU7Ivruy6Hp/OzgelXqPydIpX7+UZP2+tkn5
YzHrYsgx1+Vtc1umwJS3Y7YtLztdj2Q8v597K4aF0DfuX5321brr5Wsi9uwvD7nuc72bsm96lxwq
zqTrvW8b/mq/6+WkSDi7NnNurquuh17XXf+367oMN06SoTNv+PqbqKb1tmrLaBcznDpJFZOa8rAc
CIUmslUlsXivZ1U7qRmuRQBwFWWnmk0nB7ISKR7kt8jbznE926vF7VyZhQEccD4u5vCx5WSZmEXJ
XD/0ISKr66X/6rht3cvB2z7bjbyc4bp8PfrVuqqY1CNeEtVxHFGsqMOPGIQzwjj15lCfEiefAKSt
yxgSTQslsl9njTmseMPWZvT1phqahpZgiUqjnjAay1a2NF4HCYDLbm3kh3VLu3UJP+0Ubbtu2+S1
47juui0i9oAOdYY7EBCxU75ObMNG9GCd4GNJC61IVL+XuXvY1m37bXMQbSvyiT8O2Q6+Ll5PQ17l
+1lj2Vi9mlSDxCq/ToGI/Wmb2yZG5Qwo5y6l99OGfpUIyoBlA/HuT7TQP0/+al1P4pQMjCvW32Ta
+sF1Tl2/021dtqzfzbYlUqZDrQ/KnsDXyd3E1AUDNRtH0TK5vN755bhtrbS91uj+71I1R4CzIH7Y
JmIIufs6GrzVhu9krp3bNknUtVFcF7cNSoaytltX72UMIY+yFHdUu5molkwquUxVOzCc6MO0/lQa
hQ2v7jTpRKl9DIinE1dXNHDaI42TQf7hNOp0D9fJto5s6We5nJRAx6T1NCHTiesdkxKhXRQcsNeM
6v6Ugdk+bXNpD/WUkd1xFrZxQjPBOGF8N+9NSpaxXIyyFw5qu6NC+diGFeDStJK87Zlvz3deH3KO
/iTOdOsrIbZ3x1g7wfyMLVHC8Zra0nqbtRciWJ+j4sBPtP0woW4j015ae9y59JMjHKR917nYQNRz
m5tNUQW4amEfWZTz4mkOzQNwqlVavOG7lqeW5Rgp1lGXUzjqTXdAzQaAAKaKT/xQ1cnQJAOMtGXB
RW+1JXDIMgZJgVBPFsvorUiiwi0TUdEcNnKQ2NQ14aQj3V4u7spCDdo1qsOejOgtW6O3bRlG3B8r
t+VtyzYpwVlRClRzFQ+riZrbtnzd/tNO20m2ZVCTmNuq/e3LdRCA2jLxnbtI2pOtjMVukrCB82SL
5kQjsHmZAHNm1DtqB6U4MLY0juq6fZtoa+S1zXVaWhBwrcvbkdd9EGZgy6vdr/u04MQo0sihZ4LM
PW2TRSS0qdssbxkeM/Ua7v7l9tmMEIascBp9tc+2939j3bbLy1W2Q8Jk/IqGWhtcL7fNXf9VGOeG
qzMw97Z/avu1rv/uq8XtH80kVI4e+rVXuE6UtRO6LkZrDxKuPQrEhJ2GYAMv7Nq1MMikN7vuuM1N
FnrMkE3+OOa6+eW0CeKOh1crrW79VV9ddtvnv1xnEsODjtJ2phxVrtrypm+TPsL16GX5p9ltUykp
33d6vWdnGDzK/3r7T2d6vetPyy+zP52bVDRfnSRIm66X/tP2bVf8tapjp3z96Rp/PfvXV7redDYr
b2anTnc/3cE2e93lp1NsW14vbyt/Ovxl+0+3o+V7KCnFKZUy9acJmOfvi0WVBnojzYdtj+v66wGW
LiP7vOQfr6tANqon+CUkebbZbQsIEeXlEtXMCLFI8EtneLtNJqzTT8s6yVJdAL9YZ7eV2+a8R8DV
ve65zcU52ewZyRiSrz82w8lhsLxt/+l0alnQJ411LUOZY3bb/nKlbTltlzdL7eQ7+E2OElwP3+Z+
Ouf1lrazb5t53I+SUlIBKiYpoAT2bvtWrl/EtqhHplIeXr4LMLi1TM2eL2rbSy5qyw8TohC60/I0
DmjtQEVbB8XjGutcJ3bZx55TCrxzpwbhuNBR+lNa9d8n0rCAXdmWiyUzEJZbNznPLVyp0+Ss49l8
fXH1NTzD364+XReLaZemJ8O2y/0sie7U2fFHYh8yCDPKLhD3nzHb+4qLiJdXzX7Kqsg3lKeoqNpT
JYYPFrzJc9LNGAQr+sd41p1gG1uTJ/tYOWen14qgXf+7bfh+nWwj/CVp4wAVKGgr2FedqUT4bRYR
4MaZdjI1OnOzt7xsNYeWZLEfdfNtzv9iGNO50/udLBOE8cIobZEHtgmtQjL8tM3urmPXLRWxjWKp
Ro9BY+qR64yDctqyUP8/YfdPCTsF84S/S9jhEVw+UzTGneElA7il+V6O+p6vs53fqARqlmHoDhCj
n/N1jvUbqCYH+ru5oYJM4ELf83W68xskc5hGYCI0R0XI40e+Ttd+02E5IN6JkYFBOs/4n+TrgHz8
UrkiX6esZSsoOHC6wVNtKJGfmPhanDlFr5cyGX2pihscG6wBQBo5e10L5s7uUVepe+0ZJslCjGDj
Vq8hvSRivDlSjMa/oes/Gl/l2Kykt3qISOy7Ecx09y2a9bz6tFjaIH0dUhvr6XTpaA+1pQOIXQ9J
hukW4heNW02WlPpVbebdEzI7mMXKaFC+Q1KaDHba1QhxTjCBKbNHLXBMjKIHcK6xmFCiMtVIPdfx
kN9lkq3VfjjiO7dDxw0ggi4LtMAEuofVGZ9nTGtlO55B4gogrghxIY68VxkUoEeWqlHiyyIvP8q2
LUlub0WZ6aNUbFYrJsDR3aaM9ETeI0KvPKvzhN4XseaMBkUcgYKOm6k3vSEEqU0YJjrzZkZ1ZYjv
AJerNKBAMpyu42rpLHfHODJW+FGaG4nyqRh6UAkIzq2ggi6XkT5DnSc9jjEcyn0YU7cZTRzatKWp
CNQsBWjVrNbSrq3C7LPajThQSbqTx7cogBdJsbJvVQSfqPMV+2KJoV/CY3PC3+kjumQH+wfoZmdo
dGNzoswnZ5wgNg5OYSApblqzcy+W2BrfaqPdaE/TYioxmOFK/xI5Y/5FXqal23dZg4R/2rY1bBxS
wZzK0PqPZpwJdNKdMbwUTg+TWw21NyXofy+BGR4FDYaESFyUcmV7XFY9ZSsqswR2N7uK3GC2WytV
mXkILllvhVWH464c6n6Cnauu0BWctlMf5L+snNqWf5VxJPk9MFydqtdoxPdmfb9MnZEEiTmjJoTS
dW36s6YKTPe6tJp3MYypDutEaSjvEYCR7G+GNWpYsDoLxUp3HWmWLiQ2mBiwqawI9EcSJdK5iExt
BitJGIecZ73YtV+aA2KvwgFShtY9eIB9ao8NXoiMEowAy4ciukQ1QNBDChhA3Zmq2cmXGjrUE7Bc
FZUlOG2YhAPpiW6lCWzNu9LAdfcA0dO2TyEtigY6OjLFkgWYFfBUUDPNuvFijmIK1BmNphVMd8pQ
z/tQ68X8NKCH8qi0HeSRMDG8Dqvue2jk0Q1fQApJ1jDuFDSfYv7PPPma62r2Rmq7cT+WKvg3dUw+
N4MZ7SdJpQ4v2/Wh6vQwcGxUBdV66gNMEutgoYBau4tcIgqT99pZb5XmNokIUMjvanfkWiUf4fMJ
tSxT3Y8JqpCF1Vg3UyxneycE0hehTn4KG73A5joan8wmCv22N4Ctp0p6AEykHuUwMt7Jc7OKEjqJ
AXxQe9apm30SXd5eMOjVHyoxhg8jsYFXKkr5UIMN4/fAEYnkBemQKhKfB5Ruj2B5tac4kxmYZ8KC
E5JP7Jg35r6bRuVDUSKupzVpdjQBvjI8jrMd41cg2jawCrewy/DQJVF2kJx2prM3oxsEOxPbxUko
fcxpIe/IqZYfy2l1nxdOdG+arbUXQJYDy7D6XQJ+DzGtqT10yIcddFGXDw40LZ88UXur8SruB6nD
no/Y5n7QQ+mTmswTp6rqdwOmhfeojYPBKSU4HFY63C1plGPyLee0DWbvGUai36NpDHLXiNEDyGyp
9OM0lb8VuEw8tRAsLgpO5ehdga7BJUou1KPeLdJ7ZPa7W/Qp884b5xkfDTnO6vtYy60HBy7Sbp6n
yFe1woLt6QxBMdTUbSsVUrlEcTTQ5AHN2pTPXCj99LiYjSCTq5EDBBOGOvuM6UoYYauiAuLaQ/jQ
iLcMvOGKBtZKIhjqj8ZSfhGKmvKG4IpKrjhGghPuaTthTFE1cRWEPJ+DmtTGMVxdJ1WY3jssFaVd
HWvaCQef6ZDlo+EDMsFnioQPvdVc7u0+AsxQ4MRRhob1hVKAFGRLk9zIWjrviraWAkvVavByiMVp
2Jt6SIq0F7vtVbAkdfw27PL5Fuw5yDMVA7pmmaZ9nyLn71SFRkBZAJ2TctA8k6T4RZ5Mez3RLZCc
s40UFf4Hk50amB0gtdNng7xXl3F6CAu5vfAbWDTJJTpr2VihWCZjKZjWinkY50UNnBBk9tyuRWl1
qXdykSZ+2eoxgshKeWxUZDEUM+wvAJ/xlMtncUK9k9oZQro7qhgg7yJL8+VqUA6LOYS3AlAs7AHA
E3QI9n7ii0YSYQn3TV1TjNflDDoYSo05LJaLgXg9AYAxuqVdFXtbBqQOGF33pQIhWNse4Yhg2RwA
+k89keKgplmCJz7PwzHGh/lQFqLcaciz30CrkI8FZozvLasw3+Jdq95JoYW/TYyhyeik+a7oexJI
Upb5fN40ov0cBjky2B5EvXmHMKH9LYZRclYShDkQ3WgfbXtGRc0QSpCOHRr0g9L4sJA1H/LiqgVm
mmSgoN6LBcuXdBDjnS3ldYB3yXBRaDn2aDlm8KLxoV+mIdqnupYHZYIpfCEvYociADwoUObTATLx
gJVfhOFTV3eAzfPELxTMvRFpyv2JKo2vVQuvgxjgzi/5uJyjyszXDlcOGsuZ/AJ+SkCNdDmKdAwD
EN9wRECA+ZaTtsGEbZdX6OW8S3EmwLkQrzg7adsd+ntoAqx6nnXKqCAei7UDGavzTH8HgEA2vKnG
ZhX+RuTn08rVSRe8u0ejT4N0kOlDWzmnLCDEI2wKyTOKpTwsCnqf/Zz0OwkwgQf0KPSilmam0xzp
YDmdQUoznIKkNMV+yczBIUGTdZ+qtgafIw/6vqwmGKv5JEbLk5o6fhjMvD7mth1TE7O79j0w0WWn
jUt90fN0zHdoGWK6nEbjqO66rOtQmU/0XvHlJMrFDo1r28COexqXG5sfCXxRs5j9GzKCdbwjvmx7
X2/rES0VYNaeBqS8OmOtmqPs3qgCegauLQ0W3O0wGyHK+5GQZvlGWLb+OVoGXV3K/zuwhf+HAAnU
+u2/Hd8ckXH6VP4yuvl+zB+jG/03y1nHKWhlYiUAvfUHGsG2f5PRqNGBSduEKtumP0Y3ym+WAdhA
XtWkdGBBoOX+QCNYv6FwDohgxaK+DHz+B2gESAyc6icpREO3FSS7OB3KySpY89deJ4KAICEGlo60
LYsu9rlJSyOlSXEXzjHsBkf2cpTOLl06JYGZTi3vPbXrWSkewH2pvjbpez0vRz/mvXUlBC1PYuQz
F0gcdO2nviskd8nUz6ZVzzhJKA8EPfppyJJPDdSKHXWmBO6R3Z+rSvC9FmJy06KKvNGM5ZtVj3mp
pNJryq479tOHXhgZfKRlXwttwDIhAuiHqGtWoEBaWKVw4eziM1bGu3jG2xAR6p0MSAKuqHy7+j74
kkr43DTpZ7RygTvoE8OUNbuNBDPxHy1Ci7CGo3dEt4Pp40KvrOpCbg+M1QtVsTKRQwr51scKW1y8
0IAlo/J+biQdwp7d7KsIPlUUIhY4QMFRuqBtKRemevnVMI3fUzBWViHXdLX1N2RAZWB3epevgHLb
h2zn+BSkAyctLLIxaUq1sGlhyer8xJMZewMKdWOrBLmDanRoAIqq6uIoD5+wqXlmMOU2qoWnOsCm
UrmTo1zdN+biIXPVvAPd59cAsQH4xLchpZGLnsK3EIOgBhffF62eI6ZG06DH/V0MvMa1MrM5VJH8
JD0VsRLtkk5fFdloSfpSrLLiASMI50KjKD804lva3zmqGr0fJ/ANsIgyaJEqZEDA6yO5Ga1BvXVy
kuWiF4JOwHqck1r15kI375r8IUu54KCkKNTlcDkWK7rvkEs7Fr30KGklckpV9tVsKNYPi2g9ANHN
ap8Q7ROreKyGCpShAtU5RlfAxYQIgrWlPSABVjEATmV/qPMvYeXkpxSpG3M1ZoDVovoQnbsDpZK3
SUkUX7baQwzJiEdXzLtkjsrzgPkBKh9L0L2rJjoINZ8fe21Q6NoQJw8tZaUd1zcKkFynA9IhaY1w
GV/5qoFfwCyP0aUEdheIEHZAL5tPY1bV7yvK3owO7TwSfg1FZhfK5MAGalNe2WOzucS1t1jwyGyg
FC5h/KGXkndZXT0xMi39cIrGo9phn5ZbnafKhnkwnRk9sww9kiSm+9cLBMMkAh+0vaHpLRfT+GiN
+vRGDOS/wrZylwgiHja+OPVIsj8jyQ4/uAmKqrmjgxjAstY2rLampQJhoa6c7YwuNzzqLCNI/SK+
SeTuU7KY70U3y1AsU89yxEeV6BuBedSoE5Sdsr5+lPBRusmbB2tM7UuWwn9K0xyc+UCVa7AQtk4Y
xxeDHy6DuleAZ/lSH32W8pja+xzvoat+Ify5xJo070tGCCrPO1AFCoywixm2twYpC8IQalpZPbi2
okh0hakZTGg7+eY4Y4AmzHu4LvEB4KfhYoto7qCyjT2mSkvTf0jnBpaUDf8eCqKwly9gCyBiCzQU
0jr0S1gzuzHqH4QhnjMZqWRJ7ZGCS2bfMqQJrU1RuL1uoWts6Y8NlAvrRu+RIx5AjbqwjFO3v1HV
7hIpSDpF86VvhsgvM5zdi+UA5sr2Y1SzAwvdHE83IjtQ7OXwf9g7rx3HlSVdPxEH9OaWTt5UqfwN
UVXdRe89n34+au3ZvWZhBphzf4CGWlJJokRmRkZG/GbokhPu6Djr6lXk4YW0l0RRtdn8C46Qi4bT
j6vLzLyCFbcYCce2EOJGlxT1Q1QYszOYWW73iT31mnJSM0J7bCkUbZLIHSTlUayMdy3oEW3O4VcI
r9maL+R9+ipQbrDRBYAbNs6Fs6Tqg2DVIeFvDt9SfJitqcLwpCuIEXr5hIQ4cieT5hXwt91FHkif
m/ozrNHHjaPRG9LyxZxRu2sHTXAjOLjNGP+WynJ8sKwC34/FBGGPDQZUcvNWxqMdxiB7lTK8Bkv/
OKHzZoe6WHrI/Y3UYRpb6ovaTSf0F/qlQ0L1J5TiAKxa/1x1ufqgxb/Nbuo2ej7aFSLNmLZMGkls
/4aYCu1R/Y3GyqkUs0dhEh87sf6lmvRN4wGJYQOfjSBjySMz7Pao/kti65uSWO0RyMVVWKgGD0eA
0onQD1xIuBNZcSvxjEZodekl47mIpOVkSlRPyNCEjVK/F6IaH/AjPCqpJfhpuXxOdVJtFin6rSwl
cD/jB+oDaiPWjt1r7Zq6spsrySsSqX8wVmJOvazuvcsjdUMEhtPAQ3cX6g9Vsm2zFBaI/rjcxKN2
SSwUQigNTugNZKO9NGbrtfiOhWrvTJNxC8d5JwuieMF1wFYmDdXsDGdHoReozYlLfWyxww7UItlj
h/2i08g/W+wpQ4R8bK2aqkdgvpCyETdWVaKBHiCnh8zEqamLh1FGOyxvRaovVgWPtxHgEYrV78oq
xCMmzUT/GPM2We8/9Uan96OhfoTU8qkG1E5uLKNn2tP+yTBvpo/f+oA7ZweORglge/xaFO0sJrXw
ouiN16vW12DARurg+G6MRAb9noM/R3bsKmj6XgpZb2Nr+ZUO/VdC72LTqitZqytmXAmTfRLSnJLz
6FCgmTAnbEOEQKxctWep6BdpdFEVfhJTUhzsrwZPo9NeSbFmIwcMw7tYnmp0x72+y65VzloII4OG
N0In1GyeIpxOHAuvcberpuTUYOKE/gfsswa3qAhfJLaKreosSZejoPIj0/TfmJWOvyeKNL1BIU4C
7LngPJ7mLND11lqkeZsq4eggxkP2pYjGJgG0aocRCgpZZ14KoUD8d35rmzB3O/R8EioxJ62N2F1F
4mE2xCta3DHt70E9d0M274xB/gxqhEN0ozdO4SBGtop+ykYzUssR1e4X/ffpCMA+dunkUTPhlyRP
ZY3onVQ2vyajL30c8Z51tf7oKmXYpi3LSKgqutdZ+7nsslvcYflFNKThb0JPzV+juFZ9Wvq2OGeV
Hw1gfiZxImZXVH5lYfmK26h0sClcjd7QV9E6yZFi9UXuJBnceUz+5g9W81JdxUDYlHgS2XEXschD
6fNN2IM2BAgPMfTFFsvlO8KRypbJ9Oys7A946oVuZeRE+IouW5XWm2oWUxvbtneh71qSOAgxUHzH
lZgn21i/OVY8O0wUUAkScU2qYQ0ICAX0g3jJphoW/Wra1ev9btAw1tMLmUgr5vAUyUHY9L6YSi1e
kvwUCdYNHStMW+MOzr8001QFIbO0hxybsT37TTj+y+DSnYpsa35ZCPQTDKbJwhTKzEwfvGboFJRt
KGZT06EYE609wB3WbfKuC6De59U5VcWPaIU2zGT5tpaDq0pUPcbkCdl2ipUixrPFDaJz6U+FSVtd
WdvsxtoNtGSRnmRVgdSc8uhXvrYJdTwdHUySnmI1ekJIbYC41wxuFmJDAX+qKb2uxP4Iz/V/IRe1
EhSO/weJeUcckmNLQMkeFfwQsKJQAWTVKcGU9yZeaPB74TMri6OpE927cQoxNOHPRdyJiDqLl7oH
6MEqArJ2vfc/PfyfnpuoNDtYz1AtWd+LWn7jVDmgnf/1U+6vC2pJXhyUDTN8zARwXP8+ppbmAID/
PMbFOncjE62cv/3lb3f/fCkq4gsdnCZz/7wb5qZgh2EpO9DCOC9/Xv3nNf/40X9eIoUrWaQadYcp
8DHXukQR9L/O0l+/4P7etILKlyuC9deB788BYNTtwEhNNHVBTaP97dRdqWy1+1BolBD/o/UP5R3h
sN5rM0QywoDl7M8fmoZwY6yjLFOD3JE6mNq6dIcnWitesVlRNPebICkOJcn8Rsq4qmuo+9vN/TlL
wQk2LFLZzlEP3XQ9miB/UG4Z3txdFHfk6HIGYKioIz/Ls2d5vaBRzgi9owTpQ+T7OxTwfu8fz6kA
s/AU7EFFk7cc5Bp7V9UqaIRnZIBaNTt36NIdfSNrac1xUMhBZ492N/4NzhDDjpRL8HD3T/9zg+Ql
+PUVuf7nuVK3qD8v2iZY8e/CiomnziL4wZge4xVw9ef5YZgsfy7lY7QCzOjjsOPOOeb9TVakP0ZS
QRuPjikCNSE2N8wVPo5SoouyVANXiMn+D+TRn4fyPIN4VA+M6KO2As3Wb5C1qGsJNf3FdMXy3e+Z
TNm/HkYVguHIGsTuHeTXrNC2ZkW13x/+9Rzjzg16e5PurrO/7K+A2a502+28Q8jTfxUtGy4OSVb0
2Hijnx4L2zi9TvvCDnfUKl3AbJth9lpjO/ZOovnXZf86+pvOA4YFnNEDeTcnRyvwpGUX3KDm7PNj
Zjqb4NZ42kNm9/4RbRKndwEnzvZm2SOqYTfe+3qwI8GZ3t81bdzXxHSOk5PuXgvDfTUFX7/M3zzR
uxwws4ObRpmj/IVJipDemNib/Pga3LqM8kFMSHci01n28Y4s+IHvJm1IAR42fDZj+6d1C7t2pT3A
VxchvdGtI7ds8NO7AbtwIs7FvApyOuNbjMZIceG0LPmmXa6l9s3pmVPRW5adpb1B8Zg+pvlSWKO3
xN02kvd163WIbc++KABHcfDvsOZLvVx1YxfgPLPsRBn4UXnm2AEtsdDLyNTHK9aBuOIE3qg4dXLM
0u3Kp/spsGqHFp65UuSIkmuOr3yP9NibG76GCrNwtleIrq+zKOwSWGjkizb2U6hdmSEVT6zlbUv1
MTlAxGqiORnbsClVVCk34niw6EPBDUS6pYKfcjLZMH8ruDUKPlUgWd9KH0Pg8ayG8AjCpCGgjtsI
PLxWHLUFOewbxZnkfz3YdJYyl6tQvi0q9jf0nxyOXrZou7lo2ISQl210y8TLwrp26kPPincMCzvs
nWL2dGrbAQ47rWfezEu9M00ogldWLEwPr+pr6ckb4p38sGJGajfI3AVZ35cZIcwX5aLYGAgF1JBt
9bE4wf8aTtFe4JfuVdMen9hhSrUzml/it9hvNc61uYm+xGvW2Zyw4TfCQgV6aJTUX4JHoqJtybAn
P3tv8aOnAcyvM39t2yfR99C3b4/lLm5OneBZ+W/EQWVhh//1Y+pkX0V+Skbdz9MXqfGbcLLT+iQ+
9rbl0m63rZ/gm2RR43otzrk6RfKhOxfPWXUUdj8qE6ce34fdlD108hblgXwHZ9lGQAtJT0b0EE1u
HXReriguKY6GxufP9KPwze3ymHwyBHr4MKKxU6XFTbz+NpzzX1XsNC9SsjO7zUrWmz2uU/KiVw8W
FKK0epLyTVg/tMU7b+8aGzszzoeKcDYOQC5XHccGBu80fQjIls3oe9hcst55XfbiNzp3dv9GreSD
NubgDGzeMyeF+1w52bItfiwaB87SPkrYPRcXjp3MDEg3++HyYwzNJOSVlBDV6sTgCiM3MtZDalxZ
81YgRPTCj+MjmRDo2qAe+djNXq2uIzqlAw8igL0ZNBZ1wCUT/ixbFb8dD6rgEwxm+UcY2Mv3n4zk
ttnJuPoKSC2dGJSZ4SqYQKk+T/Zzw5c5mC0e7OtZKlDrN5/r6smqvnvlV1Q7Gyv30IQqm53Y2waF
rcbnI+PkKDRfUDBUPkAzbwjH5fIRereDDKhdSBtpnLdS/6kE1wErE6Z8Xj+kc+0QK+riXRQ7IFhX
uTqZN7Rx6k5CgpBJjDUM8xvXdSorq+yWF0kbPiIqf70WWNq/tC2+HyRiLnOPWiAYYuZk6ps2171X
nMFRv02kGVAf2/XL1fowL1xhuUEbjGj7GTvmpbPPcfQIteibGaxLNuGJaUJYGJttR9V1myNhq3qf
yoOyqew5cwjl6RFCkbThHpfD2Az7wVtjNzH2naHEMTbSvv8mrq7CRJikZETdAkEYp/L4KsfihToT
znFkYzYtETu0PlHkkm/C74ZC3QdThWb1/C36lQdUo9mqKTn5efbVm34xTtE9NMX9RqFggIjvnkHI
N4HF/IYgJ67nNnU3qhjIsb31EroyXnCZfaQV8WSjmHTkwhU20H7H6J/5Ciov1gxn8DoGrzn5tJln
Dk70IZTSsuJ3pSbLYrCV9tJmXTnU0B282IH1nXvFC8Gyd9nc99Cs7CRi1aLxvTHjo34xU1ZSRj3A
IAbSj/BRsrgL/gBOm/zckS+65Kooxu0sWLE9gJiPd/UmQJEMPPGbU9ejI8au0WUmMR3Xj09eqaQQ
dpEAWwJmvsNfCdX3wyv5RjAcDB4q59P48Dj7wrPx0Nnjm2lbH8YDyx/X0dhwgqLP8Zs7m9FlVrOK
oNudZn5nF6zDLOwiF3pdCTGpsGxpLzyjNWjSP6dre61kRuQlMVwWs+Vh4YoytPiuhR07OSLv63Bo
bEwC98jjbUglARbwkx3x+5ORx3JhOIHd7Wt8KFwTO7iN9cCsX1iJW39x0qOBSOFuYj3YvBofbMOO
SAs7UKl5OUFB2YgX4SQ8S7iN2fx7TV4m55uToN8mvCddThPql1CEQ5ffz89i8LOEDvt1nmqHCsgG
P1LCudLTdFcrX7IX+cZlLI8sz8HNOHUeI1ohRm2shJDFuTJOrH7aA7MsP/KxyWdUHGSun4NlHAha
jrhsWMpMu5r50ui1rOkJvxNW34lQSZ3VJ4q2b++8mRwlZ0hb+YFQiR4ETMcjF57gk70QBqU9M49+
yZFfRgx4Y3HXTu/8CuWDXxMirk5FF/EcG9t5wedQxsd70x5RHRU+uKHiOePt5oZPDPt8N4ee8dAL
DOjK47qsWs9+9IlZUss6ues81SVKMljp+fAFjA1nOG9c5YH4z7umdZDqk88wy374Wiz+HIKt+LLt
m20VXNtvpnVgbLgqxbJjyZ5T0gZYU651Gjwh3pFFCUfeOevbyUTRyiZUZxIYMJtxIm6CekfReCJZ
UP3xmv1QizfJ9kIspzijSCTeqB9EFF77Z9ZNzEvM+gOsKfjQ8copKI/xNZkd0DvI1ePFaiMZi3li
v1tr+oz6znJVuA2tXSVObjT23J+ER4Ni4HbiFGsS9Nb2SPFjoFYStS2vg0ikDvohi+LtorCF33WG
T1MLYE/VXpvG6fSnivZBBv0FAwjt9Gne2KTblWYTGqY1yMmSbTnjdA6N5+tcvxX5Bm5p/DFy4UWq
AU6Ipl8qlA7YpLTrdhBejuvJl4p7ioao5+0VzJpS+6RNlceyag4H+SZLRz2/EKIMyhLj97SXZioY
axGgQms3eWc5HfmYMU4cNUGsl1Vtqr3AL61TVb5oWOPA9PIyGiISAld+UZyRzFCHdRiYyMg1a23Y
eQ5byV7Mc9SAe7mSmYsjjsSniOFKRqweVCQXvZLgT+bK9XkMT1rpKfkhyn8jySq8sLQazwk7SgZw
6CG6KoYurR9ymnWAHYFzcPDbN2OW5Zw8m7GbbyfLHa+N6rfvwwyBB80aYHCbTPPrt7nfibvA50L3
/TZR0dnxWQOLAneyc8fDh8k8S6KTjsi2urribTYbglzXPArPgAgYaeUb8YoRgDGIRk178nvrlJMO
hW5cndTYtbwUjwlnIQoQVmYHeUFJ3tEUZIdBtjI54i8z3iiiJ4hP43DgC7PjYGxtotJt2e+wvJK7
2XJlm08FYkBsDUiAUdvpt9I5ayBn2hl5ConwyALlKKdp3sqhmx/b76n9ycE4CA909wqNk9lpe/lJ
+qhdJiU0I7QTMvYbhw4mD6kxAVndY5dsB1TZM6TKairSXaBujS+rkdjwry5Supd8IsyIUU0WW7cM
zHf3km54Y8gW1Y/zx6U5rB4pu/yjKneTscdDFRhG1KPf4eRODA0qvcQPwIKcCSiEk2xJbBvURw+o
t7F5QmSU9tepfe+Y7vmGhZSstXvUtyvPSnd6wRHt6mza7TdTDnYBkzgxELvlszVkvZmPtBlI5Cws
JEBN+Cg9v1JvmqnHh45Cdei7+2GZMg5W4XWsdSeCCRc3UjddeioTF5E9EJD5aTxRfKTZ2T6IsbPk
HzR36z2dFronkS9SQCR1yQVnwbpr8FTdi5wZJg4tsZFyrb6bBbsfbcGZ8GzCO0a5iu+1sA4hiJFc
zaH/ZVqRfa2FTaT6uUA59pcZXTsR04WXkU63BtfhLWXYNM6ENlF94BlU2oSXcrS181zg8u6qRP7W
jqe3CWFjXIFagLVea/0GF2fP773mwNVNyr3JX+gegSMqfBFFrv6hiy6W+ElDnZ+ix5uqQIwZirVr
lJ4u+qljPj1aTusjc7MmJjK7Njv8sM5MHOMRM7X8d/g8X1nwMH4144MqHhIquzJeteF2oBDAqpsj
p9cXx0QhDdkIzvwrpEj/2KtueihYBu3iVeh9C+Xmp2DLpnvq/T5SkLjUs72YGEjNdyPNngftsaUw
rLoJ4v8dM6kT7bb+MIg/9cewpFxrdk6RS3ovtLbVONpj8LC6C/7KFCd/gXWKWgDCYo1pJ7fwRH1X
e7RwjqlQJKaxtqvqzUgz8iYhwTq4hDHpIzhaj12NOvRKLW28YZvAf1Y+uMzqsIs3pnzE0yW4TXvi
D0MBaVBSVcHOlC3IS63DPaWxm8M8PMTaNRyfluxNHTyUgjdR9I4YtU1F145rO1drW9EBHRyl1mku
2TfQqv6heB8/6oytvMsKTJQ8oLXjxscZZTkb4bojq7JcOKABmy/+jy7ZRX7urjRiWqwdcsRSEUW7
WMMZ2EOguggMTsSLxBNOuezGnVdTaQN48EnEaEc7EW19BFzpAF0o0JB3tCNEic2859yNsKSDj8Wf
jtoxIrp53REl+Ak9vIL04NPcnMLt8pR6KV4myK15IWdk2LUAGPUP0AtujSuEsd8mFbky+z2MKj5b
wQQiy5yqdtD6PywfOjPX3WFj9RKarnnSnymyeDKlYRFxH3YYe5lR+9oNfiD5BZ12Cnf0US1fRCWR
/dU28iVylMDVBbvJTjGWsH56CEnorYtwOMz5jjaG/hAe6k34LPfbOnHTTZq4GoW5C9FUfU9P0wEs
trLNMQjeKm7+CKPIjo4R4cyVMLw+AON1qXgTFVJeNh1L7FLCT8WORYaP07wVu4Lmjxu81xsRUxF1
U3qtvq826rHfSVRlr7fgrLnR0bgIlBRs41J65UHEWO4Wb2FXRmSh8jH/mdjeXTDJnJ5iL/MRnQmX
N/09/OifO9EVo33i1s8qZ3zLN8Z6fTmi7pN1Tj3ZLKuv0qMGlu40p+dSPpSm17Q3LjQoQqKHnTvI
Axf4vmN5ImDdDhKDZGtTnjDaXmMiqHti/rkCYbozvPYteSWKiu90yMINEnSdsosT4jc0BXAYNtLF
ff1RxU/4ijKLpcdavc4Vurn2ghi59EPWZTZbcgSx2SVYfJB157nII0W039k6sfyRIQjDuokB/H22
msmB3f62/l9qMPNJitzkaHrFHldjfNt2jdOkxEwElBAT3sNeSMJdriMrj26V7gALP45vBhAEclrz
NT+iY4l+a49PcvMKRqHEGS9zBtEOvUo40MxiV0VLh1abCTAIgSW7f1BNdz7JFhRFp4TKAOyx8HBB
LHqYszYAYwQHaQw+k26yQ5/fUtlFbJxUv/IM67pID5T6RQTX2LODJPFiDlLarP9UM4TT7H8yCmSb
EGfkG9o2c/KBNAciW150jrbjL1p/7JpWIUD6Jnb4nOGaeTO8DqeQPRALO37pDT8stuqptIP3NXqH
z8jkE698HMV/4tf+C0GPkvK7K31rVE9ca5vOdmA5wbwT22M6f7Q/WVXZCogJ4rh1Evg5tcO8+NFb
mxgHuoCM4wi+k7Y4DSi5PVIOkCmjRF5tZzvaTOCDKB+AACJDIMqD6Kjww3pDKBoGwWakg7E1dyT5
t6Xet07+CDVCSvyg+iwfGvzIEYFPD+CfKA5Z5+iijjZUtuzVZK3C8FdzkDYLfiWF5KW73OyPLUKq
DqcRydhpH7/3QGI3obLuXqKXQdpA7tIWJ3kUgDGxfbbq9+qFkup3lzyQaQmbXL32HQrSZwt+aktJ
GA/XctkSOtK9hZmEkDjDbjxLr+Z7L9ibesP2/siUVPzh1r3q74DnbVrifhlqDquSNm3D5JpCmUMd
F6hA/5szwC7wJz/L5W8w4YA2jsrjRD7xbBi2PJzST5l9b+gtDBE0BH242k7QeDQJStrLr9VX9VV+
Wydt37Czp65xAS4AWkCpbxkTup+cwZ48UpXfySprQLZ9tc7KgdERbzXqGBvtMlUPIfWFfbcXpZ/g
2H1hSf5aeWtWdgme8AgOsZeFiIGYMfrUevC7blVmyxoMWJKy2C/kZzPu7N+djUf3sg0PlAYMTzY8
wVMJbjYZAAF4izb6F5Iz9sD04VMjmm6HadttJ7AIznoet0SS8IH09mSd69p+Qp/3nBpvC2U0X1Td
pRhswBu3R+scftCvigz6qu/ijRrbyycNIH2Nti/RKylUwlXmsKhc18/mNUOthBwgtAn7w6tx1kqX
uvhFIZKnNlZf5Hm+zD5+k5+01+kXpMXyQ3ksn4Ndj9fLK2TFJ0bi7zq5DkVNQftFDffG45OKa6b9
jdHhs2Qb5wB0Q+sI53QvnKGt5AyF4Ir1zOLWm8FGijX8yIEs2pc02g6yJ4tvywGz8T3JGdWNVH7o
xmCbjrvOejJK4dgJ4TVc+ylhPrH3v99FGpxeUINoBBBN1FvHUnHEbsAQaO37zL1gAPDCbSsf6QDd
n7Pq+FCB40HFCaGGaNVtACJBQUZuKEkmyzg7f/6Sr6/58xCpVXAP4lOHgDLSwrTe7u+/39xf2qkw
aYn6WgTasiYO/Pf3p3Ij7cJxH4s0djpcUf66CdeH9+eg1pOiRyYavGCGPJ3tsNFHf3vpP955/wyt
pFf059NKVBP8LG1vyPcB/oO4SaN2G9RIQtxvwno9xv2uRsNe8u534bK2kmeIRQGXJDr8efnw76/5
5zkrXFUl/jy+vybPmnjLUuP/4/k/D/+6F+WR6Nzf8ecvqRopIGRYmv78wVQ6DnJ/XI7kZVJVYVqz
/oy/Hf7+s0GEhuyVZ6ZVG5JAMqfzCpoHyCiKX2sNNwacDueDgl6NS9hQbzXNiHw6+7AZlPoU5vS8
4oTa1aI8IZlBPjreWsnCVp7tX4qtqjB0mtsDn2h0zek6lnY9Mh/jUPgy0+7UqvKHZXSbuQBH2YmU
0QQLXK3yGikNjiK0LCwBecpIpf4zCyo2mDKeuSLi2tSazc2QSxIV40H1B6gOYgOsALMea6towGSj
9BXhvMnRWw3UewMGT3yq7lifdEB3VZ2eFUsiCpbJbQS5nwekZ2LtFcPsJtIWU3BvUskt6/Sa5G9h
SJ5ClWNk86aZ1g5FVlLFBKOfMcPjoYnZr8SXqM19VTKIXUp4XT6RaNsbfQ26KMF8K2+eq1j4FPXl
odBSPwi/xkGhF1SwbybgWPJlaYrSAaNi0iVF9VNHFRxmBQVQFEuDwPiYgIuieFFcgZqFDrB8jc0R
6Eh2AHRfWUUwlQ1DwHqVSkGnHAfhFGXnMTB+z90ku2kl/wJJchJD4y1MgbDKSLJN6bck7TF2/S7G
JrfHYiEJiFrwq/1PVJhftJERgxaVYVOilL+B+eBXwhZxTQp9GtvpTgam2xWvxpzQK5f2TT3vAZMg
wU6fZQmOOIo9ts1wnWcZH6gGdFSxn1M6Qk0BKKvz8y51mlEnFyPcBw2oRlV+7q3NYD7p6pIgIip7
vbZsoAocQmqenfbBafqCu3jCVvMCb+hLJdvKJnRWF8zZZdUZK6oeEB4OSiL9rpL+qw2RTZ4wJoHd
dMGYrOw5Y7NuHDtDgnfdaBG2SKubp4RoCtBZ26oV3a2mhzqs1O8FQ7gm0B7zbn7Lq4Y6qNVTTVUy
cEbFbymExRn1wmFsS3dSy2Kb1riN55TBtJ49lbr2qUksk0SYd1Gd/CpzB06ECGVlfK5MVte50xCG
G9ppN6QJJsXwOlptcluhqexczKpz3IrvSyWnbi2bgjso7Cdz+WXqJcQY8uUjhThhByi1AytrXGAA
ggs28J29Pt2n0JEykJdxk/iWov5mJHmS1L0Eo/nZzfoloCu9GEA1FnF6nqbhMGRopuk1yN1hZZqI
p9kIb0aEqIGkdFSsKH8oo/w4vSBI2jiZNci7hF5mJXeyE8bqs4Jtjl1r8meN6rb1U6f5sEtLTteE
B3JkzAdZkwJ/rPlwa55ZvIbg0Gk42gv1tHiRtpci4YyOiQ/CNzgDfj1YSfcbpXx01dk8ZJX+DJq8
AYgJ+hYHq9MyaJ96AXxhKsmj6YgtaH16QiPStZjLX8mce3Og9Jd05Zumyxnw80WqU/KPBtFyNQx+
AmVMjmP/pkmEuVqc9lqm656k0N1GZt4EjW4VTpb/NEbgdNbIKm6aDw1UUgeVbLEYfiDS3UA7x+AY
2BYGQTyhTpAcdL19jXt2F7k8djYIQMowFs2OzKxTr3rJpFzbdBrefYLwAulO5uxqb7FuVb4kUJGJ
xZ0ZzvQqddiyffIxj9LrEAH/kpsu3IjYu5CJapATZoXy0Bw5AQYoSqufcJ446LGMCcYsnvGPJ1Md
wyueDk31K+jo8yAJuOR7JVpEt1Zjw8F82jHkwOl1o/XkIaPWpslrSkjHBa/SvWX2H+VC9xNmKjAN
Ys+2yZCNBy55jbL6Q6vaZ6zcz5zz89LI25qEdkJv1E4E8TWEhWen1lMw1ldsiTdCVV1jVaH2UbAw
NAYC1UEe/6jTDQke1Q4VHXJEGV1lVUmBBmdU5MXUSRCvtGUQpo6gIYgABdfW1LRzxCH7FkozAlzd
/ag65a06q3ehmqJ8q3ZOp0RfJszMHdBgVAlXkV/iN7bdpV1h+QQo3J6N7tb28U8Xy/NV6hj9Swha
XbVGShCsgsAeSj83h5jyYA+5qq3f0qkanRZ7Z+WqUAkRKhAs+W8tl2Xnl67SLqij96z70qOFqS7K
o13OYuFI+eIB1N/L+YMQNOdwqtsz6OoVVUpBXSpndjZBsw3Q5ycS5S8YaXwhDFC5hry2utZandq4
Q57hY10WAsvz+BzraP4L9CaBfcp2AHCuou9Z4ZU6yh6kt70wGcZGLFXawKlg3302q44iiAm2d6rK
q1LQ+wKKW6CaP76KkzXjh2TuVla5U0xIdseWhgKWSMYuIj1e9TAv9SZ9Ehf5uxwir2z7vRU5U0ix
ttLInjLAJQYSYKgS69pRSaikd+w+IypiXpkn4I2CbNgVaik5Y+vA3hT6o6Gg9qaItBnCwAJrMmVb
ZB6DU0jJ0coBfRrK/G1lVKfElpJRnlOiHSjop+Y578vAjYbe4tvSJymKaSbTkSi0V8Vj39atP6io
MustJQBT3oto5YK6nCY3DnBXaaTEiQGHeW1ffUupvv3/khn/F41bOAyr683/rnG7+/UZ/Td523+9
41+EMkmS/kOE166oWNKs+rYIrf+XvK206mUokqau5rvIXvxNLEOEMob8ugUZzcKR4990MlX6Dwuy
jI7FiKZZmiEq/y9iGYYkQ4/7O51MXD9C5HtZyOUi42b+Q902ldD/1oxAP0tzQgmYnA2CV7jr5VWi
BudytDszxCL39xuMhgYfH59HHZuTfYYnAIndevd+k7RUrtpktd+rtWZ/v1lWmblpvbk/LCeIlIhW
UmIcZVjqtP/295seZ8c9Yqb/evjXcwJ9iRC70SINV9GdVectXm/u9+S7HqDamKCCViVcOD3VvkoM
2rf3u0Et45WG26qjYuVbU6qPhAacRwj7y9DMrU5cJjJOntXV58ka440V5UCcTNVwWgPNA1tdsXi6
FUJDNoEGt/k6L1NbsvLEV7oeVfyC0I2o7q6d0y+r0FsXmaMBg8RV129VHBSAA/u13IJ056k7D0vF
d2sVkaseZwi5vmDwncLEfIa0tkMBmZo1Yo6KvEjsYjQg3asw4rSskNz73bZpuSuvGE0FZ5YUxfzt
/XsKq0zR/V4cl2DQOqxGwmV/v5GWOgIIFl+mAae2uJkptYBjTBsgvFO4R62AHir7fBKSwZd0QDKf
SZweohQGfUdfTGaJQLqi2oUr5lo1pp0aqjdCF9QO3MvuKkF39V9pROBBmEYTEBhb5j83/1D+ndf9
tluMCaVuCe+TVev3fsPGs/rrnrGAdr4/h0OBvgW+alsrTvP+ze83xr9liwU03OUJZtoKK+/tv1SL
kmTww3Qj02a6IWUvYbzpGEiWhYlTPyi0A1yq2vWzrN3wfJp+NaKLWeps0ZCgCO6z+AIFBajRUe0O
NrjSobOICfBn121r4VaDVYeOzD2r31hrD4T0aSHX1f1ZvHTDiAGGH+iH1jikEh4wdkERUXJxr3+l
BRt7Cb62bJfS3QAicZKdFtrIdFOrX6XmY8kMO95ukAGZZ3ZiLtpREQUeB/V9lmoRmpcNeWwLQ335
Ep+jCmqNo1JifqSiZgxUGSPKOblx0EWsMR1R98k3BbLM/6TrvHYb15Z2+0QEmERSt0yicrKCfUM4
MufMp/+Heh1gXx3sjQW32y1LJOecVfUlhuDqLsht1Elq7mi/8YlQTr96jRox3HvJ/eCLXPOrErva
XetsxrJctupFnEaTaHUcNOomHVYxmQgzg9WlxxwtTawWEJs6Wbfq4FAuv8qfzOm5fMf+LTprdwEL
zgBco7320LRTE+wCe8FupVaWzCBR3k8INVUz2hbnkjHnhe+X75iVOJ/JGgBiKxwyiCBAQO9YMsKz
wqKAcRfBHzIMKtWizcb1jsW6ec0g+9UUnUpwltCcyFMwh/qbtlaH69aYWrLGj2X+Fimd2wscXa5u
C48DhT1Cis8SDh9NAUqYwxiuatUa4RfJmxZ87UK9lZ/km/Ig4FxasIeYr+SuAMySihh/2PLqb+Z1
X2ND7wDpJwFxKHZyIYeCySRlPBR+MUOH56RXbYdndPvIv9Af3ZdOegT20gZH77bL+n0Zmbo3FZbA
XcQey18xgO6gzLEj9d8YHiyTG0kY+3SyROgINlBdvrSNN2UnPCmX+DA8tuqn+gu+ARtlC0KybtfG
DC/aEWS7l+30h2CAgOXgr+JvshoZdAM7ZHsZ54nUU+/JlpkG88DunBTXflfdx5P8YWRe/WQogEyB
h63fGeWBm9r9gSGigISBsWwcHqhF6kLJRxZU6Vsqc0NjsFdvnWgtak4BkGFG3Ak6fruLXiwvyWnP
amjPfzhgWn1jyi4KKNzDNtrf8jt8I0HwV/3BmOIz+lme2XcmgNMr8AI1Pwz0+eanHkoHykmx2Jan
RsFU1ZIePgWxtdwsJmxvGUMwqM09f90fiUkoOQ6AIgh+/5Q/MwCi1DN4HjK3jJzwh+qKuXxp//T7
TrH7fTk62kMlDtmqMrffQ0kAMrMxCUkgLpn+k2i32En3A5Ra4Jpta9dvGGPM22jJnmEtSJj7y2d3
uouzk7eO0j4b5Z29A2smA2ab9qNmdqpfyNLii3onxmv5E59RpFAsKY5cXm4EDZid+l16IWfxD32S
RrlnJl5xkUKba958zm+xK30Vv0u2UFMwvAmp5Mjv99CBxs/pttgF4KksgxX4zHpwRz5/by1u0fsM
V9YtVuyWw0cfu/O6PBEQLEE28VfcS7Q6vn8QxXX55m/In89bLz0J31X1ur+DgNvMhrWXv6EI4BfK
kcXvGXfd3Z8RT9lM+anaUdAZfI4CVAokxhTAAF+SOC/noGPfgfD1hhy9r2ECOECdWOlR6UJgwF6/
XYmxh3hOO7O8z8xXvsLYWn4Hl9bfLI46au9Z+TXkxH0hAOQLjs+iv8XVPoHkdRUqexRI7zL90orB
PYWdLnw0EySx0S2aXf0tXdunvydsRJ9OYDjIO4P7IK4yqDWvgPXaK5j2qbBzV610n0pLFM/NeNTF
v7Dj49vEVLN5RBmZYQTmkQ77m8We2Nu0T/J5fKLtNAjuLUz9Ol/9/kNufslYMVm91WTLuquwhEpC
ipdmjE+8lp14DTVYQmjBcNZ9sWBxh4+JQzKJjImXZrPkztip/xH2DxXlUbzxgSP/0jX/A8FwYU/z
wdj/xRW12Sb8BqqXzDcQhnOQPhN1Lx9Q20atNe+HteU/6w0isZfbz1ZEGEWwTe6NwXevAXqDba9z
HLuhDHJpM28Wkco5UngqCJWNHKnd9wNpqGadW81kR9kaxXwCJHnkzUrdurUrE9Cf9nk9FoR+WAIc
1rOekBlUbpP35UbZxBdtO3nqQTnOR/9mbHiiwbC2wlMHNWeLSWAIwM568hYa6ATNUYjsEFQa4JRU
5TR2JN/ro0MOhwo2GAOW3PIvqTO8Fe7CVtwlx8Nayt2oxAPlHrUHsoUGdc80b9rmTuLeW6id0A5/
cADDgMaXvVFgvIkJGdYclgHnOhoAnkUyYrfaha45ara+aFVfLbJgXA1e2kvBGyF7FfAVVhVhvgHH
52qI3+YCDGsv9V6vIhTf48fCz8uARemZXpPYokQAYTXLCxvR7fVSg5kdQ3iVVLfmcl3+FoTI3YST
WjEdZAKIEtHiLvlAML9RcpZjiy8BZ/OJAQkjKhiLsAecBVxWbUUEcVI5kAFiZbtM7joxorJVoOSQ
zOhbfZT75XtmmPmZ7044sG3D7SgcDCoNy3hUGH855UXe9rM57caV8QUT3xZ36YXw1um1nbZ/4Cc0
+cu15tbofux+JdvLleLkH+1ZWPVnIOQTScfdujkOW+W98s4akNJv/TEe2tkxjiWvwTxsS7bkSivs
sLPjYY+g9Sl6kf+GNEiULAaiZG0StiSSnWBGuCZZjW/LlKuodIZ1biBOvisn+BJ1wODcyQmExQ9t
JX4t30VU7Y8ex+Rbn9j9OQP3sJvrtKVW4l0wFcb+YtVpK6ST6Sbd55oVn9Vtep4ew6O+cf35ZVG3
Lc8C0MCBg6MfHYt55Nvwhk8dTyyawtJtmTSlh3yj36Xb/BuOjhJ5Wb6fbzht4wNd2i1rUHaC7+5U
fqpuDWMoNjUGxdCFSDqGlYDf36VbB1fhTf/hwalX0k0EgYa8eJeUlYQUGHUWMhnxYczXlqKEd/Ip
0c/cIZxHgBitV/eXAWezYoVRd7XVFVeCkcL8vTd3NRQUOFLs8Kaff8TnFos/H22Kk3qd6BadIyaX
SHO6fqX1JrP9IXOR1iufKdN1JoifTlMdix/O6SXKnsxV7rWJiVrxMzvCqj107brH3ti/0VVVx/Ym
fmVwv57EVUJkyl2J0nPEQHBfBqY/uxnUuebUX+pLLe+lyOovCr5QyTp5RzPewQvdViccEHD8r67M
7JVVpTjDkV8waawYyJCb6iRDH8TOR4N5avX6QRZtIdp0ENKOcwPByyrIo5S8/KK261S3ckSJzKFJ
kPqYGss/JEf/wTvqJtBHCBLBsS9w2SAtzqVtWv4tKM8Fxlek7J6TYVVHV738GjOv+6mApIcnorUE
ptB6ml2qCek4rLnmkAjU3QCV1M7blwAvJBbexNtbtWnLjM2ii42NMgBNlR2DZMnA8pX/MHBebjAu
orWsP8jCgFsfLrvN3HX/76t/3/v3n0Dlb4mjocIw8JRP26LZlp1mKa0f23XD9G38h3SqtMubfwrS
f18NLxvpf19lgsD7il/waKo2+HGl/XZcipHo/PvrEU9DOA7/v3+tliXBlhrE+nbh6dAmq0R4VnXQ
k9hNpbhoCgToLz/q/6UQRAqXehmBEGO8mPdp66nzROYzSTX/hdj8+/JfXs2UZkQ3n+CUFK3dFg/y
eX4jeYudtLinRYOelVhQB9t6tSDMD0gIVY5uEtY88ltZyXBMUfX8GmsS7zzAuF7fGGANX+AjBiGr
JpRE4YDpQqQCfi84KSzMVQrZbfBnZ2y5SfY9vuDwYEAPtBUvqmqHbt+b8L6v2lXZ44nLoFswXIhL
o4g9uZP95o/pRFQ1tShYOL+D+vMBO9bfhRYBf+/y+z/2GJ/+ALCOjZzVekiTz1NoQz1+7/aw5xK4
AA4OFeGMyAj3PTiMyFGA2+FJwT3aiCfpQ7u2XwITw9+2fZXk6nux0gcXkIR7P0EOWTgyyPRv/xOf
aFLL9LL4MuzFeaTRgquE1gMpkzl+5W7OtNOUGF/u2p2KdoZV+CfIVvtMvOkXHtdHTN33rp8hkXDp
DHM6xD8UxXR6iFT99+a3+KiIu4D7hBucviLPDUoUrh8m4pF3OAESzMSlKd/ra89YnAOptAt2151C
Yq3bnRvk8TiNmtU+cwbo/Da0R8WE8zSdJjgZ3uLcboL9ALB6mNClxE6uk8jDmWaKPySzY4DBTF49
tnBVCTUmqZktz14WpIm6/CNear5A1H36LpIpcmVbmVA62ESpBTFxcIMdywByeP4Vh6+eqn+EXE74
xA/B+cbXlH0s2vlvpIPD59fWs2gmex+JETqFaKN4NbR9uvpV+yVzC354VeQz8O9xTd8uG2v5lUOY
vbahk/HvPb5xES4Vmvi9CutH53y/0D8rW+YoEgn09ITxMVDNHmL5bBeDE6OMeSccSr+Ig8WzosOB
+inh59Q+HT41FRlNZiK7KQf5jcADhCSbYKs6wTn3bVgaw6q6hJSGkctjZGAzA/gMqvzSzLDZLvfi
Grxm9LpbfITGoT+qjbQ1xlV6LD7CawILsrCnH91Szn7vQOyE3oRh2mBxX5ZO/wXdDc5u+JgGWkus
C+QfiGwlHRVkYJ5g1QROhW/lQ5CHd/bgblSrpVseIXcY77JqJjdsMLI93QsUjy7wog+1dJc0Agl7
cOEKylp6KTAgSDsNdio6lB0bm8ZqYcHtAFN+zfQ9FXUEUojGHSdTUy8d4ycOTvjGdA/wvzrLvxYh
tGgUQ0gAjD9Qa0XYL+q1QO/+TfFHe6qtyvVrWPZCLE1YD3AwhurfxODF3LdoyP4Mkop39JE4nw4f
887Hjgm7QRUSkIU1oyqttOrFUKMZmhq3+1x8ZZ6e4QWK/cyG2QgYrh9c8/Rt8XDF+7gujxFjJujl
ksfUPiSkGQcA4hRZ48zBHvk7+FAwr7oE8xF7rpzxC48CaTvhqcC8pbGaj9dT9GH8MkVQGcDwYCQ4
CQcWAyBueHdmKiA8ab4XXy+Y+TmTQylY1Ycy24uvZjpn6SGM3ZSBxLP7ZYsL38sKJphdpNRq2/7U
HASZmsruHyXGe0DEB94Xw4m1dkYhzJQrPg0fSwnQwtSCFww4LR5JyWTSzImm+k1rp/mYSrfjog17
SI4zx3eAJ7Bl/DXMv5CHQrT4MDZiaKkIlhj7BNFm2C9ppnW7+fKhKPGo7yHGZffZ7lbxEU5BjJzv
kX0sL9PiACt0wPIW8kN6TpM3vO/yR4BtS2L1hLkO+2Z8jVnYQrX4AA2VdC7dCXa+4MpXvAOhg16A
wF6NA0MH5gQv3u9ufvSnYtN7/nWy8Q3jB+YzYy0Lz1fubv2TnFkkgXLVFxyc+xlWquFm0yoLN0u4
EZqp2M0Nru5ZZ5LmVY053bIzsV3VvhzuTL04ifzFKYQ+NTgcOfWX7ujkozLFUh6sXejT0748aqfp
VGBTilUEu9KuoVgoTG2juAqULXi2ZnWOygv3sRrW0+21U8RWeOXOs+SER7dPjTNYmMkO+wos/+LU
aKZVTKgjnqRTx867LW7JfjjpHy9dl5UGtvg7qh7Uti7ZCl/dwk4UFyOlKdxkpWswCY3cUYdLgV/F
Cc8tliF7F3PEQvj9d725Maojnns2AePdFkUrhFdqFguAbtNflccG8xbJAhJm84FNqFOEFB66+1p2
JJpPAjEhTIjTihGW8ctRCzMWhqiQPrUYwilzIosHKxr25ONBo27fhov8C2Wiv7LcNMDDwWEkzuwu
FjBFdn1suQaHX6jCEkZ6wPnKQgGJhVt9KNYzvb+GOoNlbeafIUQRkIAnyHX2nD6wWYT9IpmvFNOO
VzUjaZ/GN3GxhXWdrus1/OgpMHUep4J0OIS1tqDcqBYG3Zk9Vq1AxvZKFS79a6NX6G9571xv9doM
HutCQ9KFUmirfCxGR8/xwSNbgaxpC2VhNbpGdux4Gn8ih/bYhSADmSPJHE160yZHr70Jpx+s5jpE
OTY7yPX1mdlZMPTi3u1xoYDTwx+8xVdKnYJVnYSaZh+WXqCfkmgztTwKdJUc20SA5abgWxCM4aGn
MkbR1utBURmnuC1CYzaYhmNteBG3a+ji9MkEq+Tu8sD2C21Qu/fsWtRQ8hY6IOtu+JWa69JwG6T0
3UG8cSgyFMShov8pzk2wLlYxGfUnboryUG/BObipPwvK/wOEC1Qhj9FsLKo2QlaPYJdLiBff8SnY
NhAui3WWrFijkB958AoUY+C8pngrWJgwZngkHsMvtRccxxZwyEJLsbyoAcR96WtCghaY89fIpaCc
O7dvEKSM++REgz0Htn9u2Ehe42iogtzTuLTd4dLctE32mVxER0Nwh9rHpbknJJCBfjespcfCHf6W
tRfgyeNC+3OVfC2M32XhNavAMz7ZflUeyxuHJHp38cqF9bvX2m1+qcX72IIOUKN9LvfCJ0d6AitX
3Rj78ikhgf3TdLptdzZuMMVwO7egmTGxSbiHlr9JGITxLfU1WBUZWXbMdLIDPf8H7FbWivwrd3Zd
4ghiD7fBCe4ZK4ACb+Dgc7PckxZWtoVGrP2F7MBLREL4yJnMSF8yX37SlDfjTv5j1xVJmpot4Rhs
ecraa/6jOrDr89oeeRLMcjedW93xf0NegAxCPACYA8WbGfBj+CWMehOfqkvg8bR+8yb9ym3aHcPS
Eg8tbJo2/lqldFstkj3E0+jDuFcH1Rm30Sp1oa01EKhhZfsMdbo/juVlaqVv8o3Si8BHmpJNupOO
ixlClcXfipZiU5xD8qWr8mTJhaUtQERavMoMX9oGxg5ubBiRXWGJxY7Wrv9afrE44bT2Dx4W+Udu
ba6f2eyHu7/Jj6ze5jY+kA6woGwu389H+jbv6mtzY1OMmZ8wv3mLKBMcea2+z1/LB2bw0y3Be/eD
c2mhHtPuEKJcXkCyp+5XPvzKDrWt8U11AjUaomQdr8NLRvnwtjiXDHSuMNdRuaU8bjv5TeeZfPRe
95vS92ww9d+PZ/G5qM1ijSVNtsu3KpR0H+yEEGkEVS+NPqtJXpfOch+cUImGHuK+Y5FTgS+c+C67
isPa2UVIKZYupu9QhcfL8EQRsKvZkmiWDlP7qhzaIyNxgIrQ5W5gSylTSDlUF5jSSF9QzHt45E7z
2jfM9Euqran3KN8DgfaJmbNRmQ3dGDsf1WTp1NWKJxxHyWi3WC0JEsZzAZtnmulXmJVhK0hLZtdg
wttZxbid3Bp/auiPxrpIXeMKyQwJvmJqEAQFuJQW8Zop7pnH2TK8Tt9Myq1kY02YRTFtwJEU2z70
YQ4FYukM31DxNu3H8NY3Lini8hMi5IvITMVMGjrSkvxI10dheoH4K30sHG1d3Oj4tgACaxoL/Yba
b7lPD2W4TkWLOd/LMCMxm3eRSSubfuAVNLmtLXz63vAc/0Q+HmrrffUUWhdZ4N2XySHx0nOFEuKV
4GUu7sZW/GJwtUCV9hBIwluFl/E+YH7Swpm2YGtRIfGumOZrNGSi1yobbXZjOE8o2hg0oaqLnBL/
8pCMGbMBxsvNEhXYDqYIejB9/MA4Wtwx95mu07xTXhr0a/VEehwBQVGM6xP0EbJQrfaiJh89nwiJ
7hPNKb4HeH4QYoefhLxjkv7tNQIzL9R9ETMhEwMDBm8mfoIG0TyMyNlGPOiJwk9r6X/KHdADD5Ms
WC2A2CQvOinzHgFrw2NhIQuujBuUyhJ1N08+bTD+DbEHw15HHZbYwkr18HoWMfPK7QlodWV8o1yx
gic+kiJuakymiSXHZgIbWPwELtJkhz6VBhIj2k5avOmYHlocvFgwJ+Mb0wJ+mL4ACbWeOsmeXTul
26Hf+5lclUUNtniqDsFWR3DmyG65yVg8lMocJIhaHcjyn9198dXu4t7MELR+ioyS69f2m/wVk5n9
te8G6sXABuvDQ3/TbMM9GGvwp7zFq+Vbs8HxgYZ/+lD/RpzZUClGL2yUIyT0FobLSoMWePGF00zb
Dw0e/bi/qcXTPB94xbDbjE8/346yCSAJR5fNOu5Wgr8xkk3x8tPakaYKSKfgl9Ej3nABNqPXmXWT
vkQcRg1PWq4ALZVg5ev2kNmCsZqbp5qs8TlFqQBMVJtjt8qDlfyqI8BEjZfgC8lEdVEpytHggtE9
lX4DapoFbvHiY6KKN5vRNj4pjv2DNpl1by7Ww4aCALyQxs9GjSJ85+8ZszXBZrfMl+fFYhWl94VX
XyX8kFBAIXb5DqHYcWTZiZd9IpELMH8T7QQ0OD0CcAxY7GPdknk0LmiYWYuH2IUMKu6RKrCPUd07
MvQ+j7tHBZycowQDt9c7mA0zO8voikxJNkOS6HaQZ/fhMV7smx4NVc2BiMsDk5gVW/aBj0tlHD+p
lrNyl49gRIVHjbb81G/YKuT35CfQsMBlz02spWO8MwnQX5LC5IMxU3YedwGGexSlcY91vr2EtftG
Dw+guHyvB54MXvxRJQeW9FDwCRzhd/g23jnk5IX9OpB6Dy1R9kFaLMc3J1ym2Wyu/XU4qL/ZuaLE
WevfBaxMJwndSV77KEpoDlaLJ+Z7SIM4YVlJCXZ7mGy4EapZ2Gy4qXNf2Ku5+ZS9b3ZVu6DJ4GWo
xyWz/eYARQ/1M90QpAl4HydcUtwLxfvgjEeB7UgGmSLRMa4Gc6ngr2ni2VrQh7HSeK4FM7xFbnNN
8BdBGNRsjdwLP1LsmU7lrSg8XfAAF0AcsPptsbjq11J8mob7Mnb8gtqZjYJig7fiIpBizrPSGO/g
iM/kilai2U/7fL0wBY/REc8ClV1p9zfmslNklxRMV/2EsdziKCOGNNW74mIU8sD2rhRI6rD6G5z5
OmZuu4sYGpNQE2PqQS12De7zVVIIS/mIDLflDQJDAGV5BnPyzCHFJF5YkUAGPW9NWwehO2NEACEl
/NAOmtNsEq5UjK4wgmwQ37ALVJ3oc8T9wPL5v+JNKt5XJwBzAKOBFAjdZmRJuaEC+qo7wNP5zuTC
AcZ6kg+j3aQTDkHH6i29cKgvazADhFsr5QfAKKYfxRJgDeAQIcJOrqJ6jDcDvp6wa63013+Ij+lF
/LeGdfWeryBV2rPDVEf5ZNjdfjD/L3F5szrJkrf1R+6g61u3t+jKx1FtX8K5k1cPyfUm58Hkc4f7
4DjuCTjJXnhK/ELoIiyhOIYwpXir31ia4xsPGRueXLmLq/I02LiPI7zN9bJFp7Dri3f00cpdYxjT
robRGXM3HcFkLb21gbvL31zZ1oljMBMCK+OI5tpT7mReM3kh/VUL5uJiYrtge8HoI3GLhDDytV7u
pQAPoHVXrkIda9DVPIJluLDIMt/VEp5+Msdf+MMorwxcfHKsCR5pSSmjb3vhIO05WOppA/TF1dP/
4XHxwhbh5Org0abyXv9G1+xrzK38F0D4zMvzxLxuAnnrpj6w1VnRo9nWvzWhawuOdFPfxbdSNY2L
QVhbayv9P2SJ0VZlAgH2MZuSKbxxd/iM6BBIix0e8raz9b12hCZkiVvjAnaIobT+s4gduLvg3ZYO
UIgEEt70tv+cvhMMqGlE/8A51kiXR7OtzJG8nOEedAdJcYgPCRMnPwfPnvAoJrv6HqYr2IhIbYvA
GEVcZyudTbmRgdm1dLPm9BU9aCr8bFWHNkwIpMl4P20WrFMoPV/Gtgys8FzeMBaOXGHN7iC6Sryq
sVsv3HnwqtCUHJYBImKFGlg9Bb/SBRey5ttANmlBi7ilv9hbkKnBa8oPfl/v8tmZWe2bh+gpNyBF
wS6uwrt2Gd+D2JPWMiRwS/5uKFF+OpuTgkHcTQjWrbVcgS3edEyhwfWu9SYcTfURXNkUNNwuOd9V
+LivJuVg7AcPnKHEVjQ2Wf9YZJ+k1fCdnHDS2ginDmk6rLub8q4C8kTXFLufG9IO/EQY/my7N8CT
uXpdzxrPHnN64zXac30Wv9RtckR/I9cW6gYqPPgo433+qFdK8IJaGwYNzEWvgMzIInwH9pv8lO3s
Gn7w2AVXkWEz7kpAPpB7s93nJ211woTBG1cJNdivPpjtrWIoZIX8It5jdFXZ8K7xbb7CDcipatnB
sdvt0BFhpG5WX0v+zXL3l3JBl7t0FbwssnBqCcFGr5lvAysD3MKbctLf6aq54bnZvirkkYMXIoAJ
heTGwBKLseyoHQTs7UC/ShbWNnLrCw5g68UJocWJKJcvBcBwMKGFbGVvcTKQ+D+jB0s33JDGckZY
Y4MuTuNWjBx4L4zlKTvPtrTOV1FvyS4KmUn34OExZmEwf1HYPMrXh+ge7Ud/0Pi0wLc/r5FtwK0G
pZztcCssTORYEe06dOab6qUXvJt2i78q3LK+NA9zi6hac59/mMUg5RSaVUeQKpAPhENaMBfN3gtE
1DfzWZHXeEUxUK7elhtxm7F9cvRUO55L8hFvRWTrn9oX3+twNfpli+BBkd5j6DRU9o96j1kKFVtE
RYT05DS0TgxSM5k4wXWZxZbNJ1SDlUJnW1mMnYfw9YiIb/UZ3qcAwY6OOmNaTpaRWSpvPUXS7Egy
3i7Y35rid7XjlSDLGigPOxzZSIGC+cJCyF9IsLFVMXe1F5/dW/YWb3k+Aa9RkghMtiFiXtu9sEne
ujUsKu0fyk/XeMFucrKHNZV6ydbHW+TEpEEMPeMBhF1Bat/jiIu33UhVtQvuOSJ3i13dGD8QJS+P
1WeIj5g5M099wgkBtymtHhOTncBxD33OKZdHH0YsfLh7/WxowTGGS/FAcMYnVqIz06lNcIfRIey0
M1OBlgH8ByfdW5JsjDPEsjM013P7Xj1EG6O2LHXLT3ZsIoxRkyg8PsqRE4SThoQJhu8VNDQG4RaF
poTYrrKmM1W2fsL8Bm+ygvK4Pk9vCBZPw7Zepck6IoyIyvZer9hgjp3qCtvlWxqstYMIgYSTmfHH
/C1EKzycNv4WdRw7H7bdkcWYhaoXGYlirKbV0mYneNa6Pd7Buut7fF/eaEpbpL0cNreANojyywns
bvNM/X0e2jp1LRNjvotOhOk9gPgf/jzLJ/YbkAa5kcEK52HNqU71IabmoK3Be7hxCplK2cl+2k86
1ahfxYflB4aYlNoyxwKGJKRueGjoqCf9YZuXh1j0tG/tO8EjnEvFRdzpur1IPGD06ElP1T3VCTjE
0QCuxKNOsZtZyWn4ERGnX/GzOigszM7SP4UTJ12mHLPgvYLDovBwqfRTgydOOzw+lvklSs8kNvuh
WwG1Upj+VuB/D2oIIggoMwrGWHbFbOUWfI+JIyNFgCdBm8MKMgga8IbSqSRrTFZd/UALT6/O0VQx
TiNLtPd4ymrsinVwV4ZXYE34MUKI2hfbdmWlH7zWRFnF99laekfTNvp7JjnkVX1F+brBRMHTtgvN
CsdXQ42MUMWZVKJZfFU0QeZkHNbh6wAOrpPX/o4reRuxgvoXtrB4ax4JFNXAC4ud4VsLph+qjVdu
gVsFzIwAHSfsHeyTKF5o2izpe9qEu5JZxvwqYelumFsGhPQ5IWdVBVEmZmg+3Mf2qK8NYNPeUxRo
qEhATGBpN2DDCQi3ugSzrYybChKEtpE7fDJfbzhLn5IPZRSzcYFCtF93BSYXDMg9n9pafl3+SnaS
YzmsM2Hbj+e2uETJUc72Wekp2GqPFiTDWbgLw3roT/m0MUC7wCALgInN2O+V9GvSNqoBWew+GYxr
SEPCfUjnUr2KBJXbyzCEkp2yW3YM3KAozCldYrh6u6Ww8iHV4VVHmBkW15oN7Q7zlMvyBD2pa+HG
Wi2AdeEJ2NaAR6HgKj4Ddd3gUTLC4bizMUfaur9pX/3pH7DfvdD+/+H8//4oKezqWiYJ/3EB/v1c
aASv6UgNH45/MGpBgplQ7Q8E9YXrf9+bfA3f8VY/kda2ROQiYpnFYIzETIpggaGcNvvtJgoGjKxf
X+klySbDJC3WVb0zBPLAcEHgW//+ksAkCJsto+1/35PmnL9evv7635+X2FQZVbVctS+r6yxGHySO
0Q/qPCaR/773Pw/s6uV0PWGw/J8l9v/+4t/P/fdPEEcithSivrV7olrMfz+E8hs57L8v//1oGxQ0
Jjicb/pFWh8DvEBLunEVZ8Cp8z2FNytpkbGqEWAiqkVLDAdIjnFtHgdtsrXciW5JN+3rYDqPfoP/
gsFdI8BtcdTy6Ihi6XOpZBdFJXOPNDtXTVUVP0qzi5JpHRH2VrNeO/9IDIWC7xWSoTJ9+sKS+Jw4
Hd0UPl0S9CMGDE2AMJq0uoIJwjIHakyhxU5KLNq6INHSGDptcgdPNFXigxAlz6wvhnUfUZ+iOOHo
0zg3tS4CuGq60cs0kO1o+CxEvFMIR4B3HXgTscXclXWMR0G9EHu3IXmJZ5DR6HDKWlnaEoIEuqEv
fgwRLN5Q3FIHn0wa26inD1QhDT6rFBxdjxmRDyVNCCiM0gjIMoLfuYBt0fRV4EwdtMZm4CBMcPed
BnFcp0X47GN5U8BOHVGX+MAD3bIsPXHRMpgjoJALkluLIkDttqggXi6JillEkLxmNYZM1/f7QJN/
GxE6s4YRQd5I7jyDl5fhQH71rP/E2eIzXzLPSKOFj+1KgiUOzATydh5Bzfgmhk2h6kB7vSJJtiQ4
bHiCWOLLKAw5HesxCyHbQQic8h9jzGMHkVk0RpeS/qGBLVb3tAHxFKDUnVHVVa9/Hi7TbRTeo7rP
L36RQHgK5bMkcnAslMW008MiX+XIAFGfpdmmWXxhYrbIhc0ssAdOBYbSXHKnGaG4S1E6O1HWPX0x
LNdl9ifGMB/8GsK6Pr4iK5LFZgkW0CN6iCRmDnUbxQeyEkhbeO01af4ZVagtpENcVpAUCgPSwtzS
kSf6R6gjlJd97WsZzvtJThlKGXhx5uLCnSLotQmfKFCZbcqhNh6yBV4gaeF7i9Cg6GWprXWlc4p+
xCZjmmFzh0vmwWCKilbcK55ERxok5pDVGkUU5MiEzSw20r96wIWtNKbjPDMTMaKJDTpnffgDbgSL
WQXkSald9Q+2wPJPzYKfWKsZreGw7yYSIyqZR7ZlhiZXQr+bjWmjzwqrJKYaILbiXTA4C0omaFUL
QFSrGnEJxA6YtZx+LqqMUVcdP/VIppDz4Trr5VVMaAl69KNW14OqIk88BTFHW6wsr52K/YhSJkhL
2criMlscccoV5OHk8yDZfs8wQsbTqSoD2Lkp7O/8bxCSbicl7NyqrNjLrqIijwhx15ZA3R0lTewH
48qfC1K1IN2SfgnPUMxhz6fiarb8BQdq0aeFOy20rcYF6Cumh1nHY9bPTMGDIVQ9Q4biP9fxroso
VLKGqi8vk/MQfEYNboYkZEFExPytxkxJxSdoUoEhomT4yYjGwZs0eIYFkHKhIw8t5P+j7MyaG8ey
a/1XHP3s0xcH0wEcbj+Io0iKmqd8QaSkTMzjwfzr7wdWdWV32b72jahiECLFpEgMZ++91rfS3WQt
jNqGmDCzs4ut9iYOE5SqYV/Q/G9mO6YATl+beX6x07uxYjTVMkMcU/L+ZMceHEEeI/TeuyLf9Sr2
xTpPJ+Ne2Xl7W5qUMOn4SXrj+7gY60vHn+B8phtk2R+6pLY/BJHJVztZt55Ny1HYL8WSAh9dJEAT
A5fEQGwL9Z6Pp3mARgfSinajaTGrVPSCw6jfZrY4DCwizNHlgqO99pD28bes85INJrqjpQlxzgcA
3Q68Bj2CGgoCVCLxVN/7Ekd1l2TH0mJMnNSsHFppEYJVl82WnJlbEyqy6aoQbC347KCxHjOCnRG/
0zNUY6lYMsTztpsb7Dcqui1kaJ4NE3AzMTtlw3HSzWRAjMBfTAiVFFo6OucVBajD0H52SEk28JCX
VHNqID3JdDi/mSJ4EEG4sDJECiIpq1vnGDmsLxKfIbl/CjhFlt6bkdKmDPKEAT4OBZlM7Z4UWnjg
2bM/LnYFt/vWEql4bSiWw4P7kbk5BAfX3znj0IOmoQefbyJXgXQIkJaYZL2ssb/J265Eag7UAvu+
Tb3UDbS0zNDdzWGHbEJHGz/yX2yygeg006fgMEMpp0eEIt6M+TZclH4rHeLvYeI8FAmxPeRzhOgN
CwPuBlejF6N7mAb9osuH5S0eAhWxU0WQ9CxAcDKxHPaT7AW/NfF0BYRRM2ZG0xTTwBgHjYf06Yx4
S0hTVk7t1u9YTBcMPnpXdEigjZWWE+TCKAxAeji3acBqVDl2ufEbMjRlVG1cnd0Dl5j2BWOewdMA
0cwZEtmMsGEewDTmU4DQHu6kqyYH6jg8dsYanH8h5yRrmTe3RcgurxLdr6elTb1kYdsx36lvtDm2
BLQropLYg2kuV3MPjWOi92UGBkOI1nnNDJoGuXeaWzFv7Br1BEFpsPLJtKqqPjmUI3EETphtyoIl
pJ9j7UtCuvwVcVRXfeDBeaEKS+GwM0GjhEF4MiBZCAkIAVHbpFvV3FuScNrIMRgSjhT2iU3XQ7vU
fj1X2CvF4ClS/oQDcaGaCbTYKEfqqcf+7upqFxZI+JQLi3GkZ0wSxtQzi+2Y78fKXpmc+rdRg1EG
DKtek1OSEBBnIKbOtjE2/U0Tma/So7ss2L/hGnJxT6aYIlE8+5n21oEHw6clb7du7fzRLJIXUYfQ
Xzkhh50e6MNTjBiFuSa3OjsUOsG3xMUkb9SrTh3zJbfPk9U4XMirvehoYBJVg2OrLb/4xCnZPf/V
9Zzhbeq8zyDLH0eznXF69/o4hNfWyDzAdOPh6JghSnOfor4HgrZqfO/kF/l3JwjAbxlM8cvkbow8
dbDm7nliD2RnZVnD6q4a9A5nK61XJo1JQNZYztoLHdeM94b5U+7ab/BIdr5AxJaogMI3podlETuF
Gk1+WanzUja1XI+VsRmH6RRDg1j31C9rpwfwWUmiUlOkC5F+mJW6jiFYyxhRgynrnVeHtApDPD/W
QiTUQ031RUREPNLEEsW5ciArNiSoCoYHFZnhvpCCCHnsQa0TNudyas6BiN4n8pz3UBJ501NCLpjd
krA00U3KTX/e1QoaeYP+x9BMtm0j242jTq6DeAZpPNzVWRnvCmvhudC9grnB7DCpsSHFHWbFpQQS
TbaJWAvonst0DCVrkNO1uoB8EpBXogd2WDGkz6JkXdg3roDf4oaMVx0XIyPwL2doPz2j5WnhHTJo
yB8z7YSqeg7y2buuT/7Y2o+z6eK7lUATsaTNLE528wsRHfYWB/i89wEUxwxz7IC9Vs7OaYgchinA
SqVCK6TM5jp26NKP2lwYcHdVmGO4nbCSamelvHZCW5tHsIkUuqvhZvS5SgzMfnTtAhaaUEMO3Ytl
Wcl1luV3CBFGs8FwiaC+lnzVcTtaG0M0mwK371WvanU9qfpoj3b4UCXpOiS8TsO+ooFlu1u7br8p
vxpOue8fCeU89L5T7frxW+HckO8Eua5Cl6/A7hRTTB2tXiPpkMox5isCa1s+pgQ1YR6Q856nT1Po
fcRO7+zBe/hbXbQPkhyXU25zKium9N1JxY+05QN16JP6DsnLTvXe1EiMRa7fcjNmrmGU5zioHUTA
42HgyF3nLvDVtuVTiKHoKpFhabIejdxYV3F/G1b09uSuDj2DECbyYFpWTnUxnwYn+lID+dIi/AhS
OjtBOhFuD6G+aKvpbCkJZkTYgFFRKWxtWSE5rmiqdVS9nPz9+t7wmai0cal31aLsTeoO2nstVqGF
/gvDpjP3NDFC1p4ah0jtTC/2mGNWXEhwYQJey3fqY22AKNfee2lyHR4ysUslvaOySFEKaZpv0yTu
GqwFTwZDsyHW7/mY6FVkDegmh1TtHIT56dHtTUposz+6FtePNiK0TRU59ya0c0ZoNWsVo09zrGYT
Eyy+bogsXfWfxjwnK5Jf+Uvv2xoP9IClLJLgxV0Hc+jQx8gUpxC0YECpN1vpI8Hs8TrrmNXybRC8
5qSbPjP0RuZMjKii6ed76Tqm7Li2hHsnVU2/S29TYzoIdBNjznjIY0hhUaUiYYYewkULzsBwzZHs
P+jq1GQkwHZLxw2tIAcPGqcqX/sRGJjS3EVBw1h5itp7egrPAnBwZedibwV8gUI29EDG7lvaERVL
OO+G1byAaWKcAL5gBnByVJC0G2HLWI5771INHaRzPxgMxJLpJQm7/SUMSUWSCO9Q8IFxsC9Q8OHV
kcJeRYFEVusvfln9grl7PJoVeqtbuyj8owP0sM7sDkWsE+0gvtz3vaTybljMBBaZsH3tnS2X3mso
IPwEy2JZsnOyLkWQownk6/O1F/rMd334Lh3UozY5StHfJaEJbLuB/asp2MSg8bD39VkZybfUStOd
dviEupyTX1mgElTpgzmiHu+tFmnJxOdrLN97gJ7UksHRDPzs1XAD2oyiPSbt4lPMeyaQE4ycHD4y
QeXM+gzmLiNR7R1fpU3Q+8pJgb6OS59PV+LcRB/dCFJxatOj72n2Ds9mrNOEuHyQtHqUFeTXMbQG
FzMMlrqOkocyQ8YQRu1nZKCpaGgOkC2LIoG5OlybtaHw9hcDn25Fc2Ybdgh22piBtygpLtwa19Y0
ESXKVQADdGOh00WP6NbuQJoaQHffGZZWBh5vE1EcwYXdxh0h/AezWVx3Dfq6zp4Lqm1gWhZqciOo
vF2HxqVB+OiUtoupqvk5cep1/Gg65R3RLcnUgMDWqI8G3wnWdhAMZ73wCfv5ZjZM4Moeur9xro5+
1+p11QRoB4N44yTBfdogvhazebSW8Y5DRv2VnesXNwP7aBhrl3CfMDQOAEFeettCzNVrdcWbIvCF
E/zeFjOqmJGRe+HkR6voMEq1aKcnYKgDvFPLwdcwvViZixXVmMEzXcJNuByE7PXDXBqExpF5TBX8
ijSjMhrzc64fIzMG7MdZX/GFYjBd6fgMIg9vsBXflwg7KhOFYTXVe50SgCZF8Gg0OERm5sL8YZnM
Xkma3vbzgmVifW/FR5aFJD1UM2KLYVcY5k9OlF/RXNcrRSAXc64B+I+VrwMNELJpgaknpHM4hVdu
3NinoPX8p2IC1p647KiKYeFADX9rcrLBnKU+5zhGE4LwvdMG1Y47vOOgavkSm+Y0OfyxEYrquirG
ragT5hyije4n98MLH7A4VPSkiCHp/I0azG9GyzBlWKZH05saqFwyV38zDcq6aqsD+y0o8ZZiwToY
LTqPrIu+twZNoQRmAPSrdWySEZ8nDCl1Xb9xyNFgCiR+EcN+b6wO0KqF8NRwCxOZu/FhucPj3DDT
aN1z2pRIAbSHnE8iIBvSr0jFxd2MVJ+gMpTSSx3rUMJJ1nDVEJ4ExglvoAUyZvIUzLH36DQMRAaG
VxPNr9CK5VmVcl062Kg0lDUCQMficbaMD6+S0Qe1zZcTcEhL96nwHbqalv7i+vaeu/RenDZklXVb
1kQ+0M50xnDchnX8bhs2uqzrbuCCGtuYeXVHW41TwylH4UK07Oi1sK2tvN45IYsYBauhsYYtly5G
EzbphAMRA8TKfgQmBEUTpXgZsDqZgobcAuDikZ3J7ehxeism+T0L/OdiTvCvZJeTFcOnYDzHY/ZO
Huuwm91cn+rR9ph3CSCwsVEiyKm/9wPkZ8oMcIHOvJlg6h19n5yahHVLCUlv28vghhNdcvRMH/5W
VdDc8ORT5dfUhvkokHpiinO6Ny5e8X06ttMKAOKjp0J/E8yg3qEsPXtFsXan2l6PZY0ttbQe7Zbz
XyHtZp2F1U4JQ+zQqJoV9qeA5F6uc/R4Rs59xWg0UEd6AqIa+9CUhbtXKA+sTHW7gJRVcgjROgVw
Q1mo4EdglWTEJT55Sr2eFGk+ZSiTdhevBJjktEj8vcXa4hCW9meci4WNVd3NBqbOwbRGwO5Ue7OH
4yUvWMhDx3dJagtqY9tPLTNLv2jP1seA8CTnxA8SFSJxymIvV5qpQ/BqFcXGm6EATz3zjCj53lSl
uoM5yvOxj7m9evER3+WmF+N5AUXqVOJnYXe7wfVcKjdxq7rmK6TxtikbtBJDZc3ErADBrWjW1wHL
7qVrXxp5uQ2VlV4NUaj2QzCdvXG0iDdkRuoEEwu5msWBEiiKA4EGYTI5Y0j6VyEINqSso1iprgMH
KV6SUjnrzKVKjqrizZzmfE8SIERJbZCBjP3Q6haRZduu8wkfvxg4kZaSZrOl7xrhgWIgQ/lKhZGz
1d860R0bPTFNmgdMHS7Rj43uNBcrode9xMtjFEDJAIcy259pR4xc4VYJrMZ9YhpqU5t8qiQTf7qd
82Dp3HmHKYjTK6m+Je743WjF2WzcE9fau4Fv9qUKnMNoWGRBFBrFCkFIRCQSpFa8kZCs9kEDR0ag
ZihO6YCRP0H6ng+c/FtsWVxIxivqEa7Pbv2ZhWTvxtJDXlzquDj813ejqbkf2sVQtXBwR98pk9vL
08NaeROD6qWI6AciUZbX+O1JyzN/bea1CxPhsv3b3cuv/5eP//r1uW94X7+2lceEcdhJMfzkn4zw
SFi84+Xmcu9ycwlMbHp8rb82L/cuP7s8+uvJf/rZnzYvzwugzVT9pyQOhxgbF5YxwZNBWvHXXMIg
f7t7+elle7ZGHhI5tA/TLx8vOZOXG/Yu2MK/tsUc/H3bXny2+GjiN5XPzj6dBYRXQ5srm1bmIUtb
kgk90V4TvXmVVZO3D0YLWo7H9DTva+cQGTAi54hIcd9jSXPZbGuA/Jd76fIU5dpMHoS1//ULlwcv
m4Km0M4dAH4uLxQ7tn0YTQ8nW2ekNv5luD2X510eudyUecM/TtH5kMQWxm23wNCV/PHbrek416X5
Odmmg2DY7yECumgFYihiRxYOULYWWpGqGeYHGdfiumL6ayftY5swoOmbqVm5S7js5cYcWwQRUdnM
6BtnFCJQZ1TZfo1LFDxxznQ/ExkfUy7gdsPELNKacaEQkJcjcx+LujgkCyiquOzgy+blZzl5uUwq
VdPsm7Bdl7LH3nB5pA8LOW+CqviRDXTlf/1epiMuqFPnHgLgaLv08gqX165CsZBHRH/kz4l3v/69
3/6Vy8v+9pzLQ2PLJEUOBa7QP95U+sc7uzz78sA/vPZ/+/CvV6i8RO/8Tl//eu4//Jtl7O3jtDlm
kgUwzCxOf14OSMHxk3UU+o+DjXDRlPjs1NSeUlrP4KSgZ/QeZHfyQWhdfk9tWe9VHTAVKKNrlU4F
qUpJcxLdwFQpZY7fEikS9Zukza5FiG6lLkF5gVhZB7743jfGT9eO8kNfM4hvoOgSSVnic4scqmxI
BcJ16YkxszQDKk+/sEYIMDCIel/vAmYfwqUVoFuSiaBnsgADXz5wSvNrA+msYWzCNg3WVdjXmJUY
1vdFg/DToxaxR6AGGoZHkf/ow1hsGnJhU9YC6y6d7jpadGvs8qiL3PKpdRkg1BFkEImSoqdLtmbR
zby7xa8YZ3Z4XY/y0VTFLctbTeIigTJunOwzLsH73pXNVVvA4JHUZaTOIKfy8HOV3V0myfmo46A7
j5LBUscEU1qM6bpFDZ6F/qEvF1JjimkrEWiJnbmaObSA4ii0ynA/JoSSXiUackVp3ye3gE+zVT77
SGhk++WAL97MSQ2j3JfHMho65KcBYnSiB0MPA4ih/NcUWWXLHGQNuxkHUYeipyB3fRbfu46gt6bQ
H4baphlpFSzmmein6Z2uKbYTp0JDHeHXDVCDmgzXjrbzTTnWdzPtMM9qmmn2JPeOi3Y8KhEGlLd9
itxQZfUrLoP8yvfgnDRtGJKNTJ9UpoRdJVLPADk4Pwi7HK9rRe0QMoNN27g5qkGcmRM0fftUG6yL
JZVpW8AwASu7Yhh8HlJ5GizQ91MOhbQls0q0ZGQNTnArTPujqJe+LW9HsAvTHDHFlUg6kIGQpuFo
FD9VFh+zYMA4HtZQoQt6aFzOYArFgs8kM88hlBHLgOnbaNoBNRKYqQrNVZHKN6O1frip2Bch5gp+
9YZ2AAdMNN/lwn3s3Wa8o/dohizWUgcFmOuA4FbwaGqaIQTnGhOuqTS9lh5VUOELQKyPqd07921m
/nRMXPxx9hyyQMFRX6Dbtd97bYBLaefXaC9CSZkA7pcAxEXX67afDAOXwm8QG6+m1mtJsMqsLttU
CWc1KyfLIchZs1oFI20ksLqAtswYy9yUqfoM+yZ6KWlvBYFfraMh3tYD4LaAvu42yIODkRLKKvJn
s7aD65pPCP44iVlV6TzLsj1lOZBg3+MkakPGh8Lm7Hsr8vZtFdzoKG4Otg0Pui9JTR4xmGPCGnX/
XmfNN6PiHeQVItg8uK9KeaejkdKPz7sXm95hKWh10xcUUnHTxPgETE0LT0QSNQ06rDRGBp44wVsU
I6qeCwOmTpSz6MQD3EbBTTmToWBwfFzpQHxSrqGoIPrDx+Abdkcbhd2AsUc3IJU4nW9hOFPnijxE
U5vXH4SHhwCnjGptucD3bPRtktYe4pdUb9VsD49526AyTBDK8NkiYG7BNLOmB+AnEd1OxbFVcXin
Oq7JIWMh247D7WjJb17iG6hhCvSXZvo82SRW6pQyXEbKOYMz/mxpoXXSAYlhIu8aO95X3SV3cVuB
D5wt3LMB4WfT2PfIYqYrv6cz5YSIpvoh2DrzaG4q1Q5PXTkwthyeaq0NtKXRD9MCO1vTLNi2Dprf
UZrEASpelCkxGpducSIOvr9q8ExnOm/hnSQm8S+3vEVzbWoyZZuO1oc96npXwKhkjI8SdpzKYxEO
Leg81KQIOXazEM5mSDBVQAPKU5TGAOfza9MCLOSI6LbMWIlG40JCYHq3DRKvvW5Dwt9ndGEMq567
GeZ21d8PWs8r06P3MVUSe6ER2ofB6z4TSKlXEFG+xgQk4dBEBas040UYteZTb/AgOZAy63Y6Go6H
sY1Ulj7paOGXFg0eSy0Y0AKzRT0+QmtHD27HdIsFCO1qPraIazInzOF8g3JglV/28SmtSDZt8vxE
n/RWGBcBekyaXOISzFOrZte16P+HcSZ0puGL9md9tsMYOE1FLHIlxneVogHJxvE2pW9/GCoGK7mH
jWtMLEzDpX9tjOk71P21Gsf3zGWYbrjJTTcL9NETVgvXxMJkNNYqdJDCT/106pokO9Tbacjvs0py
Ti3871Whaea3WHzd5iX1jBjNTPXoMtQq5hiKqMuVORfqCxy6XLkmI5w0PzUDBxA9O1Z78/gRGPV5
MKYKaA5/fYLjXRpYsr0cC3IdPUlfOxKprl9fo8vJa4QIUEB/y8RwgdsxZsYGtfzs8sDswcarlf1U
6jY8+hE87wyyYdIY3aFbCDbDciOHFDNFWDxHIooOUd74h8ke3yIBqEIXFvx8VnvIS7hphBNunBw5
QYIO6pjWhbyu/XltLt3DQJu7cQlNNxR1QU0d6elS7owF8nm5Mf+4d9n87S0uv6DjmMEcWHjeeN+a
LOfG5Z17g3wSaQbkRw3G2sNbji7yNR/bY1VMxY7lI6T5YUrbg2d63GWQXl6VbmGtpS8AkDT+roCJ
mDfvVoj2X/roPC9L+suN7bErmMvNZTMSHh10Cra13TbdIQ2+hXYHA/7ypiyth3nTkk4SLXt4CkZ7
3SYpJGeOFopLiojaBF1SLjeXe3/6We+REte5GIwaM6E5uVROQkDH5ojoUF+mzjnsOgq6YiDf5NeN
XtaoXQw332DiTJYbw869XMisF0RqSIxcytl3N+oWVsJykygHKdNlO16grHNNN8YndM0VPancs+or
FC+QWfPmoW89ee0qiEXecjNnCHkFYR2rwRgWUhWw2ENX4TprSucmUiUnCNc0SWMprcPlXmMI80BK
fUkzg1Zs6JCkUlvWshZzKDnYuryHyz2XUnft2ki4IgJknVoeWu3JAzr2PnKDa6eGZmKmiH7DKsIE
n0mbgALrgbFIeSikV++ihOSzQL/PA+s8aj2Suxb4sOmVBpHnAsuO0tahMqV10JC+1x3X0KvWRX2g
TE6VCzoZ1qWvCmgBEG+yAJoCSSRuxbRuIvljZfXUMswx7yqg+TuZK3Ynn5J308bi57DUMZebbrkn
ibHYu7NFY+jvmFxVxN66yWiINI1XHIteYl8SXNCgelWkN45JjMKZG/qr12U7y93IfPQwLzeXz/+y
adFSzHKaOXzcIQC95Ttg5fb7jT/CUPHQCqxmX6DAzSiIzIh4PPq3ZYfipWbB6y8g4V874GVzSvCU
l9McrDvtPVrW8F5VeOr6edFKJnNChKExfljY4znvq+thrI7/mtu9juxWjGcTGOHsX9PcAb4ZcuWl
Zw18kjgjgu02CneY8W3+iiggEtqEG+TV8Bw3/lP9IZ7KI6MpA5EqSu1lLQhzOWFBTFrASp2i5/kd
vNjXeMvEIniOnnK0Hjs1QThd5T+BKC4H5bij7ckEscKXxCiAACp7wxAEunUCOJJp+FuxAMdAkGw5
qc+P8KSbAdDrtjN2UB2jfm88zLftZ8nmhGzwykYMAeKIGeC7yeEr1whzWnKmcbIs3vyYULYHzGgM
CXPc4Ahv3FP8Qcod4uXK55dm5Az4jcUR71QLAR6z+7jDEWIS5ut8IoYBb1sBGn2S7/cArDbxXcc4
7gqbMUKLJ0GnVBD5uksW0JR3mj7DO/OEOg1wwQZ/LESCjNHrV8XlLFu5j+6XczYfxTfrEDzSj2et
p7FjWbB3r4LoxJqB04r5nrxOt8HXiDf8dYCB3e7Ck4yv7SX8dDVw0nYpJLd2vSZfLUROfgI+O1cU
3VflG/sBDvglqo2p0Sk7Jh84LokUDTbS3gLkJxeuJjAwxtgL4KGD9R8zwlohjwMURVgs7tSJ6oo/
5oTaYjd+hCQCP/zw2207IZU/Tfi8vZqL4d6u9756FNnuH3Dtd6xIwrL4l6LL78q4aPXf/mJ68NxZ
Fy4/v/76218QnhiOwXLCUR7SVOk4Lo9/fn+Ikc787S/yX6t6JFnIkhg1jUMlkKxs0p/iWO7Tj+4Q
PkA5zdAtbI3gLlbrKd/RVlQn72b+ZA9hXYtGL1vYLpO7ltsmYNl0LbKFk5qEu8i7Doo7mJ1DBUN1
bZHR6ZvM2Fk37Ewkf28QTVAGvsw/oftt823+DoXjBg/ovnrp75OH/Kl6aek4rMx18yM5QKx9y77b
GFx2/Tk7cO1Hh2mww2Ks31u7iYnETt1zMkNrsEc2g50a+TS+feLHwmlnDiublHZ4xd0aZels445q
X9QNGOaRbvbJ7Td+t/3R9F/uU34Cxxv9xJiAoUH9xAFFGpx7pEpbA0x7Tz4QQxpf9K2Rvw6PDBae
ar50rDawinmEoxpeg0DWj5TsGsNscHLu2WVbxo8PiM3qVyQW3rncnjFK4NWlN5zx+R2QRL2rmEX2
PvtAq78V99YLFMytvwl/zB8uxm5rFz9lC6fRfPOsTUwApLGPdvYZX6j9TVcr7FMbrPftPRhABM/5
awlZBNcLyqYNcmfMkRynCjfAR7JZxUtcL91JjrDpdkEAPFnG6gdgslhtWB2s21W83gOzBPbJBDvC
QHjsFuMFMYkrcOob+cCwksBMXZxokUMXX+gN7LbI+M7TmlXGWtR7iAzX/Inh1rqTX3l+Xe/H75Tg
vFUu4DvnUL9PR/+dunLHym3L2nxPKA5NN0AL53fnG0pCFKKbQ7LzNv/Dnr/A/f/Tju+ahrRd5fq+
af/zjg/IXqPoMoez6fVnPEsRCduLp816Vv6buShMCfNdF9+wzaBswmj0jCNJL8TvRav8P7wZghD+
05uRto3i2bDJPvjzUegk7eg2fj+cY5NeIf+3xjWRpxMfEYg2HDZcP9b47BLoGMzBbivC9xjgYrN8
xj8S317ezv/5HP8NsODvpwX9H//O9mdZLSv7qP3T5n88lTn//fvyO388559/4z9u4s+m1OXP9v/5
rN2P8vw9/6H//KR/emX+9d/f3fp7+/2fNjaXpIr77kczPfzQXdZe3gV/x/LM/+2D//Ljf5N3QR6F
TRLFf5938fRj/K7/8vuLLefP33/j97wL3/orJ1SsGa50TIo5xYv9Pe/CcP/qWqapGLmZPhEl3h+J
F5b7V9t3bd9Diu5LQy5fvi67NuJ07fzVI+vC9mzD8EjEMNz/n8QLx3b+tJ9JaTq2SbKGaUvDtWyT
cI1/PNszlBEoa0vj2k6afu/q/hEJe4gBCOFMqVzS1cHimEH1kJM9AXVqOhWdv45nZ9NPPMXMqpOF
fprupbd1vObBcvLvjUa+JwwF731mLdQ/+TYHjOVjwHW8x6GVJxbB6ybCcBn0ESyU2X5OhVuuUoMc
UPQ53wuDAE50riTbrYkZu3UlNWwsDzJBFd5Vwb7x4PzAuZ2LlCVUxIiItjG2Bee+tgjfaUYP4u9A
8JFPW1LU1h2rO00PfN4NXrp1qHvMrgV1PdOlEZ+J7wOpT00uwQ0LlYg8UiXNNaE6AEugs8/quonp
jahYVhuPvmonu5ecftgskShZfrETIn7S/oIbUhAROowNcz0ArY7xbhswqKuOGizQ32oPNkBDUK+C
FD/i9HEVn8fKGlR/kM2h7NV0iLM6P5YDjPrBXHD6PcoXugnMHBLvty17rM2by89l41pAXIwbT9ny
PE98zkUZ+ywmQ4u/wtYnw5HjUQtSz6ZxlmvT9cVtgZHjLrBmsqOQuhTlMJ9m3CwgF1pwsE6N6n5m
pOzlmLUum2TxgKgFbGgAILZMLoKo8+wn1Ws8IwoQgMPA9qZniBoGhbg1/BBEXohXVgkvuL3cNN4k
bisTkL71kfsj871ZteaVl7koQMOyOxa5uUPHxM8MyFwi4FtOMOlANcxRg8wpNmXLKS1qblPimC0U
2Bx271WL0v00FEqdGkBikWC5japcnfyhZELN69CD7KO7sVHxOR5oNU8djZg2YvXfGCZMyAFskGuI
Gzedukc9xdFuCsEUd8ppH4vGsXGMnHv/OrJl82yIkhvjG7l+SEKWDdNptvZQ9ncUi1dySNznHit4
Uoj4zchUdqTzOq9SVydvc0UXbjIcsuy19TaWenoKrPalD8r+I1kUP+Ns2/e9S2e1rGmrRQFszLEz
uiOOgLMSofhRo8YevLE640OAppmxoDaMsIAu2zlPpmud0Yu1NDUGbMyN+Tgi8/3yiHcMhwrn6pIj
LYUbvaNqZmHs75oUUwd1gfsQDWnyTQaSJClZeo8TjfJNiDRsqwdyA7wCpUtGn2Jf8z3fz0HRr+LU
c755c3hd9Wnw0bN+C8R4i/RzeNYKFdgypybEwNJvKXr7DJPTrRMgnzGGhnQCgY7In4bwJU09Gy1s
aW+80Q9f8tSCbe2EBsweHvUHcyc7ZHoMhL19WnXTq9LydULefKdtix5nQ2yIhyYb8Zjuv/LvQlbB
QzrTPRq9+kj155/1mMfAvxHZZyPR55EEWmMXunqK3G7nJPzTmcZvVCdz/+QRRXdASPjM8gCUaRaS
Vx/XrBvt+a6UxnQTpRGm/nwEksDBdqwrSx3osKDHy/zxsRTD+FiY5r5zgHsNuugxTvHzIcIf3caT
3FyeoXTjo7NCMNZHUK1VPqGTUuO9Y7fDTRHHh18/4rtMd6ERH2MXW7kei+rVqKx8N3slFqllk/hF
KLhAg8w8D5HG9Bk6PYDPZarvHYwizxMuXTcdvrm1B/W+joonXWTnuNDh7WVrDAf86xEmzpRjYqRq
f+IMFK9oQoenKU6N19zAR904ztOErJYixX9xDCo9w80eSmmC1Vt8VAOrEttFPmokWX5jN2N2I1DM
lVaXbL3QZJ5cjeikAugKpjUcGOSpbakC57GyXeqFLKh/RP6uq5P+1NcYIFxBpT9naXFT1BrmHSeu
q7DviUmfsI4afvkS2kI/ikLmx47L5ToP4mqrqireV651Gxp9/OV58tbLDPE5bjuifDIVTq/CLvD+
+JCvLptrws7sddPVsFy1rd4y9qoskumr7aP2VThUGMzkHsjRWa8Mdi8c/BX4KTcs3zqCi1XzZsxD
AM8EqZes2p89yW8PpiuxtOb9iyuWGQOOsOumD5yt72tW5qEI7gsJsc/XWFyDFpez19f2XTNhxegN
DuEaXdhV5+dLPk0T7Bk3Vi+q/L98nddy47AWZb+IVWAmX21lWc75heXUzBEEGL5+FtU117e67syL
S5ZtSVYADs7Ze21elNLv0+OYVtdR3YQ3w4xdHxVJTCKVmT2hGqMlVEyvqH66jUnj9gH1tboj8REd
k4CmOTis1ZHX7Ny6Lq7wUl7lbaBvnbwx+Jhn6qVzQaCmNQHAhkqfRtlxSvIruW/aNH2yOvINU8F/
dP4pAzU/N6gIypkwJAFBy/O7+db11J0Zz+r497rl20rjnmxK8Rw1c38Kli/nS0PF4xk0wR/9mAPn
9lHvni/lxQjydcbbVCZkOtgxuy+NdqStnfRWQYpLO7Us5iY5+pUSMSpzyWFHXu8fBqigdbUC7+Ig
rkRDwTaIWSGtonhjBrRoCFJ2eP8EO8QvQNwT7BDkedueOZAQhG26EGqPjnQzGRkb++BS5XR+dNVE
sJeqPrumTZd3DMh64v5YZQH85ubG8H7MmYLIYVPYlmJGXGfJ9qhzUAEoth6GKMX8l0XmbrYjb+UH
HbjUvNnbdvsWh6S0x6Q9jzofdu7QfbIIkz/QInGKJwAQXq1eWj/PTtoZP5w2hIgGH8R32R9Ujou7
mR5STVgtkZtwX/qeu+0IDXKc/mD7X+S3PjJRZUUlApqx04XsxjvTJShVdu2fKAV7ojqxaj3sILIH
adBHpI5Y+tseafF0HNZK38QKb+A7rJ2s3QUZXhOyOl/peBGirVw20sLa+N7IgThtwAfjHGjC5itG
PXnBp/XZIA2TnhNibxysEw72MA2f7db6Mkvj1PuCgVM0XirnLWiS7WAGd6oGHJYVw4+vmGe3bYkj
LvWemHA/5767lV7kbVuFZbqZfvIGV5NbAAXqxxc3ar507SGOneMjpYZvD+ZKTEzWR1yXSXIXz8AA
3A1Kcr2OdPReh5wvq2+F+NPPgTqEzNS3sYr0pYBi19OHmgbYCW7hYiNJ4y8rp2stSuiGtK/a4ivN
utfZcVdzobfVBANsSMuryGSiMSBmn13zpe7FQ8TUt1ZhuCmZ4hOeMjBkGabnaELxiqygid1dZKFs
0/1NNMPPm/wV76Y12tjLWd+OpMgFHTNBK4HBahsf+SDvRCz2EipyZni7yac/w0oMt3R8DCwQLrXR
SKZDxF4kCs0dJsw6Hi9yXdxX/vBopTNIi4DkHDtrV3z6GXUEoBeGNNkEFh9Jmlit5dKJyARmawwC
nu1dtYQAYEN9qiHj9iF7vX1Im/amjR0NXFpeUT/lEIyYaDHOG016ndVAJqczSMbf6MZdsIEiovsc
+jcSsZXNFKjyK9TYLZeWsjsVLDBl/Opim78mgvbNL9tjPVdfVS+arTQmHAAu2RLdkPE0ogOy8DA0
QPzclg9iCBGIgxiItnACpIFXwM7yivM5s9qGl6dL1AMBxbQa4QhXAWSiaenSRqh2eKvT9wg8Iphi
8Sxq+zoX6EvH0E7XrZuREATUXAJQo9Ee0yDN6OFaI4Wcfpal/SaX2zFN9408Pab9ESTxYMm1Tn5a
h8+IbbRfuoH8gpwOL82TX4bvfmB+ZsE3O8Atcn4eaoNCBCxZJYM/QTl9Op51ZfUSplJFzlaSqlsi
8GD60BhKjelD29BeTedHe8PPBOLZaX6kdOi51uWVUyV7V/KSu0XylbjpXc9YCqdn82GSV4DtGequ
N0GdYy/SafPu0VOHJBNsA3fc1UlyomB+NQf9EiPkk553HTThXUGIal3bJWkY45sI1Klu5cFpjSOl
kXVRd8l3Ytrt+Q1YOhgGC7K1tMoW4op30+XeUdEVpd/tGQhc/GJVB/I2qlBfDx2xXcXs0q6D8zUY
w60BVS1rnHcUB7cx+69nIH+oR0JltFRXOPx2LZN5JADpJS7OrCtvtY6arZp9sBdgB5hv3sS47Td9
suk68JSGSmKw0smqCd6dHKJWO88/KkAz0eXtUUILKrN1kkEgo2hA5Y3Ma2eTECgLq996pr4NaCbW
TPqjUIGH9rONo82W4bLcVGN6Ui0RKX1vwkqnQWQ6rdhNrbuWRv2B5lXtHX+EeCQM95rzPsHETUe9
QTKz43E+NgOeg3Aek5NDC34KZXLrd9FjWnd/8glCvtLAsmxi9xwnIPMpewiU/eCFVfqY1/ZLFLG1
x3gRVkY0gFEgyYQqS+7dkLdUFcIaQPd/47T9i4nm+GroLPJQ0inf5BDxOtg/U7ILDajibSbujeIx
ZbBzYbmNA8lgkc7pG05+ziqeWE1ijbCnJY3EmaApk9odgdvM3K2BXY2123tO8AFBOatukFRlG42G
ayUiMv941Y4G/yn4if1k63jdiOLGMAZr1brBzYDTcxeLEv1vmFG0dCFo+H5eBSz9EO3Hd6/z1Z5z
4t5Nkmg9B0sCm0t2SlZbh67kFF9J8W32eGKawghWQ4hMp7HxDVrlBMShb18lA4y+C9YTB/+HvCST
eo68D4vRzWVcs/a9uyhtLtEKzrs+4Nzs8eLjnwKXXaf+XTJFG461BIB0wT0DZw4Tnf0sLKhrssPq
bkBQjfvgRrrV3RSxwJNrfJLKAJ6WRcERVczA9hpgDjoEkA6AiEzGE4oHgu3CdNWF6atbFKiW3OE0
VORqTUhiFbbEXZOX8dpsHQ7WMU4x5TSHzmPmmBUJrebf789X2qH3kmPEW5+vx59NWufZBfnP752/
zUR64DTWbs9/2hF8VqcLduQ/d/H3+uXORERFiDft6nyT5+sHABBj6zMfCthoIzuujsKf5EVW0l12
hq20YWd29TU0BkRkw09SUsz2k3il4XFK9xJVKI7qfs8o/YYJ8R57EdQgcJOV8l7dVH+iUvjxs+mn
tYEFKUy/MrT39jD8zDk8nbpOHtnEjvj/2pAcInTcuFUs8GKzY/0AT+ZMmUCLNk/1hD1Lf88zzpgC
jdSFds2rtvFWTlpViNlob/s9ElwMCbDk6n5pLvNFL3Pw86W5iAJMF6Q5WspXO8Xs/PzD85ek70vY
ce4TuaHofKz0g0huD9NEsUOa33Jc9S+KEf48LldIA3XIdMKJBfqGUjLZViPbdaAksV1833DGJyln
l/cFBhSTWQqaBBpWNaxnuklTiJ4AdQ2Jii7V2WyVL4UzQ3I86wNmUp6rJHufgwS3sh1bR6Ft8+8X
6z+XPPp/lFIxH+KxzI+BtvL9tGBArOyhKJHWSft6oYtYHj048dBb8XMxgCrPS+R3ILfc7iuR0ZOf
jjsGkK4FicJbDeguBlusLaM64JTY6mw+MTxiRudYV7HRrh0XBBbxsGmtt+nYcp5ZFQmHHt4bHFIg
dFnHqEa+LVHmlQ5HfT+908ugfFIMC/11HxrvrRmzM/gVnojwu5mCPWpAgL3VtetSzhIZ4ofFHVKj
o19BRm7vxlidmqqFxIKCBWKYKYz3PiI6OyB0KYVzXWOnVsm7OYuT3UIRk3OMQBp4pRDoeDNH3AYV
qsrkvkK7tMPTch2OtNlxQnpzsZmlc9SbgMxcvN7NlSOybTl2jPMgQk2BhWcnu8lJAQfjDvizq4at
5kANDQf1v/R5ByOleKwVjcu6OLicooLicZqIGHGs6AWvG+aIjPPFSBr6jeN3AxiOnuQIBiRdhqA0
bYpbK9vbAnetYzd/8ma6DJF2BFMgj7ijDq5HRyCoOPyMYQ3lGdLPSNXiBvXeIkYb9bVu9iiZIFUD
bu3VVVtGT3XjIfB38hu0l5jOm5vJqUDvOG9TFDFmRJrE1nTAeK1cjFS9bEiXdxNAVAgPZkUyQjVT
X8psM9TlS6SC9WhC2SvSRQeXpI+Ns1UluG1NthVNKuIAAqkumu4BCUIAcqy3Ljsvti+g/zwlLou3
o7uYedFbQtshQMfMiYkRsvxyav/QOwS8ZWn2ldVlsKJxS2cSE7U1nJy8eB8j1R3wH3grItDXqCR2
vZckl2WDs66Okm+sjwpwLdWj3UDNYBsr8KVnORhyBGmPGWRHHzEKPaLhtV0wpX3xM3jyBRUFBur5
qw9bAj8NwuNdi0BlxG37cn4oLMwZoVAGujJ8NMJ4wo4QrpyEWIhJWYCGXHCC26JI70tf3GCsBII4
3WnkNHuzf3UcuTP6F+UTvgMKYVDtXhTOfVaRHiGw4Q4mNpiiTWGDafdPZ9gnAw9v3WJhaKcLKvRT
EWGJnDEV00O5loX+aecUEOWtbbYvRe0QbNcAyBYVvrXBY0VzQXPrgam3juI31dRfJv4uWxpXo6Nu
ovg54INo4wXEQAAXNojuTHSPpIQUG49IhFaKFwekpztWDzFyKUksXVDkCDKKS9n5D2XW4ZisP/J2
Aq+TRiYEa8BKfa7eEidMts3sfEYZIlm0qugT3PoxSfIHHDx/EhYKa27/NAbowai/KwRrjm9ejTLy
aWF+zinaLhYF0yz/BKF56hU0Kt9/n/CZqDnkjNmtpAPJrKnp/WuzJtwNoamfYxsFcWe9dc6Y7cJ5
fkQz80CiHx70NZ+up1oMd0UQvCMlQpmbglwYFNwkn64ZBp1dOD2psg828YSIZilVkdb/6Q3SOS3F
kDCynzq2ABWbN06IaVEwRTWJaqpnH4gPR8Fsjk9sfRu6bXcFwCLD/YLuQZQ0ZtncerPNa0X15k3V
dT0P+36M7/CN3nsORdlMp1jR9nCJshnyW6ceCGNModSSNy1dOGyhc0pNMV6ktv/QZh7IhGnv2gMW
aoTwzmC+DSIkLwnFaJBaRG5gtIrB7gytxfS+4N+tC5B9Is/oh0xU0MXaiyl45nq8W55iVTaPYRGS
7sqKkJMbYfXJl8G5bDU1zIkr/oXkLZtNesqyWvWTORFnFT5ZI4xaj28WI0I3d6yeOEP2Lo78IP3S
0p1OTpoAFXSN1yIt3uw0WI5WIex8GIxxxsz5aahqeB1lenP+IPVAi4zmD8XHU5n6NZkfBSF2cA7a
4Lb1QLcOU0i33SDa0Rcm5w/M0JMYX3yPf8rCvw28ksOiB+8ZWffJMjkXefkV4zFuSyP65B3Djk4Y
M9OubaLEZ4SrzcyT23QwPwsf6boK29vY7Pncy2E91Q2fSosnsMvoYC/H7ZrEQVHH5pXXYLM28/Ca
V3+vqwoAfkw7BIMU6i4myyrnH4wDFwVsBxzM9yDHuE9u672PLsoj33yKEhocevhDjfusigcXJtIm
naB0oBJb8d7Crm8PCGe9hH0Fb81KjUlMHTkdog7DGoc+UA2eQOoXbPIRQF/D/RdKE6yqHDZUy/os
A4SfcsBa4kYnV6mnoRgvS4l0cm7xdfUS36gUR6uYZyQJHLTDhcOiJpeWK3WppPkkAqiWJkO3GRR8
W29QnDE6RHNLh858m82PcoDMxwgGLQjypXBZIVvgUKP+8Gz0icGQrL1Sm1f4/lAmBCUcy46HN+IP
YB3tVyNOMLYyGCTQq0g9m7FZ9NKH2ERQpu9sPAVZp3Px7pB3TkhCQjVhZqCxmj4xt2mCeNlIvDV4
q6X1mgeHPgmwavrgwtLkqVM2UY1dt+l64i6I67GhW6gWPBcgsYnPXHzjF+GdtOiS9vZD344vjR1e
65hZRtEar3RsXYErdAQmtisBesA/S9ln2dDSFBxrMu3SGZIJx7w/KLnximjOrMz5LqcRemrvsxEM
AMTpr4dAPD5p28PXnmaa6SiXbesNtw5bdpF+jxAAndLnhUvyfI3iSMemf48mudebxKqfEwe4Uc8D
0AmKE1xn9JBCBZWgxkfrBisV8hY362W6qWNAxyUAZrT65IcQFzZaTzHyOSohYxWrmUzxYvozYlPH
ugkjBe+2CFOL3BEYIFG0EZVdX5u9ejZDzk9K3pC+x8tL6gD9pAnFtlEn9krhQeKcggGjy5/8GbMV
HNlsq5xr32vHoxZwAIq4Nq+SsuT4EEfJs2iAT7UDDlQmbNgt5Icze+1lTEy7T+hPNeL6AGnEE5cg
0JrRsAe8ShBJyPG0OGDJ8CI1xkeRNydsrPdJWHNAyxMAJyE5pBbjpIVqWY40sfRP0Igtc5WX3Mys
C9SiT+OQA5tvBV14UsRcr9kDe5mxTE7XUy1/KqN1N4aEhEGf32yezZ65tJf6NPPS9LM5jrJEf6jF
1gDp7WY3XoliKJ+CH4SC9P+Z61W0qw1jWQFKhxH0AP2edFF8dh00AwR7+RLdCMCMohxUzsgz3sX6
o1KAg5GthyY+6t5WgggvsUZceMeB9jGJBuwrAfh+lCh2hV6tF8C/S+xwUQ+pQ4/duwQXAcMOSlIy
OsAwkR+ak3njMih0IzRTScDKZxv5aVEq6zFxaKpn65xpCuxTtnRK9mYnfaxmTbfoUQvC3GdJje4S
oqAXo4n3PSyCMeVDglKEgkbC9FaZB8tPy+y7ZWR2CXbq0S84Nlt0Ai67ymBlpwnIPaNXBxTJmGs1
GvLdjRJCQWwKYxFZ69APUuSp83NsEJ1TKiAfQzCkpDYF00qJ8Uv5XOWW1i0ERmRU4yFm8rKiMca1
433vKpTHCTKDpD7iwNo1Czsn8gJSHUzwEqUN2dNCcUjL/X6SYbSaTBKUmpagcivw4MinYhEVUEy6
L5Fv3zkjmaxRSpcwMPEq+tVbHadEFj2rTFWrpAbeVGjyeWwSbSu/3TiWorZ99BvLBxoHA6RcgnN7
a5My1veuo4JPMpMnUs19g3CA2BGbyNb2RmGvu2y8bmL/MUk9JjclGdloQ3fT1TVLNnbestjn04SZ
nxyuspiLdeF4+yFki8uqbk8tfVcrhj3ZkJwMm2lDWoz7NA+Z0RViHxfmvJsDyhAPcpJPXP0Yymhr
kM2HryLdVJISwenGTaAVnPK0h5eNKZgPnfFad/4hbaOc5CNc4vVRxIS1wFjBw94F5tqZgEnqQmPw
ykH06DqUm6mfPtGjzyecZiumZ8VKlPdpPIIHNPxTpFDdxaTAMTRa13WWX1VR+hCpgcIDrTHtWbp2
0PMuGNXu0iTfZEwnEZipe86xqFNFSCgDk1pd+cVBV/V2Tg/Sqm7disFCwzmbRPjiftBx+AIqlR5O
3bjGN9259dx720Jbl+bENuOE8iZC/7UyMp1uub+PRDesmhrbsU9i6+g09cbW1aeAc1bLLF7Nic8a
a9j9eqIj4sTZtVtZB7bQ+4awBQ2BZuX25DWMDhLozKPeBOsK2tdXNNv8L/Q/JIEqwrpwnAdrkz0K
lwOGJsAPzFiaw8A8MvbNz8qI5VE1xk2L+xFg5FMwEZAcRUV+A9nNhRjT8C/t4jpO9hxLjga0U+YH
tEOQRuzzFhg2hIDLTJS3kyJAx0+X3JclZVne4oNl1IFN0bR8OO+6TUkkAt+nyGnmlZ7Xc5482AEZ
MW1cqW2RNuIuwAJ/4Ro2YUL1vYbNybFjgTdq+wnKymZ2UKg5DB332gSa34XDeqbnvxEYclZRNd8W
xrUDdWfL++5k58Y1ogKUHyNKxlnTl+AMh3gnBcqAq69NsqfglYb+sTCeB8Tsds1xb4hdD+UuW4/4
sQdAgr0snnMCrJdeEBMH9SE4fHkQIy+QN9xpXTfEHPFK4m6mcg1Kb+146MqZRr9oK2D8VtmbaW6W
WLh5l03NnZ7IF8JVWq3ysh/BSHsBfaTgOgkd8KyCao+MmVPZFf61kfvHOCMAx7VzWmuKaGdQNFND
yIwoIxoVJwHZi+4gJ5Ge0G7PuswtRahLH4B3JpqTyYdzvQAhBwXiIwCVUJbWZclwmXhLT8tVb9HJ
Zrs94k2A+CP1p1c7xoXrtNXK1q+s7QQLVea3KYMWtFkG7MwWsKpDdSq3AXRj/EW7yKgkZ17q35zo
67CoyVeljFUpRyqa8q0N242ZZQUBi9lomDsIl3NWbBcFb6dpfLteyP4cAS2wq8Jnzy6PY0PcYa5a
Afuo3Dm+/BObGW2u/I9Td8Gq4RUJtGcTNZmCPvfRRVQbP3E+p3S4CV0sKfCgowmPfJDqp77OHjKH
9mYygDGfh6eJ/8bS/fuUfvRu36wLdCjrBNNI4qFbBTqEAH0SvNX1sLxM2X1vl962RP9jmuo2CsNV
xavGcb/EmTgSCTYnxVbXPmledf5tJUx5BHbZKBp3yCbeFON30gRZiMJWfsygr6mkhT/7uyKG2I6P
4Q+DqudZb1jKuX+6tqD31bNvjic5BdEmmmjXDbokM6SG/5UWH95kW6yc1jG0xHfkoXweqf2pb4NH
7W0TbXtELQ+kvrXXYdh7hAQAtYfruI5o4l4OtSW3QS6/c8xFHD6pgAvht3eqdY6p74brss83rU+C
UmFaD32/00xVGBSST1IkQC2aCvG+Qf0JZoiGk5Wtctl0aPOnlUNHA4Zu+e4FC/x02ZaCZGTdDw8Z
+ziq7WzblFquDXZMd+Q82XikENel/GEUR/6tjfAqxoKg6dNVU1gcYgwj3rgEgTLsoqPpXHqaNxw3
zcqQSWfbHT2/pdPhhA9GUriIL+Q30i4OUQV0PsubgDzbtkTN46FmtYxtnVJsmubzLIzvLh6dg2zq
fQd17D64Ch7NMamOMg7g6WYe/c74wcPQWmTytsbwFasWA3C6isZkvB5nQhmWE5fMO/R2mGcnjzxj
0Z6iudSnupfdNrAbcZkGMUEVCx6mlfWLGwjxiu3vvrPdT6jFr3FpRlsnmwiRv+QTce/SYN3aILOO
SKMIAp0pOOuqdzGDskDmTnBJmwn8ng/KMXYDENcvYJfHPYij+iDc9hMeTHsoMWSoCMdrYwMdtygx
a0XDp+lg1HU9CMnY3SYYcHDXNPG6bUGRG8V1NBl4b/U03Zh+dlXEfXeI0k7svVnc0Digh53NZJys
spbFWCSq3fWOiTo4HcS6p0N/KXN8kPEgKbAHeQXoOfpOSkZsY9uQCBFucaoX24j50kpYxlphDcDZ
jS0BU6dhxOxZNm+DQCPvnrwHs47se6eo9+HQOdsxNh9SZlG7UVQxpWl0qF3P3FY42DSD/YMZhCfD
B6wvRvPJpEPoOhqjeCQgHmDaOlh28JE1tB2nzik2U+kyPMxhGZqaU0tP2oSjej7vcOvRd4HfEumz
OUtU2kH/IQsnJFOnuKzw+0ICpUMWEd6a26O8NBfrOwfhJUgqlHt0IIKl5B1mWXNZDpWxYfbeXTYp
YyAuEYORCrzjAJ0jnIazKj40fqsbU+n1UOIxdPPnIiru0sL+dAtv3Tcl2ItCY1wiM6UNNyoZ7oG8
Lopa0LDG+fRrrGC9fPdd/2K0IJlS8keBrULFAAO8bdmXRdN9e3FJYRr6hGj2zc3QW+yU+jDUDVbz
Nt6zTnGaqnCoZAarr420rwwjbFCcOL/TAJydk6ZvTc2+XNKuTg2CUQuZH0re1Ds7cA4CZdLebqmt
h3rEn772bcqnKZ7fIUoRXcDYFRLiWtRMMdL+NbK6lPyh/k1aHaFQtPAuqZB/hq6BICErsOiQVVYh
0Aeup0BWmAnXPpRfg/frPCiJ6BbLoOh4sBYgohg8Ho8fNpH2jw2LjV87M91h8SKo7le+1o8i7npc
9rSJnTptVqruH8t0ccJIYmOryLVXboKDCZoGa0seHSa3EsClkid4W3Dia3gxjWXry24m7kAkrHxo
Sdp1bE8fXU/OXT42CKX827oTztYLZ3dTMHe4RLjynKeUgMNcPcPZrWiyq3lV+PW1Fi09XgvMWNAM
jwL+2a5dlaQGEqMbIEOQMEYYUe2TEAio3jjJ8YxUEQtF5nyJfgpizQW+8v+/zjozY35/8Qxl+f2T
hlLo0muTvjqaWUXmynKL599p2oVQc/6ePj4myN97/Mt4OX+fTgk/Ov/Bf138vf2/P4FIIK1g//98
FH8f5N97ZL+DgfDf18ROlK381lHF0YOk+fcxnu/97wM53xs88xou73+eH2INKCHO99jm3tz9ff7+
3vj52vOX3/9J+GPH54E36T7U77GHWzoAvLGvytHa9yYOUjMgEOd8KUL78PfS73XBPEO6+/0+Q2RF
V+0/v3m+FC8r9e91Miouxyhzdufr/97C+ad///j3vn7/7p+bcY1F1mPG5qXp0Udfp8qEUDDFN78P
pLUMJhDn2/qvi3gvOkEKAY/nfONVVwFfH92nvwwXDWFyEyhxc0avnL+c0SvJ4rL857rfb8+Xqt6/
8vMq3Pxz/fnvz9edb+T325kqlLMP8ePnn/7+4PfOfq87/8pf7Mz/uq3zdf/czPnbsIdUZkqSP+mA
bH9v77+QNee7q1SDE/ifm/n7S//rZs9/k8/hIZRkr53pPLKiLDMdg3iehdjjRyljtOXLP9+KM8Xn
nx8PAsZWsMnCpeMicDyf/+j3yz/XiVoTSTM67uXvPfxzN79/+89d/a/fM0NYfag6/++jRV/YkhA7
n68+/4HTDMwA/7nR//r5P3dy/vbfHxshgSwT8eH/8yn4X4/rf97M+Rd/H+v5d87XJSjI1oNv/6hU
OZfofJERnole1dAz+jBLu+tv4x6qx9/lYrCfDXgt0XxKrObpvC7UtPAOSVbXe8fO/YQdnO5DubYI
PKClyJHNs41lE8vBUpgfBBfUW6a/3XFChnTENN0d6dZ1Dkdsr1lrMyfat2yurZzWmQjKRxF1Yhcu
yLxRP7YqpeVo0NL0K4I9QYFsUS/EmybSN9KsT+7MxhEpamZZTrdTo7/BZq5y8FaI0giVAZKz9ADh
XBXTtBJBiyLNEtG2NMV3WIyPZhNifGwRRZQjrtmF0TGZoCetkiopzk9lDaq8AwWIe6ZJrjxUUKd4
mcPUtmQKUl6XJloAhtgAiCAxHgWlMFP0Zu3kPZASML2jAAzhD7O4cwLP2s3AzG2P4+rov1CacLTp
QRkM4DRog5F/kvZLJcYMXJcc9XlOVwAd6dhkN45lkmcE3H0dGT2zXPoxmFoQ+s9PtlPsq6Y5odLF
ICsd0pjaQ11PxYYCKl277O1UKFdJzEQqS2i7cWKvV7LaT4m6oivBGSOjDWiIhWaemRfCZgoQ9U66
GVqeO7cnwilIkseYGeLc4Og0ogAAKQdzUhNucj3+kT5PTKDDN2bqjEd1eBVPeQYAidupMnEwm2bc
Mju7srSAXG+T5zF1yUur/2QRBaQQVATj7AaERFz4RtPveovxt9EF29TxeKYd2ukNSKY1tfEzteS4
ka2oCX2U3356Cz+XrE+0tjDbaSVvbWOa7i0DTq8aDCpz4Kp+lL9LHSZrxvflrjFoEDQq6bBfm8PW
6YmLRqOxtpwFwY6ucZcHd2MadoR78qDHGc1njBXgICpe6GZjJz6EUI5hFwGwZ8YGfJZ6i5N9Yvzp
wXOvuvG0vIOszOtPRTL/MMKmTJaMB1rnvTf86Lq21FdbWmQv8/ED78UcdCQXAFEvJk1HQHWIcNcw
phhWHd4QRxKcWyDfsp3c2M45CQReDyKThuxC3e5fopQIcM8jbahCeDWV2K4D7stDSbaq+hlg5ajB
YSgXHZ0BcVhGd5NJHmsbfDZFBbdSxB+TNjZ9AAxtMKnLTPtEPwHQW4WVK0y+jUX5Wo+EHJrj/Bq2
E5ZvZ2caP35YIT5J7XRvm0QHhZm4m/uIFJGpWEWJfpzMAH9aeKUCqm/oRDDgNBBVI//KW1Nt5pbC
mMZjszGC52SpoN2sjHBJgRJzdEUvxKivFmLdJeARmuKmeROPdCdKpq9KfLjtkhY0gWtX3YPM2yfE
9Jjr6VR6YfNm9vqaGVp5Gdj9puj1cy0ioLAyozMeiZImDQHAszmSXRDXEfIpxh2Zn+xcxxDUyea9
lznPRkZTFNtaUXBGkiUAsSprDnZAcoYw1c60EVwWxfQSh/ojiltiplOiuOfX2coHZGrJl0iJV5TW
U9AmTxr3wbFKe3MzHENzIzwdfvSjAsQQ039FjJfVFOReZP2pyDTuhfeWDe41uswXXYRXjsWvleZw
sgX6O+hc2VojaekbCbeVfpNZTds8SbyLdK6S3fTp6a2Oise8Uu+mImVO9NOtkxmrAWJl4tFJxCTB
2u0wCGvhmpiVosHakYPDe4LENoU6Lvs4Q7e6BiEMNot9M2LBwqbVXvacEeFVFr6P30fWR2BDXelG
d6hR+vUAEvVyGSF7Y7kCKcxCAAANDd7rECv4RSEGXwn/7kLK8qVx4ba6/bQqxhzeWA7YxusEDZmR
iRgq+7U0imcvs+70uDSnX7TH1LeFSuZJBBGp9V0b+XeZEgPa2nQ5OlTuwiWW0S9xzCjKNbDwoCsR
0gQFU61kil9NVApjia5zmOoHkbXX7ZJGWE1XjaLRKWlYWQMPmPC0UGK9g+bbrUfDo68pmhvmVhdp
DSfR9mPOrfG4r002hZKwJw8KbYtf2O29GGbZvmOq7ksf81BRX5c5jS3b37et9yHTZl2Pzi181nJF
wMAuAWF+EUdgRNVAZIIXDIeeyXrsVbDy2HXXys7QtQ86X3kGsxvEfYToutW4imzjC2LaVRIRAGCn
NpOBAY2S722Zej865rz1+xKMrWNt3Xk45Un1BDUW0nyBED1BHjK1xVvq8jYz6tdQ1NlBwyMNYIS1
92iAH0u3eJ5mghmcTj4m3fxVj96LVaOroTVceu3Gi8fTHJC6S8PVlEhZTc871Q0ymhpKAc21BaQC
axCe2UXqbQdId7Qht+kbU/v3MC4evUZdjSQ3ZmJA4FrspFO85ZArcWjLjaWoDWzy0OcFHY7PTXQ0
tfLGuk0BOtkdn0/82W6x49SN+rBg1pcOHhL7eiLB3H2f+vE9lguCtUASGtS0CVImvmX+Nfjpk92O
b7qdfzKGtDq2t7NO98opH5mvMpET9X2Dq1SlICH0/2HvPJZcR7It+y89RxkAdwifUmuGVhNYqAut
Nb7+LTDLOvOVdbd1z9usinkZQUYwSMBx/Jy9144NbkTwKOE+b/Mp7NaxAXUuxfAqlf9Zu/UeKM69
QXdznYFAWvSN81vLelo1XGEXbYOEIZOMn3TkFprsCUvWsxUgaDTo2X3sk49uIIxYY4raDrbav6d1
NDfI3H0+MKbHpOYvtZEE0yDk2qyZxzJp2S97CNqlY+5mHXVZeIDJnPjYWN96ivFI799AFrZ7vXgN
i7hc6KTLqEo7svI9hpVXLNrW4a33L0ZBmWCZ2yYCnp97m3pX00KueVtYJJBKhFiuFj1jwo8AzuKy
dYpL6M7qhaZeE5JhrwZ1ivOcnCDACgyFMKlw9vau95skwyGPeyJUhuoVVcjJVM1dS+QvuLP7ovE/
rBQxAZTWDEhL8u4o4DcTZk+YkjS1hKQ3PHFsADGyFyxir2VlEO/aDGtX6CdOya2EcDNHunp5esEb
gNoGMxCeGU6X9tVuaMtNCbCU2s+vSUSDBJcP76ZEzylS/ym3k99iNq6kTUIkrWqfQxrxuypgqoKg
x8G1gMcA3Xnmd4QqacECDeMHNhigd625sdNy49TdWVTq3OQF4bceWvoECljJaF1o6AqwUKcx6lTX
d7SFmMBZdoI32eFtdBwcBEDooOqbDknIeNjpszBZTR/RUxccc4iZ0FAvrLoKHxqyyD27eeICRyV5
r37IICB6i0gxSErWjqimJ02O7OZU+4HmF4i9FmKXbT+qWm38zmWqAZbGUEjmEpo0UH8IAc9LEoQ0
Th6KsBJNYOkzPmPWhyA1jXcpAT57YFWvDkV9wRW87Qp04NTGMyA4yjsuhuFJ4sfq/B4oTsThUoYP
BsvPqm451zwvZkxYnvww/+PUIe1xg3F5LJ692r0gOPkyBlQpE4m1I4hMdPPuhnHvufXLo02x6NNk
65R/oQRZRBVRIGH8Qq394tqiIPLCQB9tDt90pRi2uN1wcRWXGnILY7f99AkciBz7XiMDA85WiXQb
IGXRL8mH0a9WlzJtspN4IV1qMHumIvvhn26jZEPEglEtmLtD4Rr6Z2tOdzMJlhlTjWurwz7Ybu+w
oTLs1eI7QW+cmesXLbFsy5jtWpYTU8wp6AjNWAhQdyvDzZ5REH2xUyavJi6RvRpM/B0OGu2P6Zmf
YR7vPZvpYBiAC5OEZenEKAaIiUEmAnMjugYMhrtUmHKiyTpXrXpKtfaX0Y5Q8hQO3hrJ+2rEKb3A
arSGHkw865wul5XvQxUd2gwajqA50xUfpSQFeFCIxvQ8eC4kktGh8J4hApPQpfvUnZjy0cpiAHfR
cuggBBCnMF6ZAGWNBAxbn1GbBgs4zktJJOFGivHJ1DEvRZyBAe8wkDx/lpz9WghKVgncHfaIgWGj
BBk+puHA3Oc5cThLgd6W69TgfZK9vPgDJD2szPMmyaQcq891bL1qMAYkNjLkqt2bWR81Y2PrA2MA
S3uUudx0ku0YixSgJN3FBzq+uLN3t4elF8csbBphaEH93gXiy7S1ceOZ3aNO5vDYkEY5+kmyDCsq
Qktx9OfAwNcUJj5nSExBJbhYIOnLY/FHMK5Y2EP7y1D7tm6SJG2Zy9HU70PU9YughDOpmN1roK5I
3TI/Ldf9DZkvYRXM98Lsd91oKiYPxkNpQVEsCOVYKoF1Ls6t+QlEppAkiwCL6JaYwbhJhjKiSMcg
2c5Hz7s0FBIexB1vkVHuK685aggUyWyT2KaK5yjJzoFuH7oKVlJO/dw3ihm8YZJdkcyWv2i1yOvp
QivgrZA/I5KkIiU3kYEVPrG6vXey/t2pe7jvzW5iqG2bxgf6TmtVCGg82VQuvKHC1jf1DAQ4eAr5
2MXOfcswdEGI0rnDsaQxoyQMSb1HFvoT9E9PXvPQSp1BKFv3RVa5JPU53oqh0jmx5EkaTD5jv1nb
E2lble5cC3YdHWAJCFz6nZL9s9lpz7pqs40fjA843LoVaIP7FPpT10Xenq3Wm6seXHrtiExSZ5Ex
R142RJoQcwdO1cGXFM35wL11QDa26Kp22zgB+iFcz8lziQP0oEfejmNyWRWBWA+RwU4MuNoCv0G2
1kybzvOh9jFdGjU+Pz+coBbhPc2cdV/qb1qSHIhRMbfeMG7zgfSBLsH0UjotkioySMp6NVpiT32B
J5wCowfYS1XJ7qu/6vGeStrak163DLpQoZDpbH6NTdqN0vB9qLesFGjw3OhndIK3oAnW44ghWesA
dEbKRHQ1vuYyTNaeuU3AkCyyDhRjjavFjhjtyfYtzpiwe0w7V17Ep6bsmVKretyOBhZOZ8fDoll8
ZcfPMPKpXXMErUVPydHZzZLMlWLBEIAQGUcdZP5TeICY4qC4NH6wEcQSYnodjkVsfgGCIO2ZrAuL
/jjNkO+wH59jVGwbLVdqUXLGE9btsDdUnEp9X1+ycaMIgxnH0Efr2ZRMvnxGobk3s/zXMukKwols
BgMAcAn7+cm95KQ7aJrYgpFR5VmEEYT1LhhyAg2ps0mENn96gakjeTaYXW8Rvn04qFmcaaB/otJ9
LIqfnBnQxsmTHwJXP6mo+01pBpfJR6hacrOs5/m9Pl2rABDv3cDVlFPxglP5k6yXjWl1f0CyXDyF
zytkjTLAd6VzcIExHMeKVLupZBefi+raVRJdGdM/h+lVrMytNrfCg2I8JZY+h5aRPhMiYIQIPGfR
9C+co6hBDGLXWQ7tdQVCi+ct0qklijEK9kaiP+NB1VYh078XaaId6Uvvvgl+1PBauuIV/cyTkxIb
1UJdAQsN3ho44AJRB4oktJQOuwUKXs5NNLt5uS0reyPeddvE/yFehrSFSRtWDzlv3iLrxb2WxOOq
keKtg/th+H23mtBq8cko/4SF4MmfbPiOFOjSJ5mX1YkKwObI4uMw0ZyVrSDsLsf12Jl3KvDvi18W
3jnksS/FaQi6+0SyU7MrE91OXyIh0N+CqgYBZuYXK+mfBnQKmzEI7yKnOwmFjsxlJisZw67YBJ56
bN7DKB6NT6TUnw7O5VrnwIytFyewH007W+HPPwckusUNFpRkPNQVZ4uPddoddrXQ39rG+tIcJCH8
XXtMVXP0Js2YiOu/M4VioZvdvmwvcWmfaxYAJcN0WTXGuzdvXl3NP03wzggsPcUmCGGtq7+Lcpi1
Ai9JC2OODmnP8I/CWye/M/U4Wqhi2ixXAFpxU5GxcMi95iuT3X0RtCQvzZHaVfvoJPKIyKJeMqSg
pkJq7zKx5IVp2kqm0S8FgMFQxmzACuffATE+kRUfKrzFemz9BIQFbZgxEtKUGKCEw605FpfYjodl
VSb7ohvwk+jEq+fWZ2zUh8pkEquscB3F+G+jRnwFXnZfhdaal3BsgysJMpd66k+ZBv0mtpFuhOAv
evHgNRruDO/PlGlP5uxZw7HzpMUfHRoHazJJFdELai4TbSdp76Ixvp222ZsqfISI4+/JH/uZg2l5
o5KP0ejIeceqkgmcxnXO3xz2lzHuz3kUPmKh+KSE+CQvN5hBuxurGD/agnQZV+dCrqUqXgZTDrbL
dJA3t7dO5bAdWDJXYqQ1q4fmAdU63YTgQ2EJmmeqpzTxj6igH1K3J9RS194nvz/ppToEKjubLOFA
UbZNniMx6E1UNc067EO4tJVc/imt4tsSyZdXFHAqzfw+1coFEjYWFxt3jIf5wy6PU9avPWyvNh29
JDaKoyCUETHkInPQkGS34HcsTIHhvUYRqlirhfwy9c4xnKRgTI2YXgOyaZdZv9RBsg/RwnHCeDP5
zjHJs09blh9Ix69d6rnrkOOUM+QVtwPhTy1g/Pwctq6/JQZ46fStv3a0bCmi6aJ55BwkHfx64pet
FtIPlzxtbSUw+Dm7UFF2O6tDYT7rqQcXi938RxVCPQwOzRswTezKqeg4ijMC4l8gyKyCJL+rguYt
6NC+zofgNJbmAs4ojgybA4Ve/gW735aO+JvnNBc6t1ev9nR2CWbP6mQQZ1UcE2Ixm8B8Tweb/OYm
oKwFZuiqaQ3dkwtjFj6iXuA6rNOUoXlc7NiNPTZj+lY00Te736febZq9gx9EZBBEIQi8WeS9Fd47
5UG7DwJKFI9G/Ulz5bpCR0XQEflyqOJ3lSZp60WjoGQoCQwctVPukELGXvN1SOntTvChqyLMVigt
evb0CHEw1NAZl0m8y6pzlmsMCPgBMKy0b/a9hEB0TzL03N0waZeCXfneJ3PKxy126MKeTaNWbcRY
E+MdIbovRms71ing9wQtczmVPpMIh42aG+jb1DO24whN2dJc5PijciFzi/RBG2s0NZA5tre7f33N
S3cR5yXjG8j6IeFJWWFyrWostvFpTrqmu/Kz4c2V4ZnBT7uxHTxVpRr3uUOkuu46HzZ9ZEB+wAZE
q+34ezaTQaHaSo9On5Eu2dq8TElVb4GJL6ueaxh5HNs4bB6LIf9sGxBQoc3VZ9L6vTQ6tXW8P44z
AntJGA2V9I2nGjJ4hGMT6WvyrrVEgueC0t7ujV/cwJw0VNip532JiLw7WkTuCqqSVFjkAx0JVmWz
LLnlAefI3DzXEG26O8dzvgNlYn6Ri2hkEfZaby+m8KRLOlaNMl9VfGmRIuARPpfzrwvnCYywDUJ/
g49euS+uhIjhZjuJ/2bZjdFp0u2HtLgWERgGlDWPmY/DHSPTviokLU0HUre3qBz3pxosh4shJC8r
uY/m0YHSUtqGQ3WUut/jghCcESob163eHNoO3WPpk+NAnO+K4rrntBb7rJO/SrfYvcFPQSdexsQp
kKTXLgwHUKsbC7KgRox3IKSuVdS9DWlNOTRE2BpF+qcPp/rcxDBVaW/rFjtl4SsusCMQFlxVaxXo
b+EIhdP/gwoqOurV7EVgw1mELtR/LXpM+xdPYEvpXPZogY88Nsf6PTQ5KmGycl0VsXd2kOXBkNlG
oW68xorVOm6A1MW0WKBBWVvoxLKl+2J38sIe+8nW09c6dUloqjAYdAYICkIPUMmZ23CWwkUoMvkQ
YV86+k7SOaRJhU6TtifGX/IrTD5jswChPGn2ZbDII0QZxLPMo2AWttFd+3PCkEh+EZOHjuFK5/Os
ema8NQN7OE1AWMoIDYtt2yB8q3si4Z1CVZQ4iyH9LAQNK6v4iaPyrlIZ2Wnj7C5K8IyYct+kDbFk
PoOpeqL55DjxZ0uTj6tNrmE2pWOWEHTiR91cQJvvlo3/lW6lv+XR1Z2eolnqTeRt8+jJ+yjpsGBc
0qhdG7JNR0yDGCr9BJoexci9B+YFyBzNzlbXFOjVjuSdZZG2hLplVkXNz9jD7np335Z0/MKp7ZmX
ccAo4ccwOKoV4jngd1Xc3pcpQ6CaDNml1QM3VtHZt+AqtPRtBgKejJ62JrVUsY86LDTsprYB4Q1L
hq/6uWHsjqOURcwxHTw24TmT+lUVUmyl3paEfuX7qYwwaMTZOjAlSD6fi4PvS9KG6bfHLpaGKB5e
oJzDwmiemZrx+WcTsDk6sl5Yg5jNaauzb00xvtrHSnSbTBfVsidL5NQ4zE/LiqZ9IQbtWHEUwwAD
Ftgg92QD8aZURmrhXH/mjXWcur0Vs5ImYU6g+iR2eM6gpcp8PMh6ngkBAF+0Ropvy4kr6trEWsCE
BHQccFhovTSPzBvThhONbZZtvaQJtjHHyLylK5eZCSXC6kkylJyideHOp+Q1GfgVMXFiACTmVGYp
BSq68oS/9rWxeW89o7Gh7MVoaDjtV+nwUtn8xaXFrzRjDGaDb7OsMZKx3e7VUpaBFBwYLk1JouDu
dVooHFEMuvlU1kFcQ3kEibD2+N1GMW5EyRJqzFWWw6xnbbsowSO/20k27gtdS7W12cpsy7BYBFa2
Ucgwg4A0iLb8hOLfPKSmt+6i8RUcw6nonA5qQpSjp8RakY2MiCYAAoS98yDtj0wh+1qW/1UIQj8c
F1gxM1Qah8pUFQAL2uZ28WM2CW/RGN11s1PX9dyXJOjcHT6lbu2XBQFgaFBXZlnu2uxYZRzJlodr
ihMJMktxliNE6XzIzL1j4uykrLA45mQBddu3Pgl97Ibpp81KkiCjtWWVd1Nt6zD5MZbX3ifaPZ4t
TRtD95MHWWoOTa7XCRWPrfXdpWfGbOOfiogeqgPtXVXktbRGpS9Z75AUSA0O7+R+B7FkpsPYa4ky
llpjohYZqVjZ127NnLUyHcZ4xWV7HwlvPNhYcRYhWx+ZtRSzfk5EZEHCaRE+Nlqibyr3zpQahaE+
vnQDgKpapys8VM9Nx0TE7vHd+RkJQb0CrzMkE6/ePwd18w54uK7FH7ML71x2+2yCuSp23fAqTbYD
LX61RaCIDo52VW4FVz/HlZATIF5Sq/Q1et68I04gQ9PtneM2Jkix/ennmKEiogXf+dpTQ1MgNxNF
mmlm0/wQz53H9jBKmpSUpP5TY+teBc4IOSyU+zSK7jVZAKGxoNs4U0GEgaJ/bXTs+aDG0fwnDUsX
/VfT6VQsdr8zWHu2cZbD+ky+cJR7PBdzieayMzad6oG/KOKowldUFVayDQQYz6lcxWQipDpsocoT
d2WtiIZHl7wUJXykOSGyUEeOo2xplHhtgqbvLwXWLFkhZBlAZwXt5zjmV66wEVUwPP0iD2GiZuhA
is0Y5fUJZxldf0W+oT4VPxGUcrYK0aOpK28ZlLReg9yC0FfSOMFA114zexmm2je99v5D83dMX5Gx
axKeNGO2aci+HQc+qCPZGlX1pZydOcRhTFsfqt01nG8sum9kKjqH25fwqXx3Fp2HIrb5a2v3CXDB
sEsRiBNrBLQbS+PG1RRkwaobV0XJOuwVxlNElgbHgf5aF0G/MkzTWfpi59p4xuSkXv0wACpT0dPO
YS2vK4+NTNqD3o7AvuclkVT1U+cU09bEgLTugCkNsQS3nDGdgwVSbjl5cBG7WJQaF++vwSSOEo41
1kZlz84rzteiqttLV7gPCcmVJBbiVy2M6tIowjzjECQlz0cArzWMN8o+ulbeSJOfNiOOwq++NWCS
Oozlo9Z4EXZJCmz9UZSZtw0GDNYA6VXlXFMmYiss7MiJUc57YNI7RqxGQlBiDrQswrTl2R3WcAL8
qnbYpERNdqF3AUp29m32KmzL0MEW8GK1mH6MgR5aFQVFzvDLkguMzXHvDFHdl21MG8aGxDEy/5Rc
l/yENAkNb6bX3UUervHQEt2qyVJ/oyXg30rD/eNYHd7D5mVoUJrJinLDGVHY1ljxhZh+5ODuKgGd
Nfrj2BygU5p8lwMkDd1pqP00VP/Z6B97UTxXMWKKhoPLrJ+GuD6qCoUPPs01OvNnI4Zr4Cj5LbsK
n7wwQMspUyw90zmZPsmxzF/WnW/vFZKfQxENz8aEhc8nqsdKct4AR/7ADdi2pNfiFEk2g+dGK+jz
TxAimJs6OPmRkSOnG6+dYHpgSe89uEOBwqqy9IgRac1mpXXVGfBYskWWsR8771rUDIgdehGxMSDV
cfiZ2KBe08z6rabhLMEbUKWuAi84YkjOFhydGoIgArolPq14rs6Yo1ztKMDSHdcYNjuxK61mb0BM
atPhURsn49yiBTILi8tASCwKJW6jxK8ZC3DGsCI0Qinoc8VcDHjfSMVIS0RPlRuQ68Nq5iSfpmya
E/pPVnt33GhNo1Y1HGUlA46W8D7J4fL5rPV5ta0l0SJdwqUcQDJpHsVHYhOfTn7iZjS1X99qibSL
vxqIyhz95rYv+Vxk2BOioMcbe6rB1dKEjKJ0rWkREzSBn8/MQYJIXGx0GJjYWrzNHZplhE+ssIeo
iZ75/B+crwq/5MqnX0CblqZ/rXR8h2yrLP93qIeH2nR+i6R5dcf6kSkEFNJIA7LvNMydcZeVHtsB
aczqHeaoGp5rW4I30gNFYlw6lWz5dabOjieORWl8GV4PZilDJzZPs7LGR/iSuMDCsmLfDfaxqw6j
GLcOZ1CGei9l4fZs7U204Z/KxIkNy3rY5oCaew/3fPWbOfWrKny60Vl+LeXG8LhysqYn8Ot2ZHKc
B4ASeGd7hifr1g2R1OkkDvsUqmVBfoQ121xYfH4c85eBprsOJnUekKStyL/9TlL/HrNwcIAhRF7o
dDOUnwsAYRTu6cme422yMt02o6Wvkc1ZVBcQGzN7a/SDfyLeqNz4dfmAD2ytWzmnfywPFZtSvyk1
jPKgB1JVNqzwGMmi3wDiGqaFZi8yjb8bnKK06eJQ3rIJs/21NvZYIAJ1pLOxHOpsvg4Scz042VNQ
VHeiFasBqAMvI1z1+GhXLt3yZUXPj6hARs+My5fhCEPPEfEpsst7H9YtwU4FE6uBIcaQRjSrkm3Z
aABKimsz6QbU5m6DawK8WkxRVtS7nDgsvCv+Kswg7zQDmbrBdA7hVy+9oMzWetEQ5BftPV9HqI7i
iICheg2/5jVks5gM+F06cjYYvsOBo+gHAEGmLgzICLCC8rVwpY3mp92UV6k3u1Ql47oxqHeTBncI
dbW2zBIyhL3+rvHFVyGPvmDVHEIyq0fzj0LjkEsLYmWnfkmI/KT5JUv3hQnKdsh8ZiXxUbApDXzK
iME3r040XIMeSTWJKGZr7AufhGOD9oCd2neDiRmO9lS1LUr9AFcGtFllvtYDvJuShqmVgllpyCNT
mX3JJvHoiehBsqZsXCKQ44p44MI4eFzJpRst25wBmQ0yKYroRmKBi7BImOUgVsgouef6FDsFupga
nrHepPswB1XdGRunaahKaDaqbEACoCUnOVQ/XtT9xDWzimhaGOVDUrYtJ82IFSYnzcD+CQfrt+3y
tQfpXOhJsdW1gXnZCMiwZNduB1+0ZBnYYyCjeaZdRT49BZbzEjnDTjfFHlMmESiNeQoJKgcvi0an
5YJo1XhtT3/QUq9LnUT4qq6WnZIbq+QKq/dfSNbvkvhLihlwQKB4nNxjCTP5/PLXyVOrCvQBVifj
WeUVaiT1HrS4zpl0njQwCSTnAgr00+Fkpe4jXisa3Kn7rFfdqfXy/5968Pt/k3pgGpZu/p9SD85h
Xc//g6X8z+yDfz/v39kHrvsvA6WK4QrpMJJRNtEC/84+UMa/bCktgTDh79AD6186DVFUJRa/nU2Z
8z9DD4T+L4MwKWPO5FCm7Vju/0vogYlO9X/8t3ANqSxLYf90hS1QIOgWf+w/Qw9Ch+k41Nh4j1Er
3Km++WilfVEp2a0yG7wDiQ2UGHQbUvBQ7I+zvc+OilM50HeMI+aCHYKoM97FlWgIXZ+uymtywiWL
T7bc8dI32t9hHgLn0GYPMYngi97v/3S5mZ3qsbgmDttYx48nolKimVLKqH/cIm9s14TvXkT0po+E
GJlMhifYryu9cpJtP3O8GsGFji3YYPlHif3/aBH7Ok6sqvVHWrIEDG0JbyhirSdZKWi//QDvTePK
RzsbsEKFbFlp2+Fmg2PW695ElHKzHdoi3iq9gq3nhtrONnJ1jVBPL3FOZZsIRrnSvOQSa1Z8NyDa
XkrsH9DcQkacCUQDI/W/tcpQB5k24qlpRLhrSko1EYUXBV/74nh+OGfbhitnoNyOnIniv+vQWITp
XqZChqDuAMBVjJDW2MRpBjq+vqNdhzON5vGWAXiwtgTGWEABTDaT5mzGCDIU1ywr7s5jnVS7PC5o
Q4f9HcLmR9dG0WRGcfzo6l9Dl++7IOt+qyhaTrX33ksgGinYzSUYrXY7RqUBIHQF5HoCYMawNhzc
dIVo8AWCklyZxvjEQjhuVV3xg5iZldrIJgblxyqyuqPb98PdBGJqg0JgHrQjqphKMGATi7Gid5tX
/GDhkocO2PNTAMC7PXpsgouVTwqi90PqJUfXk+WBzTntG34gBECL0ZqKVz3dqNWoItQnhaZ2YxUf
GPHOhlX+SF0YpFvZwdFxfX/TN6CVgI8cm/lGx0b91w0RpvE/7t6+e3vc7SH/q7u3b3jsJPF7ytPt
HsnGFm24Aetr1AK4+o/fcft5xe07t39OqVSb0rcf/uNlSJIy6d60r6WoiSn87y/09jMtjmqIJyVD
pvkv+N++vNtzb9+VsTDWBEXi1Zif8fc3bnd92k4wuebv/OP1/fVIbXqxICvSGYzxZPz9wH/88/bA
26+ZapB5zPaBOqY52JRcP91uamRlUGyhitj9CCzTn9sZXapWN1QknbN4I/zhKaMsjLv4HzeoJuOT
YyZ8DZnQ0k9kRTICXxt6CZeYgVTZv9+ec/tqC+5mIVyTjh0holZfv8LeztelaaLCAuZc70bkqFp5
Dilt17RfXOiHqXbyml473f4lwHGuJzxJVKNDc0yc4dCrftpXkdmvG8ZPWcxeVjd2wLrECdWfYBbF
DSNY80Sn0TcFzI+WlAHyw7a375t0zXYoDU+eo43HTIMBzdje33T4jk4+trzT7V9Ngku1xgGhqORq
wQescWARAGyd/AwCi8fIePX315ygXYtWr4hx5xFj5X1XisFQEotd2Pf2sUgz+xj0BdLUABifnN93
OLoCv3PhVqdAMMuISGUlhayoZzpV4uqn26NuN6QXGH/dFS6mnqKP31DT5CyeyWfvUbYLprYwKsfs
MMH+JETHOtYm/6fzvksDpqmGL8DyZt+Ih9lYIzCjO2wU59SJX7ICqkhV9il2EKL6GDCba73VCYuB
qXZymGed4AS4GIzyJ6Tdwymfb4YIECrNCkXGHI8wq7u+m8QxZaU/9FZwmTFk0gb1i+Bd73JrP4T5
Phiz4BTNNx0NskMdE+U80KhNBFLmGiRzhpRv3YUVqLO5jSiyD5t67zR5W72nucLetZpL+OmkQb45
4XKaTsBH4/1UeIdg4ku3r0+9Xy506tTN7W40H/m3f32VEp2fm5/GZN9rbrAJfeRuouQjyFSP8h85
9JXWfLcvGuC4uksyQThn6tLeOXmKV+JPtNM6Rk8ErnSQvzBtydOcVrMf0545V2MXK0vFAhkhuDOh
4YUvhPVyO7AqCMEbO0iId2Rbdy5lnp6nuqtnkGS1ud0lJQL6jCS+qNPH9NwoHPG9k0OEqeqlXXv+
IoxA8vnpXUXY1Dp3XG+Vx9he0Ps0zKOLZE+8Og1QDbgUulHj6ljpNhciecVWnewEuE/TDoydOedX
DlaE5yeYAzuH2Xcp5y+OXoTqqiIkeOoLgGyNwAKEKCI/9LTsDrd//fXFv+/fnhihgvz3I//j4be7
Jh8Pc5X2evvVDsrWRRGG9vL2zb+f8I8f/dc/szShl24Gm/zvV3L7fbdfz/iDl1f1HvmGdghM5O8X
8Y/HV1lNEp+PPtrXDQQsWllXh9uNq3HS/n03NqPq8B9fu3237SRZdcw3EndrYuKZjS/2JvMdEOok
AI3JsM69iBPO/sJT/tXgYAGmUn7Zk/NBL6Y7t1EEA6ALky2eFjrx64H3dZ8gUF9bck54Vpa5GiJJ
29DodpUXO6tioJ/ZmTn9P6Irh4nIkBqHzJ4e4aumqr1NbzNEFi8ntB5mYIBNdYqHzs52QTY+NGzc
Fx4UoaVP/jPbYKON5Sq2RIjpzIBgjmtD88lCx71vsKlDq9oYU7RPE+tkhV6zm7nNjge9zzioCAcV
Wulyn7Cpnee/q7rhx+cIytkRFWvLN99AZuUrLYgw0jv4ilL97JjkP5RN/UQAUJx5r+gZYEnadrOz
c0GutyyHdTy5F8w6m5jZ7DJItY+0SDuyCS189/T+ygBHFunHKQSjKSR6JGxPbcqlloUQMZANwxzM
Ah/7Hp8b/ayuVohhuhpB3hQukeDtYxB6lCiIcrxy2AchgQNmGCQMTmyPgS40tdwV+8Dq4CfoOsmA
ZU06JmzQhVsD0ikVIOCw7l8hUA1LL7EGVNcOgq6RnK062nnkv0ILhMMRWcyUiG3gTeiTz6LDqYEI
oUXQtYjFT2jldMv0R9sY6PHJ4jxqQt+aaf1mYyNb2Z7swP4hChqVOnhJWu2LKk5WoaYpWkXxU2E6
0JmnqNg0k/3hT51/DPSqph1GALfr2QzK2/SEO/Qje3FayPsT2+Rey+tlqrdvhFDEs9zzq3f0ak2f
ZBU3VbgtbMZtqkYu1SMUxapDUTH4W0fH4oBe8cOc0VHq7Lj9XeEUKM7Iotkbo4muJgYcTTs4iSxo
5M3rNHm/7H6Jr63LFS0yVEItzVRmh7xj4sxOekA9Z0xdcm44HJtQ6ase/Dkvc2DQRPJJYhXIIvXq
OSCUVs0UCpTusjLQvrf6cQx4eAaj3mMIq+dQ1UlpGLFmqMg+6UUbnDM92apqbhvbyFazGS0QdqsO
Q8GR/vGebvxEw1l8DEhy722kzmSuV+ew51hybW9Hul2O3YgD1C30a6V1jykYvy40FooL3DKf5p6u
B3LNlvOarJ5VoLXrUg7WMppHMfiatyF9TzE3f3X4xYsgSjVIbBmSQ384xfiFYWrB+rD4Lwl0huk/
G6XzIqOKU8rzd12lC7Dd5i5o7fDg5HSeM+fsj1kJqxdpWQM9yMivzshrtLpdnaH4M1y06akfwfvG
C2HgFhYeVXYiXfokO2S944uymmdbhJ8Ddgpic2N/RYaz2CbthdmMvdAalhUrJNmTeYk/mx+11Tha
zpqBOZk64iWKcc93RUKQJ5E6WwYTc8NbTRmINbPfWighll7KHrBmXH2MYgLw6G6VQeAuQ0YayyLT
QJF1OZsj8ouV/+a1AN36enjrS5BObt9cghDvWzsU77BArhapr+smQW1mQBLZgejRPocAZhh2v4U3
ReYqHXndUUFulkX2E9SofplGgb6x/P+i7LyWHEeybPsrY/18MRdwKMfYdJtdahnBEBnqBRYqobXG
188CsqoiK29N94xZGpMCJBEkCHc/Z++1owcztunU+lmwpGOBpM7h82mGYU1knLJ14hJLtkqtEnCO
gMtRnacpToyexMJTt4XHhnAGZschIB4v8zzoCeowrppcOY+YJl1O+xEIEw2x0aruvFvXcuQxQ/SS
x0BIfMWSqFxMdWVpROalnrwozOTTHoFa/yo9TJmWIp2dyTlECUXARMoBk6UylU9Ffsjd0tlLFR+D
7e4COwH458GkhB/N396E11qLw7aigOoLXDQVtb3Bhn6l8G2EZufReM0/PPMU1m9Sz+KF0VvRKg36
F1asBOy0aPvScQJ4+9immNq5uzF3qOa5GUew3p5LmxSCMKkIM0TvqVSqftYaGkWO1e5rZ1RhtHa3
/mg/py39+QAlyiKZzngVsUWAzMMnLS3R4rqIuJk/jR710NQz/LVi1OQ+JXAIHWJfTRpqm1YxPjzw
FyO47ooPfeFdEotsFbgSEm2I8d2nhLEQddDs9BDKmG8dOFMhVXOeEWPuy9hnma4YL0LBkUFQGQtk
n1Nz8Qy/vF/QrPieB14DqdlkBDRa+FvTctSHuU3WPdLbOLgvbQCUTB4ueksQbKAm767GCOjoICFL
2qKFmYS7DgVhJuXaDs0bz1H2Oq0YI+5KKpnNKnNQtjdDmcKgxTyqpeoVR8FJl8m1GsjbtIvOnnrr
dc1ZXfUxjhkFSQ6YmCMssiWd72dPxA+dyddgkTFN9uMqjL0Hc4SzlVodjtP0NmflWQAgYLaZZ6sc
oLYXwW7QNGPZ2W64HlLrxUgawFGtsws1HOqO/y6ACqwag1a4UxBhZhfpUq2QrsB0IhQHZJt1IX6O
BodOByEExWkMWr655DJDa1dYd4TN3EQpPz/Fpy0apdVHnHq7LoiNbd2b79boq7eG8imTdtdUYEv7
AkXuyGrI6k0YBdouN9unMmRiIYcLqZDM/BMP+TaHF8QUGAHUq1cscTJ6nCKnz5EFKHxESchPHnx2
hfFs1dRNOImQNg7feo21wuRIQaRJXSv2BF+iYu8cSXuOgTFdze2m3MygJMh+iQoGRHToE0ZsvsLl
nPAVFLaETmchpWjjfcOs8eGPORHmxtBsGks+jVauESajkGs0XmcZ36sP8ASvOmpAs3+hYRktgJCF
u4pQHb+/DWZAQfpupZjUSfctcl5V2Q1q+kI3BKFFrXBObLMDgUtXrQxRRBOqt0oiAxWOMYyYDUvK
4lH2klKjSdXodujSF8XMw10AQGtoh5JGDBiFzvO+SeiR2OyYctH8gfpYMkBD0iG1Zlr7jqaD3NuR
B7vwtgYe8bQzz7oD1xXgb7ZxTNpkFt5Sx8NfEKGuSokScrIoWJfV+JgBZFi0KBP1Xq0AAeTO9SAB
YsemfmztaBfo0eSVBdJZQCLd9i1F76p0L07cXw/dd1OvwS8lKGG7OjImtQGxzYn/SEvFwOVq3KWN
+jD4hChKnyV82JxRiul0OQ6mrnb7lyhClOugJsI5BGLEkEfRd+mxFyZmWqN4cmwG1cS0P5U6+/Rw
juFJI/489+k3YpUmBycR2SaGA4C/5RruFsnMiA5gDbL69CU56HJv5FLuoFkzjZB0F5jw1qfyJqxG
Yh6CUFuRSzlemtG4qgvAAXYBaw7tC3nZuf9thz/8JbfW6N/0vdKFl8DwtLVKJOgyKaclu21uYagC
oG3ifMk4CTWDH7SwDe+603XMtbgvk9K6AxPyXSSTID7A5S4wyC84FaP3CdXqxLwuizSU4hNWrY/W
uY05KKSrTlPa6Ta0K/oRIx/R2/z6D4EBr5Z4bH8I+23X2I+R6zC7Fkm7QiTIfFo/aXG0SqRpHrIR
03dKCsxewiFQFe9bmhWYIEdZIlOP/ZVtJc+KOdzVOBoZaQt1TRjPM8Vwa49kPqw3RiTeGyozK1OM
wR612EM3FMdyHJyVVuoSnPR1rBkapsOUUbc5OmHDoKh459oj+LNqh6WtlEysTZIr9bw4CRjiTUgq
iDc6qwHDLLZmSM5mFHIcFpdW+Lcq0oGVDAXDVV8D1jpZWtqiOxubZdWP60RofPpCQafpENXhJSh9
EAnwmTgYa43msXKrtVZ301fBCsc1rSu7ohKI3gydAbDpMa6WkWdeTMM5mkl91nx2h0kV4o4A6bp7
LXwDP2otH4e+QvaUVQ+5091GufFQ6A0z3trBralEt7HWkGCI0Hgdr7WggwHzEhOeSUM+bnGZFNvM
clxKG9jHu1vkOmCIFf8MPsU+jk1orRY5BoRDJbdDJDaqDkkEOnC30TXWMVZp7gsNWF3TEC5W9f16
Olvk+cBqDnz/Dot072+6Vjw5XhGiL0j8da6Lqz5F+NH6kc5U2pO4hMRHbinkGk1ARZfif14ySx5N
lGn5vux5OdvPjwopNLsEyt/CM52Hltr1o+XX+aEnYQks5CKltP6hx3dNgYtF9zyU/DK6DUQerAfE
uuuEwYFcuM8kb7pT4SGihFQA47MHJQgMT+ZErLtlHKw7jSwbkkCTTZYGuz5hULSAf1JNpIRV7yR1
8jWrHmsZMSc2EhqgheXU66bPdm5FcYHUjYNbtNGy9UXL1OXas41zFMopBSMx925PXFzYXkpJCB3A
QbCSjnJvO16FyyVjMV3tMw9Q9wimra/3XZjsRn84yozecWu4CUOrOI0xnh2lQic9VEhFXNSmTPMp
kXpytLcsK8mK8L67ahvvghQfUAkCATKDhSKF6QbKoQPtVNyjFufglrEQjxt2EdJ/EFmAhQsrcogr
n0VPEgoNEGO5p9dAm0JVWBfamO/qZlMM4b1mIT+jpY5PIPAg/ndTJJtFLU5L8gX72toyXVUuw3tj
HzAKACqlI74xU0koKAeUhqDfFnTWPYcYdjRnyRr9P0NgjqwChD6dTnwlDaNlEcfqQmrmp62K4Jh3
HnlVO1ljmKp9I9z4DVH2ccb5I25ZYiD8C2z7dfBIi5RxwzzY7nZNOSAYqijCVKGxHMhWUvE2LfnE
WNrocEJHXJu9dV/Cr1hpDRyXvFbFxuTUj5T/2fN6piqpfCDKoOEzTqnWOOD59IbFswqjOGryYutV
pHJr4575G80jFVHxWLzo5B9p1QOCqwJNXpWdRyLn+IqeQCGxmi2VNyDgTLJ7/VRpBY42MDY5csuk
sAkRA61J9f1Qpwib9YLwrChCMj56D0NV4x73+4h2Euh7oXdIIqsEBEv4MBZXHgHD59JPs0sQRxCE
mZuv0/IhBW7FeEIhx1biTW0UGzNWGT+IA13AewVcM8JNarvkXgeAtO5rpqVCTR8rnRrw2AsUq+MH
S8HRFOo6pWmUD/EN6klSHDVSMYOL3jGFrlVqED3t88axbowi/B71BraV9r5UOpu4PFoeWp2PkM9x
4gLSX+uvldsnW4VIZuqqLEhHHfOiMQT3MSuzvWY4t80oDqkNXkiKc6m64Zb+X85MnrVq8EDRKMHP
rT5QFcUdjNq1nn6k1CNXA+tFVAzGoau94IglM3ob23I61IzJM4/aLdNdUG24g8NGAXjgg9tUxp3U
BZhqxca4WHNkOrRUt6rdbTpIMZ3lwfMzK1Zl/vh97PRqXSsGP3ypLot3NK5b3e/uZItvxOs/yA3u
t/5AEKUsnlzilNYpIvSlr+MsqFzne9LY/SYvzJdRj7UdwybK8xhKCc2Taw4LEDgD5B6pQ8YKEo+A
rWl0lINyUWnMQtZ9iyvvVMr8Xm/VYBO4FRkCOUlOVXSjqsY9IRQcXlWVULO3HwuUyJvQSIdFoq1t
1WMNPL5pRoa0pQCFXZLRMposFb2SVA1XTddA0MPT4DcLWwOY3nXZdc4hwu/asZckWvlUj+OnEpnH
2s+huzDYQsMXVG2psQBbTh20QU0OpiFxD5497HUQ2KwuVqFnfJiKfV/GzXWsCJQkUf+ayin6EUrx
2iKQHCjImfLkClh3vFOSu7Z6Cwu/Oxa6/pLU6TqHUrSCw48/Sa0AtfYfzDHDO9ui22g27XEko6lp
EU7xcbMo79bwXNaRabJoCxqmz1TBUERBg6Yr+jm2E1cK4YVAhq0XVUXlJb0Ih8azbyjDyi87do0z
di5beeXombYzQ/78WNU/Ig/TslbGHzWG+p1fNDhxTIsmI8mnC4Pp5WQ4A1KsNMSicEJD6aFQl/TS
VTmSqBMhZFStodxnJfNDrZPbHCMXP6CFFnbNwYmDYK/46UYGRrCL4oBDoxi+DXWFQExo2CZLua+D
IjwYpGE4iUEPKpMkg8LbBPUxmnDctYndcIbyQVelTK6NsDoNKcXD0o6yrU3p+KC3VF8q/TFzIZP0
qUn/wSqvAqavJs45o1FgX01xkoFm7/jFUDWooxsHc8G668py3XR1A51N2RSh1gH5dCCnaM6ljtVn
y1QRrvsEToKuP+nWtzhA6hpX0/IohNeRqs2K8xNBv3jc6uY8qnsxKmQZFs5VP+C4c3oSx3JqYS2V
gi1kL32px9VZmaJaIFEURBFa7SbzUWabUCTSj2CACGF2e1Exbla6A4Cd2ACEM++B1STECtzp8QVg
kEqRXGE+62JLzxUbI106GSJMxMZkQBqKciv1XVfhdii1Ciog4W0UgaibqxdJtXSbKrgSIhNSmhPr
58Cw7m273JoSTmw5xOUqb0nRhEGr7hqf2kB/slzKnW1jZis9127IXDiaYYwXDELsFCdwFhL+eG5Q
ejQJ21NV4kCUlil6H6z1IL0ZI/FKbwqd6F5kQ78hToRcJPiqu6IzY4oEbziZPSjK6ndiYymiODT6
w1C0m5iFEg64PTnh8SVIshO0ALTHXnpKG+9QuUqy18ao3Am9vdD5J0EwxFwehhqzBteikBNTqMY2
wm8xdc5q3z76BR/aiPkIwDeSu7bGdw0V+4GZiL4SHNQC44tP5NceZ9q5HpQX1642bmW0T/ZgbRW1
7S4B/J8lujtlg4llWPYt2Q9uiZorQ+Z26IhvWNIeaLaM4pQ/q/7V5kigIbGrVb/l+KjQO2ARhl9A
yF4HC23IvjVTn6hWivTQTHxYM+loPH7dnq+V08Nf981PkZ5Cfs78nPn2fO2XbQK62MvRDHBnTq+Q
ItaH6jKGMRp3cffTy/x41798SRmT2qwCg1392Gh+H0ZDmtBfb/7jmXaYHtGgh8zSyNz1XXfXRtJj
wjv9iV/79+N10lo7qfDQNj+9bFk2R9ZMwfbXV55v/9hw/ksqab76nQtcbXppn9ITH8Uf7/L1VvMH
N9/0EzDFxA0P8PX5mL8+UdXU0m1AYGJQKt/c1qTYQKbSMiBQjFQ3ZYUBKFshrikp3uHvbWOFlUvL
iNljTUZRw6ArNJLKMZJI5sw3V5aOhFuiDsSAEW4t1dCAxVAJG8bmW8wZLqwF8HXvnSW/h5I/nKSG
ZMGE1sBpnoTyzqF9j31acQls6YeK2XyafnPgdw86ehYzvI3btzZOCTgZE0KSmuhKVaeWyUTRHxQb
TbN3Arh2bIvwfWphlANmtrDJz7k+vmIthj9YmKdOGFsHLQmOo4VNsE2qXOlJz/l+nPyzoQe7sq3D
JQWKBQFzF3LfDYIFUAjoJtG7buct5EgMID/YdHSuLY9TZDq51TPzWITOoSz8ZB3oxBhhI2noxS/S
2D/j1wEtbWHHzxNx7OrkbSz5eDNaXHpurz0VRbajV9/qFH6gF9GusTloMTD1ewa2nZLLLYU0beFb
w6tOLW/olCd0OsrSE/0Jac5Sp2aLORAOoRkgzIRTuPZ9fWNWwzOyHFYO9QZIpIfAixhfQuUwTZOq
g+wXR5X1kXV6v2qL4QMjas0C0eDErWOXCz3GQK3BdwLSw/fEfRYzvc05k63aFrRS9tgQazJC1llg
4BNCJRJMCcxdF5EqmWohiKWSBnoYkPaSOHKLNpLXi44QEDQ0j1QGDD2dcl85m7Yxy43G1rR93RkO
/obmqegEqmYD+7DLvAIy95Jmz/NI+iyFNJt2VPk2rLwmfhsY1NYKEo9NjUhVC6zuZBNMiDzzrqDE
WfQlxGBs7nAb0itOY2unR7xg1rAVwwR8noW9XB0hhFauSY8Ml1+Pk7bTs2UvMZlAnS829bDhUdpM
TjkiU85QAjsP1ZgfzKh+TfrgMuJhIfmweUYzba1NLTbQ8gADnzVPVm5Xi5/Uh5csHrws/TdgFJcs
SOvq738Tk2Dvx937j7//jaqCaQlT1w1p6EyV0PX9WdDnu8YQYyUP9sNA04VAIudgR3QWAi2+xCrq
jsBw72HG6WslIWZEqX13Iz2qwkkDHk/R9xWyeXooGuxMrzmSSu+Q80OIuW8n12R/rDO7uuNU4P2L
HdfUv9hxS+Vw0KWJidf5ZcfHIC0tIkcYcaZsUsUykWtQzlv0Np2zJpxMAaGkpx/712boB6jfsRn+
8w9P+4sPj/qHpWuTFFIyy/vzhxcUQWj1fhLsEWsM13ks9uRh+XtmfhowL1vZYWmRG5fVgVIwZWjU
g3UN+Tl//uf7oaP9/PVLRCpqOIYmiE6yrEm1+f56y9qJr1z7P1FGBmoZ2bDtc3fYgIkw9k1Ne17l
JNhV4VM7IvnPYutek15xlrg7dgHFljY39rlbKecWXPSJCT2Jq7I7ewhmGK9iRnTN79YEv+FQlrp2
RvR+dA3zIOuuOudKJZbY8sWqVOhJp7GbrXFevGJ3bHc4krZ4h+3TfBFM1+p4fPrnf/ZfHLu2cHRD
s21N4ly3p6/npz8bq7X069b39pYmkmWHj2wdOtGw1jx7g79kSSp1eWqLjrUlvHlT5PsEGf9VGI9M
2/sTxp8WL1oH8NRM2r1rTBghj1RFmALtNh59sQM3cYc6Wt/Me/5/3/v/8D6z33521T/+k9vvWT6U
gefXv9z8x32W8O8/p+f8sc2fn/GPc/BeAib/Xv/Trbaf2dVr8ln9utGfXpl3/23vVq/1659urGdh
803zWQ63n6jP6nkv+DumLf+nD/7b5/9EHq0hU/7pO57e4LcnTn/B3//2/+LXt9fk9Wdl9I+n/C6M
Nv5dOhIkoCMFwhN+cX8Io9FMI5YWOoeCoJ+pSX4DKVRV/+9/0yd9tG3aDvUBw0JP/Sd9NOAt3eEs
iP5S1R3tf6OP1rT//3c4a7YFKv7pxPTL7zDUcmFUuqHssJU7GyH7cKkjUVVINNpR5aFUlu4gi6pE
qUzOCshJy7FFCvHTZ/YX5/S/3A3b0RGOA7CQQvyyG6NWlRzwLfi/nOCmIRbyiPn5zSbs3QHWTomW
yVeVE0sS4Sesp1KfL8gb+Re78RdnJaTijC1Cd6bFNF/9zz9PaWhh5bS6u1NLI1+5gHbXg6aIvYLQ
pbX3VBeYfrgXK3CeYghLTOfqZa5NIZZpqmwrvcXXG6TF+l/slmFMp+U/j3k2me5I9TWDToOtTl/j
T+eNPqrMArwTKosWzwaClIxYmuKagEd5SmzTWfS90a8yyBOHcpxmD0OvIYYSRr4oKpqBLT0qdIaG
xcAH7iNnoav1cXmybdbxrjwByuR04ySXLhPI8f64iOmlrHyzi1YkcRPE0dHrbhy/vx6LYDhQKHxE
PEkWoksVQw+UDLUFpRUrUz+VQloH48b0bguTVrLTd9thAtcpY6fsPS397rg0GyHmUZKiE1vV1c4u
4rOrxdXaUtGxt2VUn9Wk+mh7UmOR0k06nPSshsi9s9JFmUglC8leFWYbilC2d3Dbrt6ygMxW0dAe
PdJyJOd31qe1leibQimu7PDDGcjUJSMPEFXsIDWnqqwXMUJW0d1TGQs3smEaUzlHLOvoMxDxx6ph
bTQaMwvTxt0qO7JzonBP8ZLOKctuMh8NplkrmGB7iTIwDtmtKPk+FGqyV3IyV3Xf+aynLyT1+3MX
PCamNWz7mqX+6KFetEiWi6YsZZbyB3r89Sqo5bZryR4qhuAzTZiK9LaFTqP4bpOmljnehRrTMjRc
sejb4ia8S+MCZVJSLqt2kpVkWGvgCVxH0PGYcFDsbZlceCYidR0nuY2DBh79FgAR9cwGkbGCygM3
4WV0y52d0uvTHPNO0y1rS2DXviVrEYZHOa3yyN9Mum9SQLxUhoLpJwmJh7xHqKeRZWhfNPR6nj0q
DGcARhRSqejMxzAGKaoi2Lqp+/rKjuJPzRiMRZ2QZ1wmVCEqHUqr2rX+KrWftfwu0KBigikIrkP1
zWtJTIpMjP4jsu6pl6z2KoTL7nMyYJg5gsSqcqa8IZZESDjjDUgAcC1pf24GDQOW1+gXg9ByQvBg
l8nB3/ZlCdItsd4HT6NWGmpoAGjIxpYwlpE20BxuJjW1ZVFKbGiuaJC+Nnrg2avQyM1z6pYnM6JH
FhS4QXNNlDtKLIes0U0ChozmgNi5OeDhp+wxX1WnStnXRYK+fFWELF7m+xSzICEtnppzfc2n6bPA
qoh+9PDPzXe1Hk6QxXx7vqib9JvmCFymf2wyX4um58/P+Hpgvu/r5nytNPtxGyr0EqfV8Y9CQdcb
j7h9rZ/W+fOjhhhtUM7xIzB8sp3nBTmdvgwe1/TkeR2uYeSd0gOt1fzwfIG+gzz4+eqPpTwfacmi
QqPh8lX6+GmVHziRXFCtnip5lC++1uzzzdFqJGCU+ak/7cmgqiTdoWGpK9VbGAX5cvPmX/v2o1jx
433me4d55+eXBylC+WW+Wsy7yykE/C+KEcOip2OGzmeDIW9RKRyeiqe9kRmrLwSdta1n1sOSZR5+
BU9uUIpdAEhtO3w2a4g4q7Ivu4NPeAT95o+kuW7JinuwqASliXVIEcbc2MX4QNrQ97rvDlC58d2Y
lDjd3EcENDTJTh/RFfK7QJnJiR3onSev4rLcuaqHfsQSazOA/01O3y3kB5Rx+rUbqfhFivpGeBJY
C7R1ICVru0Edb1WlgYoH54NJmswW2dsVGlf3lKYvmirPfS5x2YcYYDl/4+538s+6RVeUWuUu1XEX
EwmFU5pq4JIy5p2TUrTJ2vxK6V3/QMje3miH8V7o2dZVqvfKHtZjYGDxQU405b2TDuUVN+mIn7yn
/r/KfaMhvxzUDdgDkybnoODzyb3VMFICENrerQNaNp1awcZwyAiNQRdhEMLTNKAmChLB6Xe8xsj8
WfD7fS6aa8tvMsSe+ripP1hXWCcrQEkOlylcCaJU1009DVrAgRqSMdelpINVNTQKIXyo9SYB3b9w
8gBgb9Z/G9CY0pIUJUIrsqEZ4KreNy/2iIxHDO5KYCrdBM1H2SWfxji+tYguTaVMb5XWLnYC044T
MdR5XZBfg88H/+URYc3SJjsa35nvOayQYV2w/Kd5NsTIitrXqidtD1OYtiStM1tjU4cIVIqjPy1l
kC/2Fb+wEs4QWZ3k6+E/VkawWIlFQaloKZq41Lfji5yDKif1XJ7734OsPSSFdjTL4kOTebdBH7bO
i2sAAE8B7v2VsFn82UVzgEe2trtAB4z9mraBOGoSDUkQF/1OyZQ7rcH32ho0makyLFLNehNJ8Wn1
PQuqgKYgPk5q0k5co/04alZ/jiX5o1CrrsZJJjWamJmFAmuzp4UA5HThqBwBotA3la3vtZBgdFOc
onjYMsXYqaNqrDiwrxFoDxvVY75pWF6+o9ivCXDjTduvvcGH7FxHyiVjNoNh/HOkLLiIXG/chC6x
KXX3EmQq4m6PCrbn38RB8s5PfN+aFgxMO1nbuQk0EeOXnX5za5INsd/fWzhb21tp0HTva2xaDWSN
UryWbb7T/RRPfY5sOpD+E4WnpaVKAGXp2IOkvg4R4vJNkD8gGKB6dxk5BWpGRcSnoPQu6hQ+aY6o
y/XbIWmfOgIVl7bs+6PvYrNoPULmrQszv31ketVypGOvoLKmC9PflpqRQPDDZKyM+ndHYgL3BLRA
WBCpneD3yMHSJepLT8UZCkv+bqTUveGgUfmBubcoAkaxKLjrHCy0Dqmtqwap5tnS8+ueoEZGqIJe
aE+qrgd3s9+rSX0QibxIu7hUFmquXjEWTJyee7c7q4b9UJJqSPAYx6FyKCRw1LEbLkhz+KAHeeOW
FXWg9j6TaOfziQJSeiTNQxC5tV3s9y4lOkzXtG9tk0G4HKoVpKpdbrePMC9xwQH7C9Ep8uOIYTRQ
g0rpIxR6cKKUeLC9lWe1tLH64WTV1FRNRT2lMX73sW1Q1twKlsFrKahYem7+kutIsRtDe6DhjDPT
0O/t8SgnaGDgIiZR4/shtD5lr74ONIUV9xvx8YfIKK9MprTkC915DnndAGtPhiM/0i55zOgoLlSs
pMehgTtuJTZcRzBsVzbJHDiqCO+4igsyUIN0YDU1PTLf9+NhLbaYSxFqF2X5fcEgQ4C0eJq3cvOk
XOdEQS8Hhv8rYBbNVqgcNrWQNX8MZIUwStKrkWiYk+iNxegnwxVcinUtlGQdF3GBttiZ4IAksARl
zq9RAI2xCwd+KIl1SGHLpYtC1t61WTGcdNjAaz9Ib0sDfHFe2We9Fva505jpZaPWb+yGFBGKREtr
ZEgjO7w/a8o96gX+wmlPDJVwRrrYZJ/iYVpGrRqtHci9XTm2q7wxAT8F3716TK97PeOih5JgtO1r
55ctzCkn5osfkNLL3j039qCfqbhHI/9nmc1fXSdnJxefwun8paL0L0qur2L4diyRXGS6vdwnanap
MMFs09Q4pxTzCzE2VzJBngeP8buiWNeRrQMZrRGUCV1n0Kv1Kw3Kk+3G8ZlkZ9iwYsz2qFvoWRE8
35nl2YDiBwNcvTFjoe7tpEpO+UBfTioVz6Wi6U9fYp4k4cYjdxU2K4jQodIG9J/gwdGs7JH1rL0k
yBYKJIvGKJx9XeTgWwkzuEJ40KVudEX8S7HThuItyLyDboDRdsIuOjj9eEsW9nCFKss4kMZxgNP4
3bfYR4dUITRha5lwZEWokK46Mzpr7TBNwc3HIuW8b1bqThPFKqvtZ2nyrZBDgr/EGtorQVwouXFo
UfPh4Mv0GgyouycOAS0D2dmrcSxMxn7M/Bo5VWTrFUdn8PdpLbureLpwRPfZyQrFvMqBbo0PsTMk
C3MXdvSKrZqZi2FHiC1dt4ZUGbw5Xt/tQE5iekTzT30u36MQ/ZBZfzGdN4sEeJ1w8/mina4pmT1o
y/lq1Wijtpwf0r1GMkixovOLQ27kfCDTtZA8wRgN2O+35zuNnJBKWgk8Tv4Mj7OQ/237v7yzMpxV
hJgbwVXWLWufT9uqhuIwXwsmM9N/e3PeBCDVbxt/PXd+2tfNX15KGkA90TNnzMl4o/kFOH+bxGnt
3dlMpTowg6ZrXxfKf3efTA3Smv/qeQUn/sDKcH8baFS/XsoWYQGe44/XT4qk+vFOP17r660C4fy+
JemWidsae8SPtWoT1jw9/afHPWPCAM/3RhI98U/vN79e0xD+IAexZqpUq8tses+oMDlRz1cROewR
Jn+LR5VZARY7AphiJp647izsd/XkwyMGBz3V5M0Tk0sv9PDrpZNzL508fMXk5ouw9fnY+4IeMng5
clQ3MQQ9K8E7MXkFh8ZGV1Yn1aaY/IMyqcqN4lfgUKabrafF54B2CqtWs990OX5WbfJvqKaxHXWW
0rHpCpDTsBmxeTSo10ptL+lQnGzCPka1vLMB+qH42qHqiE+U8ONT7k/9Jp0xTPMtXD9Vu5eleh3a
RKgyLRrK08DuTQhZfzPg/qlHvJXt4RsL8fHUTkbN+ZosBZOEzGGknR7QpotUBwbP5GFfFcFvm3mT
g1NHqrGJNHw/qQ7Zhj0ZzecAf8A5JN1hMQ6sCapIBfStuytZjwhyiX8vdUsc2tj1KHtzgXt4X4Vo
z8OioP82OVHBXSvKWbBSOXiw4I8CtsdkZEV6wMzBGBheJjMIZ1OAHV5yXwjT5rzMFqWndKdIQYA3
RNhGqtiaUE15wjI9psLQBw+2KHOie8BChZO/1sFo6+Pn27hNDmaqKnbSN47JqJpHpa13bsHyEJlh
BPItTLZWH7xiTcs2dRg8lY4VbCfl+UmdLMDztflCnyzDjqmOSzFZk0N48dR+FJ2voEW4kK3mrfLB
STdUZqagUDzAxWQ7Rs4LUVfaq0Gz353JxgysaoIS1SCWuNVMRwrrC+qUhtUyUv1+n29TWoFCWrXd
bZ4y6w0ns+t8YM3XUGB5m9CEOd5oYmDiWJ+arrF25mzG7mp9G4Xh4+gYglDoZR+Z2smeHpoft7pc
P0n4YJMf1hf8KRilaalm497MWVEOGbEMag8EEBkTUy3pnsRkDp+vxR7uE7LSgOknOcCek12Drw8a
UylWuqkgq4qLR9DVh9KCvCUKrLiQF7CtT9513a6fkaQ7Rq9t5ns9ZShXlo5HXslkSLbo71vOm88X
tjyGVnNPcy/CToTkUJ/88sbASBxMX5af0DqW02dIK3M8zRdag8hk1LScsTVnIQjiYJxM/fOFEkwm
/5+uQrtCJz15+xtM/vMDzfSULJzgBT9tOF+dX21+fL5pTywB3Cnaj7f5euDrXef7vm7Sf8LLMpEL
vu77etN8Yh0MzaM+ww/KCccwPzhf5EAShomW8NP+fb3jvMn8msW85/FEYHAnFsP8SMfBRUCIuv3a
br72y+79cnPe5JfdmN9j3q4FIwEl/lyGbrL1DNpoeGtZFeTRXUQsk+x80qVKEsGMJEgvGQXnnZ7r
T1lsKFdhKVLUeJQnmaUHy0j65tmBqtjZMAbdDO+g2r+rpZITloxmALRws0K9pR2yWIgTxceLZ8Lu
Z1bvD/V47YWPlY33gprFWpTRu2Ceu5aW43CSYqVrZBL1G79O0PnNIldxG7G29F8kmo4sttEoVBLB
Vz8ejEBAfUSDXVq4vYxGPrvpoJ6tJn7yWddsqW6wHNV7wIrSFnt2AmxkxXTQdEK5UbSLNw7eeXTT
l0Qd5GPrv+a1v8nLHkc44ouyLXdK2d6kLefZGqMVoZiUuUfZlusojZ7xNsasiiDVGwWFpK7R3wEm
vUdNbOynSgeoU7j9dR9e1Ub7XLnykpj4oRFd/Bd7Z7bdNrJt2S9CFtoA8MqeVE9JlKwXDMo20fdN
APj6mkHnreN05nCOU8/3ITlkO22SQCCavdeaC2BLe5MYb5zTnJtsytYz94iELwP3qFJFaR703NpD
1IWv4DmAr4NbZ2Imyj0aAPQ1MYHdsO+HvUcI3By0HJ18+9Op/G5ZYxopeASPZpmiAZmAvXRho3Aw
JeEqsn0YG36rKDtU9NR70ErG27knpdJs9U/0TB+d7hgbwKgreKjWJq7e58QJn/M2BYsO6pRBcicl
y39pJ49DbcYbtxkftCG4HyYKOjzK9iHbzaOdcgSDgNuJ5klHn96kpND1g1bsgiyQN85MZln8ALWx
3SY6YfK+LW5HDyMhiRmq0duTrfCRBMK7lcNUvXR+fMBNbe/LIbHJ5goQsRW9s4k0PHtGVYoHu+e4
VOY2bsB23iDicI5GEm4w3InFUIo7qUmaxUiLkyq3DsAkibkMIu+mjuV3E5DWlhdrzT572o2dhNxT
4K9z/XneBlgpkMnCmYeSp+3ZkEDZijRs2XJa67neoaIhKCiyB6jk06w9VVN033uy34sip8rRC0Xa
r8xdOSUXO/LSB90uEZAwoqi0IVaO5RbNRL+BUSQ3sLmcdZ/JT059i2QU8zr1HHMPFos+vuh+tOX+
t+n7MlX0bs9kMRZYzzFqf+1+7uCa7Oh+2/W9O7ft+WvUt9/h5P3D3/yz+Sv8Pxj1Hp1d2xVKtfL/
er+u9QePs7Do8VrXvvB/er+2+Qd7RtelkwRU3rIt/qilWUNb2Db+MC3P93UX1Ytv0FX+b3q/9JD/
0lP0PMPVcYA5hkNTUfd/0SL41kSNsdIqmp3yvrR1nBjYd6LKQi1ICClhCfJf1Cf/9I7IKm1Ld4Vl
GtYv70iYZ2HPo1Ht5LoNLEjLXvVqiltpo0SXQdQvf983/bVpqr4gb4TllNhB2/ZUt/enpmnYacHc
VGm1Q4Nsk1CxRC1/qub0LKi8/9dv5QHisYFgw1Ph3f76Viwmhl82M6HZbXpJs/QSaPGFBEwvDT9/
/06/tqj5UryTQyvaZQz87a51KPpZuMdqB1PaX/sero02IrQpHZkxfv9WBmP+1xHioVOyPdd3XM8w
1AX++QJWem6XOD13VtqgT7b0k1ejGvbEzajTVBY1hrzS2xtNx058In9wgOYR1uvZLO5+/1HAx/39
k5iQ4ribhkD69ddP4g65p3W+rHa+rxEsE7COT8cpHE+GNp3GCjSp7X4PCG/6/dtev+HPfXd1tRFw
IsFAo6E0F399X81wSvQbsOMNDXyhTmCMizywlMe6oyyLHwOT+m1SzKfEqwlM0uJzYzfkOWBmi210
9aMnXhKRvvz/fCzbclApuKpf8MuDJGjumhmqrF1nt/iTMmcnXN6tIx5toXvdt16/6xt1Vk8C+KuE
Z3Vl9jSlOWe+fkBTSpLk3G+wiSBs+T//I655/Ls27x9vk+OaTE+urjO9/PVyzX3STzH5OjvS15pd
BXpl1fQDOASOfvhZLrFL89nsvlQmVLXfv/XfJCTXW/XTe/8ikfA83x7YdFW70bEeJKmbmFvQB4Zk
J9K7Oo26z6VIxp0U4jOOX4sm6P5ltPzDfMOU/Z9v/8tdkWkelUPBJ6AArYjGpA2MyXkulRyXKeH3
39fUjb9fbZRFntr8wl02TfeXwVkGuePlZZXvSr3auLgiqfZcpD4jC9Yhhdq0ra8C0/i17wIi5SNA
ypknj05j7fBgIqHWlXcvvbCtufEDxo6FlhL0+6ZqsSohdvfT4T7U+yNtymOZACIs30YmOD9OzoLS
CAfbkeCVDeE+t1W47UWOiafk31H/fy/YIg3W0pQI+YjGmiYqo+xLl60HAWy+qQUDNE35n5yuR2bc
A01tak6r+DMIaQW3R1gmD9TI4dm2xX4whVL37TIj5rwL6587Wty5ETlYmm2g2Z7OMDEe49om6wmX
Y0kaMuAx7BvUXdLisXOVwiACppHnPQ3RKN0DUdxNAT2oZD4BQyPr41vaJ+fM1W9SC5DwgO/KppNS
yWFt+skld7JLaSYXNZ5MnyFsUAdZYHywnParp6ZidWX0lICmyGw3lQRMP5pfifWiRjxEF1L/tqbr
3rVtS14a38sYxU7SI87Q8ToORh+u53Xy6AR9oaaraT4B0B6n/GzwnnbDBTKZ8aQP50wCVzNieA96
f5aqP+3N/cpMukU/YFYNXMaBBIQOcHykIeVyWwgzWE95eegDJjB1+QMnucg0XZul9uLQH+H8nl8a
6mN+E106N7xDvYbvdSIzBD7ITTBUX30sK/bIV9UkU48z66chHu7pk48eJEfHIzhZsk6YECmBXpyS
CjtnZDxUJabWwOaTEAD4NFoeA3Y++d5whKi5y3OHRufA3/dbf/2UttSpRBWeQa+gkQ3Qasbf6mEk
uSYjzFKeihmShlQDLe436v3iqf6gXEXGTXa2Zp2GJ1eKzc/9WGFfTvUTXirlmLmkZXo2kvw8KGWG
NZ7qeiKrmYydMnyySsKfpsY4Jl6zorWhfACEDwZh/5TmRMiiVM/J7lP+IVoe66ykQEe4iQ/om7oD
By+2FzOfaFlE3aauYm3Z1sk5SRXxfKqRdAzfvZi3M5XWpRH+tK3T+/I7Rjfj0XHBaQPdOfBc3V4/
vZvy/UZjOKp1F9ZfuYjPJuzjua7PEgK/nCgEdBhBRyMrlijaFlmkn9RQlmpxtnRxr5EnQcGQ/CWD
exOz1m3tGnpTMJysBhBSi5ZznybTq0EpE44wn63PsNJxdFV7GBGQnFXrwcj4QMsTWsnDdTgi6Lok
6sGdc8ZBo2Xvlhk+uYj4l4HLW1+nEi/OLlKMJ2wPJ7OkfsZ5tJUnS7nNDDrFqL5qb6XN04bEe8K9
/OjcDewj7BRFtKDRMU3P7cye8DptDWqpjzBJyZEhVGG8GUcSKZJuOhnqRsGa0b9irB1i90mfRywP
bn9c9ml0ccuqXmQ6U1/XEDpWpa9uk5612t7VcffhxAdSlS5yYLgYYXr2tKpbALHaip4ly5dsgUeP
7BRZa9b2+j/4/TasCTHp3eEEeFp5d/hYo+CjYzLkX+FdAtYhNMaWioQieGS6GafulizF0p1xtCG1
AitA2BHx46kf3BG4Qz8c4f9W6mjwhvXYuOYK1QU16Ix5W1PoCbqRd56DxGEazZPI1NMloOqrGVN0
Pboudby/nt4bo4OB2Bn+OganUNYBIUTAdwDbpBoXBprDsO6IWSptioSKow7v8mBZ9d7tmEXbSi2T
hIcuNJ23FTrtPqKrtonABKVpJMVgeqwnjVg12uHLkOjVaBAxba7KX2dV8jqGQAOcQllSMy5cZujr
ROO5yiKuFbjMk47AfHUdkNfNi+iTi1oO9Dy7OKHYUbJEejedug7n9dTp3+pAf07I5B5040kGquma
bDIJDonjP4iW6y2aurfez7dwUg7Xwd/nslx5B9LCPMqiDKiCzEzDUELrjJ4Q2QibqSY8VknU0Ogg
A5/675gh/bVTimdModNeUlg3fKvYxJSdF9mEt3/sgxawZ/Nak6iImZp8iTq/7UgSXTXw7EUP7SCY
UwA4yD/QJpAEgDrDXOmSMW+F2rYWZcwN7IclYoi15+Y8lBUecjh1WPis8OBKHh8HtjusAZhRYWbh
C5gh15TVypzmXUJTluHZTqvaoCVMI3gfF2SKRF09ruhDL3mQQSyJ8q6oMDVRjDIZft9rr7s3e+at
iTVzEQzfhZ4X67zmIg3IS6oMuWXvjSQ1OrzZwGReJxYAM5LlyYjufty7MuMZGubuUtintulp5jJc
urxxV5ZvntNo8lapTlFnmOuVScDDMsq47Qjhz/zFe1TGMZoDubPtkLg1tSeyCcxG/cMhyU9gWZAB
APYRPW02J9hCIxr7EeeLCL4YpGENHAJ72QAl4hLesp6PS+kt4c/LRWKXx6ITp2LkEYiC/nku5JOp
5nLQFbQMoNi1PKKhtN7dgq7LdQrCKEUot0EYNGGavYt7hLUNcuiJ8vj3bOSxtTz91ZWuvpqLxIH3
VNG2iv0BUzE/cVeyFakktzXHg41d5QcOmh3s9tCEjSHpIPS0HkxnhYXxpRNwHtwAA6pI6PDbrIur
eRLlbiYXALUTTzgbA5gHrHP16Nz2BcXo4tnsvOG5qOHHmGV7Z5IFNOXyyYAl95ngi45ScQjDCZQd
2VzupsX9+pKU0FcHuAUcvsEhERDptYN+g8hKwnV1btKY0EOrTG5IyNzWQRXfEfmmr2iZVMvOVMyZ
LJqWEIu/YoGtWWqSFBPpWo+Nk68SGCeCgc0xe41ZSleYud1xrvdT3bAIAo/TSQlcM6BVXZNUSyLW
KD02GjSvuJ6IBJ/WZSoQbkFSac3nQgp0yh/XM7nNsJdFuu56d+u1gbEJiSRaZtZtEQOdaxzz0Rmb
AlJh+ZCKLqZZCgsECpk/DXBvM2U9m7yTEZMC1qXVqk67eRnm/aNuDPzP5AHmZotJOK9vapu0sF4Y
CGu6aVgXPl3SpO6+aVLc9wWsLKx4Gxoj/pYohBuiuGseivSIx3np5CdPoiGp1JaBnjq7V52MrypA
tReVyHODwSN+KLo47lc0fWw2e2lsOkxhpNs/NJYBMReVVKw14AUSoHnst4bRfqerNgPtYibXwpSN
VsjBpLY6Hn3B8z/59m7IEUaOGHpdizf0Ce1G1ev0Swiv1WYwe7gtBOZRaGRcTopA0zK+8J25kxKY
xv2KGq++6vFqcuZD1tXQ0kQ/AwnWnerbyGgPJRVGVqSR3kw7UMttHlIJJYScimlVdPbK6FJ3jawP
QcdAuTrmSZtniXuQRufCIrSj8GLKyGaxc6H/rVw3anZyQNatp8u6Rbvth9ASZe/sSo0UhoYVZoUv
a1qJSkd/pJFZFbLzM7Tgc2hThhMXFfkY7y66bts5dbx2RHTBnH/gGcyQ76o6tVVyyKTpQJ3YWEIu
sPdzM6fbkDoB05m/DYriaNa2uZ3z6ACxztr1PlkwrAogFJARjWZ05xOBZgXha4aQfTNh4Qf7FKCT
y6NVbqYfJbSaNQSBWuCwI4OXxmrLpqiLgUUhy/Y68eK5JA1xehObIB7uxNS++h7Id0Re9SKKoVkS
prTSTfYGc49pdKRNUBRs09HULQuDQTCrLSUYepBlvX+DrJhUIt84FSpV2ZvYpmtsk50Y8etUZWe1
YP6oLtG+DMslMZdAkEuGD8+6vdDtN7KcDkj4iTNWm4LUJVSRLJ6bEuT0qjXZZwnSOAYPm69MmQTj
yN9et60pPZewIvrSaN+ybmKF5TSTDNiymlw+jj6+Rd31t5ox8kktbpDUFil7PATTXJPZ8l5KeB7M
SW/Ezdxft7qdiiH0TJz8bZycsJfA5wy7I/SH0vzeTXzvRq/PfrVVO+UyME/IJRe0O/FMF0S1x3pD
qKD2hdhr9qAcmsYgLNaz5ezUf0DRETw1yWVu+oBNfFKsCS580EgURTrOb1Wy9FZ5TZgHW7umYKOR
IxEyai/eaSvLa2CGeCiboZZUMap5e8R1YPf8++wuvJ7zXR5oFPNzHlywgSSUrDON25iow1avai29
ugqY17xVH7uvQZt8zqV+cpIGh6qVnkk46JZyhiCac07TBNFhNXesS8BcZpxI6Cpwccvs0R3G+9l1
nnOPZAIqh4hamJa69eDV9yXgH0y4cMtZp5XaEvts1S6nvn521DFEjrBN9aLeaWBoNoYHz1a0qBCH
4lYj22oT1t5IglPxZbLvHZPzpQtuI0WypWbe0ONoaqkrq6W8/NhSdcWTmzDPFRy+MDHg/4fkAOtG
7TnHG9H5H2a308CTtLFt/BihYQ/IEMLZTZJnK68KIDfk3Gv1sXtPkHkJW3eAHrMY9AwTv/4gcJmu
BGaNpQC6syAI4jnO/F1asVIb+XC0gFJCujN2oSWPtO6xa7M57l0uPDt7DmibPI4vRMKN66QfjmnN
vocIZaRS5Z0oe06mLYAN0zxd70Ef58GaDF7IoOozqHm1KNXZQp2P9Wh6szEY9/hDFxUK47UX+AYR
V1MDPYnHz8J9N7ravQ6qcyEAAzD7ZmcD5+7q+iHMtlzRDE9RRAGcYTPFdWJ6UofVKplveufVTfyG
8OQJpT09T/hLi9aZnmqtwIAz4UTpHkzKEBC5D9eeXFrwf6h/WtU/nHD4lOWrDXCm6qdslTBGCit6
9CnpWaDYy977qAYQglgsbo2Zze7kxmfSZAmRxVeiB2/X8tv1w2OmzJeVzXg1cwoVCYuUEZuXDl6l
LPmbWporDgW9KR8xPRARUhcZ8Gks7oOcWgrB8l5uPI1KBBxZ452VsGJqDh2+fMWVf1UTRl9U73SQ
EZgw840AGmKrYZByebSag46XtbdsNNgEc9brPXZW9fO1mkz6LG5O50PzBMUzk+MleMEbtS6b5DCi
IfzeDDzT6lA/lGzZe5jIrouRifARVoCO5IugnGC8eWu2GP664yTMCOZvhMTL5TD/oP5cn1oSpQ3O
tdm3quscWuscIzyrvgEfqh60jTceir79SEcOIGqird4gzX1r6uGophJ1V6O5B8DsnMcsOifG14QA
4LClS5plBdOM9jBZ5p3ul9NqjvnaqgQxtDw94TgeHfcl7aOvtbGZ8fWwVTehBVv7oGfKmNU1GYKn
cR7f1deE6kVNmUmx6sS941HMdAmcvRYu+xbqMrtWFpJXk6ejFhQqpG2na8KhI1hu9AasrnYRmhPr
EwRWDbhlPtVaexmr7IgOfjPLceVHPP4jG3UE0sV+rEHmqgZGYkzop8BsJTpFr6F4n0SCmhvoDyBJ
5rcwukw2VQ0h+dQR0ZO0ekjZNU6uGtrXlxjrJsJhUB6gQPUYCNUU7URGXu7IEGxrGkw0LNaC5AtX
EOt0LSxEL5kzoVUzPaKMJAMvjDmAd37eoqmEhjRtyIeEc8JOoO8NAhMc6uwpVQ/iUX9UPCw/PxcN
kYAAvAZqJ8JRZ2tGpQm+qdXEFhA1p/Vr+QyjuNKqRl5wJzulMWFW97k4CemW6iti4PikeLiuG7nO
+iBf9AYbv9zI37uBZrF6HroAbbPAGF/GHKgmzUMNLAAqdZyFgGFxoOk24bgKHe8NeRVIsJkhfn38
WvfFIht4dT1qBzFQCCsjFjAhN4Yz2zSCezIZ0Op4z3o/1OFFhEzcDh6hXnIsEjjIG9kfMzlup8rE
607xH4ogCdbRMKKKVAdJqrDXk1aoSmUZ6YlTgTiy61AKeGp9pOGCgorvkWusukocVgCK0DitJhGz
gSC1a1n4Nq7rkOJUxA1xMoZkPSvEMpW7HEBYFFc7jqfaMjAkaKsx2iLP5wzqd/4C99pzK2p/m+wl
6vkNZDrgZRyQdat8gungAOkZtEXQ3qNJXDg10+uQvOJvoJneMsVkTvataAbj/nr2JKx3HSdetMow
8C+Jt39tuulWJpJVKugJ2+3AsNNwPbtGzo7hPrRsJLT55VqlucojIOit6gptNMJ9b6s4KU7E0lZQ
mrwudmwV03VdM2xJKF6hP/Oh07A9ndxvbuS13E6uYx7YDJrE++5h/Fs1OXlYFXr2ayW7qqhGNxbX
Dm0zZSf2yEAuH8skdzdqKpnUubfy6SFFRvEGYPiidAm+h8+fILlVbEUXUkDziSUkgV3DOfmdkOeH
SuPoHZSwA6fMYUJlebMwWi445N1cz8yFxai+rm2pYBvdueI7EHZE3BSrZ1WaMh0ezMJKXXaMD1QZ
FjSrSVtWiTuhv9FaNiSmk7Bm9fm5GWKKBognvP7u+iyTXM0ZtZofrru56xdl6zWtKsdmbuaQR2U2
99VNtzr+UVvbDqEZP4VGfWy96tOnwQhM9c6Y9C/QJKk30AQIwuzDjSso2xEqxCEB66WujbDZScoa
Aj3oaDXqx/RYp/gdNC/jqayLbVtMX7SAvUrlxvez/yTd0OAGIJ62Ms6hnTCxpN21rKVMpY2JSDMn
ciHJDza+Bq/iUNBM3wgqfNPsAhR8WGyxpzK5+VMPYzB/r2oi65AmougcRo+h5RTZJodjHNVfq0wT
m8h5gEy71/TqyxxiRp7g12+Drr1t7bDaF6mrLZguh5UzZTfSjM27UR/650nPX3MYiFrujDCyqNdp
/mZ2xmPlIxZxKd8B+9YqqDYVDttSa2BsbOYRBGlAJlQ5W/UtidXJQ1AqHWS26kez3+hDfT+kGc60
bFARo4O3EZjk1lXYO8u6JuUyM9g2JP340MaWfmsC0I6GiFBfj85cFQTDLkzkS9NbYp8DR5Zstzke
nQs8eKvAeyVXYePkQF1xXn90pa9qpGGymyvPX1d6+pbXqb2VvZMiSJXmFg35YyE9yL+eox/xq3Sb
4upHbEV3SNULsK+aeO8E+8pI+Kx6CQxe+i9EDhgHxoL488Up3QN+NLb/uq9R6CgsqNdT9YTJQRyu
LyLrxcHhyYHxW+5b5YN0MiTtBKiupwEBDkS6VWRI6gcR9WIRMdMYQKGoEDLbBSnINXzKrUqE+Nrq
mnnoc/1LUdFQyBKSFPOoAL0nDdLA1UucBkQ0T/7atGrnMKJy++nl+ntJxc4jqlPU/GTAwFreczXt
Q5dL+3D96ZdfWlFvYSJERl3WxY2NQmktcKAtNFLCDv95gSaJFtUnYnqoA0o49Ri3+6Ro2Big6tcG
YHFaWvL017LOFy6zAD6ZNLSecxl5G+n3m9EaoZ9G8W3eTebh+tJHAE4B8PFcUfBf/+cPkoA3ylIq
GoZG0tT1hXK/+eOnPk0tiMnqT1ypapO6afO0xvWjr8GhLCv92KaGfixrtFVpQWkwCsQ+KgqoGmb8
aommvgUuTqa6Fuc74qjDA3fpWCI/zke9etZFc8sfj/fC6KOllWbJ3s+GnkJkES+F5xdLr2isJwdL
/lMc6dWa2NYY9CHZv53htBs8zA6TzuS3NH+9jgGlfkmhvX6Erri8/mqUxOVQ4deIICi8bd/zcUI5
VcfZyqvjZEOY9krqFNffA3TJ9qMXj7b2MKZ6+QS5kqLYtCEb44utl9kDFgaOhgJHUDRQ3Scl3GYh
4jq3vSYof6sfnSL6ZowIn4XbWhwBDOtw/emKmf3p93TRbgh6evfkHC0xF/crabpfNN3tNqOf1jd2
Ac0kdxajH4+HQb1cfxqH6JnCGV7RihUcZMJ4CEV2SWi0IxtsxsP1t64veur/+cuq6bAbZlW2ZtLL
9iZ9BpOa5MGJPviAT+nAKDcVYdzJ7Pvpye+CgW4TL940fWU5IpjZnYPnydyWsnnGvLAImnLawewB
Y8xT7Kqns5t8fdvbyS1y/5DhF6w9reg2VNxvHeSSt7kZmuz/CUztxnu3J47TsSiHkzjRQPMJkYRi
p0Eyup6IXzpcjcst2C5KdxXktRivnB0/5XHSH4ZUwLa8Gp8zNdGUQbmN097fWuA9QSmmQbSqCMIE
8xgZ22w07yOP0HZPmrug28CEgXljtZCsDMGGbvDhQWOkFjo+zyT3HoDzkB9MgAk0StS4w6zpbCKK
rzUS3cO0tXudj2A3/aFUHyY0U/YY1x91zx4WLYa2NaWIcUn4hn1wcTcerj9dXwK7+fOXsVOZOFE9
Vs5+TzTBRMpxPRyufvIJMPKPn66/54SvMgxmkukNn3VupDwexTNgzgrLkRl43dpEhb5ojfZjAjzl
xC5L9DQ8Qv5+z6K6XVrEG0dVM+2MsHs1U5c7j91tmvR1ymCm8CDD2yD2DmZvjUuifqvbyidLNhTh
3ubIU2RJuoor/ZPAvG3i3rSJvovK8cOvq9PsdG/pyI7RmKATsi/l5GsSM2CyhQ8n69VJ4Fr2MVaw
mSATvaCG0WoadQ/7Qzcb6gRD+w1Dxl0HenOLK6RaX6wKf7Dh8MxKzyEEyxRrw0VGZqQrT7gVCU4E
Pvlu+544+WcrvE8OJgvHwKlFttznWAdnaEPL0W2PRQj3iiwS+iHjhlyfvfoCOjEc7Ms8HokxsrZz
yl4vUfTb3oMci/LipYPkT5FlWQ0hkVe4ipKRuY1wHsNy77OI2a4RH3FmfWlm/pFmji7eyDIngQPH
EaVGcD1vYYVx14m8F4JkP9HQf1qFQd0LMyohMkRomEvH4fg95807QeG3s3WYa5NmnEm/V+TNxpmx
LehTZ97mZfzOLHSX6lGz1wzaU25dbc2+fzTrKl96Yz/tZpI48kaDGj5g/JMxC9xMqAe9uGHRPAHQ
lGt2s83tLKiA04q6gGEcf1R5bA2JdqnjpYwupPHQWE5eBrcBnU9P2R6za78u8DsT0ATU6+bJIK+i
dzk+XSt6iR9eVCmIxGgOVMh7l15eLDszOJA2AFPDkafG1zHD6pg/kVvoXcABkiwSDjqmxrkFsgkF
Erd5TGu5tkR6Bn/2jN8Wd2/ImdnLgcwp7B1OaAQHqoSElKCnLJTFRG3XnrbYYbg7/F5vYyuJ2V+k
YL7OqQBZk09X0DLsX/RF7TyH4JEpX1mlsysmziqVoUdrA1T1SI/ErfJPdnoBxxiIj3lOfUKVmnwa
ar0JMjtKnHXLrpsCRYxtW50MrpcypMxI2ExmyX1ocpxly6PKwu39mAi6zA6Hyz7gvI3eF63zBaY1
/apE5YS6u7jEPyup9pSJMAif+yI88zySSbbUpCodZJuZ6Zotf7LKe+1WIGP5/UUxfkWaeeqioCE1
XGA56B9/1eWFJoZfSiK7JjdOPXKiJuXIqj4SmZp3BqB2uQt9kt3J0179/r3Nf3hvg2RB3tRAAOXr
vzCDWntwckr92a5SHe88oGLEGxnRyaHMALH3vjSno0AtAgvnpDT+vpQY1+ILbdFj4OPcaLDrso+g
pdzdNZm/H21KPr//lOJvojBfN3TXIRpR9y2LpuFfJXFFMxapLVKGjcenjDoOiF7bygXTMIdJjC0I
XIx0WYneBzSOrgrJWC3TixJzxDF3MYeYgSLDI3uesKHePFvqLOdlVHjcsjgnTX4GwHthTGxsk01Z
mEQfZRuzuSVtgaN8qKtzuyoHdrV9X78nk+uCoORQeNVpcEy40AgWKxevtTlwkDfTrNomLLjhPN4Q
KsabWZEJWYZW3NhkRKLbOzk5GWCHAR9L9D0u5MMXX2RHdWCjznMWjTxmTQtgfnwzVZExFvXeKdjf
RmeCwYZtY03P2Rj9G77pb1Q5hqPhGKblCNfVxd8EqxURiQAb+nQXi9RZwhhYo1Hl9Kv0Jo2ayVD/
02kE3U+Nhsy/AldvAvPl3hjsjRj1kuWAirLnxuyMs6q9ASEmd+2gbTO1ck+Ses6cZ25+iELqJ40/
HO2ABnBllLdz68OU1+dLPmsDk1tXYtmfNtdicxhRsSCKd5lH5xCwMMQY6tUxt041FIuYIlkimfsb
zig6GhUsLuy6TFV7TpQxnuobZYayodwmWELXSfcoIxpTqSHxopTZu0vOLWtdfs7NCqEQUQ/VxMzT
BO5H1rnsCtWfRxkv135rr33PElltqDlosF3XSdF9zf1ruT4H1EkBYp3JeBtBPO5N2pE5SWuA62h5
6fm6CAedwCNiooIoJoO20F/Z6FGvouJjU5pLzeZWo8iFhoFv7fjd8Vprr7TyHnfwPqq076XJ8CmK
0ACa5HwxBrZ7uFRpjKQcsHR0ZS0IhIZ276Jo5VbLTfKwkrra0C6Bx5BU++psWsl0kMimlmnmnAgc
39AhOISl/LRxl7M5I62zv4Myuq+USEAQKkFRSuysRvsIc55z9VHrfVhG3zU5Hvu0HB5gscP8ISw4
JmfvZAUOYg2SzFPZNYesbF9/PzUY/7CiGI4p4MXh3vKdX9lrUGCDxNbadAcenM/Dwuqq6AckON80
Uo7I+xERblQUOTE57qp5pxpmpVLSXaHddZf9i37374pv3wLBZjo8RyYVyV85bN0kpKhiIyZ0LvxS
5ckj2+e9Kn1nEkhUMwFm4TqWcjgp6VXuZedAr98sz/mXa/MPkzuIOypsWCRsJJG/Ss/7uB8CUUAr
Jy6oQnnDU9Uv9ISABJQtHeEG5teGo9owE6jU0H8JkZy3qr4hlH4MPcWyhQ+8ygPvRe/jF9OOQNKw
j13G1fgvSlz/bzJ5WJrMOSjkFTzO/lWHywbbpg0uo92YJsFKo4uOsmKlD22y9ALMnT6/JDVFuGsH
9dtNod9EZiAPrm6TJMhfpEB9O6WxXPexl6/RT4ACUdWoGJ8b8L6YGAWgQ3qLMK/s/RNuIwQPusSo
xBXSFtXgt3uZjq9AAcqVPqOKNfMmpMRhw711/JPPWcjUj2bzrKVZs77WxEMtZvVp5p0JDptKHxAR
SWEte6ucLt2RttVDooijDY/FskNZ+SpyMl1y/15E03znA6OPJ/oWmiVVFqM4JA2PjVVXxdI0iCmN
fe2tqVriF5HvMoL19ylDrKtZO1VzvEpFC2pqHukiEQ1cnTUiMqPHQTAhw9J79iO0UaGVQyGwtL2v
O49wwC9OqfdbYe2CRAWAtx4F7XJMyGfCYy3m+rb2q+qYqTQCkTJb5VM37kgX+d7JuPyx+/hfa9S/
WKNcmJQ/TXN/42EiuSq+f8Uv2nc/+6J+/LU/bVGu8YerVmrhMsdYJrSOn31RLrZwXbdc5XDxBZr3
P5mY+KI4bnOeEpaaESy11/wfX5T+BzVy4XiW40DURBzx3/iiPMXk/OtW37XQrFG8wkDk6Pp1cvrJ
94LaQPhI9YZdA54lIop22YdUrmLglxGau6XTde8dWuLGOno6x7yqnEkvAaCzTBPRkgMJAznWiNBB
ZPFWlfYD2NcXb/BS6phVcDPUl7HPbgePKArV0cO5ilgo3qNSLRZuMvg0923odyFh0kjHORyW9raY
vHhZIMldFPNrTLABzZ753ogwFKIYWFaWC0IKcatvPmUGtlg9lHe2xqHNfdTXTiC7FaoKCqDuuAgN
PmST57dSUvUwaGEWtL8gRejjK+psUgxj+8mfjkPmvzTSQaRbvFzPgo24F07y2Uv/oRXRnWyC27Er
Dqne3Kckky5JN+G00gtqgUPzPkfVC9FQxyGov7QZmX9kw7Y6Krg8cAGfRY+9m14GwNlL4dAyLml3
hxQLxpLL7ArzSVTOTYPl3Sy4TmnIZw7d5t0u1yCFNlYOw5mgqgSeSuc3a8CZW49+xOAn79kQbEOD
83Q6twRckbxErFpDCEUMgotuU0nIKH8lIdmdA1qwDsEQUgtLOWtOdyYq2YUQ3FU7pZxFMliU10u9
5jNQZGcaTrKdbhcsOEiD/y97Z7IkKZNl6ScihVlha4bNZj5P4RskPAaUeVBAgaevD8+q6qpKkW7p
XvciXf7IGN0Mg6v3nPMd6YPTMoMTSg71Af2vuOP3pSO8jYJDWK3LC/KDhynRVqtxgCvF4EnvL5+W
vwASxF6dSwwvbEtOfuun2zF3HxdR0PnpMPbxB4N4JKe/vtuxMn67zTuGP2DqhdPv2il4zwab/HlG
e1eCG0Al7dlrp5EyTyjsLL7zpvJOnm4jjSSoXOBQyJ/Y3FjkO0u1I6OjIqeh5dJcktdc0f+FfzuI
wrr6q6DA7oqsOtZpcpeue1D+d+gD5WHAwG3V1+K9w6B4CYvkV1xwROm78CUTCAhpcktwDiiQT4KO
j40ii0N/Zbbs3R7qgCXmB2O0ftndL4DqxpNNCY5V0OOZDDjHHBm1Ib3CXnx2FzPfd0JAWqIxJOAo
4yCyR8x8pzEWJzlW2+8PS4wJBBPHuFtW6Pli/m3EaEYsnx7Lkc9MZ4Yv7ZS8p0txl6e8v7Qdl6b3
OKZMp7aVPLZ9le7zGZ+0i9aRoTH1QbNPMldu57iZTnbxi96+bdNUwJ4q+wlyB7D6JxOC9naV6e26
1NuAuuOhCP/EPUCl8mlVZGHyHwBCYaNnv7MQB9pQ6XkqvpurPO+Ohs6/rHWhCdq8Kp1dv3v6KIua
lETOJ8F8t3zKwmPWcqNlVJGLQV9ziYixhoRKg94mqdC7aGr/sHgURn0NesJsVbjtFAskFgIb41Qm
uLyoMEg5PsRiG5gH9kNXopcTrowXEbKDg2d/TDCeLPlX3rLHCsqt3fJaD/wrTCv563ZWNOi9u6Qv
7D73Vm49BFI222/3cjfSACLhY9GkeGpdolayjC+9I/IdpkwU5CD7YnegNtwbA0z08UfVyfk48BYK
V7zYFLpvOa/t+JmKKSENN2k75VHhcz9l0ZEShkfd9XSxW5d7Iufv9QWnIu61B6nma8DdM/cZlHXz
UDXcgUoVYO0odbdp8vKL4ilKDPoWthU3lhWVtq3ltrCVh0TW4joyWeKY0t93hfWEcEZOK2mHY6my
hvZbak11N9MxaK+f2YFT9JwSKMm4WXIS+2nX4V+8sPkW9TRS0LmjuAXqlzfxoXaNSwAy8tAnzkNO
VQiGFHvntHxDoXxTeN12uUCzmbVzTTV9SsCHVASoV24oc9p3WVrxMMhvDi/ExiuDWxJfzBReQJg6
z9TB0nsFKCBY3I1r5Yx8Wf7XqcuY/tyKFhvp3X1r+KPrKRpkEVxHFBiWu8GruRowAwufOHuom1l2
HCegErIVH1QUCiZns9TehmPILuHwd9BxT9IiH3cj7ax4xYMak0n4gN1j7zr3RslbYcTV1W7iX7kt
tgkWe7bK2e+hKp4dzbuVex+612hGIl/2ddOFEG2bryZn/Vcp72Xk4bv1HcrEKaTngGEj0rhcLuu9
JFH2I30VdLpxgmQ58Wx2w+9pmF47H79K0PfcLPzkQeS/v6/yKTz2OZjMrBsRgQ+aUyBXw4wtStT3
GHopLOPAm1duB8SIVp/vB5YneUvYQvOOGhgBRgWRMQ7JlkGH+XJG8Hhz/1MM1V8J+jBbkClbLgPL
Kn6bBp/F0ukpWbfLQ+nScZfCR4oVXUJMtR6RE7kWY7SsQeODR7Nry90en8LJSNIZiwvWdA1qTYNi
ykzuwJhBtq2MOQN4O4YjbviL+Yfo5luwJNSpFvMjAhU036r9kQ6LIAPDw8iwcm7lExtg4a/79BE8
KL1xd6CS+L4q1tgY+X5i82QYN88WAkE68ZxE92tM84/nYqYPYvpZY8yiubs21SQ/XdcdcXxcPf1D
EhuNug54Y2y16KgT6Cbtc7MJ8XGHqxVfENPYW6o6wjozo06rrVGQG0STp3Sw4eajhfGixtX2gv0W
RqX9OA7dth2mic43bpD+Gn0YFU9iWB7FthgROHGYJDSNEsdIadu1uCdLnRxmjnuFdUcgDaPfiuwU
67JrfRzy4XE2NRNHsU5fK1R3MqzDmK4snsR4Web+Y8qX/DzVg7sF5IPLzH00qZlNWeDuw4EnJZ50
D4Gb+Y2xAfDJM7AitZXhzVEWFqO6MNGizIoGvF1SGwAcGF3Sxr4JRdc9IszdvJgf31cOprmaK6AD
dwhjrTL8nZiMFfBThHuXUnXAEC7loYa612P8ntKgWLgeTqc7tqw5FxIOcW8SfTTJ+MFetITKCm9E
msCDrEbuasChXVr9CbTVnlMPwgcBrZ/94Hm7cZQ7OZClEpu6FW9lzaiUG4xZPio+DbSiRprwGxDX
veU+8ZJXR9v3+0uP1PXPL+3KDOr0iGzCGpqRaecDjj47ljoEfWMdmcB/yNbnKZGQb1Hl93Cszx2t
bOhbxXthoooYav3TnjwpfuJYgqfdNOy/AVZZ50Tx5Z8/NhUmhmrM/I3dLPFZIqVitZmiwTGfg2BQ
8IscdbaqEm+62PergkYn2kiKGJXNW/W2ZpXavn/4/WVYf2I1bqvh7LtfSEP9WRhCnf22r7f+rNci
ThsVDzkPt6e3/zYkhEFHecKq+hnIf7hagr3R71ka28dFpLtJuXfWqhiaqe9t5Koiut+CYrZqi6WN
HcXt0X6r9d/y7XWYyuLVoxp2337/RJtzyfWrZvltPVhWHXMedumqa7JipZiGOshTCtksWOVPWd3B
RqK5cBVG/VUiFT7JsQGraodBnaEdHTXuiyuKGgDsVWile8o/h8iuyITT0UeI7Tg/x94ff6piEnS4
wkDa/6prmN9SmON1eSykf9e0WN+cIvCo/+ZwLz+bIMF7gQwMV6k4FXiUMb5xwQSrntyPsYGrY/3P
fJWVAQ78/f4RcEhc0Kv4bC3ZMzxtfc5Wyfn7v+DxeKtkLZDoLlmNs2JCzwbvNEQtFyt+R/+DNa7a
16skrldPAuT3kEXnf/7Y/pbN0c+/LQomYLdy88//XIV2GpCYHWP+HuyDq0eBKjDCSuGl1CzAGXNy
7nfBcqhL+9rWo3HpMrc5J161/f6RrdNVNkwgsExATKMxKIzL9xe1/uJ//lA3b04ax3sfniKrEzY5
ddnrC8Zhmn9QH9jX+uOFamLOhoIhIK9STY+aFBvHRoGdu+Tum1v2v3Bi3/+F6isil5rrzTdi7PuX
DG18rtRytvzM3X3/P8BAvAt1UHx4uwb3qjJvluPdYp2NfzAjXZrJ7H7kdIJGOG78Ox3jUsS+O150
q/0beb1rtjCFL65+Tntl3PXkbCttw6l1dHFpxWC9GKoKI7v2k8P3D71F0gslm53QzGaNNu2Xgpbn
q1pWauVYkGugE2JfhEES9UQSPpsFA+sk8sfcs/Ntl08/ykGUb80QUuu7xqPzitppkzSaM/BqS+G/
/Jf9wsO/Mgesf9GB2AX4TgClgYslCJ3/EbunodZe3LobqLBQ1cGOd+tZNV3NeU4VvAwdU41jciwZ
Z/yJKU+v/5e/37UC08ZjIBzzfyg81Ffbc9g3w1GJ6dXDIdIJhkkOe06a/56Sja1WO4ovsToth//9
371KXP9Nk1y/deFbvo0GZtIW8t/FJYZ/bPhLNRyLmXPiemBUQ/gyFbO1Sdx5u7jm0ZTq36kY/3/3
9X/YfcHb8Fk6/ScQ41+WX2+AnLEisXT/Z7fM2lf177/pP1Zf3j9s1+fP4bMfBP9t9RU4/0C1WjuR
hOcFXrhyf/6jDib8B0RxF6HA5Cq3YfX85+rL8f/Bn4asyE00sG0e2P83qy+6iP7lkuLvd1ivrWwi
dl8B3/B/Zb4EFIXUpMGsY7+0j0CIECbyKtuJqwchcNMnGZ3KQ3UQbUvfkLj0esv22zrQHg0mv3Ti
/jyvVQea8zewFGDamB8opT9akL/PnABySgLtHYgjyOSN8ao6KrBH43WxQA17wxCFbAIKCuC2qMkc
BMcIg+ATRHTWA8G5NdWzb78ugcJVQxkSM80NiyPocnmX/12W7p3oyUcsGnNPcU5Bqm761OohfWOG
JXOkL0uKwibs5jNT+EIw0p5LyQjf+E+p7V8RZi0MJYC+jNP8N1VQAIQf7xNV5cVGiHEm3YZPk6PO
WZsEeRAdWLNX/n1dCRxftescAzHQmx7j/3Elx2HLDU4L9ArcUmQ6k2aZySwuEXXgfwVLiC14yfu2
C/HjkgGjj7X9mU0FWaY8e+pM6Lq/HS98cYiVZWn4OlkOwHymtfO3x4m37ymNx26fODaz4PoFc1hp
ZJzivIke8BLMXD0kdHX3BLcB+UBCMYHgofDSG2WYMTGMkGEJfnWHVfEjM8BRLll66Bd87XnKv992
HH/Xcdm/xrL9ABI3uEV1mQUxglDgCUr9S9HybZfDYJwZVzf01KcP9qA6NjhVfRk9A3y9xDVThcnR
mZP0HiTa70aPw0FO2RLJNA7fZne23ubFOjWzFdmtiRCtS+sIRYeD8pKUkZv71jHIHjEw21QGaPit
ksbmuYtPcAZwM3V4TfPw4dslNTDKbRZnoVG9em0onTmHCdUBvrT4p7jJZaRu0cLru4Y4A+vUTQa/
j0whpSmoRCMXjfU5xGSB4i7X51LZb15aSaLwrTqnU4dNwD+mgrc/wMAYlVThzlnxx9Phi2ZS1En9
ewmML7nE9V7bud6Z8cyRw91lRVOfEbDmynMOVVBdO0t3Z9vizJ7K4BxQ25MuRMhLvi2O7PlTjdrE
qD0i+5eljhwz2JrarU/TzBjbsZBEdbK2tV8+Nwvqf23NXwD5qZa0wRYzBVwTf8wPYv2oeZOro2qF
gzDzVefvLyS0KLY1OCSimzVnI5ltipaoohvX2blfv1Cruyk1dP7QKqvzVPxIuxDfIyukzjNwRm5I
Zv/K8dJjJyAX11HVpKBJAYucWIN3JuhQkCnfDr3vSzZlfOX2kvJC17+R0d+70oz3cbFLhlbR8OwB
fq+FSfie+uHv4X39QhYUZuKiD9Q6tiBvIS4TJloIrU9lTMiIJj3wJAZhxDGYjmFDIn19YVhP3Mhb
v+ZZf8y6CSdV7rEwxsZwjlePbVwm9U5XhH7YcaoLXuDHjrPSYcn8u8DP/H2fe3dt6xkHH1C50WQP
oiVmosgMbPUKb0wSfSbGps+2m+4K2uJOHCGxlJv9afaHe8npf9vY9FSzJZN0V5Ymqnq365RRH8Xa
heIrtyVxyMElGwNn343mfduydsLCTJJhoNfk+9+Zes/Uten9WGNUr8ADktgbD3E7GTup5c9AqmGv
+EWWGMFdlvkM4Jtq99/fbk97tXzGHMAD/YSQTUpoYOtF3U3VLurMpuGuSQQvLUNwTk7hNBEyVJPA
GLheKK1hFezrYR8PQ3MOdcewZ9Dva1QwSOg0p17nYa25oNE7xTlZqa9ZQH1s4HjTm4PbidAffl3u
NIbgXWopXjhzzq23tp3NT0UQrATQlehoLIf+VCd+9+BCl7oLTAb5AlI/dS4+F+8+AIpxXprkpZNT
dShCWjpjrQV3BGASerbOresefKl4M7z8tz3rhAoNoOSenutLr9bgh2/u5Uwp1Pogmjr3ppKsieak
0lfCac9VHseHmE7ynOXeHSuV+qkLQ3SErnubu5r7Vqt+fP8okSrbCyddIqd/17hlb7bFOZHeXRYb
hZFQLJ1bx4FySfyeCa967EuWWKYRsXsGKd2SfB3luezq7jGHYOmSYB6JBv20ZX0nu7zZlPgtgI+w
ncdi6Lzz0nI8nPvLDICf/hhAHzbdWDg+nX21UAPfoXsiOUAM2fixxdHR1Vm7TcIwArlNNURGLjjP
e6468rNR5Rp6bxZGfFROCRup9sWZCx/oD5v6jVrq5CGRX268eJe6ddf67sbaUaHy0C1LwC2fLLaE
PbTx+Ezd6in5auIswOqT62NuBSdvte7bq2kf3NG1ozXhIDriNNWUv6veNa9eXMMe9SvnykJi3AyL
wsUZIHNTNOLuAID62D96tbMVhTlzQRDWoTJGe/Fw5pneooYXwTls5TtR9uqaDBx5m5S9e95o/zjN
gX3u6568PBWRz94cuXGh7uOquZdhTd86Z4hD3tvjlr0soXErbc4lKSMKu7dgRBfYAcGFdqPhZJXh
S6otaPlMZNwnhprCdss7FgbcYYt8ys3kz4q+f4KXsNqJZgATzidyk+YPMrUfWBiOz5VT+YdaJU+D
EffUVvfznY9h/YYBe5OmJu2+AyCF2GThmaCnG85b3Ofxp/JsjQ0lb24dQPwxy59Hh5OhcMdzMHGA
tiarP+NT6n92qAymNs5wAcudowA8ZG6Qs5zEPTvNbbw3u+zSjy6surHxpyftqJMQxkOma3pPNSJ6
P7bdhe2Hk8DWGFWymeAMrDzSgCN6xxhnhUcd9PR5DDTilvnAZVX8NIbwycHjDpGh2w7e2AK8EPO1
aq6g4AGbwEo/D2K6iX70I9mF7r5O3PtFKL1P8/sBwvAJc3Sy60Z+0eIzlzWx/jEsQfJg9dWhsttw
5/UBfg8u2Xh06ERXVA35V6bT/smYm2XvW8bHmJZlZIUV8ZrEvRUZ5Rp51l0h88gtTyHAMt2zXNac
oq0hmMfSjObSqi+2cp85M8PIxyV7L7GtUdjOrTX4nKskeWCIIMOax9NxcOUhy2BLNzn+3cYQw+vo
4uIbuqw+WyodXocAsxlmV7y7C2tSl0/bHNTta2l9LIPVESXg7anpEZKduFm1B9InmHk7bMHCq3Ay
/5h5y3Ofpta1z8Eo9GZtv6f2IXAG/xKSfN1aAixI06cXI7R5+NJMfM2y5RZX9K80ym62owyX/UBD
Oh8M/gkOK+0DZATnqpEDjvEUXmlMcyPH653Xlutri/dmZo2T/Ow4jNynyKi7sGtockjqtZJes/uv
0/pUuGXwOI3dfZjNjyMdwC+w7aZdK5zhRtIpOcs9Yffi0mRztrebTLx2jv3JrW/jNGn/mk49wBwq
IkrJFccUVu6WiWbkckXji7b8lWVETh1KdTZLNngfLCrz5NMm/3wvGRF3szLZ9nZuH1k8Ie/nwXkK
ZxYL3PDFzqhVFjUe8o2XNv2Bubk7GArYx4xT95xMJGLRSjoc7kkeLbmD2oeB6rlu+OPySpGzrfv3
Xknkj0Q0r6ZNUrYcXfnbG5sVBxO8dovwNyUKzyS614rFFjGVibt6uzQ/0IjQMCxjTWRQkFIJ347I
hX0J0NBnPHpENOvK21eqfSUeHDSW/Mp0d+/VZZTO3Ojd2vZBNTdFZKXAg0nJC54eQKLoBQzOsNLf
KLozTzFF0ZHnNfUxX8yDz92O21Rnb2IWqNTz/lElavusAby3ksd5nzMQjz5XB6+rYchwX5UMyXH3
PscWCiLxrR2jx7gfDd85eeXsHo1+hhon/Que7ZwUN8XU4SCCj1XJSwvfe5znsYSG011zdMZNRlzk
kLPpuoO9/5M/Jb7AqKHKSBCIHsPEvnfkqHZpyMqec99uiSfro+ds2C7JUzIhAizIUce6lKgKpqlO
lsXrniXurulRhkEvE2er2FmEtNtEZuOM+0IK6+AV/V/aQORznk8uHVn6nWSoXu1BxcmMV0ZQAv5j
cW7IW4gDrF+Z1OCksON7oNbgEYi2xyfH+Fs1TnbyDYqH6xMQ8XBXlXl3VH297LnQxm3aG6AEEjp2
g5loK7r7DeQedTP1kfKW4V6QkdoQQwWMQmLxgtrbRopXNDV948b0dU/PCCcjO3fRPNSJh0R7NoY6
PVWe9yX1glE788XGJGoMoVKJQzpq9NkBcAFIs8d06F90iCjL5BvsprEJOQUn16YlK9nbNqBF0pPY
u8KjWviTUUP/eqj2h9Y2OygEVXbP7YZ5o7HUEykFylSlXB0BuEW5S/ZEljO2jA6hCZGUCCRMGJEf
J3dTGQx38Q9WEHqTh6o7liwxNmoy8SeXrnPqZ/GYKqM/ThNiYjLikBU+bmGXAOLVLiCMkZvlyUS9
w1ATq5DigxjrAT5U8VrF5r3hjlyLsDTkQoqe5ODBhfMkQ961rMn43rxpjGpNeaqX0wAhOtM+V219
MZKRj7rmka/L/BouNJEMOZz4PGbryxr+0SBcVmcWbUsmGmvT/1mo27mMds6/vvJ/dgmZAw19OwL+
RLBumWjGCnR4ssZsm2Tozp3yh8d8an5Y0p63RQPaJUHh3Fi1WxyMLNFwv0d5LAuI23nmQIz0HBgX
43T0zID6oLl8SOWIEQQ4+d6CJnBuYDVhia0v3mwM26GyL7FnZZu+zSloj/W9W/U7LQivhkU23MY6
fzHKJ9La8pkwRnprXevBNJLl3Iz1E7QgxIEwUT6ikXubyvFaZgx60hXXWvrhvfSokqnGfVgCJZt7
170Y4reJTnSxkWkQACGxlkV7NutnPZA/y0d+CsFvN/hFciqNIj0FtubYbScXlRBwnZUTv7gBxSki
pBF+aT5ZrHIFWQ8k+uSP0QaSQSnXJO07tbqTrLqrMEGYdF2ZXbkHL99FwfrEFTG6SjmV07GfzXpb
wFEkgsPVq0kLJQGEKBekjARdu226QWwq176MddBfstSB9WQxIAbqZQbyhEXHiDd+ESpslZTG2FC9
dlXOIhr1hb1rCCzFyz55VNu7Elnx7A86MvFon6Ryo4xT4Mly/VcgB8MhJ4RN/Lkqo25NffqvBYDN
qWZyWfkp0wq9yJXwYZ/KN78rGGuwdkY2r/eeR8CmoQIymWA0eIB7xpFg3/giERYPWU4rgm693Zy6
f1oz/OMRMzuUVvnL8/PuJJd+T4rTvyEVVRtwQnyB/vDmuCdpheGrHVY/yfwFxyVcGF4typeDgZWK
3976yqG2huX2ZcCphVo6ND+BNj3zSnxg6tGnOr0wCkoKFo+14vHDKoGWg/6utSsKepPFO/GZc6K5
dcun0glOYZ3MJ0NksMKGN4vdB/UtIY8DWd97fMQvhqHtTddZoHZw7DwieKIhrR0Jqv/Fl2hp8m3e
NuJZZg65gXFvaMn8Kzqu+BHdtAPSPzEu3aepsiN3nNN9wtrJN9QBlbm9zngC4G50P3xRwnLN3WQn
HRd7V7Y8VUb6THQq2M6dER+Gj1llI8d3aMWdRZ+jsXYF1y46M+lt09gXfqr3Se6xH+xBN9LEsOzI
wx6lPWJbZ7kSxeUybwGGBhFvUwmpkYXfaP1sl7LePeDKeR/1Gpucah6Fg90dh8Xc8pbPd4MO3Adu
/d5DUfoglMhyRthAHjGQBRffFMPWNgImMm+K0PbTH7YcTxyois9yTnauWFMbaStvZeikTOoqZ0QE
vrm0EjG8YxOjpkHdWyb7l4BvK/Jl/NtDad4unU8Qv5vZpBol5btZ/1gFi/OgDEJSpJtKWrNYe5ih
Go5LxjftpzDWJo8avbwCkNtxybV1hzDlbrTT/CkTTv1W0kaWq0bcVaF8cPGZH3TR9Tz9EQjNMKW0
w7dQfeZB7HpSRMWCLtomt6IqAEzwQB887soBLYm+XdZ3oKmuaWHWl4zmDeUM5YuH+8Yx/XQ/DO5z
qlf0W29fOhgfY+i91O0SR+V5ynn9W/k0rl+kX322oi8fvZILlFMfFY+QHam/C8aQZ6Oy7kMjEsNZ
ZTm03zYmySTpv6SWA8/YppwpKu1x129U7cB2z/mQUn637bpGYOfgCqub9IvSBCII7bs1kH0Z5p9T
an92yXDoYlwNMOXuO+0MUbNwxwr7SBaj88qrTCBBD/ee3dB46B7ziV13mT5S3uMw51RAvwP8AnT7
sMr48kjTlMyKXvjQBPLFt7WzwUTC9hnL4l83BY5Z13IXmAlHdCYeCgLt+8nHnWh7h0EPF9bWHYws
/GGV2Ud8jl/JHt9odH6VhZtEdWq8VgWm0KolFG3nOK4WKfnIDT+c2Umi0bsRV8HIk5IFKRzf2+Ob
gDqTle/aZrBOGpxl7EYM5g1Pg4SeRwiDILKsid+FdfWHnT7I1WXfFB9ck59uaeI5q5xk3/jqRy9d
oMVW/BbG2a98IvCfG+almQd95Bm/1TwAEKc2xBgYsm06ne3MevJmFqfsKDBSTjrKEWixfjtbV7Je
MZ6ERajC0464sHx7w8JRI9pWDRsCFx4Fxk53phk2CbJXFz4txBe1LrQ5ZNYGdZ68kJFlTLtBGS1c
XTuqO94+s8p+DOwHsbH4MSOms+013yyG1L+FERCIXyJ74jlpke5prtg2rZw4au0i2wnMqRSLtV8w
476E0bA2Zn2Ad5LZaTZJthnexaIYyEoISfUY7Nq1iHai/jSNPxcf3lY35bxPxd2QBbT+Te6FmcEO
u7MI6fdzvYvt4sh0l/w6EA3GW1ERVbbEQ52zpRk7tPux18dAezJaavUZ58GjsGBFmAundytUlxk5
xBL50YWlDJZvV7Nm4TCNmyzDRabSS9c0vxLBILek6Z64RnUjehfq5cssSoPi7z7cm9lw8XT6lbga
5i/1MezvHjJztk7w0AQVoVlEcGqrAuFcqUt/cHwriWIyU9u8UX/i1tP3Cxaj0kp+adsdP5hUaOgV
1Y1sMT4x/SaYubcw8SQL75Xg6fDSIloTW2yG9jOPTazBhsjv+5mVQ2sswZ48BUyVFe60UnrmkE8A
b9yIUbk7TUttb7zMXSFWgbM1XXguucivFXqH4QxvQWud/XGtri0/Tccg4Gj8NTJ7OA8LVxysm+Tk
Oc5GGxlJjL6cuVFNMcwlgBKzwEfijcOrDKcJQ6R6COEVblKKWnvHIPJcUCpHk8xwK3ouBOSN9sVj
pJ3AFm9HImObmt/jjrW1zdUIhVFy+qzc9p0jWfcj8xvOrdNoHGNvcSLPUGo7xS2vHCsvshrTcDSw
ANGe2t8Cx7uGVfPIdGdthwdjiZHiiW4esEwm+GZLuWlDfHG+bE9KcvCcxuquakg1Tj3KAHxZYnig
gpX76FN3Wtfli7lg+SZDjnWycBvoqYFBFJwNe1sbD059ZyluvGtGjFKs+0UXT4u55r+AgG+zu7Kj
IcCjkyTC2CwJdcv7pE38Ewauz9g2vwZMkVz5HJI4x3xxuyF4WR/IwuuNo74STc/GKG+Ep9aH+ggl
IfHqLWHHZleoNtm1sdPtQ1+Kg+L6y4qkuFZmUZ1oeWfWUfij9LucY94+RT/SsGQnwG/QHbFsAYQZ
N3YX/43T5e+cu+6jZyLnhNn0CE5LsXHjobBurbD21BuRcg8wl8qNvM54Ee0ncOJy6y3Jh/TwuCkM
Yu30aM1Bu1O2TVwx8S5lajxUuTr1U52dC9Oi7ArioxW3Dq2XzRdXRIkTbYybBlv9Um4C08pvVchE
gbBE1d7Sv+oxRXIclv7qFM0J9nqk+wATRdouUVl3b1nYQ0WpfczCiHJlT/LPc5jQ/eJnVeTYKwbz
ba7XlCVO5mhIZxhW3exfBUWuSy9eVWtaFBzX/c43a0Wyxb44ZnbgWVcdIPd/hRiRPwrzs5bjuHfY
Bxxncjx7aM3WcVlwh7GAiY/tafA1xxy9J/b/7rTli2DnvItDNb1rnW2nBYkzpveptD818bxts8hX
a6QhOKME49gJofZpaiefVhfgDyvLe1EmR2TJDW9EEM2dPFbpx8hYecvCbDsb7GDpo72wgy8pnyVx
XpqnxmLCC5uZ2K4z7FoHlVDT7JVZ9pPBPZLzofVCEyDPo6Y6J7F/niXINCeEWdoAscaNH0TQ8HzQ
yfWfynOHfe3/1k3J7rxxJTwAo2ZFyujflvdDyyuGbc4BY5Ji6NyWaEnHocZs6k3D1hyXiX9GY6De
DE+9bUJMoAEsXuvPXaF/l77szgYlYI9+Lx5HxX2rndq92+FZhGa0iiG6uyss7NXzxZT28DjbNasq
6jszfl2Xn3yk16NbUe+5eMAZIeUkaG9bop/zyYN31GRjebb08I4fm9SkjUN4nDf9JF7GpX61++HZ
zwRgXXVMch+npS5PCU27D81o5A8ZY+HZM8PnpBnNC2bqWy798Q6aP7dg37hH+/KbG8Vc0Op7HrKm
SE9CGmzJbI7S+BGqj4rYSYN13s1V8DCV7QOjNpkB6ZwCKu/vjNzMD2nDs6pM33LPgT/A1qTzYvOB
zzADcMtziwfNVrkN0wV8bccnkdB7ANC8bs2dlJBMCEFGXnMXkBXWtKpteLDOmOvh5j8CuGcudNuP
4VeKkeoI6OuTvCS8aLOkTHYowIx4vG4pkDLO6TtjBLQ7sIYMalYUlo+MTQ+WxivQziGnn6WsNmWG
sdab7cfOSvdZleK0w768dUvotgZvjzr6cfiSu9NwI8EAKWEw99in2DsUzTnIDWs3AOFKs1CelUD2
z9qoaJBHWum+JqsvlXbjS5k7l0wwepnzdTFQRNusRk0VgPUaURx6i1ud9NZDR5h3txnLqkoe+369
t6dyOZhTe1vwHJJVICe7oAIgHzDDc2HK/itrLCsSUNPqSdNyZ3GHri3iGzr8gseGkLnML37NhQIh
kwoDDpVubv8psCJF+YI8KQ0fEim5cOePXrprI3x3NxX0rAVJlfDNsNQLSCBvlww7mLbEo0jEaYZt
Uf4be2eyHDeyZdtfKXtzpLk74GgGbxJ9kAwGe1KawKgOfd/j62uBmfWeklKJVvOa5NUVqWgB9+Pn
7L32TIfWq57or2UXrdk+OaXsL0atzxGnUmYtmXkmZHprDv63BDXgysq1cawMh1jbIQGjmRTbSt9J
yTraDP6jO7t3I9QtButCXZUujgp7sDgZ9/Q+6+IrqTEcHeYkOPRYLNe5avflYPJtUO42HoiFqBtf
e2nDVi6zTem8jg54qyZ99eR0ANHlkbk6Z2unQH3ad5AOuwgDDto2c22akd4URnzdZ+Gi45+ZNpxd
4d/yCe5s378hgZYowKQ9gJZEvjyDsQlkvub6xYUwtTdGsEyuNDi03ivXnZcoxmHDUc7m9TQVzp6I
7u9G8lwBrM0hH+9q27yekzHadriv0XwwczFv6f2+yGrd+A6Hywbe+Qj530ttnhVfo9uGL+MMY9Du
y27VpjWDak71ezcXcCQIom2j8joe529GgVNATMM33hAcZrMz9mF9V4j8zrsFTjE8MvDaadstT3ar
rzUjxCnRqNEtDrTa9++SzHFpdhbbZbQHwa6i6ZNUey6fk13VZ6a1RFi0IdjG4ORWRrOS5lgCTQLE
FaKEyeJ4qyIvPXZR8+y7gHN7a9hHHV/QTE3CpNXbtz0N7DBnPh8S4Vf48z6zHRoZaU98vBNw8B8J
bchYXYu02Uq7crf0gFaxY7t0x+rhYKDFnjC+n/sifGHkB/Ev+lwkHpDA3DmThnBbSXVlCPOuqxKK
TCs96QAZg1T0grosePDGr1mGAr2cAGvi6VnLlBMg3ivg7B6Y01Jyv+VsR8a07lqzfAFcry8XbRO1
K+abrgGSUfSoqMk03SENb/e1EN3GrLpyEzqD3I8uZBU7tP2N40DAboEK+WFf7GiauBtOe8mVH04v
jdueinwRWWbdBbSFFBQUGLNIksXBscsaRyQoaXEp7bbZAcMBxCqt6w6MHtZ1Jsdj7BXrMG8+dyhJ
nRBRbJ0yXAGnNfrokhLStmq3Y9ccvZUowY7y02gYT8hKz5XhXXLw2tLaw+v3FPPKbRMmJJagbrB3
FigcHQ63Y9s8CUabc2g8FG0/XKWlehCHJoF0GdYITRlVNImXH0FLrOPGvvOibHzA67WV4WLLUDnW
2yrcBW7Wr2CwVZsyQPVo9wGd2VYaG3Dq3cqZCPbtGAQsJbAi5pNZXrThaD6deztkKBa8Vhyu1+aE
+4VE8LTT7q4d+/tRUiQFWK+38EUwXQg73aeNrtcyicHPWUiamiSoVxM55XxtsB6AIRhbmirzTRJ0
J2egKepHYbRR6l4j+4BtzbZW+PnJD5uQeZGSx4iyK5PuiqTrdQ7WaTUkxVk4iceWQpZzkM5XyoeC
wXeyhha1cwM62GY+vA4TY2dt0Yxp3LE49m5xpPe9SUx3i7e03FlGBfFB5ocmTbjPCAt1EwCP3lxu
g09+Mj53/mI4xP9PTYSLxIYwEHY2u9xlkLuncMLgJZzQ3y937doiHQYcocjhUfrnNtevouFr0MQt
zMuhYapoZtd6V+A5X8KfoOxvkwQOqi2vwpoo58itX8eFvMl5Pd0mVlJfKhHAtaKzS/b1d2uaY9C2
4zeUvxYQC7gTvbdPA87IZtl3t7ZxKBFJHUCq+NtYpoeYIUyP6BYjIEh7J/XXiWEOW8cmctme1kwm
nTth6X1ExQVSMIr57bIHei8xpuj2jJgxgjoWUXy706atzyCNsXOr6l6ZS+smzA9m2152prtvUoYK
/Rhyn6jS2hSwp7ZxwStzlJGg4pnvY7+p9nb12M35tBGTs2LnjWn0NgQNTI9eph9jRbtwits9goJN
79A0SvsJzITz6pEoeui/QD54mZg+rCIL+c4Qybs0i+2tnuiLeJH9JXRTuYHHAne4wL5L6o6xDG/z
0dyA5JxXFacRp8gem5FNNj4pd1u5klld0IhD581HsITbnPEylVY+69ckHqetwSZxETPx2obtiGc9
yE9ZDvCh4H7yzTR/SZJyTW70t1yTLzEEziUG1U2O+eZAFAkGjMLCR5YcC8rFp6k6NbjVPutQDyid
BDLLI7WYx5/7eU1y1wkSypVFT54O833uFbdmp5or1RYXfs0bsIIigdJvcvj0xoZDsuMeio7LibKr
XplTWbxi1a1WRa22mtXraETevjN/xG5sXYqvOefTjegM/KYlwk07U+EafgEgKSyM0NTmXRBqeOuQ
nWYpf0SjHy2DzwcpfNoHtvPSWd2ekHJ5I0ktuqE7J1ew8IKtyViY0d5CDKVooL9eb8chRQLT6xcR
9TuGH0LgV5vCnE1q0J8yGQ3nVN2O3nXU5uqZfYL3HduL5TEA50nwnfRctQ0c1FRJVAwEciwJQdM+
Kfhey4RerMSKtw08FjJ0ZzNmXvOp7T/7jAwvZ1GnezJcbrmKsj3JyRun8a9So6Y4xZiK25C/KG8w
AdtbtwYyU3G+WyV19OyUa2m0UGvH7NzSJ97lg7/L2Wa2IeO8dWC3pFjEeGer6h5l1M3kT9XaAy62
ytK7yXZPfZV/aolMX9vYi5Dbo1gBUg3ihpJY2YyjJhSxbZliCTbNjV8iuML1mWyc+msTkwLUTxA+
xYVucJ/amADf4mj7MaGELD2G3WGyGQtzp1v8rARaRWtVLCcDq0n3eeJRYGUYuP3KYU/dpBVTHkoh
j/yL+TRnyDUxnkE+lxUXtmDdm/RhIq38mIWLTVtpmssda2qP4BB4b/GlZ8O/mLG+poYXgbSivWup
/DlhXaS37Z9Ro8D2BM4OsmXX1Pikwio/2MgqL8DrbSvbcynsCekp0L547Rk+hr/B1tzBrNeM1vxs
h/LqSxb21T4hxwzzDJBUi4/brGk3QdiY17NjNJsytEMExLFz7VFAkSAN8Bw91WZySxosIbcgGRyn
HOpMQU7mJuhtVgJtnJoq++7Hcb/jJD2KT3U4M52bR7S0d7qb+svaqdujkcpDXeDtI7PdXrO2bSNw
8mizXOuQIoyZaODGxA0Uupcbnc/r3o71ddj2iBjpo7GlcoDLkeVx2YFw5rLMWvB8TcdprKVymZmb
TWN8V+bAQszGf1TNq6yNf/TAKblFqzlqnE0TMQENLYoVSGILPLdCO7Fo/vIoOkZW2m1FLL/PU5Zs
waUjVSYK/GKiT1WBhDmSiqWPWR1eo2+zdwi4YxB4on5IPZXuMH9DLhJcL28DtR4BYTD6yYVY3DCY
/9lB2mhHoHx4BAa0rqyyukAZRVh8RXNuDJ+s6N4BGsJE3r8zu7TavUk886pcp36jDtodK46Hip78
IrZkJzhbMxIyD54CeAmyKBYUJnfYidYzzZW2fGj6oCDYq5WHUDTIJ4YzJooGYAAN8FXTDuKiJgNz
Dv0A1zIvx7cdepL8300S3w+1QBM2AanPHMIw/lZ/z4tqMOrbO5rd1c4o8WYbqsa12PsYY3uSvtdg
Z5imMslINobubjsfgKOmCJjIZakqrLMkUHJrZnyr9gSgxiZeam15CNCCXIGdNypiqgN0vCL6WrrF
Adahu7IN8ovSMGopoJsK1um3vukrgkqQjEv7MJDecRwBzcwJF2KTZYCMDAxp7SIqfSNQGk7+WohM
bX2Ytemqt7zNjDllG/jTp0WJwZjGeZhF56I6RM25Jr/M2ju6OHQhELtmNj5LOhCMV/LbVkJEGrrc
2XLbntChx4xF1ed89sQF8yL+A0jsGFUMiEP8zFZADeOpWS6OdgovDR1d3SWidLegDxiJpZzVl/9U
SXjBDTfuZzeF6ZREL3aO5FWKa9DVl8NEX7sL8JRFkgTKnFkdmhNszewN0Xiu3fBxdl5NN+hRdaAW
Tj1rb2qMhaWlj4lUPwIDD2Oc4uQmbU2CsY/5ml03pgdWWdsKiRNlZkIh6SftFvkgLiGNbLuVw5Op
pLmvWORAdufHmL77hZ/47gUmjo3KIT27ppRrelKLljac7C9k2i8Sxrxah4vjsA1IR1Ft+coR99kd
5UgqjHNiA4xgKXbTRZEy5XeL2CJRprpDOj1so8y58zgOaE4k2QDEJnD9dZrT1ZwAStN5rpA7cfcB
y5b3zVg8zaGFK7swXuxmVJx9ffTGYJkW5bBD9fG31nmiibq3Yu+WgwPF0/Sqk8Uc0JKWU1jdmRyN
4GIWOyA716i1c0SZbbWOqYWDgDin0s/HNYNmOKX52gfJe4HsdCc0d0LHFs14S24Mj1ZmqXW9q830
/u2ukj7dkEGFzRaT/aVh+Tcmj719uyzfVM9v/5mhGNjEtgQjNojWuHUqfCZ0xAVuESJ5lDs9Ea7c
7yg6ngfHClZsPcFuwrrNHYgCz+/EfmgySaolurtJXLFsI0xeXm1doF6plitF+CK+tKYgxCxPb3y0
h2V3mD6FEpepUQU8hMbyUuImgJXGFjP41VnPHFdIKnjJTePk23F0AHC0tvvsjmSzbCeDuWFNxvC6
BQv63csH9rmaEMoJgTOqUWhwNk21WBmHtlqu7ti6SAJesljk9i1Q6oOaOOzbDH8GizgxHfj7arZQ
XprZ0aOeojGHdc7vZhBS7cY7RMyHkeqO32iQs+/rnBEjG/rbDRiYLAkE7THJNGhWRyCvg35Z5FRy
38luaxqrtEmuO0luVDONCMOi4K5PGKiSpxQg/9g5iH0IQGi43Uh9zjZOwhn1JzvU77x6ixfvZ8Oa
J0woPeg/6cpJfC+L++gnsk7gDR0H85FwqCj+PmvL38QEWxCcwjBpCvFLxj3Xr3K1dYHwBEI3KaZX
k/3q0cb7wDvHP/rlxVimdLWyTIejiNLvjYNhP9laNMVBCOTTjia5OSUe9ZKG54m4pntOJEBeAXAa
qK9oBYGVky1Q8Ua6M7rlIngqivuEW+vKiZL8alFC02q+K8MkubbplOV9A+RlCuk+jf4WHHe+cVRo
nC3KydiB5s+0zrxo06zdYCxornzLQUTZMumUUVuvWxfCnZtTOA1Jto+kldy1rbIQxl2Dbo9+MLn/
InrhHqTCGN5nSI3YcjBB58xjCfgjssHorEeszlgCgjWaYHFrlBGr+9DrI6EzoO8LanuLPA2Ck9g2
g4XaN8Ryx+VofIIjqE1Q/EsXZaiMazUyLMzCMUL8JKLn2aO0tNN8i3QEh0oYHGPbhQNrtUdflPbZ
isoXVQ/ZVRAaxSXRBhkrbH5nlLV7QRsCW0Hdy+vc5TondIdlUo/NtjeXHXN2zbNY5ov56F95sRE8
0URJA2bmnLrNnavj68Fx6MI0TCWQ3Jr7NPURtBWxexS6mJlqp95esZRuafy0BHcyPCgM8ZLqObsz
tHtnVel8KmhGb0BJq20Vlf0N61KzR5619KLrL4mfB5cjal88Enm2kio1rugcfmOrkBfJxMtMYpqI
g8zcS8s395EzjFdOziJYTO14QilI0LClz2Koii9jmADZvWWXyF8RGkRggEO47bF+JcF12riqfIr8
MbkymFKiarO47v3kKrRmNnpai/iX1YMy8DmRjfgJ28nBKVN3i6oNFEhvzc8Z4fOQ7VJAyUrtRcbF
hB9lQj+d1E+e036WqRzofdIKG6ZUnCy7zo6Wn90QKCROsQ37jTxZ/kjoljiZqk13bllAyXertOJ6
cWY6gkz7xUiatx84CqP+8utv/ybKmWR1Ux7+/YsC1/3G7qfp4ENRWiM/Sy6sFt90h5dtNdeKklRH
ULKR0R1D7ZHdPoKtwOC6ckcYd4H7ZMXoB3IG0aHrWES7OjOa2fS+mIrqVHi22IgkFtyV9FJnKilU
IBAtuCfz+2a4RDuU3YjMCQ6lbRKI505Xnjd4q9RGPBa29tGWVb1TRv29MsCaeiAcLoyCLgZur3yl
itq6o95EVe2fCTtJ1x22ZbidkO4JqsUOxQd7bgc/xaCRuCeg/jGVOGwKTbPwDv15scoItDz6oEYh
9+La60F9yjIuz4n+UQX98OiipNGyDbYN5GdYnni8o1jsUh/jS+K2ku0Qha9DiAQMAOeLGxBz56re
uiKJ+L4xgvI09jZzTDnuotIkbLKE0eN2M628oiZ+y2EhA6fJKJdGjoGmAivRvPVHAjZT6uIwN69j
WxD6WhSw/ovuMjbrtx5TyxkRBBJMTKAFJBheOh6iUobT9Q7BaLR37PkLLd56jdiPuMepOLipG210
QFvmg43C+WVtdrRtWa7LUi+wxb7bKJJaKt9uRHFAUbCm9K3XlszjC0FuFWQSRZhwnHyvuY5xzKRI
BtyoQP8OO8jTIrpSvXGW4DG3eY6JhFnLD7qJH7xEtThh/72X8RI928LFa7km5m9+/tNe5tY2TT40
UIdRxua2CWpJJCkDPLRe6lKkDVd8lsUQoXjtCQyxFvDQRapN46aPh40UtymxLaeQ9uG6n91239ej
c7IRq0WFq9fokiSNbuZV9AzLVUNBT6uzUB/sgr+EyMNNFmAEPBtMM/BP/S5EvjSQ0otpLJCN5dXJ
CvQNBryVzeFjo6UGqpldlEVPYjuGLDC++2jMLSaaCPJYfQb07eWjBWNx442vjJNQzRWVgV43wxP2
50vCeo/ZXF6ppcBNK+mY3i+fNzZEwycMDyV8DE1AEeWxaUphH5Q7bHLQWvd9M3wdgxqgl1u/tPbX
cWIU79hNvW9zjB2un12Cz843ow/Qt8i857xyLrN8Gq9cRNzbOmGr13XlUWArRdQgMUl2XmrI/njI
NAPQVZk55r4farXxsmyvOFM8A/f63s9nY3LH27IM0ECn1iGIPBu3LFJ/0dLeSRyEEXT2I7pJh1ow
yXv7aP7XkP+BIZ86EuLBf+/H30RNW0df2/8ofvzHuki77Mu/vfl///v/subbf4FQoGtk4fDmnlaU
i8P3pv2//8dwnL8kubqeI7A7e9IS3CT/Zc13/yK/yAM/SSnpYgfnR/9QKU33r4X5rfihrZ3/sTX/
12pVaEHBSr26OP6Xd/7zcjPJPJHhNIoDHqAVK0IGD5VwwSDYCcB+kkR4YcWkA7o45r/rBsluf89w
Dh3MN0UbrxH+NoJGEWQxnYUbIlJFdG6rF4nEqo1ufvqYf1Pn/662FrxKG24/H4/y5LvFsdC2TdJ4
wKsdAU8t4VlNVt4IR8F1sl4mr7xqELIFCGm0c0BdcedwDCjn68ntD5XRflHsQ70FhQfTbDAkWyv1
T6yLu4GoIkJaVoj7VlERrlAyrryzY35vEJMkI8Ij/8zDVDnISIJm4W3eLA83Ian1l7/jN5IanF1V
fF1+B00AHVP6GDxdobG5ef5azIRN8FQt86fSvHKReC1/tfzK8pBVKWFRWSsXBc3yUIMuLxqX/ln5
lbSx//eiKhiRy2taXuDbC64GOjt6i+SZBR5pwbLRAozzB2xAJb+LKt0nJVJFKPr4c8WfmZ6vIbDx
1MmuCZJt5Irz8jthhikfoljIP+XHFmtzUPJPll9FpOjHFMoVTJj2jF7iqBAgVEz7q7pD5UO9H3kH
kfmfqZ5po/IYBBZtqrDEZx2gYABDZmnAWntgvpsh807Lw6n4sutRV+HGWX4DWPFtxW/jMiDfl6cd
WvFDuWARCTs2LVTkl1axa/gXSc4D8Bxvr4snryRR1f+81eX5oOStHE/uW7Gq8v6w/Mgyw7f/paEt
vjQETKoKidDyBngcBJtLKON++XiW9748+dvfG/G2ypPd8uflI/SXP/OzpiB7gXzc5EHw0iYzf2LK
hZIMzZhKqdoUR/+MuQB9jCWUamXz5764idUDLKGNiLgcWiKHMR/odrv83+WXG1LY8UIdJk5Pgqwk
Bpic8/sd4zTKRfgI/L1PLkTfc76dP0c8x/K4TYJLCDcKbai3h1D8mfof+l9EWCjPreT6v/6pq+iU
xth2B8BXkbWCFM5gj89veVimn7wzHi2xaAxGsr0XiPBRu1Pu8jHxq0O6s71P0iQGy/YP/cKh98Ai
02l+xcix8qiMLQxnGeKJtrxSDJwF0pPXfkQ/3SV3o+E/eAETztQsPye49oBs0IA0b/wsfRpKO6YB
DlDR1XsMTJfN5JyqWq7ngHFgnED9VKcOuAah0J2kG78fWubfUC4fkvxFLVlzRuRXnJ+QNk5i+Jqj
ciZui9FxwA1jyPAGgu2WHi7XGY2Lob1NBV14GxE6Jq0oMc8sYv8LtfkHQvPBHiqlWIhJ//0mukuL
Ovr2L6bNP//mn43TFX8JNj/QXBSE9k/bpuv8xU4K2t6TCmYNQJn/v23Kv2DZuOyMSthCWwvn+Z9t
U1l/ITFlH3YFaCMk+/p/RLT5pUq3TW2ZltQafYcp5LsmTzCMYuYs2x10ktJnyerobMRFfEnwxhmZ
gaSFEYZMHknciXzBHaSqYl1UySYubyykj5eq666NNsGlUdYD+ZJ1DgqHRTIN2Hm6HMWo7E+Nrlwq
u7zae1jBPjhp8Fn8fNDQC4iagsSk9uXEod5D+asqmAGuj+1e8FWtmw5aLZEIK8PvIM8prOwzLffO
I6QSQ+IHz/2ervX3k3vgw7CLoK1/f8qpEQJImWlkMEg93L7YV6kJCnIKt+gnSGP2g3OJD3BFAvPa
N6Puo47hUtb8dMp6e36+NnpIDteYZb47n8xyTEr2TxrhbnNjWgP53YMc1lj7VpzxDU7txyrC7MV+
unU13oyfrvXfVDLvQxr+fn7evcXlDeT/fUjD2LcdARN8+FoTMRzX/V1Qs6Wbk5YUXKG7Ms022Dhu
9LUGGEd7BQtEBmMTiF8Gh8YsMcL9+SW9u6L/eUVLzgA3l/zlxNZChvQZqbV7o0A7JeMx3OZUcVd/
fhb5rt7kabTidnGoam1luu9TDRpk90yafCACsywYhhYwtEc7fsKlv07sNrgQQe5fzw0cHNXDuxiM
4cap63FNGBUyPxPbfDraNmY+4j///NqW4vHf14RWVNtCmcDeBW0Cfv7TyVtXvTJD2Xb7pvrm+FiK
bSP8agFHIsr9AQEHVjM//vD8+ZsnVeRKAO6SFmqjd/W3j+ZpcM2i28dg6iF7kHhSEvK8/fNb+92n
DhKGM4MjPAr95ec/vTXcYAwxk4S3FqChnV3eRl1ANU1NFIR/fqrffYo/P9W7O8u2BOJ+DSXCnQAv
d3RRgi7+VsYASAjlQAJCRRCF0+nPz2q+6+y8XVeuw5HIdG1O8e8X5ClMwGsO3NDKEXhMEa8fvExc
tpGT7Wj5WwAMQedM3aksh4fWseIt6qYDS4O3wBeSTU8LZTvExp5ocEWUquPzulHK26y7btcTgkwj
tdLMMvrO67cUiz/qwJz3hq9OPsYMCLDBj0ba82FKbmq3mEgHhDuEBje6QowQtLeyMz5blY4OH7zz
5QN9d9mawnKEhJPqqF8uW7ehg1203LipapOdHKNbE2vnKgx4V0bY37ZLfTcQXer03kOT4plnenCD
jM3ZjKPut3Z+nzZoVYThoeRz8KK6BVioKW42QUQ51nOxqL7HEFfP1TrVxbXrzIeFPVRVANFnZV5x
uIxPY4POOjfWgTuIg0+4NyofFXdXhoqf//yW5fv20vJtw6V6S21QmgXr3a0aI3NNZrz7+6JyyETr
ZtCU8XfstgDih8c5RnQ0d5gkBk0u7luqmqF/EOB5LdAMgLUyruBp5Qn/K8QnFdlkGpXyU+jT7IxM
8uw8LXd2h83EbG1AaKnz4HX+wRNfYoPBcIZXBQQx+6RRdZxiWM3aHk25tfjwsAURW9wQsobvk/o9
A3Th3npF+dh2V4gMOVchEXNN56RaIbHvw7i5jGekOmYIhiwaqouh62+Dko5uf5kQKk6jvkPbaN0L
oR9dnd7XsYadhfVubROo0vaMcov8Ik1y2CSW4exmpzQ3hUK/3VnREwIKV5agrWEju8GjGUdEJPTn
2sY4GKGsdKfhK1nf5doo82nLUAPxdkf2X3Kh3BtnwxnXOKAhfrAE6IvBaCEBRJdJY2W7sXysIiCt
kwUzuejTC0tU7d8R05OuFWI4406iblkV3tew1l8Lwve0hby8AShX6c9K2g/WbL04GWokwxuPmbSR
vToMflqXJLEaN5UduD3TvDqitQaamvUKn2TdntNw+uCq+nXhcmHbmYql2PJgJr4r6cYm0J3mTLFn
1rQrs3Hv9onBzAxx6lgThRAi/UdV90El8Ntn1ey6WizdHO/ds3o1VweEDLZd8QQg5bYr0h8diRjj
bDzWVvKc0PL74O75tfZxNXkrDrlCNGjpff57M2gCr8+NtKP2ote6wu++SH3uawM4Uv2qnX6Go3gp
Wk6gpZ5v/vzkvxadrnbVUp4TrUfb692NG0D0iYe+4O06xUtZq108KeOIidHYla26EO3BMb4Zg5N9
8DFL85dVkidmMkyda5qoy999zgDhjKwlaG1vdSiyuMO2ZgaoIg2m8Yha6TXjzLDWjPUYvc/XDYvn
CkbKq00klea4+edP4TflH6/GlZJMLEc6v8yICaiYpV16zR7JI57rZdkIymSLPoHgNQAhq3Ro5HXj
CCTQVnGmQbRJU6Jls3B4wJ3CiBV0+J9fk/rdV0M9LDW4KfQl1rvLoqoK0hh6p9kr+pjrFEF2ybR9
10f9UxlMP2iDQ9BCt4A1BhE85r/nzCzuJscXV00qPzHWD1YHwNUXIYzyVdJJa0F5EE7Sqk0rggcZ
q1MbCZItYtnvCfH0Wz87VUsaqOWP8Dl46D+/pbey5t9bo6txWS4nQtQB+v0UIrAMw/BDk/mrNXt7
4pyD7lo6JMPmPcqklJSDdR8DtetN1DpxOiaHuaFxmerlxgcmsmmE/apmShe7zxt8mZuhxDVne423
nTMgBQNsB6EJMUgC32RITSyYKjDr2uG8Ga0lOtK78kanPWjsNnyVx8BkWx3T9BDwGRVRmH1Qfb3l
hf7ylpfAMBOIL8vZuzxRcDxeNrlDg/0EQSTz4BDDGc4solsriVcLgJsOgUMMKH26PKfjFP6IMY7o
kIK/7yzjQHlOu4S53oYDIBYg0yKAusdLNMTFSzZWhAouh1kcCrs2/WK4w2O9oNNS0kW3DCupf2xz
k5WEfaglUlKr0kTdkly4AfQ8wDdYOaLpFawYaQaJVS9qPHOjQLASF/ntzxfAW9X3p0/j3V0/tOmA
Anlq9kFHGuaUTvUa5Rgp5w7ky5JUEiQ8bKMDo1N7Ibdg5lF48fUjitvzn1+L/t1KTwHOJs0qJPFF
/XvZdSeMLZPumr2XOf1+sPD1WSpBse+htZXTVaR7B1fnEgAZBCwIqTxnY5GcHa88elaK1xLUkl8Q
PKlLBI9NPjFIJQ2lno0ZbAElX4xAbLRgBygeBFH5ayu7/ggLp1z5wJQ2fBgPPOwDFo94MztMoXGY
5CtJcsM2c6Mfad6isXfUuU21v9OZ/ZKVGoiAt9gcIS7tiRWifhdHiDYUFKabbWDVeNBNsOZG4tm0
/FfpFI92F7O3lySJttVz1yIwqGD2RRXdwTr45so4/SBF99fjDX0igfKHGtgWtDT+/dFq5YJsj1lO
XSt5Dfy2IFyKGUUxU9P/+Vv8zSJpU3wiPrEcHvWXdNgUz0aNYW5fBvmPuEQuS2A0S+eNO4RMCcpw
wRqFayu3Hv78xL8peXmPhJApD4ETdNV356qKKX3p+JrlOdfbro8XuNdoHZO2+YoMGY+7i3VIdchX
8sRe6UBEWzhclFPU9YRZFljc3G+W7rDglqONArmO0cztfCTbHyy7v7nQbUaqiFuJVKMLt/z8p8Nm
G6DVJH2k2edhgIuuuoSo9tqL9GY0kI4TKts4xUfNrLei5d2dTsdPeUzYaM3Z+t0l4PVGM0Ygz/ay
764J/diw9mOlijaz7YAQJG1U2Zhi0RMe6DLcEWZ+VA3RSwNRCSuzsG5GE1NpiER6V/sUmnM0PUQS
Ir/xUQn063mNLxIVAvs+B17xvvyCxNVrNGLNHppJuxE4KFkHIQXYAryiDuMff75wfnvFLqNHpmVa
0On797dhezHx1t3Y7M38NLTqZFk8q8rtaxZnMri5fpF+jZBoP7pgfz2RuwzqKKbB6PN23yO/Y8gW
hbTKZp/N7fMwWbfS4XQI3SNZh2N95rgCPobzZzKGS/4sVqQYCFDYG5zD/QAbadbYa1P0O4Eie57t
8oOt8jetKF6gw+FRcDO7OIz//ckMU0csQZNwRxnWK6sKjGarjXeAKU6cG7+H6LIZFro7W3Fec6b7
koECAhgcBzXzRlaxH+bER/jnr8v63fdFhcw3ZeJPRED471fVBkgVzVwQbNcF8Q6rcng0yFtLmzne
jHB0rpvW89Yx058ddm3cMUF5LBVNRDRJ2c2UgbjU0b05jt87Am4QaQa3WCWa6yC/9AxzvoRxfT2z
0hBrWXUw2nS+R8kvrnP2BS+Wp9aV5Pl4hNTMJdtE3lPCRWKyt1DB+uemOuUlJ4RopMNzbNr2NR01
PMq0ILQzdp7QT3ybQbkmvQz3Qx6OgNTZ1sx6Lq+KctNU1AB//sB+83kR0mjbLMYEujrvI11Dw40m
ndv4bQONxi+Kt5019wtZNVwXnX6IwsVnVv+Ihw+b2Est9W7NIW/SQq6Etct13zexCbCg3V87mMTG
1DnEorMOkQHvV/kmbMbClsehri/6PhsuUp/+pmlWGj23+T8/Uy0CWPQDyzTil50BosyMxNjCj4L7
scaLvqoSIbbRkBcMzeTr6OYkCRX5VWyp5oPL9TeNfDI3Tbq5HGIQVL1vmqrZx1ADGm+P4pAQvyDc
K7fAZR4EV1lQqW1kePk6mOdjDK29DKvwg7v4N6sMCh7bs/AlSEt775Y3KqW89YDV7dNuztaldzT9
dQxxH5N9pmCxffiOOQr95ixJhS088uEdpPjvz5JuYsG/nyXP2Wfel0K9JcW19s1I02aHxvY+zRcT
+lh5D6hCBZeh/42AKbgIIFv2uFi8m9h4RUofbjscIXjhonCdDGZw06mWMKgKaFmxIDkdbKapYxpo
+xr8QrVeUSej50xGB5oDrC/hl/cqTJ+bCReW09Txa4sG25ya9LZJ0W6YJnB97naOvfkYPRJ0jRWg
/BusYT4DPPmCWxbwqRpz7vSOSDi5PJAl/Vc4rHsc9FIJcUc3x3iwAFT6zqCfIi+Jj7S//JMfATko
yKW70aKvb2eFfrEbzFsGG9VjS3ocuD+ieu1n13xCSBh/7+nr1wsFrose/pOrM1lOnGm77RUpQn0z
pRMgGmO7bJcnirLLpb5LpaSUrv5f8A6+E2dCANVRBlJPs/faHh3ErZmwPJH4ScpnVdNz+2kcPOde
gHksmSMcnk/LMhtvfW3gHpqt4CPuc7AkXsOIyLTtax2Ub1QywwGF/HJRpo6iajCOUgafNEHFuTVU
fvIX0jC5QtZvas5fdUBdm2pagl1gSLT61G33SN8/duOUnB1msZELGN0C/sx6nofmJc+8bzNtl2+9
MGCmlb8lVJddbdrZefaGjKU00QNzP62JpSyXlV81w7Zqs4V+D08DMgg6MDDuYpMV4Apyo1L4z0cC
dEpcAgvhFQBEy3ep5UNo3B89nvLSBU5ybFcYtrzswpU9u8imgd7GmOTxlOEjIgOqFpb3bCBgFNOp
0e3xv3uP5zAEb/pRxKjrMLUVYIEYPUJxvd/7381UJaz+J2ZyvtNWO9IIueyZTUYe0JydE1sx60zw
dyRx0USp0okdCzTZRJ0nPpXb0L0sxHNkCfEcj3u49sptWZoEkI4JErZGLNehQAKL9+HxDJu/+ZqV
OSjUpdg3wj3JOnae/ncDXmadUatcvKqH4t4XipxamvN+rhU1bmv/UgVqDulVaACwMaCbtYlTo6U6
BmP3NvMO7FLPS9AXOPGL7Tc7Y66Ndy1tmqhP6WU0ymTE+dqzbA3tWTXAQkoPZ31ea0+GYHYcZDKM
lQZoKXHiV/hw3THtocc+HlaU+OeZoLGhVwcxapUG2rqYnigTBNJlEgzybHgCP+7hDjH7NL51ZeDc
NSnlYWy7eG10brPLdTe/2QChbgyYxq2aoYQvs8v43R1TCDzZGMVLm6+l5QVvJVkQYdu0UPRqM35z
wbOsa1sSEbjgZHbVQtiFwQgjGZdzrcXLGyKQo4b4+VbpQrxVn3DZlze7T8uDGmq+DK0XdrQvv5I4
mF9cCa4UfNqvbhZQZ4ukZkZugchvBlZ0tMRXt8+s6+MepetEr7Hy/D7bGZOkRspnS4BdXryd1xWf
hEA4R88HSwBR3eXzjZIIntMFEQgAEkOK0DFSwEWt9+s+o1yZBZwwAEojtkvLeMFhQArD+DTgSdoG
C//tYETuPKa1u9GV74VWwT88ZkO5UcbUnrXZXCLV9jvUsYYAosn2PL7JcRw+QaZ9jMMUEVBYX93J
tC5Nz+ekMX1FnDqgrH7ClOW26d/UJQPRRKXKDELvIIo7EMlJoqOjltXLUgHf8ZX7uwJLiIAEvoym
tP7DUW+O41UEedkQYjUGx3VOgELV+b+H9NiZs/vJ/lftlFjkHoF18eHANO/vz7sWVW7ZSoyZimPV
8pv+F7rfeW0iZMcjhzlKLPkbCKtPDpLys7ZifnvxkiMkf/KNwn1L852VZNWbGqbhZvkZ3v631oZv
5IugufqV+pUMIv7lZEtxyaX2/XhU2ll2rvsSkE3cmEDmNd4NZq83LjLEc7rxC7Fl8css7YK50GJH
JSvQTZsDGrDqAVwUw6V9axq432P4OBk6cfZtzfyrxNu2LT39S01ofbom718GlRrnwM6eBYKtF3m/
MRTzA9X45hp2tlw3o8PYuQ6m41Sb7KjuD/NB5i8ZQCF30j8DvBxh5ysP21Pwoay6oF9z+S6aBZ8R
29sbSZF99T+80dN+BF3Ixce3n7Bd0o87GwHX4cJaDiCWKvzQR7kNuk10Ww489+RofruF0AFTNEvm
a+J38/VxbwTdQeBqCTtHy3ezstjnqb4AYdSmV7d8CzrEkdWI62CE/RTpo2VELYKvldfhKHA1F/rr
XTcZdMGyD3DmRRbztaJNL97sNVFiFG1ktwgQCfAKwmmGjl849Y4VbX8zM0I7LWV7UWf6bVS5Np9S
b0mvj4tdY/OraT7R6MO9uzxuHPYGRhHood6L5GQHHSAew8SFEf9ZMhm5qay2effTaOM3IQ5cc5iz
8R+IgrE/DGUKOQ1e3qbx1DazZRIZOumBTg1WuG6qo3kXFtNGrByiSPA7hpbV/s2K4hmEvcVud97h
4/vBax6C5Fs52mRvocbxKqj7Rnw3DW7/xVxYvsb5qU/7dwmuIzbF33zEO1+HNDBrJe3fhGo+6xoM
BcZfN8p5mI1IUrzC5Jo/OrjlqCG1yj75g3w34ecs032r3F5LL7lfddksxTZKEtwSXvHum/HeXpxv
00xDu89CZR7jMeBYA9I9ZpfZ9P8uUoHFtPAKYxdh5wk37h7tonTZrlmFwtBPmvFuLBdrjWwYmqH8
aDTLG2iwp84dF5Kl2wO67oM1l7cRRBKYpAz22UHldr3KFUyxegl7uCHzaIaEjG8cfD6JN//Qcd5a
/Mab2RP2GqoYE8hqtvixUbI6/LfgOCwHvYjGOzrFbX8VRTeuMW8/57ZO1mRv6ytjjKkKHOa1caVj
wfa/fQIskIED9ltKeauD+Nmdl26jYa0K+5zKBMX/fcgIWJNpXNf4VwjR/nZZJgJbguog+/oImHtk
N6ldM6X+ZAv4+2YxNrqY+Q9Zxmfd6hdGJYB/fABa5sZb6D2Dfvmbgkdh+WceSHPEBitZqoBhxEoq
SL2ctY5obD2HpOM1aFytJ10QTtg7JeQOA6+s+WEO/mXuEf6MEAK2RVW2W7PIeySkHXYsrd7pCqMI
qyroFdoISr4xL45GH1FDx0UMagbR7HIk2N6PJolbbHzrn1YTs+A7jbUqluACqeKm9wEdMiroVey6
W9vUGjzqMtkXMUwrBv/AedMOjWamwXzwWFq4y9lLRyA7KZ7qxSLHcGpOppH9kgs4J6d2wAXU/2pG
yXcPQz9UP36e/7N6oL8Tabok1xhEgoGVLCreY3vs39zR+uyMFoEBYFbn2b5mGsvoJCD+e5rURulo
TzOT5Gp8cAgYHBB/uYzAETRFD2BtGsrzGJOkZbp/UHGAZOgcgsxdB3XtMHLZvaOs8gmy5CxPEGDK
Ta6rD8fQNAxU01W0o7XJ2HwSGTpFA1SrXTt6h8rMRBjXmPwTfTn03fBdcwHM2zm7yVlcxxz4wpCl
3gbfPMCaaVZw+bnX33N5k2A4jD2XHiVgaCxJS3KkhSnPo81lzugYbRuVvq0hBUmjAOz6qtM9sSWQ
u940OjNjP683Y5WIyB8SXO9mn4zrxmEE/3gSxlgXtTI5WWryQ3Y3XWRogoliq3ewHIouMulvkKxP
rRkOOmye+z/YgXmNPNfj9DQUVm28h40SDMYbm9SP+2tPK1XjPMq/WQ1kUZ6oDO7yYBO32g+bUUAi
5+esb4jK7iMH2SvyvrvsQ4CDGzP/0hTF3kyEBrSi+hqTFkR1QkxVNRLlMtx/CEXOcgFdLIEcsTZE
qUPsUTM7YcqyvVLmdCDci1kO18yVdvdTY/mpV5bbaxs/GPaAFKCjTLFOGoHZR48b9oL4aM1gLzRn
q/oqOwjp2EjUqrLGxs/+vxN+HYGPeBdaPMG14NHjKVrwU1Z7+RaAZ5Q1XR0taGIjwl4+fUIxVtaA
sIxBVLsdXLe7s7Vks8rvP+UOEMzGaJc64uXV8Af4zsvKOuQ+F/5ULyOZiDIq7veMKQ0XJ5XIsocP
fyShjEfx8XHTLJ4kodh4q0sS13TheKvH8zmG+vq/u5NDeoRlevuunpNoLgoiru/3AviGGvlPSzzZ
u942pj1+SlJ/OoA3o+je07ZXu/8eEkmBi10fhrVtOTATUro8cqaIqM+jxw28yCxSzXvZJNV/T/vS
9nEI52IzLW1Z76RtwXToYwSAw6AdRVd8GTSmW5YZ/tEaRuIpkvFi3XOvUq8/Q8X3IYiyQ8Pylvpc
16CrDpsS1uve4B3H1JMVe4MObmtOtrdeSm2D0N4/4+zmBo45mRc6Octaa/IlLxBs9B6he+nP4htx
xJBP4KITYi0gBLidvnNih+ba8sF3B8sakyBMR3YPWkevWhb69zRo09qQHKyzHvydTblTfqq2RZzx
aZL4EAMjXdbQjesjmeUBiWP3u0tmN33El7g+uo9n0WdjmYDhUh8fzw733+V0BGZZMaMKfF3bRdfT
/eN5K60NvhT3P627JN0jOLn/9sfN469/3NMny17nAZ6Ix8P//p3/bh9/tNFg41XDPbns8RIev6t9
vNzH3f8eCw8J/gQh5H+vTT1e/OOX/3slzly+O+bi/feS/vcbU7wCW6Xs98YcM2ru+wsuNGffO4rL
dNLK/1KWH/dKCBT/z8NH/PLjuf/v9yHlKKGS178ezz9upkSYd+0sf8HjMaAEZ9cBFnk8tWQloMCq
+eplTavsx1g6A8/ePB7+72bJaaSbpePdftzlTB+OdqCcjV9axwbQ3D7temcdTB1swaY7jToBDmgo
XXjjTr8rZF6FqjLiTas8f6Xfd4Eqn23SKog6yYloU4nhQFFyv7kQgRrhcA4LkQKZrxfSOwbrSc5G
j2+0VmfXpxNvWXJXFcMZ0WOpsFtU97DtYYZPP0Rz6yGJKqxP/YX5/UYb2PZm+pdP63JNGXXQZ79U
3m8qNuIgOchXXbV4UB8sMM82Z49blD+9khfhmDcEK8g+VQZUKI3fGyb2K81dtJ2+eJ+B9+QYOtTK
7itWSXmEYkQ+p2nQ/cfyV5nT0g3wLQCyZWFFLEoqFjfUA+elBokAR7fb01o9LbO1ywLoln0ClXNi
eGIZ8gQcETr8oM9AC4j3deMR3rdaWRNL4Iz8RjHWYj16FYbdsvvKXqaxu2U2RIEW+jgJlBCQ1ZOZ
N/+k7WyrCv8J18+fcTTiMJU0Hr4lN2NvH/Olo6uAExIrFBY0dgyL7ihiMQkqJElTqo1bo2n8U2XB
iB+uAxTGuOimUCQYsBhGBk8eYUBjnafbwu/+tsnwqknQSIM+ES5UqyjJU6wYO42AFN7ZuyxxsDf4
UsS26obQa+ogSgTahIzaCGKgth/MH7eG3pWOv1LkW89wKitgnPFJQ58SGfNhHhvUSJaO3RmkcxHk
2TobyFrUSZiGJky6lKUuefu3sRM4TrTAO8MhqInsBDIHMgweoz56YZCInswjAGkzEZcGMCSzFwVj
LaO4aJpI9n28/KBxLC6eTZ6lLfyoGlUGWGucbhbCs6xq37Wy7WHLDopdB1A7A7vVGfTo3hlt/TAX
Gbau6k3jJUTO3ffdxiNrwNhX28UuyQkjYmdPqtUfutsRepXZhIlnjldi8PSBkq/WWMu3g7wDsT0B
zs1itz53bBQrj4awoXdnBEYAKtMBfiF7paGZQ0iA4woYWR/F4w0dU0BlQm2A1CByhftrNPGogcKa
tRKJi77Jh0o7LAjq1w/Ha4UT9FRn8PTrqqUOJnvAitF3L0wSUUWlv70cmlK5WNnGyoU4SeZDvY8y
iwAt4k2cBHX65H+Q61Ee/S9M1+LakdQWC9A9jnkZEiYMvdKyfaE3F91A/TE6Bkd/mqp1TgDTznX6
IET7GmzSwv6cSn2Et4sPNs2o9zGZEWRG+Wtk75ZCXJrVg7PJGxqntKFIFQmpTmVXAqkse6Yf2R2W
ME2Mseo5bNrhyTFLfKr8JQQr5odh6OHT9BOfGjADM+bZofTNS2myFi50m9LehS0WNxzMpf7nrgFr
NUExwk+Hvo6Jfrn8w3j9R2uy31rT/hsmZR8HAxMdlbwLExS5VrW0u8QJKr5G/PlASXOL8+ebPNid
qp1uS8ndkA4beGcS9e6RwLDnuho5pyPYSTP3O6FzAgKNYJtLpx3vbKFmUFvNEuYyKzaxOf3Nsma+
cQIihBlBUYpODccM6P4OlCFZ5UvlHsCzr7B3G1FF755A546MkQLM0s034I7xrsLXcmiMAdbKogX7
eYyjbsC+nQR5+iKV9Td2zk176XP2ONroWPdJcP60NEZwvrPzq8WhNhMVX+37t2iyuunQKePqJYIm
LhgrdpRe6BLksGoolGH0cQMbPbUZzdXSO0ovsEOtE6eeTKjzfzcmZ6O0gn8xMGKiCIEY6YTZQkeG
NwyStktPTY1MxQG66LEO9FgBMhzsatrWYoh6hPNkTtDImD77iyrBUo2CLmO4zkl1rybN0BHJIRBM
VmBooEfQalySZBrUnrd351rbiaw7yHgQK1X/sY3cWLcWeIDJT83NWz/W7q5EhMVoK14PqQ8htBHk
I5ic1tqcMxgKpj34oz9zvaQHLx75uyqCqAKIsIFhbnmWjAZAxe0ACdnvoS3rnixBiBTwE9Ns52ZJ
/z1V47epK9KYKXZq/Y5EUrVBnTj/NKZFAKsVzsXsMgslTUdoZD70OdZtJ38yTCIl6WVWA9LNlTlY
qGvE8gHS3N7lWf2+yPwMCmwmxaHKQ3Y5Gh83jB7V0OwTpl47lFdifu1jTtkylQ5uvOQ3w0ZnTXGL
dsesV5paTLY5gYjqIiSuLaylyRk18M0M+Dstjsdrx49vTq+UqdOuHfRkhRsKlERxN0jmvxh5Yz4K
dkNtXYPFD1DWeiUj9axcey0Q6AS0ko7IYkuqLD3WHZwVEGTkaYN6SvuI9Kl1Y0r/WlABJtAJb8Jq
v7MCE3pAYtdZFf1HAX4tnBm+7Jrhjlfis0idnGAHRRgHnNvfdYVxhhlXRw1E3amZishjmb4tObQ3
CUzG3UTY0JgqczszqQdxN2TXPuDiYo3PxpKgn8sBtLR3S8zYZsZ2/o2lo3oeWSDhyKzttVcDlGoY
ee0aGwGbL3cnhUb8MCbF38lIoA/DEVrxnWDBU1pfJby50J4EZyyzrr0hlngrPZIPWKgdmMuAUx9E
EfXCW4+yjQ9aRbYKVJEvjbj1qJN5cFJBkOxKNJWosQBN2yogLgDd34VRgH4qym5tDHH+1Nn0sDFB
LUbQKH9Fflv+dNMztYCydMx9Ak825bSFr+G4ytzj3BJPVvw8CoswZnBKMMbMJzQK9Qva+GLn15II
w+G3AAr36uRES6g0+83XrXuV/kBZ76Q1jKd/5phXH9kwdpHeaqCf7g9RxlUb6ZrF0RobdUhLZgwd
UOVJTcY/LSsjv5VbEcC+7hzvo5r75C4CZEri0avOjbr6WNmxNwCE1xglOSAL96YJ/NkzpuVq8WO+
52xUhxK3JqFLgQoDjdDXLv101Hgoc3+8tW5KQFzSXqRqq9esHPaMoAzkaOU/6ZAGYQ0i2REb86+Q
1xwR/6mbvhhI9Ocix6YlS6SVaQ2DrRrstTNY5pYAs4MOZJNvl459QxtGOOoS9FCRhKD4LXZblJ1z
p0NZGSeWJDQvdRID4GpdjnbKFNDuiJDN7wzntTOPRJ6XibG1s5gGN5afJlEX7j2oyIF8s44rqSDt
L4cpr3cKBvNQzMtOA/wIisMJ7RlTOUvbPUCLZ8d25GXOhc4VxBhJMp5NPPNcXWMHPDqU2tDS9eBU
dtSwU/1B1BV2YoaXqCqDfdWaX57UrUOQW2dlMUawlLV1p0FASxnGY8m+CUojkN3Bt0+VSn6w1jEQ
9bxpW+QQQ8t6Is21cQ8yzeodUKYBib87rL3E5oIbzyXzBGXvrWbnjXG6Yo+SX4kBA6VqOLcsc+CC
x5W3qlqQcmbNRERjBYbQZN66GeFF+nTPjBJlfEDKc1hSwkNKn7x5i5NiEu7OYlS1AQrVHkQBO8yN
5zdyF5zIwrEAvRkpc6oq0GE+kHLVZ+2LUcIIdBkpN6hbwtat8hWLKrDT6B2vAePxldn18wZSHonK
/YETSSH9cEEVijF99m3wBMiqeyf4Mex4PIxgOp3eclZyzij6JgKaTbrsNVGmVAs+l1G9sgk0IeXA
KDSA+kMHsox2OVpoZ5G7xiwJnOzTZMR6sP3gM5ni8SycLTzglPxRzCLlAP+NRXtFcUFAltXS3dHR
ir2OWNtSXX2a5iPCaRq/vIc1CLU2tDLYNzHY79JVh7gQuD97b95NoHg3ExEMeeddROeuEZ+oX3q/
jslEfSd+Iio9ccvvGbyapb5nasVT3dB4Mlw7+XlMaAFynJA3Jt4L+51Y5HiLM1r7dKe/sVe770b+
3c5VvCVibD7Z/ugfRL2wh0tiLupFek5rHDCGXf+qatWfyQ02nsfptS1MDBDIEs5p7heXSnKSMMon
eq0ab1UKpdqD5HIey4sDHO2W+Kim/SohsL3q5S2mgvk3l8K7aNnMBNtBvOpaqEbByh3LlvHC6MRi
BdkVN9H9prcTuRPe4q0oG4NLoN9Ye50qkpMS0ZAXsiyvbSrzEyuK+VkA8tUWjV7j4VR37I+uXwBj
3W8Y2+1zIgxa4ry2vV56iFC9bE3tjhkomV8X8jTOXA/GZwjVx9RMPyfGxEytRzY0Kao0Twt6WONx
RV+giQ1qIH6sVn1rrII0eI/Is24a2LEvEEqbEu0zCAf/QMXQMpWLxZO5bAawomgXt3ZtzVvP1esd
GMz8ZMEwlIW/RDWD4m1m6tZK6cw8dW1knUOmjNM5aWiQXXMr0I1MLCm7XPknvKPqGCSIt7N2+sm6
qWNntACdbGt1dGhYGxLyNmPaYautEjJfUjPZGT5jRSMqyqR9qaF/dqilMC2d5hL/h1WnO5JH4Ndm
DvV7TJgd0YjJKfPrpyK1sn3KgoEJ6Lx273B7pi27xK6znSIEceNmcr5a8MnW7EdAzZXxsK2HXACr
ZBlkOF9oUTViAFs/VEZG4CYD38eN9gD9Kn4wbZNVt2putnBSjNeRbzzZ9VC7ikEfj3Pm/yby/EfD
vPlUWgRo0DUdEFMBr4ytiZKxbrdLQWDzPJG61giTzXHnJodKJmpN+BDp8svQ7Z2WbKHYZXI3zwRI
ael9x0+ihePsJKzvUJI4D7PN/1gIwS2BAqwWaxKR8rKWpUj9gTFW8pEICCrXjK8ZfvwGeOZ0lPTE
YW743SZ3q5u5DOJSjTBE47iJ5tkwN3NlEdnLKRTWUwHX1c2hVXfp+9yT5mdJMgssDQFf7OeUQvnk
EZkmyquT/AnMf503Wu9BM6Hrc8vfjYY/VNkq/81cvQXMt+4m2z3QWLuc3hj+iFcBCWXBNk6r6bUy
cnFuKCmcKgsHVxL4zjl6wALDdCAs5Jjt8di/1mnabuLAtNaTR1KCI30XHoIcDnnRIV0J9O4yRLDP
fvzBRLzZwWs1nfnVdiv7MMiB0KIescI9aq6qa9DNUtJ3+OgEBgRvSG2ks8o0N2Fdu/x1bVS4Dctx
ukfyoswekANRQ2v2EwjfMYPIpGl3cV4KDAseknW6okKSAicR4THXWkze/Tv9Vwz1pshIXIy3PTkN
xBKz9pMtePkW4EYcNPsWwBJCg3RYt+hMwzJe9mMNgVm1iN6LdjP5CdvPNoRLaf+bdCLmXUgu+sqJ
M+tJM0gniTtt3+iQ7UsGV6Zi/uPGA2m82m9Vqe/EZBZSDeAp6mUmCGGxjUOjzddl9IJzqxXiZJAY
v0FNVbHQZInaGcautkwyRu8hMO0EJ1lVQNDUB4FrlCnesYPgjfyq2wi367jUe8nKDvJ2b1FOZfO0
JcmW2FMLh7wbm0guGclQS6CvI0FLNmxzK2CFqyJPP7qBsJmFGT9NKnoeMPsosfxLKZb52JK8A6bU
ixJnZxg92nGtByJZM/wyYSmDAsrMFQR+K4xFXLENKeWxceRf5uF66FsdkBMrnbYTSzZAb39Yk7nh
nMAGVxrWGqqgbWKC3c9cPaocGHrKGuLnjuHSrNjXDrgXIm2UKW2efIbSC2WgSJBDDJr9Ius/nmmX
R2SwhGBUs3FHyDj74d7XawzWIKMTlYu9d60Bx9w6jMLx3JIYoXVUjpX3nmoBCQ5VW4ednhKh2S4F
Ygfl7TgNI94sha9B0JvonXUda+OI/a5csVUlKWNGJC5gEpH/sdjrNO2tk40q51BNFVluJB3Vdc7k
pxfi4nnUnK5UAMwo3sFSB9cyYw6SMVvL8s5ZqV6+UkEJPqwWYpm0P1i+SRYeXn6WnwnJsyIIF71C
TqFWftd4G63qxGXwllfylLv7RMo7QoesiM9rZnpqfnATxPBz6hJZK2PjtSOO58gJd7Rnt8B0M/0Z
JtNYPyK6e4vxXkoiS5BuzY7yLWmMrxTEIFuO+m9P0x6SgBWvNVKuij49IbHzd56T/52c+6jLTEhi
wHLv+MTUQGEiQs2Pv0yzvsb5Y27LIHs22ZP1KebfgU91oOnuwahTh0wi9i8VOSzrRLZa1Ds5hSzW
QjAutc05W/2w56XJqihfCPTjuk32HeFJ8PeyVp0t+ckMY51TiLx702GWwjsWhgQg7eS8O37HVjSF
qoaB/xgs1h/hgTjM9LQ4qtaVCPkN0mTG4dCREkKDzlFCHXmr438GMbI33SaePu98sa3bPA/dhG+m
B06amWNAQ41ANcA2kpBqgkgyOBTl9JvknCxK5Hxra2+diK49lTgL1rnbsCFc6If9HhnWBLeGpANj
nQFTP5Ik9x0bjGjsQvIuT86+8ch0cR0yxooxIFjL175KjMQ6ntYdI0euB+PsR8riv2cr38U/0slN
FdtgElk5XoMZrqeHpIsJbbKxSbwLPZYtRHIdk4pMVILrG1K13DLMGfvtRvu3PhMi2ykZYGCdiOay
Lw1DFkvjxNG0W2I4MCVMqFSa2fNFLsW7BaL0iLGvCdtFd9cN6ydluyz0ra5FRUI0b2rLIHrclJPz
t2W2xuwv63YML7ID+6Kn2G9tckGsL2pK/bsU9o0wr/SSzp2/M9Ls7I1Qh7psNLaMhIjtjul/cJzx
BvckCYrAhR1WZu9E1FyWaVDEmjrnvL2vx2TyCs92omAq86MJt74r+vKY6Ik41Mq5WbWnQrPj0FqK
jvXemktGmoyrEp3Ht6RcG4T/HpeC4nyyilARVLKuAo0E2tn6lXv1vhr6P2bTF68tI6GQdRkKj9Hq
LtUgXimqZjj5AL6WunyrqZHmVFqHMRByhRF8SxQCbVqbkh2cTaSXFAxMZx+D/T1ZNpVmehQ6V9FB
xfSGnYPBvC9oBRZcGEaSHzuABickc7u7kH1bq8S/9WlDgrpq9d08B58ewjVozmBrbdjFW6xbw7ps
5L4zGytSc+KsAnoxmTN+K8AiMGiYDGDZ9DRLo5+DxeA66LVhlbCLmQstXzEaAwgZFGHfBLQ6+Mt5
j+PnSxmX7i4PSEWxO77lfWsyoUnr+Exw615XpISW1NKHscRl7rY9eiezvKRjqe0V4OzEoS/X8ue5
8Wr0NuCJAyyDaY5/wkyMMqzYU7KCUv1haW1aZe2cN721hk2XbyxjaQ+yhvvoY/HawMMldpm+rVMu
bF1fe6qMGYRZn5Lp6DXXqtUu1SyAArtFfwmSBPRBm5bnie9lainj6FQNYhMVA0JAC5cWBB/Y4KlL
JzsVccvbM0ozFHXJaVWTL/44+P2RbtK7p9k20jQPXDsu2UypqMNobpL8apkMfRd73JRaPka8mWCu
+FyS/tPq+7YYzkzlu7XohPsSuywnUmG+NDU1SjwhPhoLNkNjZnyR91A/ZR5I4qazf/sMWsjL6HlJ
+Du2dVdZb/q4l+OPbKX92lm6fPJz+Vr36Kfoh0GkWUn55pTpT+O640/TMN9z5jv/Fj0soaAHM1vm
06i51qE3VXH2TTtcAkLouQwSngGKAXJXkx4HizzPYJi9S1qgKYmThjS5cdgkRlceNFbpcWa+9lnw
nFYLHyKd7nwmenWNQXpGslhZFym4fsTko1/HdiG5ExBBwyjv2t1vZr0qccsK9WSryWQ+oNu/FlTj
BIe+4ZML7j0uWI2pfJpbS+2JY/xXtUW39nOvc2n6ERTZs3qaAiO5kJNVsW54rmM6X0Y3XuQw59yQ
DwNgwErztanX6VZLBvDAee8cul5kmADwti0tdb9AS5tT1KKDIw7DljR15qTh402KT8MxrriTtRDb
ZrozBSI3jvtPz1gcKvJGHrJmSjYyE8UW3rmLg4rwS7jW9ktBAHDL5zvzx/rVDgZr39FHr8hpOi36
qF8nxfEDjBvN6kJyuZUVDWGJd2GL7Q+sVpc4qkTLlmXJThgai4tpnBLBcruRVoWAJLhJmLrXCSLq
sRj51OEY6iPfjfXzaNf9BdzZQe+aF8vRGD/jzDn4QlDQSGdtelRcRpBYv9QcPDPsl8fRTzc2FoHV
3CTxCxrhN3vyATsWXRF1blzezJ4vfGMFpM7A0mfpFudnQoAZ/pkYdFVqVid2tPRY7bivyMfbDbk0
b416mIKdTTeU7km5SX8ZdP1scGZseoIwt+X9KqKVjG7dJEN5h7ZpYoHllEvDXHCQz4nW6Ld7FqIb
YrYqvwvGU2tX6f1TPz41sixPJeYCGs/C+ECYiIHbEBIv2DK90y+O0zlubf+3lcuG7Q8XRYPxD9Uh
gXQz7DlmlsOfWuVIF/+PsvPajVxLs/S7zD0btJsk0NMX4Y3CyuuGUKaU9OQmuWmfvj/qVE9NFdCN
auAgjkIuQxEM8jdrfUtI+0DQ6gcdgX40a64JfmytCfg5uz0UVoWenFeFk1OaddG1H6yn0qPWs0Fj
PvzceCyoQG60t4Tr9xUbxM2w4oWAEXKwE6KSk8SIjx1hw0tV4TdqnH5By9pz1HITKvptber7Xda2
265LjX3lO8md9ICV0Ku1y3kRAmA3HQUDjN0owp6RTH7oNWyB0rfClzpm7BrmRALxqhNXoyoG0HZa
fGQBhQiwjviWF625bdiOvrDbRqZ3Y7In7PRi5gjucnWQnitf8jl+Er8hE/adhm0IMq/+HLDQ/FNa
FZdA17mKlklf1+j81pkczVbolsJr3HsqGNcjlKgVeffncupi6ida9DKV+kln1j9TGh8VAmWe1yJ+
jSrGO5WHX6wn8s42RouO1lg6FKEdkTknmWb1KkeVyR6KQFcjcYJrnYtPLxTlNhLdo6mFlzpCcNum
xbAF20zTFvDP1HZ2c0bPO7KnL9kEEy7rVFmwKzLAP0B1u1uPu6THd/AmagafaRrfDNyGLEpMseA9
icsj2OP+24jGFF8tPgURrNOS2dTPTeIY7tkObbDlZKCFK4190FtmV/VRZBzwRlrob6oG30n6o3e0
euR9LdEy20zr8pOME7TbjkMMNAc3w970BTFVsmV8SEs1kYUpmxBSYu/LXyMrojE29IcoAX0gPd85
mNY0Z5/BiLQaVvVWbv32kAo9ExxFROToVEsCtKBDyn64jyScHzUVfA+Mg+5xkEwbWSBU8H/mVQUa
00JGJMvPd0Xd5A/e+Md1tWFYWRbKTqAyxhLCXbut1Ow6iBPr2Zl68rXMzjo0QWc9V4b+t7tCcr2D
Fjdu6qxrd3qJLDwrhnw/9iNmgTz8GFsrfs7k3Zd++dKZQXjvrR7NRZLc/J50AsAHWxkFT0x1xofG
8iPkeb57S4sgejF+dhHtIA9dUCx9fJ9PERF5EMxdxinp+JSWTNowmR3rDBEGbY517F0sUaFfV29T
wAoLc4E84M3stnXNzMFHzQZYoPU3aUsL7SDCLmZ5+eTUw5bIEQ9/SVacnREfZGGxyR2Rmq87wIKE
EHNRrZymPJtl/odRg7etTB0Fg9lb4Ndr3hIUG4uB8G8G2WDEmWraS10N06b16WWprceToOBfyrIn
hcYhJtk3bHXpJlpeSVTHCxkuL6r12jsP7M9Y12TnIA9Zt2nU7wpkaItapcEDsm+1ZqvJgpUotUuK
othLl4pI0WMXUvDmTfuHl5MBYUgY+Bi31qbI0/lSbFhXOl37SlvZYvkhUVZzhrUaSoC3r6OTp09V
qNVP1G/hAtBotHUk9VFf0GP3k5rOzsCgTI3ua2vp7TMSW1pcNx9vrHaMMzEmqzZ1kxMWDocN5PhR
C2Wcfm60zmDZgweS+QWfY022A3xNNm48HXmtsgNqPeMeOIe4bdObbALrGOQD5zSDtka41tNkPCpf
M1+N31nTnr3BD18izQwvEEVeB+FLUvHcEn9b1F/auukvuTc94IAN/APIGwClE3ODTTFSok4YX1kT
F/qmqermh2hw1FMCNhKrUUtHxua1tbPPhPRO5FHSekUnFSGye1QdHUlCTP2mtLr6FDXFxbUBv9Mw
IAKKOmY8U1IfjVA7NJJXHmjKq5iMdmd3LghFt3unszD2GMesIyO7cDcMRr7xBzwzdTYVax8dKIOT
1AbSb6KsXZthQIwR3jncZvVLxFR8ybL7M7NNIojaq1BRvsb436+npv3upLqP0vBWg132J0gVh660
HOBxIfnBlX5sCQ1YOKM2kTBTeNvetLu/DJf/Kyr49rs8f+bfzb/PP/W7ZIkVh5H6j3//h3sn2IRl
g+jpf/yuJ9Ljy/yfv+Uffm/zHz9fDr/L1af6/Ic760IxXL613/V4/27a7K/H8Lfv/Fe/+C8STTE6
guz474mmPCl1+I8k8Nkcyc/8nWgKDd/wYbWZiD9sCzDC31DgnvNvAjAf5xG2HjOSki/9Fwoc2EVT
tir6v//H0v8NchFUUwfSG5we83+FMIVX8Y/+ZRv/KkkDRBfgnLXhqM1Yjf8P1OCbHCJB6WU75mXf
ZVLl6I4Ae1d/oEMeBo0MZqKJn4HYP+gI4MdZCe/NmvhsMk7jzxYr69YhADoaYRT02ayl9wgA3fVa
IueQwHVQ+0Rpz9r7pjduXqudcWXOoxLeARKhfj3qcoU7/3tCwq8LzSc0oiPVLWIPTn4V0jAU/82s
/TdmF8Aw+wFqjAHW7BDIZq9AP7sGptk/YGEkyM23HluBmv0FTcIJQZTOVWqo/fHYUGxZzUkDj7Op
Z4cCP9khxwM83QPvwcurLaLU/GKiEMJXtnCM7CI9xhqSmueitD+M2QshZlcEO1ViP/VPogmvQYYA
pZkNFBgpxtlRkc7eConJomPsFacAkV2jWINZg/PqOgabOQa8SRQ9UgfdqgBqt+eXeAcxcoAsZASL
s4MAONbzs9uD/fvEo8QAMjtBHPnczs6QKT2Ws1PExjKSz96RaXaRZLOfhDkxaT5h268QkN00lCvE
7jwkmFCgK2/TPGSFO2EJJY9ndqtEs2/FwsDCfwRH3VLBJHyq0JYb04rn6qpjfPFmBwySy4OYPTGA
Hbp1Pftk+tkxU7ELb2sUZa6IUE+jDsNOOyzQOH6xBznXGG9MkNVKOxDwsbWw5TjYc3xsOuDUXovQ
43gQEHqc36nLmFNT8oKSagXq+upi+Akw/kgMQLEiSE/MniD83TX9vWDP1d6m2TeU5N69V/a71uqs
98qtZRNB2n5JZH3sMWDsJA/4BJH4Y0gSjcXCBYtSznbKnj1LmAIWwVhvNVSb5NtsPJcEYeKW7iZ2
J7xDW5vOsKuw11gYokqMUaqwk8UwIMlAMBAee39cg/vyV2p2VHlYq7rZYyUwWzmzKUYff1vO99ii
oR8i3V+DKVgYVJhIzHjWyUyKN66B00vaEgw9b5mgz05gGFmmtYGxyQuGeo0jiLIpx3sSJfkmboLo
1OrJ3k7HFn4jVPa02nFiyW8AVxQSZNCXw9PQMcrVknFpNYzMGdIEhCUGb5NC1OORNsScekOCIilC
iWYfPXM4dZ2FOJgAYidpQiBBCHOsEDEsK0Vy6SL8bhpwXhLVDhUoj23Ttv5aJ52DVVzz1HhttI+i
ijjZtv8AOx4QKJaqyiOvhylrJMpTk+ofhRb6ezZjz8lgGYvYFcyrmIT10/SQaPFDWXLsDoz1YblM
71GHmi/q6odC2eOmCYal0PpxqTB/lykiSMwtKUK/dkd4lbYOOEttWre5dV6s74wvbQQJoNLQwYFE
Uk0bV6SYRey+oVQdCzX/0XK4ekXS4xHuOoLuql3IbHqnCQ/IWuRve4PMab1tvKUZ9SGZK5VcUmFN
TwwjOYyiXzFiv6Ucqsdh9NILnCLGfn52qF1HUjF1hP4MOAsSdnsswrQFtX61Ee5bCm7zjFl9lbEz
pfV2Hmon/N2oFAtpab4gRxK7sueJjdoK/VyIQYV3BZRIm42ih0hxk7PqI7sFWX1X9SjpvHI1mPI9
a11nYxPQc8zYddWluZyG3/aUx08OQTZApDD29l2OdII22B5EtYYIN0uy3Ydeg9qF4pq/ZzZoaulR
c49dhSs8n9AO1PW6MgRm8c4/Japz+WkTP9+8q2PCs2RjzmgwFS9YKdwVeembbt7zNWa6GVRU38vQ
2IcI09a6zMjim8O6uBYemwoVKaqZ6iJqY0cE3TNSlmBDL721xFAewXft7Sj+4AKKkWoK7nGfLwBs
DTdok6tosnxmWkP90NsN3pIJOa82FfmLKlgl6cMpwRx6MTwuKJ4f/M4TjX+/TleYNyJGFb+0BE1h
1zBZFU7tLD3DeDYJ98mxqW2aIj5SR6M8i5Hi+HqfrXNdXjwOAxMgHHQP2Dngy3dO3BFHTSLTunHg
YRECi8MmxB4QBIqhry4XcfSuwSa8jphJolG3NxjV2wVzpxzW/fAeuW0JmS58IV300Puxu0DlMOK8
9aKlYxCGpEzt7kxNwtZURz1W3bHdtUtfNP2bbTbTGU3DvSud4jAoHqoRBSyW3T5aGd7sUmzi6bnU
9KuHk+mIFxap7VDlW+lPqzKZIkZc3fAWSePEBa2habPiwyivRTlla3YZBiaToDkKGoxm1iWlE8ty
Bl/NJSoJ2y5SzqQpeD1M3hnZY63Zxlic6LItVb87aNvnlkSHKMvrV4z9A2mk0QUl5NkM5bRWDnPH
xil/ca0Rr5NLtJz5lKluOLJ5KdaF6T92BRJNciBe0yn73VlU++h53RXH0m7ypo3AbYWeB2567mxr
3f1qyhpPphBvSWTid5PkumG1ObDfUFO3jSzoEqMNmT1siAGT43SUcx6A1t1h3bKtyvyLF5EqbvlD
svUNNgpk/KyyvE3PTB1PrJ98Sn/bpBJBQzJPMlH6aE86b2hKePWeuG5KFIhebFGqQHjyRosnFl8t
rlRaU2zSJJTAPHJTC7WoREvryMJf5aJmMJsQIZGq/ZigQRnqfitKbRtwVO3riWtgp2XxWYAPrLp6
X02zcILLiQlm+zjEAdXJ+8++Oy3lO7Gw7dmcb0a9+vSYDhhooGEIMNRLcT7zppUIy5bCrok9qjWD
SEgSX4knRndT5jwzvjksJ5ln28xIPlKt40Qiyvm6BOJg8FqxlGT1ra00qumXxBrCAGdLWJZb/obo
Naxf2uhPoz5GHx6b7je05m71FLomgA98jZHFhqkG4VCWs+E2MsJ1nU7NnCSndlKE6cXOt6NwkdIU
IYXcYIEfoRTRdcaMHWSSfBy0A2K8E5CpaVm7qj6mpfsZhSxIjGh+jdMMOyB28jo7BiHeA9tEaGWG
HJquLo21kNk35ZDPsrliXZJ6MCRqnoxpTqLXJvO1NoturSxHrSxNazdK8VaxgcrUgPqVdPaoVkjd
rLo/JqkshrvrmiJ6s/PB2Io8thdwkqixSoHohGgoqq+OWLYJVVZsU2ebQS83rSnrVVo0vxPPCneW
dOTORCyE0mcXowOpWqc/Zf3ZM8R4RILn3eZDhsmZA1T43les26uJxGxNoHMXmFzWiPkOwAK5TrWx
OPhmzYW5y+6tRQx4RHW7gS14GlxKfXMItr0UUCANSC9jWqKE8dyNHIviSvocWbbNjW1Yc83Nurwo
TGE0uc4ObdaTZ7VPKXJpXBCSxa5RVUs7coedkc1COz+ZFmWm/DUrVwsZkVBbIRCtN61wOQTkLxQe
6ZFunr1lzLdh89HXdpSuJakDF1985JFyCa8xs52bg/+PmuENTcjDmJvvzizWVn1ULJMuxaWDwtvT
Qw+XNhfprp2MpRcU9lpKLgXs7A6GN1zKHD5nN7ofjGdJzMvT7TQll1Blq85gh+3UrbX0i/1A6aLl
ybpg65EW3SeU4r0WBbjzx+AEGvkbjeCuql4qw//l1my/inbbsilKe+9X0JffkcIBH7/7XnsZY2ib
He3GS+07OFo/u9jZa6yphtDax44P+ZlwXN3eB4FYdoG6DEO/qyN9FbpIYlSqnSyKiJZABI9hQD02
GwYeWxV7y0prttpUb5SmtkpML87QLLQyMVc6kiwUzT487mlnW86d0O6ZWub+clqyW0P1MDQSfMQK
50kXbaQpb14unrjSkvSCV4nCG2tO8wqLc1O3kcJVHxxn5xHaSpdnHKto0RonuZJO9TJ/k8lUEvjq
bhjLg0r6e2UHD17uxCtiQh9Loz42JjLMmKABSJRcaS3/mI3wfkbvwJH9p3X8dRjGGD9YgM/zNPQg
y05vNzKLSaOxN14tH1UZvvb1LfRZ5FT5kwqvDtt+ZGA418NjZdnfwr42lgWsgn+wspqd0dF3+ABB
+LrTsTTEB/1S2VBm+HdpqBepAdzN5RqvEZFe2o/1CP6zM4pNT2rjGsgHwqhe5nMY9ELzgnXeY/tB
wz2/QVia5rNCaiXG+OgScF6WrP+jsFiOMt7B5VnReuxRDyikmEwsJ9vfOmiuJjM+5XajfoNCiUkm
BLnsv3TI21VhvA9N89bXDQL1zWBUnwhYnzVs/undDQzzLDVJJvHwW/PH/eR92K77GkQRw+L8iXif
O+KNj8YezhrVdZxPLN/l1h6inWzKX9aoXzvTZPRLwYIpwBMRPHYwdsXgPWG3sLZaaL5hXT6J0dol
RrvPu8dczV4yeaGgX3sY8Ba9NS6l4a6dIntyumwXXWTNxXUKkOPk1ohlDe+4VuzpyLJlqLFeTkqs
rTiaeDckaoP+UTPzaxNwpEiT8lAnwVa5TrVoBv+SHxxqSrdkBk+nd7RDw1+iPXB6baHdOzm/Ic1r
1c5ADX0BhYeknhTQybSWRrZACnFnlMuToYZHoMlP3pQ/uE18EGm7YT+1cVrn3BdqHgtfdOgetenm
rM61nfKqc+VWC4M2TBAyKDTngdHAa4c5GXwHW0oH1a9tHfImfm9T/UZ0tTvOWhGhDolj34XWvhGU
dOQktOy65hvA4NHWipMv4mUyDWf+0gebq/TgzErk/GN0rbM2emfHrr7T4ak28muFogBPzCGcnpXe
bGsG79R3C6IrcfWh57SMqy/CZ6LH97GbEAzoH8qWIw2BPLXbJslBbSG722Z5fq0Hbxey8Q+L1FsG
9vjeRcnPKbPA9tZkzXuj6XfhRZ867OIg3wEc+o33Yq0L6zHH/jv25S8dieKotau6a56wRUZpdvHR
x+lusGB1uFR5vvfs+FYSgEXDyKag+QNc6Sba4IM0bN8bPlxVvYSc4KZUEAEunupMfKkIB8pkes9d
bj8jzf/ylfYLNQ0xrGxjybgvff8hQasteuR0+VZPQM3OBwtWiPcywavnUbxFNnJjtkl59AaNqWhw
sFkAEuvO3g9VeLJLwANdry2HHoTC5PC2H/MGfa4XIur6Y/a85dxKfy0G5lOpM1fAMw3VeFPKe85T
Z91o/nmgmCCV8a23qhXntGUou3ObWmuZvbda8kkSJArJ9LEtozW+7YfRLuFR+MW2JWlM0+nRnfaR
EwZxX5qx0uSw9mVx0MRwFSmywTzaNla109W4TWgsLMKyUN88Jkm0T2xjG5rjqXU4tJkJO+11YOaP
F1eC1ncTWiITOHoW79yuIvSxYoagNeSef7hnBo0XIr3MJcMxLGxxDy8F4H+FY05mMK7SNvqq0f5W
HbQJ7Gy07TYoksFZIKw6Vlm3MzysFDbZXBVn1xyl9tLx5zzk4SvPkhcJWm0bQhZFUojaGB3yCHt/
UaXaU81lcxHk8jTW5qHSrU1puC+T5KgeJVrVWN8Q5oPFTZyVfyPk8pY6LDYaWbwjTtu4SU3TNl0n
m2w5jOH9qN97n6GTVW1iUb/6Q3mrLKgNTlLQmdowuzK8ysjxSPlijxpqOyZyJA/0nDiYTugJI8JB
9nDlVfNhlOIG7nkCe1jE2SVX+V5o+tZQ/aWYJ/lOvsThvDZSWqOhWjnps92Xz4WQx9HtHlorWY0s
D5KmePPH6SnJjUdbYtepxpOctHzRI3tfWNicFnlCS1Q6rEUhys2FXhVM25I20BY7xclEJMHKZJ3J
OAdn09Iy3YcqV2+RBfcdaddg3x2rv9Zu8RblFy0ujonNFZfuT4cyMPbI3FHntNabAWwTzB5qupTS
QGwqJzgkUf2Gk+dJLiLoGyHniI6gV0aPZ4zmvO3L5kVRntdx8+GJ8EQBTKVFCnUDXacTN6cO1Hr+
XYU+PkRMKYpRDEsVazdTrHK3/IKSt06snwMfL9SOwolXhZVt79jfJJtjyGj/NKZ7KKB3p1O5Nv3x
NTX6W8df13KhMIrjYHZrT6++w5SomdGEK+pMr3VVIGyd1tkUUOJ0VyFcnjdN4gsBHZVE4dIdhof5
9ara8r0T3Ytvqo+8yc64SLZ40bdtiSNH3k3Jhh6tEHHuY30qxq/MDv/ESbpQevYZuEaMKgZTqW+1
eKhphe0piVcB6o+5RmTfTAp7wXePdFHCJqpDWcEl1NzHog9uhqkO8FxcWD4VYccEsqv6cQrYXo/G
ItPw97lIe8yBJEK7yHZGvGmYZOMqR9o9JzZvChjLAKgqDgGmm1O1YaAya+7bU2D0+tovemdFg/6Y
2B9oBS50rhRMGXGy7njLpr3rF4/o0ThdddNb3Vm4yUq5RQKxdkRx0TXxzqI9XQyqW41W/pU242Fo
v0PAeZzAX7IOOJeVaSaHbLbtLex5g8HctGqB1mkJa9SAuULrYWys6eox/fsrW2AXxi1nqK68lk13
KjmWyRWmQU8JrnbjzjvYqBq0PCboGzUjfPFx3Vdi505Mt0s8GWVCfQQq9E+mih/p267xIbG2GgkB
E+dPkqVnck6zIYrRvypgVgxAONU1Ey7RihYe9G4YLHwHZz3B3yFntXFPB7DwVp3yXTpn5bFMaB6H
0qzXqLejtdOEu1ZgWWqi8ImO4NcU2SQ0Nkm9bztG5iGeDLdmK2t5CBDNCCI/xtanRPjXwKjMbW9b
V9Hbl6Yu8YRZ2kvlZ5D6wvBp0hAvBcVL4ABIJvC8wWLRaqtIVfYukRAJM1Aii5+wsqzwoY3OABDk
tsIACpL2DaqFDC84S1TAh0AHClCBXLdqW7w5mkX5Q6uHrSxaBHWore3q7mh6iwo+USuz7Yi8RBie
h3q2rBv6Kc/ELQ1TH8Gk52+rquEZiscNY3Z1XgTS9Vd+VO3BaFrPZfabJcNn3Z/tFmCU7T7XsiUz
JfZ2hctLiPFHN1HKoTOlQ8aE5IgH33WohOYdDktEvhdvLEODOXIRJUpYJp+RzHkH5+3eMYAyKFcC
HgeuuEzyam9lFekomr6G8jc+ELHk8mq0QCIbNEZBEnw4PeVpGCO805oaDI5LzzlwKFkpEq5SdIgm
O+gSzhCSMyTyo1Omj1mbfScdMUOZ32x8wcNjo8xFTVyjeviTex6Xu1dkfnQA5bTMrGctsV/KCIsS
EJzHZj6S65q1iPJmbqiBoTmDO4c/Ti2GUDDcKDBZ1qjCUw62GonuYrbd5220olPFjTZrYnFgWU/k
c7xECNrtKwjjoyuLiyy8dWpwyDodjI4m6N9RT39N9lZ4+Y7YPyg6WjBS/ePzz77hEqETThat4fMM
OmGJxaB4kT3YJs0Z961pgziqfnGJO+nQlZaGTodr1z0xrg3eDQNfgPXbQH1gXwkc/JWbzYpgowp9
KicmOEII+Zs7/TUyfYVUxp1HhxIqBswy1HzW1+yt4vmZiYIgB2OKBNz1kO+K3F3pkba1yTlj5Y1k
O0XaZe4Hlg4InLf94D4hPHsPGrD2cbmYZLq3hbNHM/0cEJiEqBu8sY/UnSPm3HutsWBhuDPBBwX9
8EVbNSdl4chPsWmU6An6DEClnhbvht/tvalf9bpx75P4S+/zJXzRxzCxfpn1eEogXqyAj/zWB2eX
ev2LFdOUuO6a6dCz3nP18evfWvlqdXa0D7jyNko0S5t3MiNp4JsM7DYcjRF0L/5Y7KR0F1WaHByu
iklAtlBiar/cUD80ibyTu7hkCLKIuuHMkutVMC1cTIRvR1F9i5n69d6dHcqq0oONrtUAKab6MRyy
JzNvLwYMET2JbmWbHR0VyIde6XsmzB1dIlwB5tUF2321lJo4YJllFSLqPcPpL6GCXTqEaLLgmcYo
k/xe8U4wT1WXfYbU90RJObc+7bdDh8Ba7/llxn4QAFdE+u4E6k3XnYvSiN6N8uwRG3Uqkq+x+A4T
BhoFdaOtGKe7ztHNjZPmi7VpaQtkP+EChPi5JheIP2TcIej9xLQ8LMhaxedPtqrUk2xJ5tljA5IY
3fAnelrOjPpEHQPSmLzI+eA8hT1eYASNR183UKJI+Y314TCyU6wn82yX0S1W7rvf+c8BonSSujBh
lDGwmZ5ipG7WGEWunmbXi7xWL2HFShFyZvWMRvmSuJ239OtoJ6Zslk2X31lR7Y2huGIUWMeGYitL
qq6rDKzqPhJiDcU1015IsYHu4tmZb6AM9H999HNXm+/+0+f+6e4//djPT/z1++Jmm44Wq6d8NpaI
xzgpDZA0PIV1Bdo8MPLiAN+iOBTsClgxT/ciwTVjZwCozPnm56O/3/wLnxtYnmSLgLGI28cpZL2w
PIzRJFbIAjK4LYU8eOhw/rr5uUsKjtq703Ott52CaWaWBwy//ALomQAdI4I9YUVnE4pVi75kfrj2
gHpm/fMhAfQkoPx8OCnjEtjesAm8mJOynw/54ecGC+l/fdQAURUBjrPMJz1UVnvPaXm8Pw/zrw/T
+V/5uS9HNQ/ssFFKwLqUcPVhANwAt6P/283P537u/nzB9cKO1/3/fbmZP3IzqBFcL/olFLdSZ2bJ
JyWpy0On2GjG8sAGTR6UDT8PLw8KgzSqDqxTq8PPR3+/+flcDjVr77e/PNldA63/ykgC3osaMkjg
pQ9eyDgOIeyvifXNGd/FSAGAFivuUaDauxSm5yJn+Jahkey8hlmV2X+nyuvpUrmBpwStvwRdZ4zj
yveBwUycJi0HWWw+QPRKUyPYh15x6WI5Hmp7BDmgc3Idu3NaD6A7HHdYItx9HxyJR4CLIN0yEDvn
Ve/G7NDRBGDzKM9IslA/N924nkrk/CHYkSz9o7vVwRo8++C3/YiEarp7SZ8eTDtQx6gkX3OsftVJ
VO26IgAdwja96YtzU8n2rOzK54wqjmwZygXD+XXpdHu36gJs2Qb/jImuXkt5McscyFDI5pKa1OVS
5WnNuRyxguboDG3Yz3ut129WbzTnzqlPRolqZMJ/Lk2kv9Thi2dkx9lJRyUdFso6d6ZlnWEJ8O63
BhLDxWWy5B83T+M1P9KesZGt8sI+1XEsZif7NVaDt3cNK3hIzYAKCPOZNnwYSA2XnjS/G1Plp6Kk
fof4dGojShb+n3hDwLRg5FlNfca/Uc2Z2m8++6HGG2uVxUVrpuIyxX8IDnCQHU8Ir5kuJp2erpXg
VYEPR4mrKzzWaV6cI9fNz7r2xHZpODlTWK8imbFSYdxWEDG76Qzs/PTn7gnJOmnWNq97XNzNsHIZ
ZVXjg9gRGPTHYkQwsWJbiMoncNGcQuwD5EyNXJgoVfNphQ+TktFk3m9I2s0oH88YwRdj4ZMbND8S
dk8a2znKG0NHKhy4Xrv9UWSX0MmXvsxrrkR+BgvTfON6p+8Y0z1RgKz1+UVko4TShIVKzk6O74oK
jqy0Etb653N/ffnnKygp8cK3JU/McYp3hbQy+Iv5q+V7X62YHkpcbAsSAR7h5jBCq8+Q1w6JFjwP
A+y54VNU1rfeJk9jHp5Ssi3oo4/9YDzFKswXyjZecFVXC82XH64JgcOYmMpW072fuvaYZ9bK1nRy
kqkUDQHunAXMTnOXVZUdpBU/NAV1XlJhroZaGVtgNl1sM7HeOcvS7V7t0tx15OVAdjQlHjpcwhEC
WRFQp6KSvVdhNizJ5LKXhUdKuG10Tz7XKm3wbj2IYIYN47Ui8oGB1oH2FggDFmFPOS990J+8MX3v
NZsylcZTF83VyJHOGPUh27HapiwZ/HXgwC3pkwaFniUvuXtSrFHBcnY+7Jg6jR/hbq0gCVDluwQp
wjtWIA/k776iCHNz/aOVGHnc3F/3aBNXmnH0iG4iE97649DbLSqDUEYnHO5BzJl/HEomfWGzxGCw
N8Q1QDVKsGW80cxyOPbp5C2HvHtrhXW3p/s0gz2iOry2mpk9JD6ajQzQjmmmC9mhM45jHK7aWYd5
wYkQA9VEBljVaa+BZPNqRgW73bTc1c70GYCfonGt7yTeEql6d5wzZ/wnX5HFjtvqecSIpY3WQ1UZ
SKcdcfOMaC8VPE7jCiZuZEjOzqL01EeB4iMtxbgZXVq/dvguZOnvUcdqV20ASipbVmq6aR4NRKHE
vO8mCF0rhz4PDUhymSbdxn7M05CNKLDNBz2homzMfcsibCiMdtEocKJlIZcGIRkLiybHislDskpE
sBLebhT3pzI8ulRxq7jRQXHlKXr9ASeOlVff8DN+uWgzFy27Sh1TzbZO/Ef8PMMucky8ooVjHKvw
s4sM87V1GLg4zSGHTL+P28FaYcd6NbRzRX0mSxQodl19ZZXBabo7lDL6YxCmtXB13Mp1dvUpzjqz
ozMO0YppsYGRC9xMSQOtRekyq7kCR810mEvJxtKPo8PKznRjPPU1Su+akGUsxM1n4ikm9SjFF4FD
W0be1CL88hpRHMHmIFWj+VmEwiovA+OEhTl6O1dAz6PbLe51I59RTP3q7OQ7ab8IoHM2nTkGKzGF
O8679jXnyYI9sjAhem8GOn72AcMz3KVxlfmjy+xMqc0nkXntpmK8rISNlbTyiZNTw8WIhnZdCZaP
VYAuMJ1zCpzPiNSajUNHyct9kcir3wPH+K6i6SLi3AS0UHvrZGiWBRv6RR35+nrqdd7b/8neeSxH
rmRb9lee1RzXIBxwYFCT0BEUEdRiAiOTTGgtHMDXv+W8t7vqVVe32etRD3qSdmUKMgLhfs5ea/fM
Cj2bYzNDj3iuIzaagwEJEYpN7NSUksZi4PfTTRsKivyVFzV3lNtmW8MGfYU2sretnLeBQb/WiKra
yJdHY0nRm4D0Ycm7das+2Uem9RC7nJltZBlrsj3jWqIaADjj/JaX35ORqVWXzlyHebIx0vVuUpeI
TgXJ4Qswg5rkW4CQ3e1awe6M7Jcb+1tpt+8DHs+9V7d3jGWDg+Nb54SlVOvG97mWejpsKijqjO7Z
WR+YDPm3kQSQ7vraPKa0VWCdG4pDgCRj67sY46ocxqub1Mlxht9eszwXVADzc3snyuGvh3BOn/Ph
HIvuK5rGx4bsAQc1NHjKDLdtaO6HNLwwZUHfFDVMn+HAeNoIagaRjIWR9dkak1oVlr4tNN53xQR4
xaFUbSdtIsVIamo16aglpRm2Ush6/gj4S0Up/FXSa2g4ZzyhJaeJ1p025THjT7ZuexiiWStRjei7
7FCk8sxzkIfBhSZ87u4yrVLNYqSqsW/6N/QvbCwtXDW1erXSElaKV2dWxYhZTdnBuGlZa6+1rVIL
XDGMcYTB98HIlf6EW6Yv+d7V0ldT618bPLBQO8ZJaDVsRzp/M/74YgutjpVaIptpy2ymxbKqeqHj
jHbcn3+if1i0htaOHx2tpS1NBLW4NfIrr234qIpqBLYDJts//5bMyb4VaG4Rfogdl2yWi/rwhwp3
0lLcn7/yGCIfQBm2s1bsJj8W3Z+/XFoGzoWW7Dratrug3f355z8/oPWhcQI7L3/XH0x8vakW93Za
4Rvrv0qw+npa7zszT+UtWB5Nrf6ttQQ40Trg8scM3HtIgm2JLtjW4mCpFcISl/CspcKx1gvzcL+K
tXCYb9B1rT3EeMCREWstcYyf+OcfZVpZTLKkXDe99hirDqVxg9sYIic4+NiObe0+/vlh1CrkqUaK
LLEjg8FR69YS2g+1OllpiXLOGGSTa7FyNKJxxLQc8R0nD4h82dcaZiQlilIX1MzAK9UV2RL83Frc
jN3g04rQNZY4nQfczoOWPNda9yy0+DnTCmjijuZm0FroQguiXZMkXqKl0Y7WR1P+84tra7krSJFe
Ka4naGJYXKStLhhFQM18m/WUllIzW6ivejzVuartvfXjroaKbK7GH6G1/ipDrGG11rrrCu91rwXY
g9allC7soKX12PLHlP3zDyX2bF5SDMEThNqgy+3W15JtiW0709pt8fMLJkzcEHJXWs096i9CNLEw
GPB2N1rg3WLy/vm9p1ru/fNXlCLIzaDV3x0OcDjt5K4deadZ7S9ba8IDdr65FodXGMR7rRI3cYrH
Arl4ozXjxjKc+4LfQAI5ZbOC34DcX9dl56+gI/HU4itvtLi8+1GYRxznZqzmfKF3gN/5DWvteuMj
PicnFBmI0KXPNMmboo0VRlqTj2UwYg+ftGayE3fiPlSc9eagwcbpvTu41lMtXTfMbkeBJfygFrLb
Ws0ucbT/ZPz/WzjEv2cY/i9gCBCCf8tV/D+IQziWsGgI/t/jEA+aWfiP9QeT86T8AIL4QTWOX2AM
f/6vf1ER0v/D5aeSnsc5lI8aIIT/AUU4GnfwPdKige/bKO3+CYr4g2ZJjUDoDmmb/+ofkIT9hyl8
numu61mu7dBI9gOmAIVc/ixvgyfhe/OPv/+PciguVVL23d//RrfxvxTMQUlQzW0KyU/qORYatv9K
SQyJnZVtmnC25T25t6DnqTIdHgth+6yqXlo1dvdjRwaKKu9xEwuLcqWZd1rBfosq2P2ZA3u1w6BR
3MrmLpTQUcESsCc0rJNTRdNGxGFIcPl2bmtkcWbwK01zgghLRoIIdyuJXxo4MDo1K0UedhPd+uxm
H4LM3Jpt6TzNYe4zWHCMnYWlajOR9HLnzNn3ZlTRX+RzkG85aomWbFHHBG9rSsQLLjKTg13lwa6e
gp0sI/cKRdXKEw0uQsvaWvxG4dDiahu0dXkECD/5E+xgyzBy7bQRec+amj/S6ruwZ2sTKe8WUGPX
dXX+wJSK0d7oeAcsJXTijdWmSaz6yqRLClepfywo+diTJX3CgEllap6214a7HyY/uYJyp500UN2b
4UARdK2zj9I02DGTELchAhEm9TI4ear8arOZRXnVz5uxsmm6yAasTtaEvNRz2cEm3WteJdfzaMTP
fV4e0pRdgEMN7Z5qlqPNq4oeBGmdcuV8tl1CZR9R5KMVHSXau8egAcmrkubISVZA1sXFNc1tBzL8
0ckS3A8JB0FAf4DuoWt+cgMXXtPAP5KG6t4x0/Kw5CSgPDP3MV+sIuiwTeAV90AypJ6MTpzpxCyO
XcC5nZGKWIeRpL1sMNA4MOWJgQJugY253wT100iPy84Z5mazJLF7ndcVC7YYZc4YXocdrWJcQQmL
xWrXloIitsp6oRUQbqeVz1Ml+7XjZsNmZqB5r4ik5iNETNgM89GrPLUOyFNuZ0WnhtdXSJtD9zkk
PdDTY3i02+ietbuzazi++U0db/E+X8zQC68cVFrrycaKO8fegrh/qdlIunetdDKuCsmGwfMB/B13
nNZWdYHZQ4PHyyofU8qlsaStMlYDTJQiZxe1X8yAA324kBcBAQ+P/lYXVv0BvJBeA9mUd8ZIV5sg
9YKmh1K5mFWGSmeXKYRJoYTMzxJCd8uBkIln5I14deabIpbGpRsfvcisaS8r7n3W88nQP3DUXk5z
ixQ2jjhbWWzB4BFPiYGupZGOvAvr7lDbRYTXhiWjQJabkNPD1yWcY7xYxzTHQN779Psh+2HU4GLc
7I3lrqlGesT15/rylRrVcpIJH0RlUTx4bOvsPJnvwPC/ioH6ZFuaJt9XRLh88pc4igJaUAuCBFZC
nXPD2sQXNmrzulQHwzKtKzu8sox3OQePTdLSp8ZIMWUtzjcqVoO/IV5+De+LKMrqwDUw552yNnsi
urhGVhoge2N7/DM+dobzZE/5mZsNNiPvqvKmFAGNb6xpFiWPmdqMaP1A33/GfRBTbOhW1Smc6mGf
jejHu8luz2qZ1kHf7ALMCI+t/Vyi7mE3N3EssZLbKJL4iIiTTJYhL2FFJKiu5EWp4TdupZoEJQhv
UhXcUIvZuzZLOLKxdrbBMODnM4W3TxvWM35Wsa73mtspSuR11QfhPve5RsxUyK2GHpMIToX7om7U
KU28GK3EXK5VNDhbVt1csusg4etjv1tSCIw1JNXNePjqvIwBZmSTgsuzA1Boyfip/ZbDnG8nlVn4
xoyY6YVfXDbzmPlXqjXQzIf2DmFwvy4YPW1KPeupZqZAwN6XJU4ZkU7xuI0d/7cIwmekHFRSWjRz
oz8T++qFgBUaBB89etqEjCJJp/KlZcowF/dN+V0g5nziss6sV2xSEbgH7CgD1sBiZWUIOqgp6qN0
ZJFsc7oJGc0o10TSMOYT6zV/E3O138j5O6zLZN81+NhaJJa7vmtegNqzdTK2CCn4b4ISxWhGNtiX
2NgbMT2VjBk289Szu3XD69jiuKnM8tfiN6ehslDTl+pXYUUF1v/+OLTpuOWUmeI7hIGh+IKLh7W3
TGzEg6Pd5ix8Qws1LIJFaAj2d/SEPNczt3RuwWQHlkxrluxmx2/9MAXxsfEzeS0ES3eGQQYVOsep
9czTIKHjyoUHh9O65MVxIPKYnwTb1WImt/Uikuhp7qaECD1G7TnQNZnqE+swmJDjI531uuLoLM2b
HS2ffpyHd2179CZsj90M9Z25d74pkkuUWNYm6EcCeHQtbWYtaO+Iu7UxNh9WZlCHhRNthkVfFcSN
ExKhGksZ7KwMnXDrgKc7GYIcC/o2ECinl7wg+W/e+KO7nHtO6nrkYh4AjT6XBb5QWZxLF7E1eNLt
K1NPIJv5RF9EeVsIgcKvKOiPxDe2LTyUtISN4RXLVM9+IUQYyOAdYnEQaJXR4qBv6r34YPdMhawS
aiJV5QeaojUCKCYWS4b61Fu0tW/iVcILLG8Y+1SyC45VffG8NHqaCuNQTM12iVk4dIv4mqWMb5YU
j1vuuDx8+t9z4eMK7KD/i1dLqvq+GKOXqll+0U4XbZee10wxJ4heXTTU7OoN54gYMQgN42QN7Zvv
Qag1eQStUWu8D/KSylLp7QO5FA8kbo5ZaGB55/mtA072JeQP4LS+dUf97zYtjeR1zo5MesIDJE22
tfGi0iwzhQwwov4FTcqDn0x3XWnFryMmNHTvNDSkg/voh8YTjyWU0XH/Iq3oKxYjY9EMe5BMBgqJ
OMGgK6vMAzPvCt3gkD+IBPeZn9MJDr4zoAEiiQ3XEL5O3vxOB1l/ayWl2AR4eSJbUG8e+RslVXjV
e9at3yQm92plrjqvlx9MdF7DOvyIzUUdTaYmhHeJwVZRLonsLuJxlO3LKIhK9hb8uu+TbIX2I8IQ
x8VhmXNrSzBLrGs5ZafBne5FMY430OlEkBajPqBWjHB2fjcGHJjrtelDFpIYG4GZjuHguOcUZcLa
FZW3wxqOSqxh3pop8RuxEY/G/FrZ8zfTk2sZyxrrEhEGl0jj0tTRXsWsv/Ashvt2ttgcokyW89Bf
e+V9VrDdQM93CuZAj3d5ESPEHn9NFWiI19wnfmeumeR1WJCpLyRExZfKRMuS1Mehd/BvhCR2CfZF
V4xkPpJIIn5rfJwsiYvF0yKZNyXxo5de9DlrLBatFvX2Mi5pPymaJz57d14bZWyo2FwPpns/1N2F
MUBYtf67HwqKxqwleFhk52zjailvEo6rPKspRcgXyP0k/Lb58F+LvjIoXnOWDZCLtc5aH01SFRFC
lrhQ3NL5zY7MJftDrA+Y4OLHnJK6F6Hc9ssZgrfQrpNXk93hepxrPuD05GBx1c6J8aVG1fPkp92m
jIBtTKZD265IIfVognsLL6VDz6pU03dUU64q4uVt7pwHQ7qfXVAiPXJGgNDhhucRTxDfgcURzbWn
/ORs8bJcTQORR0+9usrCJO9yKq1Y9mxhlNvvsOf7SB7aO/ujuKKkxdiaxm8nHGI6wAmKpWbKNs+b
GNF1HmlImQkSwARnchuIuVzC5EKMrIgS49kfxIlzXLxRXMTPVWjER0tlX7WPlxOwm3qrcHppqg6S
lg5LQpPBG/P/m7Dht59KaR7Qbqxo63kOfb9fk1r9rdgjQBz7/UaSkDkhSCp3XBO+HGKmmWcPV2XH
wMWsidnYdvL809jD1WNZmdUIm6r/n5//UYl2OMWCukVGfQyup/ChVka3WaoMK9a+SvPlqjPj59Ks
EP+O05fvJuQabWrDcrwnK+XTpmoaLHJrZzwNUaT+/IHn8zE26zujtwkpE+ABOTv6klecnXq3lTUS
V0jam8keom1Yk+8RA6PVnx/A96ZTMqo3q2LdIxKipI5JW6SLGAAT+nb0KnXKIi9Y5yPe0iVacAXN
0bKBtmnoG2BacwpRilMZWTsMVNIXa16y3dA3t0YngfvcCSgmiwSmFnRlqhuuIjl0a5fZLTfOxttg
7ZhPto+8X3G23Dos6Dg2e599MxnbYkhZA+VE3yFPmPNSndD5CXe6JdpFOoJYEILd9HN8h/idFsBo
8I8cT5ZG3rPF3cr408vG7Lr/AsyNuD+k5GkHl+SoCshCdFcVVPQxNFxxPaHuZQyMZxY/VVQLKBAD
x0aZpYfF9dOzL01i9nG6jYpUrnxfBjfjkpPiAnrF0ZfcZyrfWwiwxyHggBxn6T2Gzz0EyjeaRvPB
SJFsq9SgebT0YuRA6bxJlvHNUEZBmB71Rxb5r6VNFKfqldiDogyKtySNiPEpRT3eK6d/WNIgoAfS
f0vZl2GViw9mmb8OuXwTqbfva+sajvIzdqHvqPJ7MVCCEDhu+oCLaGONazvlQ2sM6Tju57c+C3aL
STBFoVZBVunQaRKefP1ki82ZHM145GJylZUpqZDbnHhSWNCkjDBduOa8V9yK23gcD+VEmQWbuH03
++GJMCtH44UR6MAdkE1h6h0GMOQcGegumsyz8CZ5Ct3rsVCCrrLmY0zxCA2Je290KuWXrU0M/UV2
lcTP8EofwHQX3rsXXK0voVMDivWwUpN5Kzw5UBd0/vmJqmWyDk2dHZqwZfxd88FRO9Y2NKkvlMuL
HRX2VVjxPo5bn2vh2Ie0OSCKZEI6n4asUNyCGB/oeXcYEC0LoaYIDsx7fMgHamO8U6sCatUy4zwq
ssduKY5kK9ivFUwxI5s/UzeSZbJye9wkgd8RpxweePDc4brhjFNwiCxCO9kgz+6mraNIFKvinIis
pQcJOfS5nlIL4ZJjnAbN4wNY097QfxkDl942kAP2Xib7GHjISWCFSDI5bWakjqufP39hWAO3Hv+R
m5V7Eg5D1JTD2ymIB2dPx9FVXTPtpTU4X5sWufBZP9NIXTwAW7/lXn+2hwQntlLzBl+Sg7LYf7Sa
qjiUgVQ7zPY9EZ/oF6ehlnN9RIgpdvem7T6pKXQ2wWhgD1sD5txbqM/B6OHcR4nsws9vTTQ9QKTU
Q/Px+mx6LNINL76JZP4FeWut/BHZKhFqw+SsbGc5i64c/EeKrD5lw7QXKLZXphk+kS+KN4M1fyuC
+c1UPNj0QS3Bc0EV7u4nmY/JAI6AFIQzw4Xk8blgD76yPeavk1HRIdvR1jVZumnh02qsQxlzZFps
ue9t/5JG1vtgbTp6g45iMN96ZoAnNrsoaha56gdsZ5WCJkI1EKfOgAnyI2AigSoZvq2b3W2EehnM
sJnWkf1dYwq7uR3mIHi3mZT5VJkOxbBTTMYiH91C57N80p67hp1ThdxpFc9EsqKecX/mqHNPmSfl
ZCloUIiLPEHBbnPUX/dtFxGEoMVn7OpTJbbosmENQgKyrvWlJnRCObrpXctkhNeldxUakSTy64/b
yrGas+K/St3qyWSJvV28etUU7rLppspdq2yc1jmmq60hovgsO4JYPjF8YEV72IQ6upZVRE6x4oPE
cwNueFkfWsqi6iW/ZCTf0DZ9N9x1V1McHRIdjqNK6lw/xRJTKUnBIm6fAx2ly+P80gXIxDuaCmJa
2s2f2N2S7QltPMFUvomKUQj5PN7Xu3SuT2S7vuuel4PNnkGEDTknsn2xMSLyZo8+2TNiqpmyqbr8
MNuInIX30OiAICrhDQ3AJp3ZhAddoUt3pgPmiIAQdXeLxYznFdc46bk0LtGkShKxmirOLDCNFfeP
RHz5afyl095x+jBFxbDNHIdvUPuakXBUJB27/ihwjKyspt4JOezpP7yLdTSyJSNZxdbNOPX9CgcZ
njrtezWOklRlZJZfftsQYyVumffuKQTvJ6NZYg4wqAo1vXE9ktKkkpziLXKbZmpcavRrTHvOGBgf
k7F+gP4GSeiDXcr5hsPRPe+RPkIjnIzfnk0ZRWd5LxGJ0YqAjmBE0ZIkZcB0or71M9ERU903VpM5
NXX4VPCYj0ijhrgndTiVhxphTPKqbU9wFXXFxv6JslYvC8nWhYRrStK1EN52iSCGffXM6vEQkIhN
dDQWDc2NkTifBsqJhezsSIZ2JEsrydSaZGsxfb6NOmyb6tgt/u3NQA530oHcgGSupRO6JHVHHdnl
onIrbMamXBOOgY714uh7csj5zuR9I1JgAdETskhvVeM+Km4BinwwfTnHnLxwR27YIT8MzL6nIHAT
S01muIeYBLTDN5TQcabjx4bpfBGu3TAdpa5PR5QHssquDi3j3b8npLM3dZy518HmnIQzEPonY+BL
fBTFV9U4K6Ntb5yWULSp49GLDkrnJKYrktM9CeqQJHWlI9Up2Wr0PUC0Om6dcS5j38Z1Pv+exbHU
sWycHtxuSGrPgjYC/6slvy10kBuBY7FCiAQWXp4bst6Gc8nFtjea55I/OyT/JeA1BWxcNHAk5HMa
HRuPdIDcpScswpIGQsLjdhzY5qOX9CTxjQmlwgoDGVI3HUpnBfpQ6ph6SF49c6h39k+By/yj4n9f
mEH3pWExDJ1+1yLjGpUFT60B/kRU8y32C1LvoQO1lJprOi0cvqEg9iU2VlfOvD2DI1a5LXQxTt24
NG+aCukMvxH6ERIHLqckOn7whvtmKcQRVCtmxkG/EsJ2ofR3ZLinZ4lKNzpcj30Q34TIwbmV5ztg
nZISkeRcYOjjzWbyNaE7BfUJb1CXkj8H0WI7UlFjoWqh62P6JHL5Tt0uWqP4SsYJoHbIUIVidMQz
7QlZLn4SVhPxQdTNuB9NmJwGwU8Kc7k3WsZSouZdZwDm2GY6rJaATzxfIwUtURCSLBoz0MABdMnW
1ghCAouQaiih03iC0KDCBLEQaXSBnt0P2oYo6NZYQwHfYPDSBzkAefA1/GBrDGICh4CKWDQe4WhQ
opCnAm6CbGSygid5iiy+yurWg68o81+Nxi38mA1BiwfTxuZ51c0W3K901TElL7PLNcBh5O3O0kgH
Tl3OGBZzSUds2ZEPgFgaILOT+yUl3mIEoj9GDcNPJNnc1OFCKC6NiXzUh3Zsh1v3vAy/zJo2VbWg
fWl4Pgs3tnbAzNVGjePjbJvByjDulxo1TCcZSZiaSYmBUzIgFRY7SMM1t5JogoXPRXGwNdUiNN+C
bZFmLJAX6L8LmoDHWrMwcZq8ZH3L9AlMZuShhRDD3icANCYgDX5UQkaarUFeYbMWh7fpAW9qTeDM
msUZsvGzBc7pNaUjwHVGze0oTfCYoDy+ZnoGTffQ9UDeiMvksdfsj68poFTzQHTxLcTKeXf6gaaF
NDdECUhwQYS7czVTRCKKVwqUUat5o6i3D5kmkGxQpFIzSSXPKk9TSiO4Uqy5pSR90eT3RUQebUe8
DPsy2g550m0JuGEbqtZkS5454OIXqiXpWWYinEDyX0MFVVXZT1Emm2MWcAmjbNA5m9ECx0WWxsip
iCJYuqMp9AkDWrdz3JDST3pCVqWqsfyHH7XGsJQGskaNZtVzvrc1rJVpbKsZn5n2Dxs1fKea6oLu
UlBenca9FrgvAf+1wIF58GCNBsOgZF5LjYphinyYJL8pqnJkxZOHqX4LW5aIdxvSzNfIWaDhsxoK
rdI4moExYsetQodLCw2sCY2utRpi02K2Fdt1DGHgbXBulgbeMsg3kj8Wsqd11z6EjHQSDcixVodZ
hJkDx74zQvnQwdJxLGD0D13HGDODk4Az03ZPDeA5GsULNJSHSuJ+/sH0NLBHPc9HzH+cQfIV8xck
743UgB9QRsHmDuYvocwv5fAt9oSfb4m1vreq5xWbv8FP7T3IwQSCkPkv0EU9MwyTmCyhDHHWkPBd
thxnbvrixZvYHMYaSwzgExc0dkFccEth3OXsM3O4I4PxwnYRs42zaaEcjWD4vfAlGaEf/QkM0oSH
9OAiC157ifPhkCa1s+KrsDZTFNxVGqa07HotA3VtQ1kKjVsWo3fXuiRRugxBW0YTUESPNAi/5jTh
NTnliV0CwTlAchpeuokIagSgH/njOPSvNdSn/rlaAuDQr1ecWPe989rAiLKx4LI1nSw+WxOh9iEs
aVScG8jSwJ4vyvTug6Hb9OHeW8ZXGw6V72QAlWrP5d6FUu0ID4mEp49DMae1t3lEriZOJi10a85D
qu31/cRc6LvXCGw93zgaiU1gY30Y2QRWdmLQ0cPOTjC0BSytA1Obi0e+ahvepcfEbLe0HrElD86u
Gs76+zUYDHSL9MwveWtmaxrK7kL4XaVB3kUjvd7AXXtSwCPAvhS8hLC/joaAbY0DtxoMFszWa40K
T3Nz5+XDC1kTvtwdnwD2ve3Rskf9TAprTF5r28Ies85+SzWMjPHwrgvuShjlhsx+6887L873Jcfi
lWrc52Swd55rnnC03TTt4CBeMR4nDUAH6i7VQLQhA5Y1GpLOoaUnqGm2imREwahreGoHrtrUgHUN
aT1BXAuNXncw2GBn2g8jzg10dgqlXWlcO9bg9pQ8M3smJ2yBdEsbuNuD8vZuQ+pZ4b7zebQ3JIy2
wZgezCCiUsimXmJhPrBRPB7FcImgyHteI4Y13yTQ5QmUOV6hRzvl4A19vkChk7DRAamdS/Q8hFL3
odVDqHUjtDahxthzePaQIXAP385jd49vlL0N5LtdJdsiKR/0C7+HjK9yph58plXjLSrtNbUJ9DzL
15zAWgtXn2u+Hs6eRfurgrtP4e+5YfO4aswXS6P55vybjhTIJJj9mbf8ysIrvao00K+AiDl6XMOv
H22I/0Kj/yJ8tJk+aNS8KuzbCbM4Vv0P1tdvHSIESysEMJbvpfpV4uUpWXsKfKgtBxeDJ6rfG58L
JoKh0KYp/6nTigKGEV9l7z1ihdsahn30cBmwx3xfOCtqwwGmA4HxIGvipxIDQuZirzURgBXLOptZ
tJKvCMr0bI57o2oevXjYsKSiaTr/tE32wJ7zUOJbSPAuMIY5LET7h+yjxcrQYmcoeNcb9AAPWBvs
Wr2pnkx7JMiFZ/KQFcVlYQXrVOy+I0K1TcYHUEFPNkaIGOqbz5gjgPeT7VgUFWCOwCDB73XVgELE
HRmt4slkk0ZWlnx4cUmnR/ZL3+Hs3zaRfdvl2TvlCSv48UMeU/iFvcLHYuFgs1iwWrRO/Z3oVlts
Fy7WC4c3lYcFw9M6jISdKXaMHEtGWdjUQ9BRmnLBHXiY8AZ7cfFquPg1TIaNtcRkl9QgE2RZR5Yp
Zq/ODmYOZbenfsGPUViMn/m89CPs0xm1MuqR4dJDqxUfCxuRimhphPujxwFiaJodJ8hMDUyII2TA
FRLel1oc0q8jWuRhMPorT4tFBIaR/ESF+NmdbUrMXMIvQTljJOXFEuImCaOLFdKXpZUliZaXGKFu
ydBCk7BkaEXYLdSqkxnnSaXlJ9FZYEIhzv6I5XU7YkiRlQtFiTOlx52Sa4eKfKB14OhiViEmA3xv
v7pauVLgXrFwsGDK5JfQWha3pS9K3KSzfQmM5tPB3hJhcaF34Tpki9oty22Rde90oN5j0gVYoFZR
ypfZfw9xwky4YSocMZ6WxfRddh+u/WV6Uphk1LAb8cqornuNUYLIQdeuBM/xj4BGrHItpJkx0wim
4KxF9rVW1hg2xykHi82EzSYxokMmJXRmz2aDXAwSYFSXzOIKltH4cNJ42YcZZySeGFuPcPKiakAF
LdEhcwNti1en0YKdUjxYWrgzSuuJ7dZNUOLJjuSJOw4yrPxZaFWPwtmjcPeYjB9qXD4lTp9Wy31c
ceHM+z3z70PcP0Ewo8o5exiBqrzdR87dhIK5U+2DRxw94BjBdoBxOQZZLRZKdXFUzIAa45Bnid/6
16XB987ESBQ3tB1qRVGrZUX6FyyE9UCAPdkkMa2u0XBPxeiJa8chjJMnu7B3/Vg9y3VrLTeuFUcr
Sim4h8R4WFz/iqLejiA4bEHRvAxaqRQn37ZWLElcS5Vd3w3xTsZrR23yig5XIiUw2pusCD5trWsi
JHxv4m+CLdwsWugUarWTwPHUgZuhht+nbrercUB1uKA8wVDEaBlyc9jpKXBkwIxO/0ZZBZDxzMeB
tkrJ8RxgmQpNbFOqO8+GvJmRtKBzpivIOYrXcWCIPT+OS0Ir/Hzw8VeJ5C3So0ysVil2K6atRw/b
FTN3UvLyswmeWNEcojD/DoV/E2pJ1uxBAZrdxxJ69yEWLYVNyy+Z4CDX4hewV0ZHWx7eLc5N2Z4R
3prykfeSbdrGZUMOTH+yMoxnZLjEduFTixJfSdJXy71SLF88g7DsavGX0AqwCReYfmRGuME8LQlj
++OBl589v8fmlZrNCRgloHErJDVx49Kf1HOeOJXG6ifT+P/jn49z/f33v3188VEO2dK3ya/+nzOc
FjMg7+dL9WeUUpu5/4p46gTr3/92+FAfSfJv/pe/Yp+WK/4gUPmT0HTkP0Kflmf+YQtPkBH1hStN
x/qfoU/b/oMPMfyArklUx7N9kpp/mbEt/4/ADFyfhIkpLf6N9d8JfVoOku76z3CoDqiKwHd8l3yN
Z3um7wvh/4sZ2/RYkMFO2Q9mnRqHfKab2MjJ3KWldZMlYDt5uZSrWpVXVj+IJ3+hNswO2vmUFTSJ
jdby3NHtuMnDUjERMy0+AsV06qmH7bPGuDIx5vJWstr9SOiMlAYgVN33RzU4xYppE+UJvlFeO1n3
mFCYbfbIfwTK3Zmg4MkMc4Xxz1r3gQEsanOxwHVvHMIR6iVS3WG2Ju/d56OCALqU6zxAb+z7yjkk
fDzBDCp5cErmOQHa08sy8YlmerRRVfHEycYf7hpi9GsyN/ZuUIDbfZf6Nz17zqXznpoy3thB99BU
00F4Ib2bHK+vIg550xAdltRZDoEmQktKLHXg3BJpDprltmszISQStnRUhnJkMi+0dmNUvzoO8lh6
qStOyVkUtRr2ymBX6c4vhPdbOsnlnU14FZu2jtTTEaqarOCk2OdYxyR1dWkgWPCx7FI1DXuN7F86
P/zN0Ib7QxYUu8nxjJUpkIUnSCvxWm8ylaE5DQbwR6srD1TE7NJRMWAR0Q318nppzZw198Spqqbf
P71GajBejcS8dAzq7guaczGKd9FDmbS7XnLZixtR34wt3R4sZcUxLc3feKsUGzfzV9oH3m0rcwj1
ie7hyOyp76LAtoHN5tEdl3tycQ3sFHfyf3rP/RVn/uf4smf/ry9kz2NzagamGfgsiv5reLlAsAR9
2XkPZQPRaYbDwXUGdxtPBCVDlzGfa9Hzza+LRyDlnFtu3JqPDz8XCBNiuzuPAcZQBrcSRVe1Z51h
3UkM6ZtuGZ1Ls6q8IHq0qhrzLrm2k6zHuyTjGPwThqMLb4f1J9mrwbrNraw+1vRNBwbLxokJbqQa
ucdPS163IRzrUEhzPQbK4l1GUqGDKC66fcw0asu1Lll7FATJOvuQI9mLDvYqWOTzmA/ufYzMc1zU
OwwWZ4yOl2oQeUj0gNhSa77vBKEDR9co8pFs4yVjv1w6WMsAXoKH//MXnPv2v37FhSn1Q4jgpymE
K7R0/5+k+rXv0bFq1uWDbIjcktaSpx6BCGCjc+PwUR2ELs7zODrnzBtrHHKzcZnq8Z28oUGhaU1n
5exEq3pof7lDSa40H0v6P4v2mooPhkT2TWIl6S6lThLyhR+iBv+DpU/GXa2sUzopd92GA4UpqXOx
UlZ0ceefEiaypchOeT2+cErwYSKTSxNjRTUTkN7FL55bmiUVYMuTXVfWFV+l8tqwnb0/cGLKW6Y2
UTNdXAITKJHtPR4nVHu1Bc9VKriUZLFWi6zfYO+u85z+zWJYQFD8646eIUbwbb9tEOquR79+IxDr
Xzx21YHHJN5cnK/SG67/k73zWG4c27Lor/QPoALeTAkQBL28lJogpJQS3nt8fS8gq0tZ2e/Vi573
BAGQokiCMPees/faQy1LnsHFbQJYvMt6qbKJcSyepmA4qXREtUw0tq0qtA7WmU1HMI4bxqWBPBju
tBoUFmm7Gf1WMWH0VqBby0L1EMsSAxP9ki6TEGnSLEdpYdCgEsoiw5Z6NFH1Ej3bxNYLEt7vBYlc
JB77p1J9zJoiutfUfo9pmHiDJkYlRn5gWIR3tCpMyKcwcYUhtrZiF4jgUxigMeNs2hxaudjUTpwK
FAMb2iAY9o+lLj0Cab3SB6hcERkjgkskakyfBhcdPEPhReNvhfR4Sdo5Umyh9k05yCnLRTiXqJcu
wPs0DQw00Q63Paf03JfTEbXZRilBPmDMQv4adHt10Xdb6EX7FHdOZQjmgZgbAtQlREOzpmr3jPO8
sqdRP00B0Hct23Gif7Tw9RkM98KmkymSQ0P4TuZZ42XM7Q4YhdK2Fc8cV5RnE0cmm+cE0IHWLdpq
pOh7Gc/YmX537lIHd3167m7VzMl1nG6Rwqo3fhflWCs1eq+ApbpJI3zXMsrzujDyclNWXXWY+GZo
H5PSyzNAjJbWgk/26UUO5ivpuUAJuzpxpVL3OAnwbeWZY01asxNAv1JklUcvZnBPXyxIDkpDD1YO
lB2RrvSVZoPbUxKcwoG7o2yWN3TgvpNdMHj/fBmgmfC3y4AmiqZsQaWE06hYiixbeFd+vQzIQe/7
QW8Id9DRtc0Q0iOR84r+qBETB6jN+9lCqJ9UJtSUwXRqo7PIrLFDwYj2nCwUouFMAHWetc2cc3pl
ef8U4L+1JW7v+z4YP+ZA1O6j7EBdvey68YRwl6pNdTBzQaeDAicALkt7EFpkDqHSXiqzfBktiGjV
PHb7QeNIFoKJUMZ2kk+4EKKtbuzCq9iC2pGDmpY3oXQkLJAM1zQUL2UJTpWSfxK01h1DZEFUWSSw
NaXfH2cZ0wbT/8kO8lMVAqgs6GEjaPD5/2MUbzWRqpVvE/rwTnogZVNkkMe6UZ0OvZAHPeBAst/C
v+HaD4mbrpSiTSdE1vTSWkHeTpxYJ6WED9qKmF9jGojce1KCL9HoOTAOMrclFIQ+lKAdq0l8Ipzr
tS+jd52sgZ2MMM4S9YDMKfDJfSBtO41YpIaQphBhrJtjd98aqibbVpQPh7qZ7biMMfpzAh91S2a2
2iu9G/ktKcpSq56HHP26OWXiNrMmxmX4II9RwM/bjjF82DGNuQCQsFnzi8rR4DVWmZzbUQceXaDk
K4JhwYwkH1TF9F013UWCFdLl1gRbVITmTo7F7pRW+oOSw/MsspNElk9Rldmpm43gZl14Y9/99LL9
W7OTvhyUX8Pe5aClfoPsytTxYZExY/z9oB2gGwjBXPt3xCxYKFAC6+jrpXWcW7lBiy4/lXXmCcI8
3vXa93i2prNKgjQ8ARIO5+pN9JWdkKdYqMWUUTB4PCeSCxnIljyeMownmJruhKmJodTrwg6d5a2g
pdM3M6dgaqLpugNEQ9CHJUY7tV0Qc022xQPW26VWW7Zl1r2DGH6kr8m1TDHq2Z2jMT3JQWdBZBn8
HR/jXY+Iuaf+OaNrpFrUKCgFSAA2zNNIiJzNTBZzFfS5OxozCG/g+LR6LT5ZJNvNsOw82gRQMOkM
nchcajlzbmIqwtBKU2NnaA1Opk5w//lyoS7zid92vLrMbSRdFhVD1n67WuQzYZmUE4y7VJ/bLaql
8YL4NnBfqA8gEgVpvBPVEGIxQbEDsgdLCI9FE3WnUpNUe1IJXs2KC/nLwrZaEkymiOjJLimfRF/U
jkh4BLtWe+tCtgoBP4Q8FKakXfKapE1QEUeJkQGq2SAFnlK2tlw0hlfIiDzgv2CanZTkQQI4lSbm
tzoPi8PcI6TJQf+fdOCdJG0093jAUF2KaUAINvQX3NKHf95HkrUY7X7fSYZqSBL9CXhnv++kIauJ
10Z0e8cYkTsmDfBrJN02M1pQRHPijvd80eU4gV9FCLPYUQhj/NBDqZBU4MZc6gRLyyl9d6T2aiMO
Eh/RAo63AF9+WaHst7B9xBIGYWs+i1bebRQ/I3g2z/W9WUb9AU/W2ajiZ+qKqlc0pzDrTyLMbhdx
HDQ0GYaEGQCK1zNrZzXGO6AWzeOqOD8YyBHqUbH2JWiG2WyiU4+OVSpN5HziktzHiNGRzWwksSGe
LqnKRS6JevEoRA1CLrzWhVWo5MPn5ikTYbXDnev2E3EKGzO5xEEUvgiShhUqeu6FDqtSh5iXQLmz
oS++BVqxD6I00d9NZv2YNQhLGUhwITmgO+vtOMqYX8mUWMJ+gEA6unBWWrtqJMG2CKHYtJX2og+c
lgNzne045JTMTEJy1IKO7pDpRCJhhjkSByGJVGktXfAEBk03kjqQvmnVIOoJcD4P9USKShg5TaGf
oKZ1d9EsumQYgrpvK/0yF8Q6xJEYnuCUvHRKw2WjGW2lSN5lUIdvZkLkamtCOkHA5WWMCQeG4pBN
lA8E/eBrKEhjh3TyDNc3ngN1t96B1DC/IYKuOpH6folK4ZoOknmtK4pnWELQrMgO2c7NBb7lvhIF
/VCQ5FAYBdZABNUapAI5NoRDGep7Ma+DJyXJtA0Q8OkWtPmhXmq50SQ+Z60pod1bcsNr9N6jMDHr
JFeBKit5v+RluK2AFT42jZu2fMwQEl0hOV4KuQ1dWbOATjRceYJstyQwHpsx32QV2JtBjSybKPJP
Q+pg9hV64JY4n7FME+RHUkcYCeEJmEbhlg3w9HUTC/3OyOLvCp2C/TQyiuOUYtork3ViWvh+EnY7
nCaU/yPKsqG9V5Qpc8OJWrvRBtDhxkA8s3PNn/Wyf3uL4WL2+1lsKSrTUcnUsERSsPltRmrmEmnb
SV/daTqDgzGzYoeGtHFoqKhcuCndzTqXfrh86tVIhHs5RHMnV025TVG77SYfl6IU64woFkSJotXE
+6rdNvJvhCy/VeU4f0DOocvtfCvKcehFxI5QbAjlRwSkSKZNXUEdSTYH5diHNjZRXDbct9frrFK3
2SZKm2Ef+hO/RNANVzPxP3qzvxNTxXoggtYt+JkvPWLjjSzFNRn2Y21zzzRxIBUl4h9MR4xwRYfq
TAdSTUrdZmgSxxB02pdSGRKnq4NnFPx2kw6GW8MFPwqzaV78qsBnmFV0V/Uq542D/Kp1ypFUKjAU
ljXjRAi6b0Y57wkTmh90qeq3KEyQ3o6yZuflbZ+3GgWZInzE8VR5CUnjTiqM8UPm3+vW8tfiLJxH
30z3lkqCcBeBG6l8rm6iEdz2Uiae/QX1l4nKKfZxIQ5mnaBuVJ4bXUL1N8nJSYcGtu9R3DvBJMZ4
9Yzv2YKGCTpS45swgv+CA2xTFqhcleEoLcOZIKZPmxLoA8FmpKPGkOmulWa7pYawQ3FEBIHGnSvK
u72SMKEbpZnRfCRUbpr2u5zB3gbqkX+RqwJ5i6hriKlj2EkhIdZtK+SXZkyoawzCU9STTJb7pbjD
rcI1jriybcegoyhk7ZjLD6IYVvBFewRvPnRU6uvatsMziDqqIkJt0GFWWuRhQ0ulB6zXHDpVBUCl
7BIvtQI0A0H8HMYBvbRRVGA1NZAxArwXGKmZw5LPi7V1IsEdG1STfB+0VLov9BYJZqEEhwgEwhWY
FjDflpC6ocq+S+qVO67/JhTN5PgtZ2QgDemeNA6FgqJ/9NUsuURmdKBBnD6ibnqnYCOdq2Wrrayj
Fcx34K8USL06sTl5m2wDSVVdPXrKiPu+NmJDXHGoGDb4vdQ1YRhtfDEz+Qmt5M6U8QgmBdNvNfnh
18O7Xpn6bfwELTI4hA1ikJG6uVLcRsJH1Iam3QLzOIYpSrvAoJ019ZrpSGJhPqoY3nZUEStMl2mx
A4CrwZLVnwSIiRhnuFdi8tXBepIDFHL/HZsMgc4SSkWmbmm3Yx7vAy1/LIOCWA0xFw+l+NDjM3dQ
x0bfzD7zqvoMw6MAJayZblu0H5ISm8cJjY5rtFAG5yRyAymMLiIkgtshAAwo9LobAObn8lpOT9jL
7pbBURi28wvGBw6epM+dTJPg6nMVPwEkSQDSfCvHDLMI8j1PjhHVq2VxYyysL6Ef05tSre+7loZv
alUCKmMrPc8dqWKWT3myj0bGZEubOeji5zyStSVGgVgx08p2WY4hLA/6cKPJeNQyyajsYeiNm1gr
qTnUH9Qp5EsYlBadmCghJgLzpmWkOnJttcFhIbkRrbgHL2dsRPaDtUfAI51MNXyM/VbYloGXxm3t
VdMADBw50lEnXMjpmD9tOkH1vUwwG1eqofoosdTfSaWbiVqxFVvYmWkeRogIav9m1Cicqn2e7rOg
b51OVfyDiteLHUXkiyEhKs2bCCzbiIuvrYb7ABfoWTancaf00yFD+bRZh82T9tamZb1n8g47e0oI
R0K7kwuTfKEpDA5qV3bx9zQeUheTPMqCSkTi1C8+Op/mXUG+rz75J2Go5svQQ5qxSqSgvaoymBUl
05sl5RtdIg8k9Dcy22VPhFa3tyQGCUkb67jWjOEixdXrTLF4KyrZgmsc7ughWOw064aTheQisRsu
aYkztcLnlVYBaD+408/qlKMHRtOGPJFrGp4CQEv456wnlKX5i0ntnLQ/TUSW3TUe2kLj553y/ztL
/6GzpDCfZt7578EizxPNvDz4tbX052v+p7Ukqn+ImrL0j0T+l7F0d/5EikiSxFPgRBRKCnBFmIfl
VB7JVlW1P0T6QEseqk7dljn9X80lVfwDDjluUqbHomgsHJLfCCL/RBT5LXRVBE0iSqpiaZKs8j7K
b60ljtMmqS1UpEr1gsGVmuOG6whiItrcSFp+2TP/ov6v/L0arf2vd1ue/6UaXQWKWI4D7+afpx/Q
N/SnYnRgnfu3VNbo/GjPZDEFZ2VX0GnaqC/0SD6DXbRX3QWmhsrEDk/Dk3SCU7znWC9slEmYoNti
Wxz/+aPS6PuNtCLSnzD53WSFESI1yN9JK2QySCmUZulsNGhyympuDvmysAaFUaoqGM2hD0JuZVhL
qPQ8GM08EhFDwNWmow55aKWFKbusxYEFOhHOkRPKmuRUak5/vIuS47qgPxe7viq+VmU+HoRgGA+K
NA92Fpe44ZfHcp+hgKRDCq2wh1GWbyiGVlXvUicHHSlU0G2XhUlSIRdqwp62dDQDUirAfUUreDfS
kuKwbvdNWxzWzVLsb3KzGujZU62Faj7bhQQXXakFoK1/LboAQO5kxNy85uKSdCnd7GXB1VnC/oYq
46+HainCAzgb6KLYScQ/jXVJKY20u84gK2HTdSXoUvpMaHN5S81ALYYq2zYWfLBKum660dfl+sCK
hphVym9hitSZ4R8llb53Cy6CB25C5UGAHPtzzVrW1s2mhsogyXutISA2U8IGKvpiYlwX1bIm4T6A
9w1C0hLEGjCzBdI3V/G0f20XamptQU4+o0b12kqUaaMmKErrtj3MmngWyX9114famfrSBjSQvgVS
/M0Uq+YQtMkPs4+rrb5srQ+ti69NqYqxycakFVU4INavqy07IW6DcbbXb77+KmYdkCKUUYFavu/6
Ldc1JpkogdZV0SS1Kpvj+69vKCcC3s1122gH5NKiQvxsKDRbv2pq0DklB+nXl13XpCUiiNNhCxai
OWCSaA7rGskKCOLVeW+SbsMAQHtan0tpoO6XmXsvQxDVhYbAm4hyeZjjpdsQkhG4Zgesft1UFgDz
hK6YI4FJVQmJmrX16JCpxXoDA4r18fUhfnHGdhbHfGAl7KJKHgvyXVOGyFLYom/DsmKPgUArayG+
q1qbOEJYISlTOmyvA7hzxGn5VG2jGQ/TuDpgpXo8DFhewXfMnrF8hvWw7ZfP/HNt7m4zYObc/f86
XsvY4KhdP1RTFKbb+PV5/TTF+pH+WmhRWRysUudjLo+RSAY3sJg1r584aHyTS0VWcOSsm+tiXJ74
2vztT1IV4VfdTGjhC34vEUf7IcgSqsxaXht0KYodBStskMuz87L222buTzJCSag3atzTHk0VeKKK
L0vb9SW6NBtkCXUvX/9+XSOtM/c69MfrVh0StTRgyaVax/4aGk76aVmsa+tjUzly+c7raMlbRQy2
PjhLXYBnziKuc336l79sxU+hF7J9vFyuUAXl0HhZG9W4rF/W1SnIMfWvq+uiMmFucsvYNoEAQvTr
ifXVlBL/58Gv/7b+jWBmgCVyMyYKhz2f/LX7dXVAuifId11YUWDhPsvUb+A6FWjLJUoiT9MbZnUz
rJ/dAIH38/uuX1pW+mRnBeLx57OqPnO9C6flqvfz+VA2t1GtPBcT7hw9Vk7+RFzZ8k9+/u36V+s2
YQp//ud1c31ifeznv/vlNbnQkT05UBhF+71TRMEdof1wLCz/9rd/8/WYPCjmTJRm+2E0NM0VixS9
5TA1BwrJUko05bIVLwtxOV5BITE3WjYHoFXUcVj7Wvz+WDYiZtM1BXcMeyMT4NagEeZ1+Rz+mJYv
/y9fu77s65lifd3X9rr2+1v9/SORPExmNbthohBf490vuJphpeA2q4TS1hhL0jJz8YWSpbaNl7ve
uhiWux4WKRrYqApL2gEih2hAKNVcAAmYI+TNYjs1zmrhXxemJt4pcVa7yoIo+lpA9P91c30ij6pP
QBLldlreR4SfS/ksBsG63ObyoaU10w4yFdygq51uOeTXxQrf/9r85bHlrlcnGE2TIl2OcOi621xl
J+dDI1FBrWSik2YvZtbuypa6N4G4ukndvrI7+j1wplO8qMcjMOEwyQ6amPVc0/t79aomCdiO5SOs
GANjPYMqtcBbmMCXMEdc0pHG7qnrBKxnZVDFjVpsXDhv/eV+2WfNwJBtWUWt+OeCUS3uHB1ugDkV
7jhMPv3c7+u+0VDvFh5Y43nfyBcgR6QHLHtJX+53idFcY2sm16tpaBEO2g/6uWAmcZhOo/lWNWHg
DkYAWqaBL4N5UAIarwaPITiq/QrjXzH9uKcz0e5L4pgLMirWx5bDQZHV1KvpgnE3FGaLovhpkLiF
gCNqwOsnt7pkPbWMdek7J0RBHgF9JOyYTMfVgQ8O0dVBEhTp52JWuysyrcTr28lTk8K8lNTYQxnt
TOb3bjxlhx4QTSQxwEGjUjuagEHMz41b2ONU49oR6ZWmZYd1sVxsD2uYwddjYjT1VFfzxA5JbTis
i59HwLoa6QmD4ASBQ4SMk9mGcAGSAsijmWunDtUT4DXLNpbSObaOPfPLABerJm20AWnFQtja6J1x
Jcti3JWi1nNDzaQfDdmkW3kZqq0Lab1LWwQYrJtAP6TdDDkQk8dHOUo3eQqbIjEF9IvLGhbhcSMR
UOKEBSchLD3GFsnM2PeXbUvkYofta3k4scLm53Mml45eqzHd//XQ+hc//0fWkdiyIGsWECnmZYQz
5aFaFmlqKjOgKFY7kFRY2agMGGrHiEgcrIwXLU+VCffx9Y/WtXG5c61rX0+sf/fzJfMYfaSxjF95
ea2BexExEJUr3E8H7Ah0cOYcivK6zcEO2YhYb4cxG+rz5WlDUHm6rE/9BKxjfWh9Eptfd1jXCshy
dl/x8dKO6CTDFLf14BMo3Gk39AJVlyOFW7pMXgM20N0AGFZEOrM81tafWMqB5uM5P6wPadmSA69Y
WEqXv/h64mtzuKK0Q4wmpVs0zP2wNQWHA0CaNsaOBPJLCsmQNvVRsraauR2e809ToinigLEQQD04
+kN6YdpxR4y9hTvM6bM7ilThuMNWzgrst0o/zKoz1XfNcKqpdDFLip04OEz9Uye/9X2BqQk62jaR
SQp8UuOrFGOasDPhCKfDiPHkc87sDMDxoK7w01j5KY8v1XhCP4BZ1ieFGoKRsDcR0Gu3gbgZSBGK
9km2T/B21KSC8L1c/ZCfAB/M3LHt9jtpBdU2+0Fdvm53XWgbwmuNj5jvf98a+4XyJE5X9N1Z8rzk
5iFYcsJHHc/Fu4SbDEGQ/NDhUQRRItkQbejhk8UmuDpOD2VniK6e7btyG0Qu/eNKvVKYjR/r+KYR
3wmQcMvNSTuUb+YmviAb5xS1I3s+KAeyqV6nU+PEPyZXeWuKDV59R7iBugXpbXy1dqNt7uUP6Ra9
wT55EZ3yqXJMZ/Sos4dXxes9zOWb6MbYIh7Ub5b66UbcA9o8S175HjGxhAAFsKncJojpI9cX9s2w
0U9w+cvOlRhh0z0VNr7zDlP+mu81l4r9bKvb5Fa4BJ/TR/hU/ihO1QnGJXqtbfZCT01nmv3YosG7
yA/Ni+p8tt583Hev/p5PFe3mHUKvW845aL43hHx4wFCIJVC3YkAAG7csB7UILt9sq1cvbexF4d0Q
bGUMObWrV56POB4FJYXIsUaHYuv3+BDV1hY/1OKWhu70jR4SyUm64syTM2YbjGVD50HnVWJ7JEuD
4gAiVlzWS+jztkT8IeK/O56MW4uvle91O7/XxwNYBGsbQQhyBP8ZQWgR7GYIcD0+cdt47FwMPaFn
3SIIOQfu+NpadvNB3TveZI1DpHsQOYjgpvs0cXSLiDOPjOjB38d4gvQ7qNn5mwJJdHa/tZkTy7eU
bMviAk/je0kJdN5ucVdzhxA3uFOmd+ODWIOe2BjtmBgbQzz6DIWRsl0l7LBPEA+O2gNqJ+EouaVT
PGsfIfdBYtAbjqSTfwf52fjWUx727fTVAoMHUiq2CXtVvf51erDKk6x64omx1236Kn3SM6UyIb7D
iiGn5Y3uWVydpMJm9LPLob/j+tuTMUFtMhxJWkdLwpRxIz/nOyyeAUTEJ/29vyUa6QWCwZl6ZTls
yhwO9FYgM8t3hvteB82w6T4Cu/60OH2kbY64H5yU5KZAZtUdn5B/n6JcwIB4Vg7KLaKckTjSDFbm
Jvqkq/cmfE9vYJvaYIoe5JfgIwEmuQG5Ap1cxz/jX5Ln6rk4irdUBwI33HZHrdxAPfJoL84v6V69
PE132r3gKTfxJ2hlVKwKbR1H/IGYXD+MboEKYcOFpn5sd/2t7OFV3KPYqJ/k0OnfmB0n+8ZBHrQV
XsTCNlzfaTcQvB4iAuNQg9rMCuJp08ONpiEf2gmXbCYQt/1rtgf0LFt8RdyKG/EUOFxTn1XpkGyC
+8J3+OrFlii0fiMz+yV7ZSO75N7dwqNyrCeEpM7sJa/ZDixFSS/wigtwiQqwuWg6AVGWNuIdSKyb
4sTpFrsU6bwAA8ozx+EJzxoZZ9vF5LrhzJfj3XyJiZsZXfRst99hT5yYeXpwXzlRU2iyN5DW9wNX
HvyIwKi4Aio2/mz46vfs0317pPeCiq6wyWKYYHvwHXqySZyY0/rGeqlApY1A4uxKcUHPI3nENVNd
DM/XbJPjcOdT3tkF28SudvE3cirqR+ZesWDjnc8tV3vG10FeT0lgzYmAvn118t3soD+pfOadsJG8
MbFhE9vGEcJG6SncUyChOVjPKEf6dhdvP6drcrLe1JvkMTgHu/A9hyJ3GVM8/F+3P5DjFHzWW6TC
ZSPr09ajeHQQVaPeIaS8SOaSzLTMVECAUnRa5kZAcYBiNjqNW9l80WOStTT05ANBjWUJBoYK2KFf
XrKuBcuEZF2jF9mihl2eHlAJids4haakNvEuWv6GZE4G7P/+1WTLMIrBgUyTW4udAjl40hKAbBo/
wiI3mFCFVnfo/lrENdoSQUn7w7q2PgHg+FUoRJ06kolac6hVMpxnNE6JvG+oXJkDLf95lfuvq6NI
7ZG0x4r0aBWkcBMy4Bwqn4hhsx8PYWmkxEnlYLB0hRoEgla2kciPB0PBMpMkk0cfkuG0mGeUQk1K
RetaS3+Oss9f2zVpX/DPxaPeA1wvU6DAskQ0mbgsjCW8a137eowcvmGX1d2NL2Lpkjj4dXy4NtMT
ZrpVLpXQZCVh5wfXQBfFg2mkjEH0HPBtWDcLP54p1bJoEw3/LNSKYakufC2CZSr4tSkPdLOQ6VzX
KhvIXKYiy8ykLk0uuV8Pqjp6WSMCzIvupjzocmeLiDe9tRzcLiXBdU1fqsFRIiO7DS3wsNJ9Kiq+
a1qUpsoRx+JUcpvwu5K0UxExqqpwPe6eRppj+wHBraCNaHT+KiBh0+1s3J/LyRh1qACqdj5kM5UY
pa25qqOZSEMM7nrX45OiLf9zUxxQz5gMlazefzCCRjyE2QhtLZylh7I2K5cewHigDzAeLGlU0KeR
1D0vv3Ctas/ZVOIfTGkt2vFSr1MTBcuvbyLiXQLarOWX+1p8Pdb34rSX/VOO1esg9Xgq0C8gb5/U
6gGowsVg1qMYMGP6pRC3luiWLoit9T1XvaV2rAIn4qRdi8dfxWRZ7l81Dce8KBBVL5AYcMin9sjc
N+TKWr1P4M04R7DWuUWjPPeNKTFzYyHCxCFQo9s2xB9t17Lq+gOvi69Nsy0iviQTQ5Ex+frzSsvU
Xpho39lSZWkLvRXqEvwXDsGl6PxzsdSQtbLmwSCQnMzCeKdU4MaEWaJCt1ZYYzmGKrJumyL5nWtz
4v+bcf+hGYedyvrHZtzlc/gv7y0rUTTUn7+25P585Z8tOUP8Q5dwn+hgBn8h/BvyHxSZdZphsq7o
Bu2fX/txymIPo/FGXgANbXRCf5q9VPkPHRiJaSmKISH/FP9P/bhVNviLrFBF5sp/0k34/pi9RP03
w4YKAjOoTGMxLjW7JNLPSgYUHNnaY3VKCT+yZxkF/cGXt0XFGKV9U78HD+3TMhLNncna+dhRZ2Y9
zy0ieH+H0FvC0GPZGmmhooe8KROcPNmEj8v8Jd9TMUl3kL9dxrHMdZStxMDXZ0okfVRHizab5YDk
+A+9td+kkz+/o2Wy2zSFRAWL5uavbcDalydJhiGE18J46iTpLuzmXWUyfhtU9O/dD0GgcFIm0Tct
ku7++c1xz/1d8rW+u8ovZWh4Y+jM/vbuReaPVRwwEzAfreEo/iju6iujEPG1dbMf1LBzRrQ/jHv1
jhGceuRyntwLrnm27k3Dnq9VuVVvJUIET9VBfssu8z65xVnTXCI8w7ddaTdboNpvJnF42KnvmeXO
3No9jNFP4Um5EXel+RloIIQFa35KPpNhq9+o36g7QgiEJcVrIILQQttsiE/qXsG2PCImBF6scV82
tujmgJZJCO9rbOg20xR4/yfmGx9MhRUPYrZZObnhCAk51fV9dQG0LR2bnXlQnOy1eMSlHn6PH/g6
7vic/5h34HkiF084ICbcPJv+LTC94dRd461ouvHn5KFnZwKGpA161uaHfKzQfljMuoQ98/3mnZLq
omB2svfGAC/lCPv6FdFERl7VI5PjlPAteUv5IHhgTkgAa7NL49vpZmZgd8YWBYSwuE0+AxUT7UY4
Fw/abgaKv8mfs+FBhKMaO+yO4DS95G+6S2A8SlTtR0wE+FnX9z1D7WCbx4jjIPm4w8AOgXiCGBto
C5rIl56ekHKeKfhDLc7FW1VEh7oxbuvX4ai/Fzf+tS0u8j3DP8awfeFFgU0X3LqjrH0hQOkSHEh9
Dm70IwyeydHBcCt2+ZYeKjBB4YasXQca7xY2YecizaVhPrwzPUp6BmDMChzN9l8oKaHYiR7a8Gwe
VVxfg80kKd622/w471QmNDS/rBi92Ub7Jn3455Lci/P80qAwcbLrMtULzzJmLXYtQTRCzmwXuC45
e5t4Z5xGaZPHu+loPlMLAgENeyn9rG+xO4wXGUjKVfxG7r12R45EvQkNuDV2AU1dsi0oLqByNuDj
DePEDEn24jcCeOzsKt9J+Akeg3f9sqYIbKJn/9G8xbLEoV1CrHNgtOHCvmRXCNKYMRQm3QwmhXSL
S+Z9cImwiz1S2l5oAQP89MLOjs/WjfUEwQJFFWQnmCB2xtmxST/7i8rePMrxAwTg6lrs9WuTutQO
xI6Mo42RHIYXSufGLZYZtEBEUBNLuG3fdA/ZDsAvYDk2bjPBLlzrVkPqtAnPOFN0IrGHPQ0v9Jff
axtJluzpbr419sQyUacW8o007OIz0Uzkfhkbwr0ukAS6fXhOYluipPKo4BSjqtwDGbU73emDLTUo
6SN9JOvCU74lUA538mbyxpulcb2D4qDt48f2dXK8yQsfVdEG8gc9KrgaLdzHjfbgvzU/hOYAaUHG
5rSfnsvDuGU6Zt12PoSbjbCb6r0I7GY3BnYDnPGqdI/WbX9uvwGJ1TfGt+lOfBadjGSXjXgnXWFe
//P1cRF8/O3+Y0oyNkEEJpLEbW6xVf96bZbT2dQGXa68hpDBHKW/nBnPZtQ4//w2/+sivLyNRoXa
ErnZYWz++9vUCE07kdB7TwOssbyFhVhqCsbPuaF5C7uUxLSKW/xfwpx/IT+RfzoXfvt2qiziptZV
w0T4+5vcF88gcFoLCxmE1GfQPf4WfHHslWTLbXJdEV4lrdmkVur65ROqDRX9+1uhDLmzeDXwT+l7
tZweCt/vvdmUOdXSYnY7xCttpIgnWKbkFAq1DfQHaZsyafA9I3VrjqDW8C+V7jwDGE2QWbewmuHY
EX6woJOUNL7ms1Kd1GEykcPBhNAxrDXNk1xCMwYbBSpExJOV5oWwpa9312aZj86fG30weXQlYY8U
j61mdPcB4VxnMvyOVVz2TpYYBOcQ7Le32uY0Gthfp4AbGZ5QArELVI7XNMgMN9W+d8GA6qxL3VoX
QB4vcuHMLaqW8XQi0Xac90C3ZiqhWJHUvN4hIe7soa7t0iIWaBhSzo28v4lyvgI/e8vlwNzkVuNW
tSQcCjGrSJCzQOXUggMajdjbOvrR1W1ykYca0n4h3ie6r56jvsI4N4PGLGS53KB4p9sweVpVA1SC
SSgiDR+RutP4J8tCKMwf8kMoQZUAojw6HHLE/6TtEjaE5lYWZmT3VWa6zHzJGgXSi0HTOLeNcY7V
OYfpMHDjM1Rqwsq00wX1fbBG9WK1WwTpTH07I/X6Xsay3WrNPmkk/AbxjVII3y2ZT5Zr84MmvwV8
Xlws2UddoGzUSp372Sxf474FYKpldlvomitH+lO3WA3VjBuFDyU31Rkk9M1CfaN+Pev6PbG9uPxr
eIowqMzQEybtRho/qlEDoydgHAym51Evn8oRNtm1E8Ns24zN3Rjm97EfPKDt/4gRagCxLZ9oV4E/
bp7/m73zWm6c27rrE+Ev5HBLJOagTN2gpJYaOWc8vQf4nfI5/u0ql+99w6LUrW6KBPZee605x1yf
q8x8x9gEZiEknpZDgp4WydFE6FlBSvuQLaGweg5LumLLOBBUEuXdPMFb2SThOaq011heToIg9rZq
8Umb8r5MSsEXMlUgiqpxcay3+DmgTTf9+FbQ5xHNkaZeRUajMIFLyRxRyF6mSv4JjJmTeNGw8KX5
BmOakMKR1hmNslHoVzRvJLCxM3QEMbMWrPgn3p1sOWEZwX0aAgJ4rlSa/ZCCsFzS4aZxPEc+6XPO
+pmJkKSm7NfC/cNQyFYizRkLw22WzO7Meqtemc6wg1rwi0lBLGu4ljTb897WJCzHa2u5IVQktvMR
mZX0qQ1EvjXiJqXwKrTfJPpapucFVYUyDa8mow9LgS7CaEBFO2WktFcW0CeUaMMU424hHpBsPhBx
cGouM+mcwKQDQ3ZNY900mh6JgAAnEwnzeVGcpKQjoHUq3bRKGxxaIPVO1ot5m+T9toXTVW3AlwGk
r5sngeAeXy3DkMlt0tBUjiQyOxYJkI1Fs1YxW8cc5HA7gxqRelQ6aUCGbkXSoCmJ8X4uY89Alb1/
POizDDMpbqjZZKuL/Lozr0FHsxkLI3MLqW1gECuVO0ZiepjUMcXe+5WkAUXr41ux+V4MdAjKOM8O
j+9oaLr/eTbIf7gjiJ/UyEowQkkEWqqCRmyQHUTIVhmBWFmwj3r5FwqU4HHyj91rbGdYVi7L2gmk
XKQEqLam057Km0VHxF81QFy8d/l12cp3pgGt05yy03SSvsBEtAeodjquwevCwKS10/v8zL3PgAPL
w9/Gx6JPhXBUzuZ9w7iBNvkdtJh6ib7ao+pNp17cBOfyOz9QsqMUoD/wwWekf5iH9jnaqk5M3CRR
z+bFqHwAE6z0gBxycnIkW+wQEThNaxtn8WqlG5CzYeo0+p5ydgg36CZMYyfdTIcCXySi+S5hFjKO
IHL5MYMC0YZ4qH2bV/PH3NXwru4RVB5YEp2t9vzg8BcsnvYGya+34UoKll2kVD30Dp3sbPnGW/lC
IR9egbe94RH0xUvsG5Aj2cSwL9+QFX8ybyfJ6Hv5TKAl+nXrllC8EiKlKZsdSXe6Q7eVao4q3nCQ
pz0j92xgAbVsMzkbpdNoPvaqEXG/7M3jdjI9hepqdJUWwgYzNn4dt+kOVmCLJ3QVrKUok+nh4CfH
2LZGN5trfS64o37VJKiMTnrD8roccnd0Y9NbWc1Mr4jVBmZc2FPtMOYImbq9Z50Pv4/i9IztygBi
vqugQ37Ila9IXsFgZWY8ju/YFpC1X+S9Ge94ONGqLtcJ4watPm1S3Rnp8m5S7q/Z71A6KNjiaJwd
V0LESLDKJh+QwW2wNoJJu5WrTNwuf7XAVoBAfQNs4OMhAX3CFo3iepNdLH2f4hIPt3rxNA67yboL
Z5YwCwvRXr8DRhm2XBa5sOMtRhyQh8/GWf0ZGFmlLkeyrtqD+gcTDOgEFuyLgRmS0c6ZADr9h+nA
bXkLLpyf2jsek7p46l4mmI906D8pfT+KY7UbfjiT0TRVfxUvPuun/Ksvce9uuvfxNZ5scETWmdsG
9WW5xYiv4/p9rbzmOeKo1W1MaL4b5TvnsIZWn8EnreTV5WLXr3XoqkwA01eNUnVxZPyI+GwqN3Ca
98EgaG9b8fr3vF6xP8F/4J6khBJcbDSGuHlpmAcwkqn9+pUk6znE6bH+08NwLaUP5gEFhk3zGGpO
nLp4JXkTDQ6SZziA2lGCvX8gr4ATKFliJZ+Ux79Rpw4fUOGIwVufvoWLn+uE5/hZfxC+1cKNn0Jp
i1JQs/yaQuxsXebcFfESTCeM6seUuV3oceWqKFg2td8c+tRjjLhPTwm4X3I4fqBBJR+idcyOAWI4
Y6MHEMPod+/KbzKqAk5zm4jahAk+aQ6beUH3iE/HZsosbGXWjP4b+e22AJPFYBEltWE66Ufmd7pN
McABjISTN9TN6aXzgxxgg5MyPhmIzbZlwFQmOtd1hBXq7niEx4AlZDlZXDUcUekLuNlnw7RktCds
RzdO5Mjo0pfBp8qzXpiT9+9EVCmTb9rKrrWlD3C8vv6a+TRz7kzwFraPXXaKPeW1oK/gGscDGYHL
85i70xXDQ33Nbpxn7p2X7OLYVk8pyxiGVHC8tsE0coNX/qzy7w4fqm9+8jvcOOmaxTbaIxIlI6ri
t85yZ3HJcmIOeAkxHELbMbyi9MRz8ARCnRACTnUVwy2O5d1TexHuuKCe0Xp0H+bNKjef0a49gHR1
KRNuAcPCnsO2PQ3PyeyZ/sKiv7M8IGVu/sYW2l3JzkAS7pXn8AywXNnMBqcrIDLWRVDQBbjqa/VN
Uu6JFVZ9Uc7xa3oIt6q8D5W9CneGyQRja3Gbpceq21XiVb+pJ+O5xLIEmIXBLWE5sPFhRW6bH44G
OP4OzU76oOO/XDjSndlhaIVwRoy/0ap0CC9DAn42LRThHjC4nedORSzUjvdF/agPBfhB1W0+JMVV
FC4D86x1INw8Q/CHYBsJW6anfE5kk/C7lOlNnI4lwEkGvYDs6Cj0XnGirUIgVFIeOVVKP239TVVh
1U7ZHdVb9ALP3dxInnmTfetZihwmKCViWpHsBQaVduw2qOl3kcxkawOidktEl2md63MTsSGdiThh
MG/+HTDm7LjswvflT35+LHOqG+7zT7orDG+lzzzcUhZZ7nzNfcYntzBGuP4dCYwPbuF4ij9B/KJa
XJDCRxvCc/GtUfGeWPwBfYTpIRhfQEUx4Pu7GWrfNNwyubL+WDP2POsFGdbz7EZ/pHfBQjK/GU/Z
nQ6E8iFdaIAMyka6ZLvFq28M/hPquVv4yb7EYqAoX9bg9afhUj7F5PP+6bwQ0cm7CFzbcnQRqgLC
G2KYz/xygPAl9mHmBNnrVL2G8LaZwmm+xd5SemwqEqvdPfnsUA5fZOrS2/QRBM+YcFMK0J3CFQsU
D+pI7y4IkT4J00uR4KNH+K5fy0+C1dW3Kn5KQJqSaLrVtsl9LTwFL/4iGRTFEAOcRtqk++SyKNuF
jeIdRYen+sx/GNzQENmKPhzuZtOfiLaMGr8GhPVrwu0F/ag5Yb0RCWK5m8/icg6ei63hBvf+F2N9
RRXwggSH2YbSOOvs/Awf4tUA9n4tb6odPlXHFRj6hbSl/qt4/WdFf+MvlqkvWbnlsY3JgISj8TQc
xpFLepOBCNzEN8uer9jbtXjX7WN3/lR7p35lVQeiWfCv0hs7p4fmmUEKu4iyNd902pSoNy40lL4U
T/zlC0nzx3A30WemxTr5uFfRymeSDUuV7uVBe0I6o0VelN3yX3KwkHDkv5qBBe22WIdU8gSipT3F
OCM4Gq6DDhaTc4L4qdJuydTvYRE5nMDaDD8WPXcapG8dAoPWIwZ+gyWOOouVbsSXhRgzowQiO4mD
umugb2gTIi99CaPVaeaA/lGAvDg1yt+2+dNETnPld5rZowY72IW/1DDFBQBvfENeHYR2RpWwNzoX
xqeV2tWdtEQ+OPWX6SpySw2cPpf+K8EpXMfRy3Acfow/4yfTdIRhy3f9y6nRaskas4O/re5NbDSk
25p7esnaezht2LNEsid9Y7+cGG0fkc5QXTro5MdzSpnRVEhECfL1JFQ/B2zL2MvdBWs288YfcUeJ
GPsN/MyDeoLgg0WRPCc3PGf3Ypf4SEDab5RNBm3NlxqcA6qNDTvFxfTrs2keRH/6HX7NM1elENr5
y3KKTsUfTMiX7sS8Tf22dvEb6jeugmBTv01QH4q/0nKdNQJ1bY5ec7IrIOU33vTHMFEKeZPFUYao
FC50Af1FjB5hMEPZVqcZKIGs8j5PtRbuF06xkYZYZgwz6TA9/kASu9OQdwJ2aTKsiNMla2r908fD
4+89nj1+zBhDFnLi9ViUe+lgTbG0Bq7ztwEVV/tgvmZhBzYgiW4tbLxQmxRHMVHsMDYFNQAVxhQb
2TVk3q9KCSeocCthYILcigfV0JJLGE3c2DlJsHkl4bU1yASyooOumbw2q6Nzq+aiNwjsIIuB5iIo
ahX0HvN1eUhz+kcyi4deejHG/g2+hs4LZtFtDbPZpI1IM8rS6HOSzuN2SXeXUh2Tdd+Oz1JOEnNe
ZF4t02EXLQrujsGWUwfJxEm4eW5bxQQVYn7JkcrGhe0lnAGfk3EHzJuYJ9kipX3MGprmcpB7SjxF
b3HsaTXZpEJiPByeDRBlgLS1xly8LtgKy7rsnmqqIxJ+HcuCx9CQhWpnE7ZqsR0Pas++XqULjRST
HPYkg8GO0IFQkOBE0updVxfEV6wPCUSIHexbwA0QQypyyMzKOBhsTgG+6EERHWnJ4D6g0We3C25Y
Tj7hbbb7TkZFBalnoyesf+2ieVnqjatNSTbKHfAbztfXrhIBijOrd1Y0gTvHxFVYM0VF3qm7cLRe
oxz4aRL3yADMfWuER4jTH3payLthFJiTdfo1SL7QamIRsqRftSLgVcNQD7U9ISIkiNl/BT/p1eyu
mhxWgnQAmmRWAvDrroFdPT0t4S0vCu0j7z9aVBr2JHb3ol9oLxMXnwQvtfZXEipkiGH2NkTEbAMT
nOipWX/rwjhILco4QYAgAecBsPAsufWkuoA98Nrky7vQmegCJwW1lBj9XSATSA2nITPMnAjA2zag
l1f3y2ttqOa2JxjMrgWT3vcqbNHD8X1e/zNZ5nSKuwp7d04HmoyFBkj+GvCsShbxuwnatTbCzVrR
no4Vy19StQSyhv64kQ/98j7WwvtQRGedPXSwFLqNQ/nedRzGHj+bJ9pf0dylUsViDVqqpZ8WG9Ak
psy8ZBiiVrj/SyeqHwW2+R7LFKw4sGViza4zL9Ybq3IEXi3kFRh/pKB9L7URXQMHYnJlMauV3WtR
k+VRqAq19mh9N1BL4uBb1SmNY4gVBsJHqcJAaKzYEvVuZdJH09NxhOu/gdwHMm6cj+XQe2HFkUGO
GKEkdWy4cUbgW0Pk8lOkMVQqZ050aVT7pRRzmGnJG6rRGs7Gm5CsFmcDTJYh3tNq/Cb4hazkIvBn
i35Q3u20uNs3ck/gAHYcZKavJHuiKlNYUjKR0zIutRLzBYAg2M5uPcvdlhQ8HTR0rCM9YgMwwpd+
UiPfUPyBc2nSDaItCeKNOFivbTF3CPFLECVfpNuTSkF8omuC8JQzhRSRtmJflAmWUwb6FkKoFGiD
6OgBIVlXVleZYU4A6UNQzLwt7KuLaRW3eGxepRpexWAgDpxbaRNJHbSbFpq3OJII1KHgk3VOMsYM
TqxlbBF0djKWjJMhOGyrec29FrxKKm8Kby1Xp1xsG5wGN60hHHBI+/ekzKhHMmYxrOH50arfFJMj
mlQkd6MD+q8mJNEDWcJIYb4MY3JcdAK+ZJI8zEL0y5Kz9DTAdtYEYXaSdJYvFXNAgVhGTydAaJMZ
ip1a5D+p6fSckGSKGtr6qjNOrhDMX6c1u2Xgs4Ka1mA4IIpTTetzRZuh64LfiAQMZejfsXOgwZzV
ZKNnSeJWIFQolKd9O2C5lD+jiUK26u6ifgil6sxcY1sRAroxu/bXmhjcoyQF60GBX5zKWaE3k4cn
+wl60i6v62dImeepAr46ou0FigoLsGl+qowgU/ErDBFY0pXH9RYjiYZbTLPJyO6p4LUp099Gi05Z
CdGYWQIFD0ec+f6lzxbRQjWFfUtQSDHQJ1UE+Ug4NfEtwnpWxXger1EAaRLf1iwtLdNyglgZ+05l
by+l9Rw2Se5l/czGCvqubZddpw/7AOUZHgl4fomYPU1Ddx+qpN7U+UJ5IuM616mJgMPdcPZ8gQRz
50i5hENxQDpxGScr5NPoW0hmHCWldmMKxuRlbaTbqsaXOvSEbZCKfmRwJi7CEDFkmhlOaeWv5TTy
rYq2WjMOB+DwryLxeG2JXaLVJL8eM8KmR8RO4oB4ndVso5Mp6HaDcpYW+S0bZt0niw/eYIYFsVi+
Fi0+SOEi7BJRuuUmNWgGB4d4NQ7Revc8KXRwg9G49VynMK1Y4GXLV1QgJiaooM3ErDVUOVYNhua3
wNhT0r2DGOWiIvhxRaNPyeD2oGTbKVl1GMz4WeD3f4tpnqdl+pEaacROHFEtrqJ8eIhM20aiwAbx
IFrkpclKTgs5QROaNmoMEJ6DvdHCAOkCnW1f6EvAK5w7FiCGYggzNiiG4ZKiUhxg+sBHDQc+EsuJ
llHCwtRTgdEAUlE4rlbiLzW1Enuc8swGMr9bRGmbl+ZOTboenwBS+KhPU5rjuqMvkzOi2HBGwipT
/OJ2iyDLJi2XRFnOZRIiFvKjhOusdvlOq9TEaZCvbfq89OrSKPxkJGC1HmjjZiha0TeLmgvyza7n
hKND259aGUBJP0Tuohbb2eye2xwQldA1xAWb28yI6UE02m3M2XKrpd/Fk3VOeYvsODCOlR6Qlhuy
2TC0yrL4uZ5b7phWe8fmpdlimt/TQHwdm2j2NZ3k6dh6h+NNo29AKquMAYA3QrmHUP9QzYWuQyI4
mqSkDGmgBkuqgY01Gz1sdh/dECKK1+kJmGvPWpOzp0UQDlG1PDcpE4jViqq6kCCpANTxxSwwrYSm
9EMqYHNSk9anj19tIoRkHmGnT2G7KzPjW5chWbaFjsFz/ktOU+SZ+mBuAt6hUlXdfqK/JglUbDHY
IFvHklmv8T9G/QeTCjvbAwvTBhA4p1Z3IFHmaQ34B+1kIUuvASzQ49BzUFBRR5RBP9hZEj+nedJ7
DGh6JJuogmpG2emABGLx4gzbxcREYx7pa4SdcZLBjq2oTsJvpnnTW7cgaEu7mxcMAMVwGRRPMGXm
8hE5lAugpH275n4+nv23Lyeg1TukrUBi0++YyZArrTGWoxn958Pje2Yzo9oXw89w9UE9HuqBO4AF
i+SAiqotkOQ74Gpl3+rFH60UW89KLdkZ1vhcEWcfwOCBDl8UciiVOMiumkZnGgTwwjo9zYyTWwiQ
cgjDcqfSddKyfm3ikgP6eOjn6ibkiuEtFgiuNpnBE8haaezlSNH/eSgK9CfdHSmlsRf+50OMvEBd
NNK/sC7ts/UhJ8dgr9V95xma+JSPJl0xRSuuYjDiK++1FLpiqvqPaff/Fwn+30SCEiyL/xAG/G8s
+FPcIt1r/hcavPzPD/1LH2ha/wW+nQBkGaz8fwgELe2/UOdBUkU79m9p4ENMKBF7Y5gK6j8JWuK/
pIGK/l9Qlyl2UBtC64Dx8f+C6pBl+b8J51A/GrKkYgc0TcVQNPG/iQMbSU9A0obRXgajaqrhrZKK
zn+olR964DnNNF9LA4JRUQf/IxHGBdmIIuk8M8TrQfp5eNUfD2Y5gxZ9PBUbs2JwtZzTOHcCgr8p
RLKVaFt+QjiNcIoAEZYWUseV/Ffn9g/jojmJNWN7GNnenMOLa0QWkTXFNJg4Xk7cinovXQLyCe1J
D+ujSJ+2aDBpMWjGQSaBqjD75Rm/XOpXy3Lo4btTP+gWec2itqnNnA5xyQ4RccZDm4loYFUqy1N6
YWPXR2NfIyN4F+FjIKO2eys7ErO9C4rgu6103Qlpvi14BxUWC70lgFtfasCZccqE25wLB4UKPoaV
GCBrGMmCoBrcSUAFCXFO2Ua7oVnHwTWjk5WRIQuxtVGIhYpbGAGZResd7C2dogDJR/QlxeRA9A3p
T6zXv4r8YrXSjLutkFEmzanb6hGaH43j0WL2KcMw5ipZQvhONbxWYh7ZXaA1rinPXl8e0IqnfhIm
f/XEeEo53O+6lPV/UKlnFONK8UM7kWQ6iWO+qONcT2sCCmumb3I/+CZiKHOJLitDN3ZFo5SdfCbW
uYgrRwepdxpXMUskh4Gb1MbVEAwkZB0qOzy2l0bQ4VWTcEZ5zis2Ft6PNEhfFrhnGITGYR+HCTCD
p0Tql6+WcJF6/IWwEOzyQMQsozP8nJsM4gC7fFZmzxqevcrEPVIWdFLqDtmcFUbUQFY5uYsBd85s
EqwgHYPCWBinXSRk+2W6zWYRbTMq8VWc8WJREu+hSlEemae8qYQdb83BqCGDh5ryOwBL2/RBRzNM
4uMVNOHKMrxfWVp0v3yO3Vw40Nu2nNGgJvUGpVFKYlWgMhUNKxEHGbwI3DFz7KaNdFsWybBJO4le
qFDdYmawJtccL+tMZCwG5O0iyryZaRruNHG4T702O+iHSe4zsVtLOi6+2ZHHdnDA/rDdkdbgD2zb
eHqKn5gRS5RZvAKciMuIQgGJyOsA5dEZZW0vJmNul4oIO37qdoJMsoKiNE96iBYjkjmwddxnJs7R
Xa5p81OlM08x1Z8skPLPqF0PdodezZlsMK+WiEZXKX+ZQb2ES3GXip5ArThWt1FM/daWT2E1xwBV
2q2lFDRFhR4pP21IGS0MNXruaVFKTpDh0Mrh04uYkXfiQNsnIqQWdBYDuf4wxMxQ4qyCkM/NUzNF
wEgvkM1qD43fL+FVmXRP1nSPjJjFzkmX3XRAw+B6RPS2c+RXhjzZBCFS5IqAT+nB0AOBK5kRJ9ur
QAwglZKUmp5kKb5Q1sHItONYGc/5/Nrh6/ZR4zNJM7dyLoTPCn/9lDCpFkXzTkIxTsie/ATBOJZA
vycqn02eW8OhkrVvKm1C2gkv1Fs+4yN1e8KsFE8m5n+LxNnXeCRMs0+byAsJBAuk3unwTYZhxLR7
KVGpFUgksl7ImOWhqM616zwsy2Vo2w9hiN4TNQXmrpLxuLR1uWsCk0qyBzHJLBE5nyTqKB1xyMoh
EtuwQIMrWBz6pBE/jx3kMU3sANNk26FMxvfTW9VPkM6wBylVN/R4CHtNNQ51pCtiVlhIwxAFakeO
K3bddEzc8Xv1RW1DKUNIW5lwtI3x1AnxVlsSw1Npgi6LflHioPJLHX5B2rffai6UXmlZv3GtfvQ1
ahi5iDlyyNVFmtGPRtNSQzISGbqPTD3JdHAKljZnjvVdlIAjnuf5a0YtQlrlQhCIAa05h4QoxhEy
VuUwDqHCTsRYiwgBOuNj55lpvpebYQsyVL7SbG2UYJsYYulXJB1v2hmFbRXO55q+x/JmTEghAnq1
rrmYPyMGppIorVYKekjq9bU2wnpLY+GnHuI/CQSQQzBE/aYUCmS587vRpabbzJjTNHp5zdwFlO3L
FzRf7pcG9QBxypZfAUvYVHJKOyzOxm0qjn/nqSxdKQW33ZL5xEGd2cFU20MBgYoIvHrH1nITVcJI
Su3HGN/0OPvojDR9HmMynSyNXVMdQ6YE4vjbWflwgwb8FGi66ZgWhXVBAlS7yIKtSuJn3BxHk5F0
EexFEFkTjKCGlp/TB6AIdJINq4yWThCi0JcUZnAV71I3DH9yBgV5iIQsKiACt6wq+Xm2iE0Qlxmh
BSmiSnvrlSZzdTxYJOjR8Z8Ia9hY3xKKColuFkeWcfDnWHkWS2iPAHJX9HW67arJ8Axau+rEOC2O
a8kNy/pTmIl6UDKA65Y1Bp44VKmdBaXiRvr0qkfLR6xWiHFB7EmjhgI56UFUyIpb0grtdJPYAj3E
5ikhi+6yxGul0jOUqeDmJw5Tk5YQ5k9LVyMGym1J8YdiyMlB04UfzYQumWoYJhv6aA6y/4Ghf83M
YyYwbQyD+DSCoNGQY5h5p6A3GPNdWPCxGsAzevCYzpyQ/6JXsquntHI0dUlcA+Q7oz1N93OKDcpy
dopWDHz22osGXtesmPdkILX2opzthJ7wrCnEeFsZaANirYULGRYMljLdM0rxrReHD4XRUjG3pIgo
nP2nNEIpmCp/MN45eqOdhbZSVxmbX1RQTWWd9bwqDLSWwpNuDteRywgR30FsWm7juEV3iAtMHYUX
S2TyoAzhaWm7M+qSrFu6vRXHDE1jk1VnXj7SiptXlQdszCEWVoCfH+w6mlfMTeBMJpsZBxIQFSJH
vW5JN72CrYBlM7yUBGy2zGvJ8yv2QjOhxgZAXHQchUUBdvCgV7tmaj+DpQRUMhvxvtGk37ijzgiW
YsthPPHpWXq1Qo7b3JriTgvzhSh7OiY1J2PbUCXpKol0rYCuv05SjjjWSDH8yWJwbsaCVqhlhkjT
SXVIEyF1cmoFe+VKKx+8ytluoYbQXhHCt1ZrZtew0EbSHO2hT+hNSQqnAYsWNHKy5/YCxyTSG9LK
ZSdm2Ek1dmunzXNWMFM5qnQWgBDH7IIVbHLIbFSko5zeykpmbIdqSsT7nRIJmC9SSB2q635BzlEr
aaSOK9KW08U5sWL5IE5060dN/WlMq9zqbYcHnoql1164PrHsjAxrZ51IELXM98KQE99NGs2OzZsr
A7k5AZzwXS2zoDTbKoMYHSwFwUPe1xQwgvwbpkrr5pL+qXZq7UyAnacihWIUTk5Y0FnGQDMT9Q4C
XC0jZxJCzQVhgyWF93NGAtWH69KZGSu4tr0olfqJNDnYxGpzWKycoUeqfRZm1rmz0Q505SPRkXu2
x8eXNU2FzZBwNwJEYwexrGvSU5zOmrbruDmcPqHDDXD1WWzUwssJYTmO4rp+Z5Zpo9hEpqLTbFTH
8qlWaMXIMGDTYajf8rDdo2rVXK0mLpNyJDmIYnFKOgp2TYvQx9VOXd8EkczirDAigkLpnDOg42BQ
Jwe9MBDJsiwGQhO7Ch95nrBy0yYIuAjLN6AbOCqC+KIwNamgwbMJC+qBIUyI/dlsV0kU8jVDJ/HA
SAhKCPBcWmVAu1lOv6eEtlC2BgHrmCkhhcoHVer0I4XIxYoQ0UgWVFmdlqvCwMUEKHbSEcte2voY
Tnrtpi2yXQuRv24MoBh0BLkZXIkUneRsxRQFYvmMuTFwpQgZXUeKVycBJB/TZXKBM/oqzTxLW4Ot
5SdU4/c2tnZyhBOgLHEtkQ5j92vgYymHNN9ZRidiKUKLlFz6vs6ixBGv9NQIS3pmAkeFuuS2FsL1
N9vWXVCQVfO8x46ZBJxgODh8NKaa0EFlW5W7wWdp/BM3uXrLJCIy4GNvqJd2SkemcVPRtVK1arvS
eY3Aj8LhD0Y58ySxsdsMI7DNq2glkuEns+h/T0xBiHF8GsKme4s0HbR49NMKk+j1dQPxY0kOwJkO
8gxVZKo3aX+3tHy4cJQRF2tF3dPAGjCGUbtCi2wG066Xj4FP7WtOGGVPafE3dMVkOPGZz+TUSr1v
1cul6gzu6QjxgjzIspeRz+gsFiJil0tJ2yEALzeki4S7Ro+3FflCLh+4jqTH/CPrawiRICMW01kZ
66F9Das2QeDthBI3aVQ0FqHFXEeL9WRE/bEIUYYkUCK3tWHuSlWafdVsnwQRa4tF3MkX4zBkLhCW
EqH4kRNypAZ69k1V11S4aBAXmPshZ2Ci09IzsVRHiPhIDOTspdOx5PcrUaiiHQhvYyDMXQ52maBo
blOI1Mq8L7bM3U3yQQUbIZNAHxu2Js7tpdLH5z5Gt8ZxP/RFcTgG6aRs2zUceC67yzQud6XKr5Mo
9zCGB5lhNGOmHEg54ZBrYdWu4R/AQNiTscEg4oQOdwMNj51JzN6QOQPL4XA/qfKaCT1jbzIQQg6V
7sWqNvl9HmJ10+X3TkHqFxGdvBMyrO+W9Kc1zYz7NP+bpLUXNUl8kuhkyxy2qTJTwn8SGZZRMLxY
qUSIuNotJBazx0+KAQ6m7Y6FPFKM5XWG9iegtCzDU1W1vzRidbekw65lxnPc82YnwMDdFPWzM1d0
AKyiqk811IRpbN4ag0xci3XAm1Rd8SRxkE5ms2k6dENDbdHxRAQ6ZYbqWshH4jZ+b3RE4ovAWEgQ
5eeItCJ0fAbURGMku8Og1kFdHxtCy8AHCVYlDTDCpNd2CtUdgytw0gcxQI/VVRxhRJdhpAD5eGAx
qaxe83s5fVJn9bAKHrwxJnyEHkRH4x3jgDQVEDEYhRvYaBCRYpWKSxKqBFLCVyApaLbilWzk30Xm
n2OmyPFY4eafsm8q3y9ZRqTbBd0xHLm2i5K7TcwtaaM2FdYHhmQsR1t9NnQmLpVdGz23g8GvUIQA
MSqiklHPDhGE52DAD4Yz44JoNR7J3UsCk2mJ1F8LHT058QWQLxjTkSO4fr2s/drHs8dDtforVr6S
jv5xFm51w/iRMBFp/3iotVral+vD40sWb8TV8sioN8/kfbU+RNmosh016/hZT3xyU7FJZtZVD9Jg
9/jfGFbI+8dDpcDiRDX+7xchduj2tAyH3mQEC3/Gw+PZ/+nLdiRtvBDanbG+QDHXREQDX6UIguDx
xePbILYm7H/Nr9hIBTkeIkfvGUX+4xU/njGCvWSU+V4/BQrxtOufCpBXuezDXba+SXnYy/+8SUqC
okqSsXCqfWLu9a4fqEUUIwEKce06lf5MJ6NvIB1j2zeFW7Pw7Mv14fHMoj/3z7OGj+nxNwhOVLFj
NkxS9FGV4VXBRqRn0u2VFuPcIJajI/REEtlLArdKWX9umoBidXxMKjj+bTOgACnqYb+M0b8epocR
/9/fHNhRuEqkEghafxWadISxasCfW59Z68O/v1dQrUMQT2x9CsZ9p0v/esgEOCWpGb9M+tpuM6Sn
kJE5M/R1vhWN0qZa0Qf/hpb9m1xGkQ32y+pGZDsIf8ZSB/4DMMHqBAaZpNbVe3D19d6gRueCxhqt
NlC1CH9lOs/g6p8vhRQpkNWjXVbXDmFCns8+5U7cSfq9D8MRfEVY+HUUH8mVHPfD+vD4vlmSgLuG
pQj/g73zWG5dy7bsF6EC3nQBEPROXuogRIkH3nt8fQ3w5suT71WjovoVkckrd0SKMHvtteYcEz/Q
rDlFmy8V8NT1O+Dp4NJSmB4WcSSrZM4+pfj4YA0mo5Y2mzKKAXwYJoO5YZidZplP/H1IlylCok8o
Xcf8+vg6zx/vmOvH4jyIjDlgts4LvbXMRVIEJCam0ySV64CxhaIhWIxLnJjZYyTx74d8edJGbfFi
PL5zUZbfIC0TlGj5hdXyKropFamhl88X556TpzgK/Lp4KYjGWMUqk0VhjNzA4DZpgGRXRLZJeS7q
JNCMhRe2b9ZQUq5bIGZCSf3qR/RnMbqLFe2HH7miO2vEynZIhKPfkyBeI0MTfIAzc4LOUROS2RkK
nMe95n+aRnENEEL2Yq95XSw9V4r1PoGzXyFhEqI4JJsqvoChG9lKV2iuW4yYma7/xsIzpO1qNS6M
DsRZb5MWHJQYZVRHtU7U3WB52fSbEeK0NrmOgcfA9pHTUyoQLBXj1tgMec+clk3DJlZ92dXNnUBw
yqpQ0rfARNSiAmpKUtK/OgtPOMR6bqnpc1GaGK6y9g8lXbftNKpSIXmLEhUrQsz9Ulz36aS5+Nly
R1/a5UwGbNJnes8yDWbyBb+WhL+CLmVxVEYswFk1JF5cM8FPhwVcqePXU35bBclea7Gf0PGdxLLw
qYqcF8Wkg8pF8q/g/3H7oVJssOPfQvrWZMaMeFVHPJ6y4SKCzu50pAXFYGwbK9Z2ZryIU9NaPxp5
vU3i/s3Ke4JFi2lXFWzPVP4yIgOr7tIg0W4EBbHD5BQdxXI2CO+Fkr8wqJ7XJlFlNb2ytSQgU1J7
3Mtavio+eysj4dvAf7jL8vo9Ygi3o3dPb4PYeyyqn53CqmroMuLgfJTRbb3FwFpf6GTZujwADiSl
zkqHZduZXsdAMxilYnBDledUDOZWpNR89JpJuUfgCO/TNwOb9Kb33WdujAxWjfDWzjBGylkgZmbg
YAhBhw93yG+84e9yGq/M1PCsFieioRTroJd/+6x/joaAAAasXIF/mTG0uSO5fRQz2rpF+gmJv7FH
fURviRsxyVT4dIw3qGSKhR6mn/Nh44sjBvHeF9dKYSRrSx3g7ML4X6djcFcSRtWPaOkgXLpr/XWu
hHkjyYkzVx07O8RQtlSkB0Qplas01is7hBEFC1vMlhohar7oFXwNY4xKQVtA6XQYGYWwlIRRcZnI
pKDL0YgbxWQaMoWvfY2XoWHMblv0V50mD/eZdKmfiNJD4GMOR0rwz1kxW08vJ/znHWELeuXqYzEc
FaLuVpq86EqOXFqcXZp6AoaJp03TPtUsyjZ5R148QTOjMr6JUqZ6ZDl84XtLXUFDpkf1KCG9hbsX
xRQ+SFjDMP8ETROxD9dchuKqF7cibRt2jI0Zb+scfQ1JVimclmUIlfkvM8kdtq+ZhScZMfJ0hDFc
XPYyykgNMj5Uc0qdPjO2CnoML41Q9xtZFz8R555FKYQa0Fq0thZLobITKxMQQiEefNA3bM+1c0kM
qa3FPukZtPomgvww2H5Nqins/BJHEljFmtwrwJypdJV8EYNR8kVjexEGF1i7ym1pSsGee+sqL3B+
TPyxdQsGYmRrF+ql5IbgGjvW3rXWYved5PolZLDC1uRXEPgvsSmT3Y+CZrN6uY2o6J6ZCj+amuGE
6sU/Nf7LYR6ltyIiKSWUrQQbWvaiD8jn9KSnU+AnHbGClu5BwIDmBbyNdbHlnkUv2aLRbeshwVuj
ADZ5WuKlUCq38kXcNNWqKTjz/LLScHU0iHgE/Ttvitd8TN3EaFsX8UvmBZgrK03FMphgXYwm3DMz
N3Y5DeJVzrAf9zU9soE7eBf2ntlOB1nRTtywZDteEkZkpeO5aU2yuTyF6ZvWR3if6+pNnmMf8FXv
VRZ+h0aK5rehNwu3hYLCSaBtaxke3KTQopW9UqknkF/RgaCqt4RsKlTXqryGHG7TDwGkPEVH4jsk
Nl3IYYhhNsLpFgjNvI79Ee9YryPLrN7FUBFoY41rw2L9L8J6heyuh1cYHKMIpZ9ovXc+QCaCnyWu
meEtJH6aRhguP4SraWmh056M5wEm3jyRBidPoPCYx7Dh00q2ysV3kfbvFZMD4Kng8o3+OyoQZta1
9NSMxHm3eI6zyofHQD7joRe7c5Old5qBag+wb4Fb9Sp9MeaWGW1+P9rGy9ce33g8EFiU77IlASBG
XUpfM/ZC3Oe7x0NVUZx23HTNLKQtNuUA33T1NCD3gob/lIH4XQeAIKsB51/dkaWDjOHx4It1989H
k9/ieQnRWsJFl8BcrUxkhFEpM1rphH4/+WqAq4PxqTQT7gQVMqInyZhORfRfIdz1GfkhoZp3BgCo
Teonx4wMqq1lledwZBm3Yhg+Tj5Abl9CrBNRBCGvwpAarQFtOI1bN12w3iySIBUWoLoONE2Om2L7
+Ho1p/I6G2o29ea1on2PyprxZJQ8DX6re0SwWDuyPCise0LPtWhXyh2dwmxmV8ooa2ssNDO9QTSY
tjCzcwHliiyKQJ7FFGPobOJtkbpsrwYDHRG2V+SXLiDwhVhbLcRaS2c2o8sNfrCAshOHM6yrfz9A
/2dL9fg8XxByhdcv3tp8MdCOiYIjJZbuZQf2fzK5tlOVAm6SImzZQfMbiACmWkGHRLUw4B+fstUD
jCi0G0J56X8sh8zwo38dLXKqh7Ua14dqJE2cuFjBmesYMZthTDTs8dVbbP6gEPJU6khuLiN/e+bt
iIPhKmaRgPZNzzaxD6V5ogz8+6DklIqNHNHKfXz4+M6kV54vs19IkjDbh22AADyPyIQsP5PlnJzE
EU14EtVHgQR47z++1urNcYnE4EJl50cAJVROCCbDcnZLyz99fMQ8ut12+dsQ6wrUOthgWR9wJSS2
sKD3VAvK3+PhAe8HgIcBJvRb11IyejPLLuIvbe3xqRaPMr46aIAEpEV7uUfandOnjmLyKRX6eTuh
IUqtITfLQoSnKyOW5LIy6TYvZb3aYlOXjZpzbCn1Hw9G1FkeoshTtmzr2si8FxNdUpb1rcFovlPC
XYbwy84jzp1iKcNhthlsW0baBguMjoEdovsHtqwrsRuj20Nou3Do/j6g30o3EkrJMQ8BVfK+ZovJ
/4/ac+I8AjEeD4/kiMdHygI2U1DXEmUbgkWIulOiQDH+Ry2CADtN9HLjTiFWBWdA9rJpddV5RF08
0i8sTWE/E9DHfRyIB1cvnSfUHE1t6K7J+JrORzswxKckLwuMY2ada/tKIQeVERANymwU1vPCwQ7i
mX6qVW5Co2XyFpRETXSTunmQ/DLYVL5l5f8i+WVZwLWlLbe8pvFVz1eGK+GLjHOMjlrdL2j8qi0v
tlc3Jtbo4bEREpA390nx0fRcYcpyaoiRRt1qYf1/UO6WBX5XLd/9B3qX1+0aVv62XTZ5SOJwTRPD
Y5MIwI1SWfaC1iNqQu3YgTQzk6GQwRM++72qdDddnp7iOW48edmFPmIm0oREKhZBPh+Dnp5nHfFe
9AXC9LSKtiVthYcEZ8wXpP7jw2I5P+tGqTdMD9zHSw+rj0lP6+3jlRYpzWFHkVuiaTiEfSKTkiE8
6IGpy3DW8gKepBAnZRvqm8evnLqIU+nx4eNBTKJ/nptRVfVPAIb8oPD9/bzvlQZV/XwVuuQrDJS1
PoTmuuknTjN5Obs4QwDlhbOw8cfl5rJ8rVZ17FFMIdzHX6yCDCFgbonbwH/wMauSiXNmtB8ZG+Eh
R4yzMxbhXds0TjEkyj/X5uMl9lOF436qmNMt2/I6M2/QBl7TpT3SVFOw1pdWyvKZP0W//Yhn+5Gj
4jM+dEjaxP5q9Fwqy8t6XC+PTx8P8/KNoQs7F8cCFdDyI+NEwp+iED7daKdATVGXcHRjQ1uOCmif
UvGSiE1gT9Jpn2UYrhQu+axjHl5OH6xgAsSnLF2XSX0VUi+tymelMxXI9d1Jgl+JqRe2GHsa1JWw
nVqrPvaReKGCoBnJnUtO29St+1Rm2hpMtqLTvq6kkGtQ2MkF76oMUL+kr4mJIXsyS/kjbvVPPTXJ
5pUsUPMoCK0Sp7KhaQdcbfO6jGOWcxHpYVnsG6P8BBTJvAMJoqChv88MVDlTiMagyb4CS56drpez
VQrFIgeDRqeEhDLk+OsqUl+7aa9U/nGR6xNeiHtF7k5Q9b+KJuU+qx67gbRTIyl+aMc3Tz29SkiS
zKzD6Sn1xU1LPWYGVetQFW6NSgDsaopYyLGD0qa/mLFPPOJVMnD7lmoysbhH5zGlMo7KFnMqUGlF
ZmNMkUqh0g7bsi5+uCJnTNwUZXLkm6zMzcgeQq4ds0H+wLQg30+VhjkOu8OUV92tEC+a4as/oQ+N
lP0Jq3xBjdpngWsO4hvRfGeLxsUqlpJkqw/tH8mirq/C/jpWcL+aQrC8x8VI07nbxDGuqbwWAbWb
68ddxKrleElx5IaSjIG8raYtMgTua1MrnaV0FjwrzK3dmBni9v9rPdmCttP/Respqeaigfw3BOr/
0HpuUXznRdT8JwvyX//ov7Sexv9iywO7kUTv/6b1lP6XJiL/5MsQChFdAsJasKRLOBucSAa+oqlK
OtYp0MH/qfi0SGI0+Se6vPzG/zcY5BLm9j9wXJJsAKQURdSommJYPNV/4rgiPVLjVGrCndq9Nmhy
tpNPDxjdZux8TCpuiD6D1qNHeN4rRjBIPfWGOhx2n5pEv/pY/pmrVthoYc1wYIrqVUDNjiDlMjV9
tjPTxlp3zHl6wdpNpZodTBlufEamuJMG+1KKtTdca6b0EyiD8Ywd8zALowl8wJifhmYmaTRTJVuW
RP+idRMjLjlcM+ugS1CxB68pRDfp3Pae0rBLSj8or6otiUJ22cuHMU0QRtR4rIYY/Bfa7cQMJpBa
Jfm0moo1VUy/hVpeNkhRsBZK7mtNnL6ZUzCDzNoaeY78kMDnVmZ/qU/Bx6DvhI7GwJTn9UXOAKVr
hCsiIUCcSAPKGFIMf3QryGIjJirtsMSIjXIhxdo/lSHqdx/Mnzb1+TqIQKFYcY26tMY1RncWfQ5q
NSbmSOCJvdmGxMvMBt2hxscfuzy0urw1qwq2vAhrc+LdYL4FblAqNklm6Q7+TwWkEvYQM68ltBzC
E8Fz8Unj+Zq6RMUmDfuyRmceTcOqkmZ/xQaiwJZMG1tlVkWPr+tX5SIhIGlzk6jTvR6mrUiy7Spt
BM8wkRnqxXhWx5aanhu6aiTjpV7cTvHA8KpHsFb1QBGaWMXHB5x9jBVrN7uNHwWrWlYJhSqbl2ww
7EQY872aD3j+6hjrqJ6jfsWESdrUGcSuXOfK6yw2bEYKZKaqhla4wGAJp9jkCLJz1eLsPQqDs5mG
PQ2ccj8KxgfEt30yNOpVGDBQhBhG8HH6ykWX/Z610fzytRB6oCJA+8E0E1nUyVUBtyJbqmPFGkaH
5iC2zklojgnEGuyugPs7BfNDxKila7NDPurpPw/8aSzc6XMfpQeaXfQp6wKrSHkO5PwTE4NbjAA4
NLkiS9UExDUAAswqM8J6J8BmCPHU5qgfLkXfalhvRNPV5NZtIiaPSVIdA1F6MvTFMDi35CNjxVbk
6JgkitcE7N7kDsFoKwwvlTEFp6zKtkKCKCFVCvOW5K2r5/EBJ3HzNDU45UIrY39suEqF/bSS4rtu
4q/2pZsaFtrK98Eool/rz7DULkJFXADt0Ik5L3LaVmSG0aHncsXxFAy6xSwjukoNXZexo27oW+nH
zILMFRoRvYDGKj6SkWRZtWug9yQZKsqcWSXJdk/uaKEyrhj8tN+WGUPrqJ+T1dx2gDSIl04mXTuY
jIugCuB9rrTCIzeHLObMGax+N4Btmmf5R6uTl4KgV88Sc/51jclzKs33uDcbDqdPD1I1t2bM8q1W
83sRo9JVc3JgJ0CZ4hB7Vq4gbikIGi8Y/0oFWtFgMox1kFGmydgjEYajTfVHxudqxnFPhDMx1o0L
rxnJW47IGjqzIzT8iToNIFMGpC8rJWK54SYrxZuclvQwqxaoHII2Xy0oNIVxyUEAzQfA76RkrPkp
G0uRc5uO1pDoA5kEMA5C81aHn4aqj94dvxrcNPk3F/DXoK9SGcrl53QssZQ2FOwmgrLUJMkpnZHk
RCpFoF+EgFqbHO4nIngtD+eLmKd/qmB4xu6JC4RpLQJCm9rTNX0iEdhy7JOqjrdsF294rNFAqcmt
TqttAFjcltvhT01YLjSg4od8W8Rjtb9kN43MCKPAVRQqIIB69I2jfN1ZBqauLL6gjR/tmEkMLLJn
NlZ/KPb5V3iYGBthL5uL+pJTQpJ2e4HFEZrkbITa/G6RIG+XqU/oi7ypON+mpjvpZfMapdVXPkaX
JkWlFdAd3egCM4hyJpKakfBXRo2+K2MNYa2MUKZPcXDrBkuVjAEL3E005gZF+yy6eb9r58nJaBB1
dfmb38MhQPKejjt5Ek86FD47HZV9nJlH8qK3YSaHDlpT5Mqa7JqMz9mWiwFRLYjMdVN5RxDxldLg
gGMz/ZaRyI5r+lxw7F7VK8jhwK22VfQ+itIpDBm7Sx+lCNoKHZ/sNmDlHFS4oJIjaEYa2p2oQE/a
+YMzBPgxq0VooTTz85z3f7qc+HJIVYpPnqkk4rRFzRmSUDbD8Whxw2/KNi7OVhMYKz2dd9IADqgw
P+RUjw9YWXmLCXD2xrBQlmHUWbROeHhNB4dYfxamfNWX9e9sqqOT4/xbtTyXjV0vkpMe7Yf5HUV0
NiU02JIPHop7y6tQN8/ywMrqx+1dJZ0erb1wUgz4eBYgfW3nV+O8KnPu3HGk+fuQGcOQ4zWTUYV5
KVbEeamvY66PMsl6Ynd4kdGfqNG+1c5EAsLOoJJbSBoFsjSrJ3Mg62vH+ohF9WkCtnns2Nnb/UTk
lxA9c+sxG347oi2a06wbbTruYYy+TpgUKB6mVTPpZ2swvzWhf9PFYuUr6t1kBWI/nayGZeNO2kMk
T5/VoGD7S6baRSHPvIvmE9ONL8qIYkvWtRHFHLOaVS2v0HhOhvxJQld54uWVtqhMrsVMiSojORiK
OG4jickXHQj6sN30qnJhuJA32iD75VKdt0I4sBar2Eg4xER8U8pUxtpCpbgZm8KlWtprVpzZZp/f
B4U4+2pCNB6hx/N18aPxtSe22wx3SvWnGq9+RfT4rLMv7jJNRU5lIjHVwn1nIDGadSyNaOZtrUb4
ep5mtCZtIPqsG9y6aAh2GUspAAqMeI4ihasyCrnxdIYTVtlNttJzqylHsc5vcqt9Bc3b2Pt7OZLW
OfLDReGKlf7FR80bYjlIJ33VISfNdQM9I9YWsSVDjrZfkh2NmsbxUH8zVoHbNl6sVH1iKEyydvEr
V/qWHTguJGln0gPvtPJdmkxlpXOKiZUwYSTYcDZ6pTiHzGmVfj1Tp++j3Lzl3Z82bLp10TAaoTmL
tTAtfkZ/NyU/ChjwMKGxLwXGR5P7xybQfnVDlpldGLS+T+XQC8SuY64t4G/AeQPNYyo+3gvesRDk
Sl1qm0EDUELL4DKlUHsE3/iK8nKfK3rnUiAcgxLchpmgSORdQodqyeeQNLGG0o8TFufkbQbyNOvz
1aiDG3OqVz0WduZSV4oV6pVfVQkumsRpjSTHYwJ/Hs3I5m+qvYD8kjmW0Ww0wrbgDl4wrRGE0Iuy
D6FMLvPcHbLcX+FUKPrJhW9GQxHY7zDvtSZ9NmINB00gvrYSk28L+SI0NfGlAwlcmfo2GeKRaPr3
mZSMpTj1N+Zokh1ryJsxlFVeMiy9qLXWkhXPnmwNucNcnaPKTsAuC5361oQZkENm8EPpPa0FaPE9
TAlL/RmTft2q8peVtHDQhJsRmk8IvarFzIILGoVagPkrVdRtT5YH8wZzMyfPiLMGGhXai1RDfB7i
1mV4f6TfLa3blMPf6zXajnxbJ9zoVMCwXoR9XcdZjTYzHlaNSIRP3ARrThkGXPmyyCx97W7pa4fV
Elz7+FAzO8tV8Srb8fJt85EJ8vjO4/OooquKS1f556f/fkPmvYfcvPy2vw+Pf/L3U0MOsZJO0eZ/
fP0/nv7xw48X9j9+JknivQLVYZ10eSutHj/HCtv860Pu+2TR/H2qSpM2pjIAj27AgRXdM3Pf0nv8
4sfDI8P176ePj/Slu//3a11N05i2jeb7E1w08zt7PMfjp9T//qP/fE3didSpbJNpnDdEFu665WHO
OsmmYgxdzRdpqD6++PiZx4NWE4cy6nhqGv2lCNHg/49///fTPoEd0rWQVCpGY2DW//1EaFhpHfEO
FUssy7i0e0M0mljdI5g0y9dIlUmcIW1BNIzLEGlqrqOyZOKES582/JsV2gnBJSdfK6MjNoQH4dio
J1arWTuyn4jjV3NF0hJFqc+E30az4Iyfw1V5xvtyhrw0OP2eygV53WtGB98p3zEN0k6L7eInt5fR
JGj3mfApMpltNXs2Dzq9f32Hgo+Lh5Cq+GydwAPM791xLI1r+mJelHG2f5TYkQuvng4S9bCTumi4
ewC1A3wurl/2Khj9yFPKvlDX0o4lo8fYRN8DNx6IhNkaiwH24QLl3br9AYxK2wvtBAP7ov+C0yqQ
/MbS4iq35ghACtv9WnnnVkICKFwGu3GwLL4B+doTLyWFLspkZvoyA/VnXDKY5KUjKpbWk15UlZzO
9SiNrrrCUXDKAueSns0LajrmzMm6xQkOESlgMxuesx2esNYrgMvimDvwqB1yYHbzHG5l+YO55Ajn
w6RDJxx5lMgbIMPujmF91ruFrRn045Z9j76L1tkav0MjbBDbLGxRhyU5r0nZRK8C/5O8LhnVMmUd
fcaEVd1RX5iuqy/jUyy+Ct+XpvBan4QsDa7wPn0mvQC62AVuxKZw0uf8ubqGjmBrHqhctmbBBuof
Ra5t2Nm35X0YgB/xYqIJB+Qp+LuUCHkXTGcLpo8hfyJ7oC971WGL6ZZEt32jg9zUKzq553L1w8Y0
OFhHRGQED5iO8EUm0CHAbXV9B5lzRgp1aGubuSQgMoIBXbaH2HGcS4XMBUjtJXFQ/ig2tF4eETXi
6rn4v+a2J5Wh3aif/ouJIcJe65foqG/13/zGfwfOtfpd36Y3+DLV2v8VOq99x13FqepfghWEaJvy
izeArjJEO+Cfsr9DPqy7d/FCYoKjX1gVIYzrWwCcdsFm1I2+/M8f69W8mBeRHIDEgfSobv1gZxUu
mFhZu9BEQqRiYL5zU3utwskJbBL8Xqt78tUKjocMV3G/itM5ePrQbMJ86tSB5wF/z0A4TQqJttFH
5lc2lkAkhabs4jRyiIFfS08Qc6JX/6Cd7srTU0QwrQOablXfSpwnUHbO5Jrw7ABHX19iQgVc7Gg2
tJKlFrmOSGE+a2IruJZQPOUOHGCS/RDdVMI9uObnadUeyjM0VlLUXqEF9fuIO8563kfoxvjrmYXs
hcjbAkanmfQlze5/fZWGhgfJkLijll7KE9G5ooRVJXaRktgQx2YXeB+X0Rlu6T1DtLAG4b1BjZBj
93HKt+bADkW23tQ1fRZ6Pc78w8n2c4zBUNZuj9mRpITuWJ/bZ+TO9HPO5nFUOcffos24xcPp3dVt
vUGIlVouonhj9c+Zck+cteWk7FERhrr1+0+yrjeCY77Q82H9htRKtljmZI5JMoHqJkfhxCxdsEeb
kydbLmcOJmfZXoCXu1vezOa+lfj28IpXyrfA1ZX5keB2gx4HwIm9uNN+ECkTM7ydr4scd9PpXMmb
sdpGp/AC45RkxuII3OWLJknszO8ROmVcG18YZXcV3aEd+5ziSsHEO4ddz7T77Ooxnjdu+CyTlXic
t2G49wpE4fiQT19FeZGv3R8GOrwrNTJYBE0bPQTGvGKsGp0Ky6m+SVN5WqQCXL3uUH/Jv8lgi9Ib
lS6tLIRcxHOwp3alUnK4kEt9Pc4Hcs7Q1/e/0Krz9ljBrwIGb3/NLvne5p9IPOMRuMGb0+Gbu8JJ
q7zkFRMUEgzXJEATtybh6luCV+hEtYRuQsQtGO242b1Y14JDbaXchnuubWd5hXeAWxgzXLs6crIU
a94V0JgaZ9Nr+NFdB+jUZ96deV85wLKAPN9g4s82eyNAw4rpgTXj93Omh9NB7T+Lo8QhauDOwiTO
iUBBQGkzHl2Rt1eMsH0OXCN4ufMnJPvr7lVyWT5V89DKK+Eppl8jIZiyQe7y89l6LlYjh364xy7l
1bJiPCs3FkuWwMoZ92QLcnOAv1h81dyHYUiueA+qdXAl/ST1xttEpSq6IwmULH/F6CzHnlZN8Z3t
UHBtSBMWfxWXzdKsH0Ov36jLuVcSUtO9ZSBMl8MeUeLFMogTO335algFv4Nr+gyE4/zESxTv9TN/
8PJHH7n1jP42Cjdcb9sY7+q2AeXmzqd2Q4jx4//BsJ1viNL3wcprXkfRjQx7dumzngDoOP41vxSv
xSvOylDd+IPNO0GEIe5jbPejvk5/xK6zzfusnjWKXXIUeQXJvIZCTAGOKVOcWJIQ5sTCWkYv/Jrd
WRm4jbx3IKsEh/V8CJzyzHnO8ubvkMqvEOuTXeTEv+YfvfE0ghBr1ij0G3bDtQIhjPeRlZQ/cLSz
q3TL8WPxrkg3+Z7tDG7nqfVjZOg8HZ/+HKDF+Lm1iDw5R7utykLkIYiwtWbH406v1rDo7Ngh8EU3
TnGwWlTr/nXeRneNyMC4KVeFcSKoD/n2W/hitdwsCYNMXth439p38ZUL9R4utPFgp+yrr9iFCXWm
QqE3CFFGuxl78ChJYHvBvvvWd+WWy+Aj+Pa/hL2yrfaBJ5BNaJtO77HE7ormUi3zbTu9kHuwjyh0
6IA4vrF63Jhcbk4uTtE6dNK3C7pVmwYdHOPa6k8cnObVBNZkM3hcLQdRYclQ7dh9WU7Tat3TNbLL
PZrSKF5xd2zwDNnttE2/c0o07nUwrj3CjGC/SSRalnuBeyGbBuL+UjSlb3PxlVPDqTsexWwzZRe1
T/dAvMhDIlbb1f1DT3we7o5sQ1TGwqEcnkNavxGsAxFEJodWj7eauoenJD0ljuHc16buCJu9C/LU
pvZ8tiySnbwiw58IY3fmkCuM24lqqs+hF1uXEgTr2vfoZrm+19rAdO3hSXEj3AOr4Tqe/eEcVLfU
cLKfSnip08AZf5Fj2ItrXdij3N6FOTC3xjWCi9SVO6AVK+EtnosTQao//FUoE5nrjkR4C+Q9facm
J0e3Ld0WgpY/v8ApXIlb8lNZrmhTjcYzLU6NeD50t6uExIb8R36pJwfNcMY2sVoSA5dMHSKgrP5L
BT/PBRTsuO1Im9TLz7E7qxvlxr2N9YRCWjJAkI8L5bbjyGVXCN615VGuVK/YJkms585CocqFd+bO
E5IOsOvuFSTxGTuvU5bcOFxKUArqsufm8QQVQnuq9AP9+FzboZIL+tXPvO99xjE26FOAW6hqexD+
tJLlV3AKVNbwP7jGYOBecb2BBHuey4Wae1fvArAyR78PaxDIbfKJRY9S4x1wxlYEObelYyJDHOX1
zDbdFTt7kjROYQeXEE3ietG8r5OaDjTsUZy9ADO4VziwYyEJM1CJMeaTVEw0LfWOPOw1ZhF0gopV
nG9xM9oy4jT1TEtlTo915AlPfnwKIKseky/jw4ckqp5GZIy0gH8F4jce7wf3vpQlBeIUr3nNmlAW
JEAAlRfYeOybeFs+U7rQfoQMV6kAwXnjcABzLFdc/jDQgQfHHtfzRIYif0tlv6jDBmm7xlDc0Y/T
TlxBYitn8CiXcQ+6DWAAEbIV6sB9KN4F9RBHqyx3vyLg89JKpCySV9j5kAjbrNPzR0ws0qm+TK/F
sBpkTyye+mpVJesO9zTQwNcm2ghE5vIKdIq0rUJoXfM8CW/++GkSNwUSmZqBXLmvFhhtbL+3dJgp
wUOg/I78NJ/HyLY8w0IzsaLAmNZBd6ZAJQ5gXXDOa2cajcauYxUgRWCNSZVN3dFf3j1OJQQhz0Ly
wlBnN1W2OWy1GwLVcLikHhnhBWIhNmHoPIib2fTlps6uergbwbT5L9jNc+4GQOgZ5C/li8LdDJIA
joMGPgNCZhEVCLst5QLIhnKG9bEtcco4w928D9DnaMnWLlRyixAF1UtwjabFS4hwLgR7qDkVAQjl
CvF+d2ZIG/SoSbi34WTA++UR2pDUGyPbV4GL83bs/rBPAMhlPtMLUcmgW8SGNjM6RXMGjea3m8cu
zAVQpz7MbeGQo/kiwNUAT74m0ltONtY5ZxpmrRnHJBhnf8rwCeiusZE8XdqV8QFbzlKEsY5oLpOe
6RpUXhoeaEfnQFqGQ4JECK6CnU5PGcAZBOuISB1d7B1qRP4HypX4gOSVAzDfqAYjGzRWAk2dk+GS
JeuJ/JWQWTLjEqhoG0P9No1LLXqVuGPJlmQ8wLfhS6W3dSsFmELsd1iVZM25y/5GKVZTt0GisdIZ
fh1UzGUDReyI/DFfTXduNsS70AkeFI9lmtGxmK7VaAOtPxVeNa/NvNDaIIDM32sIYeGvD/zrzpJE
wHUBMu6FF70w/kxbAZhDL4SliIKJe92McUBw+xeWB9Ynuz1z3RCXxwjbO5M3QP1a0Q/3qDva52xD
/8oBeHgKvpPv9vBVbuHVl7/KZnz/mdmJfaKrbH8RUuIDhSXMfj/ixjQdOQjvBjUNpyixBTxNfWEv
u4mO2TUucRKAI7c7tnffwjM5BCPB5bb1rbj9edRX8Q9ll+FAJXaNwwvpyIJLoHP1am7rW//OvTR3
q2vEuSdxEo81Ei22RkyTmCJTpfKYn7NjsuMPsttnbbM0D9b14C0LL133Wyx43G7Y6SW7/JyXm+Fp
/O2IToCJLSPQFVEG2xrNCM7qapU1X9gmCLTwSVuT6XuYK1IhfM5M8g5emR8unw3wtreReUiY517A
z4NuZyEZn7m2eCZ27qRBcBsrrt2aCy7h9VWBY3LPOuTPXLxckanHrJx+Afd0gDqdLVM+DZsQy7E9
bqUD1mLOsukercrfBcPsUn0YvpvtKswiAPqrP+IrQSnlhmfJ2DRcSKxLfvE3Z/foml2NfbE2VpR3
+vHxeoL+HP+Iq/lg/W/2zmPHcS1bsL/SeONmgd4M3kQS5cP7mBARaei959e/tZlVSFQNGt3zLhTi
ShFKSXSH52yzFq1VLByZ5FfVMbsL+jtApItDdeuejQpXznxOieMtHQmyJJKEaf9iMKHy3pJ31uQO
7O2NddR/EWBSvlM6kn44+KUfdJ+ZDgNkAelkx3EopntOre6Olar2xvQSN8QHZeOQkI39nXriiDuH
5o5YCYwsIk/xvqh93OQzOwcvUbzVfhA4gnPGXJRgNRn9LGDhAuYTvoxJRngTf9ofbbXnqqGtgUry
9EaAJ97zL3rQQ19/mcY9i/YBDgcgrI/yoO3cA+xklhkYSYz0rrHv4vw3le1vfHg37j3OaG7HtZSF
JJ2PoxkatfpMq5Aq0YPFunb3obPpH8fbLNrrENmjDbNZE+5GcFQ/bGIf9r3L9fWLE+gUHNgGXQjz
DFn9Vl9Owy79aq4NHYnPVnRQfgQ0qxnbnMIFPEF77562qxkVOpGXehde7WL/Vv8AIn8dn6NL8Na8
jNwwpfBwQ/ly6G6ih23YbZ8a561UgYhtvyac2RtKgDf5foebeGAKsQPck+642ddwy76C38NT6V1L
Tq/qSJgrjZ8Atdc09nNG2M8xpJWOqP21Gt7HL+5nfIyY25kLdR9v1e+8I/lBvIk1m6n8rlqSqtv0
M3t6LrdGeG0fmI30nyAdsbLo+qUj8EpLbIl30CfM2DGPJTrQ/qL8HhKYS5nrjsJWOGKXg/fI3Bwx
DitM8qK7nhim/oHvaM+BVFOUF/iiejQ8+oX+n2S5Uiqi71lMcHsunpgL5J/6fHh2yIZxptZbIiAE
MIj0ME5TXEccRIIdv5LmQMnirr2ZU+Cle1W/QFGMp5NCQqOl94dYs59c2xQkyzF3XqrAH837kljN
GzHfyqEaZjMxD3XbS/7q0k3ePHLUbzDUVP0lRcJZ3Hn0SpfZd8mNoCYGl4QYCni1c1XndyJ0kARU
B+HK3lq++T8RGTpSNvKfWyO45NAixurFcx6m9mLLPNSO7wfsAlV5fAZ36UY/kWsMyoXP6In4H4Lf
xR1n/Q9iI555mKB0YOjygZ4woF1Z40t8ZGMPx2AP3g1u6443ah+d4OJSG83qykAsRZyOKTy6zTdm
vKyWCFhSUR1sT+xohBb1C+XkKIG6t+6N/0jE7Wi9eY/oeQBfXQJaVz565cjC65bzHrVPesCsw+rt
bWD4wfTANIxR446Vhlt8qbTxcaty8fL0uym7YUTlYwhfs2rjYqbdsWX6G++bY7JPql1s7bzxlTf7
ZnGJV4ASnv4uZL1OQFe/0PwG8ZzF55tyy22o3DGoAmazSfwwiaqgTR1R/ZQHPb3FKdGgdjrKDvnk
G7VgMGhkYKGLTbSQsBLVYTExDNdfR8D8huH2ibV69ZSzqrGT2+mbvTW8MddiWKPWO9lEcvYx6DEv
xUXxEv1g6cK8mFguA2S8Z1hyjkB8WFhcfmXVLviIzSemmOh/YnJCwLeWb0a36T3XDgOvAYq1XKiS
bm8qyjafCGpwad0ya89ObXgzz0RjjnSYRG8aMOhvjST2Fk8Z+SRtnx5OLO03E3Dc6aCau+FNHbnS
HiipAIGSPKukKVNfie9a11du2clxvcVEEeJhIIdzM76YOGhoWmJeveciM767J2rJsDRy9FsJCbkf
zO4p2eUh0X+WQkwpNGJWzBFsjsErwhCwEdwHKGMxjjCEeqqmNjTs/M68PTOq1N4ScjfP4+hbATEY
piVURiTDZiCq9Gu03mBTU2kVnpPTu/JETJQh45BGZ0JKfC0OkAk2+ldIOOe3yU2xpkEGdNdCEyOK
lgN7lMKUlCVSemaRFHzMNOu9FXepz73tg92mJm8B8yzW3y4RGlpz8cuq3xM+qPgTth1DA98GTPY3
78SwYrFgh1OzME29y6ieerZZ1G7puHPLq/Ftgu5ggPuMnsZblFOcgelrkLBI8IObJL0Dk8ybZe0T
o5bOnmFt8WQch6f8lUyyNV/rLT1UnIS8vgqvUKS6b7QY3tN04UImWE0l2K17wwlOpMnl5lOir9J9
dghjF/Aggj0s1GU5Qu3G6HvuJqFadz6o6avVvOXzgVQbyVDWr+kzryWwUzO5SH3dAjlx4GgMFskl
fyIkxLIaS5lzD/yGB/y7sd8xQT+WvLrfjauFhbfyilNIcNR6Izvjngrvo1R+d1THzIGE4WLxfUz2
Z+Ht7fBYmSdmzq1xAdCFD3LDd1aCHRLNOTxmDYDCWU6eWFYeDNksrSl+oUSCs7Ig9+tzHEzwnHfL
wLLNj5Sdwp2AU+WJiYkZbg2CFeWRb8935Z15YGicz8TTObr4YpCusW/Y3s544QMZydgfEMfb6Zm/
5s22tegx9Ykm8pglV/miSu/0c2JJt9mRxHrJ5R39rKaf7NR+/OCf8zmyXAEMuOlYnhcb48JuFS0o
gynTnYEjslOMI19JI19PCow/L5TXSD7HGe65F7LH2V/4I9lHibpzF5kGQQuyKA6npIFgD+viiqNI
iPKTs5P3tKcH7nuBcixVuFr7jGBjLZ3UB57w9YWOKNMRiz/pxK0ZKbnzsaTWsMaRzaTUvieqyVnC
MWNbWQ0GqcwcOajc59mr6CQVAhoaLT979h/vwgZw1Lthy1ZxbjVMmYMd357vyCFiVOBUCixGuAel
fcp2pCg/vXzLFv0AU+R9IJVW6cYhbH+Dw0AjhjbsiZMQquxdX05a17e1d84VnhJy1S157z+fzCfQ
iMJXoJydmIa5Ycs4J1meVMam4UQdfb4o2zpTEdSxGD5M1Yndz8dz4y+e5uXMbuXfkxmXAxrSz+ez
7QnmCm/P5nDSGz7fiouIv/ASDsd4mOhZi2Wz2Vq4jHy1rN2x69gFfMeYDmFG8mrH27Hl/CO+LyeB
HKSKss1dQWUbvMmNyRoUqZmkbwDQXIMzi40w497DLIlAy9btd/PN+MkHD09kCRRWTHs+l83h/0v7
xBvahHmsWw4PceGUVbNpPjlg5F0KWU5c8rlx6axTT1bAgpNIEljdUf/GQeTN5MKgM4OLwdr1Ncm6
Z+dCu32HqjDec4HwGbyQw84WspkmZrTdYB/qh1A/KowNi7/kDzVlkpI/oAyU2S+9IlzKW807AmZf
gv1EVtfbac92diF4oqQEE5445/nwgKpnhVJOf3bukw7g36507tmekVOJ+eDRWa4cBl7rLRJAQbxA
WR67h70mpa9E3JnucK5S1vky/rKaA3Wj7GW+Ba/jMGjumcOwEFJwNo1zE1ExabzwDyL1OnpX8nWc
HxzKCUtRTg/JgU8i5x5hL49pw+FSJwnoXUa5+hyWfXwrvvYC7IpVHU+3XX/hJOvu+0cSpGFD7/ou
hBfzTJ8bUY+q86OaaQtVOgdSbC7B7H1Y7IzoSy0OfDuuYyvymTliU6T1UfW2VQ7XrTg9Lt6O4cTr
H/AGICz1oFOW2Sk3byhpU3W455tWv+l4+wV50KFUAasg4vKpGEuBDVp71XrjGPM1h+CZa89pn3jK
5koFF72R8ZF5eaAdnQFW2k6DdN6S5pIdG15ooGZ8YPFEheNSndbdv8GdW/jg3Dkn3frFnE5/9jBj
KU2U1FSyf9Jix1oYHeFIG8rrdKLWjS2boYgTDVZ37B+rPXDBFZJ12jb3JgKLA3ujXfwypV9/x1lI
TYGDa0fx2WFFe4zyPYeOHUXW2oiATe0zCj7ZsYxAPG8sXxZShV/xvZG+cSkWZ/apBolJl5ODC7Ld
YPTYE5P7yfZxXAV9Rt7OlPjkmF287/ohYJtYOHEyxvB1KBeWr8T2S0GQQ3HRNrL9gGD+JqRxLthQ
Hxmb5yZ/AcTMx8tJMBDKRH6+dSewQlScHEyinKzKaJsni+VPqEYbQmqbfpg3o1dvD4yeW5rxc51a
oMfYfudi9C7RD6pU80c5X5Ut7wyPdbb3SfHJ6oGTjAUua2CTVVs5PqewWKYrDD0fp4xKjed62bmA
pQbZ0wZ7AKIJN8gH7plMLfCNMpZUnGPFKcbCUFNRge+d8XJnkpHyttYrGANp36S8iwwj1VM7sGbB
jFzogZL++pk4G5UcnnvRgGpgGw2SBycLaOeRoZDNr7G06tj7SHbQ9lz2V37Boa7rS4MhfdihmeCS
HG+DV/aoqt9Q2ZUQuccIF/klYwguwPaI+tloj437Lee18cCxJNCqkhAl7UlTU0egnqIXesa4svp2
T8ElkVxGoIIwKeVcOTg3h34CF5g8gSiP0Z8lfn1LByNRRegvATny4WiZh5xG/NBneC7NM6chWwFN
gAW0wkSdC5TOJhYlnyx36+TkRbeIqagEDVUuHr9LMM4fudKoyISvUI5fyg8qVhjGzF/1WfGQvD7m
pd+yT5neeO9O81C1O2oQ5UzqT1SWG+RPmaTcQNRt2T0L0uNbMnshJqfoAmzLGt6H7lmyXoQShPTA
HGGbNWfGKp2QUyfnNddiqm7NL8IIHmmaQ1UfOTE5FJyyVPwTkhJ/+S1XoEWsj0mWs+ESKcIXbkbg
UTjbSeKN7oU/MbTLnCM6tQ/KN8/d6MRbhdGzzSZUJ44ad/JC5W5/VtJH0Gv5LFvBK8sKzTrAmB34
y4bCyOgSUWzt4Cg+ykya616h9vODiAgf76CjseXqIePEfTvjdkqDHGcjSf9ZBhC5Z2dE0k6MJBQo
w54rij2nTW89cFlSnB60rzUDfbuvhrPOW8FhieEt/eCEJwcSGA9cul3MYLfjhIqSx4kNotiBqwJr
2gKCQz1oHZ2+lPcNHDBqYPqLYR3DEXf4XiV0jr5TeeDojJlfDRdzORLIYXcrxUPAjIuBZR2MuFir
++yDc4ZLim/GSLRAi+MbrMM5gxEjB4coVA9qduKgMfLkFK3YW+6PvIzhsv2iIIQBivudYp14eX8Y
WTczX862OTVrYK3pgzPha940LnXGzM13IdiiinNH5j7c+wiW8ZR9yOSMq0WdWKPek8GxPML2kmTg
sPKv8pDGHGrGbzyNmx0tOck0bgrzVaGWzPqW+R5vxRQEijqznwUfrUuBcCK61IGzPxy3an/imiGe
lhlfj9QEkJJhJsbWOz8Y5O+JjbJYZ70qt28qTwh/UlkEiFXKDLqWqr8TlRYEk7k5N0SYAmbkgCYU
zd27k4dWsTVNwYYyeFjSih4KvMqou4mdKc+VpiBbNFh2wtszwK68LsAiOlXCCTMke7wFL5DQKdQ5
gGkJNhnJAJ2TSs55VKGi2OZDLF3vWg9RzRPWlgpOiXbd/ETD2if918k+72b9DKoDNWmdnlT8LedY
oakltmE2/UVwhX0QAijRMYwWsCu2g2D9J4/AWSM4rrlJ76oYj5O2cETa0XwZbRhsYdA6NFZIF39n
Gv4QPdemy0JK+taBU+NBXKyfyLO+xoCbTGVwd46W/NA7fsK8Jgzd4pRSNL0ZOyC9qaM9TS7CTVv+
5frP8Z/M+yB179ZfNSl8Ec9Qn9a/0X07HyciNyu7qtDhYq3oKmD97LJ+uCLSa8B1/esH7BsKMdfn
dGtTDKpX7laruXAbZCzg86N//TDag2WV3EpGmHsqnbJ/X5DYyQ93tnvfkAb89QdYNXqh/z5fHw0t
p19e5Ke5pYoyXvuH14dCDaZNu6zQSRfLRamp7FTSBnSQOTV0PzlcIzH1/mBN8IKu39ZV1Obc1GmH
M1werr/88w/lX1PZyV/+/rICegfIpzl0LbGeRkBi6yevPxI5Mun6ddaH6y+tqn7zVDKJk0G3Upir
NetK7nQriWz9McrT//jd+of1d3ofHY3Ejg+GM15zJ0PCPYQ1pS41pviEhVwUol9P69dG1dtNUkfO
riO/oYftuFMHy4J3TJW5dwVvZwumsTy0SvUyEplZKBazXAlvJ0QGiul3m6kNK7/gG+JAxoygPpcB
ZvGxtkiMLNS0JYTQEmeggGAowjtIfYfeMGFaV9JIF7XEPCsX74TT0tnkUMdfQzRL596FYz/eVx03
5EG1AEND1jbsmSVRdttM0k3omilN+O5y9Cb3O2+fGliVXPha8QwYQIlZrqtxPgr+BuaxXpEIIUhi
NvbDrGv3tYq52jApfK3HYNNNTE9mag4PULdAjtGgxZKA+BzweyMCNhWb3NJw0T221FVWRK3cNAtu
sNedrOGkxhoQmaypd8HUkzVEghp5llDTR+JQSIU9mvv8fGJPh/O+Reqwa/qCgj3nCvCmYUVe/5x6
hRt0yDTIJtoWViTTQSqQrecmRO+hg9+ijXZawqpQISuzZFW7R8XBTh3c3TgQH/VUY1+NVITkGiuM
vIxfYXmfqKeP7ZEEbcL6uXQcoHsLNUglUWaXAKE9pgFpov5zKNlpcGVMIq+vhsfaAe8f7hHPZiY1
7Yacjrbpk/5AuF7OQMW/sYmM6L2eA6BQfQQRui/NQ1Ym3x4RIEtLreNkKNy88HaZUUECBvgYkEzy
UQuxHTVeRmra6Ntfyr64yWv9SZdVF60QJ5cQIqVedNA6VB55d2BluGoGxTmo0fhR9nxjRcEz2Cru
te8m61bl3uX0WBymEOB4TLFnFaWI6piNqta3l3jWNey5weXICrZVHL5pNitD6ph7PA7zpY+GaVer
RQHUeaBRAo/D4FjlLtNkeq+VAdDXIruhHWwsx+HaNoOBub56WMaeCikSvbSgLBfNsd5r3aCUAERJ
1ceAK9Aq1u4h08PwYSzuWpg2b7GEEC14poZ7yScEr3EJL6WykHkAA7CU5sZxLLj2dfdph5a2H8ea
WhUu3m2t4DzTAI1m8RzvstBFUNzDobRiZyCa4/wsqmXcLCO9bYlp/qwVpnNhbuw7m/mIMoCwc2Ps
gyZoE6H+XCLUb6eRStpkwcRe4mjj7Oo/0lghC7R0YOw07r+z+dMJnfE4NjT20fZxa0C1OBvpcoae
wex/Dr4sw6adIx1v6MEPD/NzXjv7wdS8a1PVeAGL7kLfygWU9m9jbmmgAc7icwsg10BBUmddLEtL
DsCIdS5Xv8u1+qwuj51N82zbNhA3KY6gze/kDg5VbPrMIqlKsi2IghaeYg6lL7B+4jHAulvah0DL
uBM0LWKx4nO0Ic8OvXZYjOxWznQ6dT3Vt5RMvwpdygVDtdPjyHcjWt5GWlRqrT1MzL9N76jADx/j
ipZmm1abwqPWo1nG+JJwH/E6IJdLQLP3yKpYihYpA3FqOmBry4E+z3zL0ktVIDPnHHcFXT7BvEv7
qN7SNHzSVGU5gT+YH8woOiaVdeEUyb+zQL9xC4rXu3J60XLWcT1tbvZIZm1sCRtGzQc4i6Ppdspl
iSnTUKRBspqWcG+47Qv0o+lkqMYVxhG3bkC7QwhQce6NX9bI+oaOq5GYALMiTZtvJ/K7Y5iwEIqt
5c4yjbfG01oiH0t8amKDOWFJIAoNA2tCmrDsKqXerBmmU6nZ1A1GZJGVPY2wxq40aNNRa/sJLhDd
6qE5HuLAi7YzcI/zAl/UzsprH1fGA86K5wC2GdKINj3pyYsdluptF1RXL1yMi04+y05j/bmbB5I6
lGK1jaJdRudzmr2fCDXjYz7Gv2cBvuhG9FLuQlpOT6X7Cah1uHpVeRPUc3ZIaDqme0D9QmPKaj4g
n4Ue4KpWVXxNtei1sHF0IsWZ5ky70ZSFYdMdxr2SOpEP7/6Vs3Rb1Up1Y+cdy/MBiLHiWRmYLIUs
YGg9mUrjZ4tl+7SU/kqm4Jq0OkiXCGnfUjHtLMe4u2asdrOUtEstYGRXEMk9rOROoMkhHTokHiRE
Qu8wSscYiXi9N2Ett6gcDjT2BwJhDgXHjCgp9S1bf+sE1RwJtHkUfHMOx7kWoPNogna2RpZHDrDn
HOqzNoB/DuFAK05IUswYFh+i2E64GjQ+eh3kcYO5LUNLL0jpUQUurUOZhm76MUGdbgQ/7QmIeoFI
bQqauhNIdWmPTyZRw7vE2bLzygOUzRjxTujs4IvgV0hnSlwEfB1AwNYFhV1qQLE7wWO3NkGFWpDZ
tP/cjTC0lSG9VRKg2o7gtU0m9PUK3Bb0tgYWOhIYdwGVO4POzfzd/AoE2M3J/lgIwruC5R2D1T3m
gve24Xwrs/eoCfdbAOCKCgrcrHZKCRq8GtoXT2Dhg2DDNQGIL5DEY0GKlwIXr23iVA24cVvA46kg
yLvRn/ELCJhcGyg1gctUb8qO2JwLv9xSIcGYgjRfkuGGrkcBndO4v+kFfV4t77Wg0EOBohcD22/T
8bIIMH2O7lwBqDPazgJU12ZWA/plhrOOpWe6NoJej6KfoaDY+xXKrjyOAmlPPXDtAdz2WADuHpkl
VZDupsDdQyjvYQvuXTkZsN9rgcDr3UQYAC58nTOlTyHFR4KMt2DHazDkG4HJ1y5B8Aa+fCygeVAw
qIdmLuNPBw69KUB6SxtIN8OoB3WZ3mrTDbKZ6NpDsVdccPaj5pEgdFjksAzvBHm/CPweK0tEq6Tz
0cTeadT7D244mDN0JFtClKgOI9epXwWBda08yGraAvCnkBgT3H0Ai2g0qYObBcmv6jT4WgToDcH1
J3D7lRGAf1NfLQH6w/OqbwATENafmbAQIXBX/D8eAENDCIB+8GKJIiAVWcAo2oAZf4ArIgHsulQH
4RawRTIA7hfCw6iWx9GBcY5fs7Qu2qS0e2fW3kCe3i39aN9oWfNK2zr3SZfqzYSGdF1nyJlmgntz
4d2nNocSUARVTbohkCLynKJIsLUHImZdluNp6VAoLLgUCpEqmDV6hdFGtJBhXEiGoX5tRcJQkV+H
7vBoi56hNBE1NKJsGFSy9LVWEBpuEDrEmB06UTy0Fg13dHSd8PfoyBO9+1aEEL2oIZh8Ezlz2uGZ
pWl1aGnDphyYp7loJTL8EmhIk12EcWIU9QRIqM/GrO/y0vCogFqAl3Lx2Onss3jErWDZptTkMiVV
8n1hT/Pe7KCU1jHTCIWRCT/3biyJgwSJ+Vky9/WNXP2VNwU5e3UEsI358xLXR0ekGpXoNUY8G6kI
N7IR9UYwIOEwsHFMNsNkMdJpYYiqI2ifDTVzb2D+74pSL49lLG0IFHwWmoWGPljwSw3aUQcOcWQ9
bYyLzAooXU9DdT+ZC+WMFISxoD5raZM+9LGXHKKe5HoqbZEw0SH027NxVYP0oOUDOpI6DraeNQl6
iF5i8IwbFxrCGW9ZxP0KKVYOZA2dl8H05OAa2Uzr9xy+uhbSqiUt6B0rtffwPRNRSsKkfmeLPKUV
jQowJO55olaZRbIycvvZB1b2ooqAxTY17b4SKYspehZTRC2TKFsqkbeYWFwoA0wOlYhdIjG8YHqp
Z5QvnshfaiwwvV2dFtHC5CKIWTDFBKKM8UQe0xBGK0I2VrQyHeoWhO2Mz+rCwtBCPjO6KmVkIqRR
EtQ0aOLeFSUGgKWjrUkqBDbNTDm6KG1ckdukorlZ6H/BeqPo6G9cPDi6CHFY7hoiyFkaUeW0l8EW
dQ4OHRuXTolTJyhYKDg9WU014PaddWTRC+eWxdCuwMgzipqHEIu6SZC/knZYqN/q3odgeiXsYLF8
chnlcPyUIvsZRfsT9AiAFj07paIEcqqGsQVLUEumX2nQBqUiEMowCcF+dQ7KAiQLBp6sQtXhPLcG
hZPY2vueqXORURmqGXSfaIiKHFEWmeNwGgiPQDaMbyLRGpkiOOL8ZDgV6VEi+iPmaUy3MSLpdBZc
XBxJU8xtVRVtEmcLF7SolGyRKjXYldrVssQwOot4qQpNlxc0H6UxGn43N58qjD6SijGXKOx/K1re
tVh9iRJShctAWt4VzZMuwqdA1E9KUX9GMTIoQ7RQNrXmrYiiIoxRmqijFpFITdiksCIMB1UEU6q7
bNzvMaT8eo4qSjUUG4a/SKma6AGU4OvyR1ZFALjHX1XgsVrwWSkZYqvMemuH4ceUAOwGyKNCsHfg
ssRxtdGJ3WIhP7ciypqpINEwZxmqex4waUXN1dDUz0YEW7nhXaC6zji5kG/lCWpi0XHh+PpliKDL
tegKGUTa1Yq+y4qzd3t8rUTrtZhPMOse8gkGcC/ir1QUYBEusEGkYCp2sEk0YdDVfw+1Nxw7j1we
3JqBO/3iHSAopUQWqWiE3/KlLGQWNHv0h5neM4UaPl9L3xiwhn2fYEYkTJRcqiH+EWMzq0RrFsLj
QEvZo7ygcYS7qoMBzWtVzbcFDRJjR/vqXW26VXvF93J2EtyK8lCjc6ixqoldTUOz5qBbq8S7VoiB
rdem6zDgZNNDgwl/dLOIrc0b8LbZCNwm6BrbCaVbmOB2I+x2ysX2ZkhjovjfvLmrCIjj2IvGhcmU
aOLEF9eJOQ5D9HuBSs4Qp1zSt9+FzREH2IZTSMRzCOiAEjj7FiVd6rC2q1xaacRW14u3jiXynEwm
JBCPvi2OOpePGe1a8d3ZYr4T+zsDNq0CqC+C2wFBXkyaskOYZ4k5r7fpQW0oYGakQV/wpeSUE6H9
nv0Z7Z4Vk4xTTJssTfNdaHRBIeibWzH1mTj76Jwn/o3Gr2/b92nA65dZ9554/lIx/sH8wLciFkBF
YcbcEkv3eA8lax86MQZGI+7A/w96+78CvdloLv5PoLcLvOmvf8e8/fkn/8S8eeY/oLwT01Bdy4Ty
r3n/9b/GX2333/+laKr+D9UyddV2TVczTQsG279Ib+o/VPkfMBCPOR9k038jvYGAw26uG7arcY/8
f3H7amDm/530BqWL+LXjGpptGa5u2+L+/fH1GBdh+9//pf3vOugI+COMumhBcDKSjFy+2atXpxun
80KACOcO1rG5OmhzX9PqKtxOlumwRVe8Zu+4mH6XGIcTt73T+ruV5bk+Gpi6/qF8rk9LHVsQ06jj
+qwIPuPArE4rz/UvYteQVv6m7w2AVMe/v15ftf5t/d0f9OvfP3dlizzNSC+No2e08ru4c2Mz9K06
83Ml/hjykmYtbzMEtXJaIbCpmnZbQ2gDbhsxw1nhryDvkaIkJVkou6Ztw4MYShLpuQgnOhBNBRu9
El0yPZ6QCtm/h66vD442ROaVNeXR7Rtzt4iiZf3RBhLvdbM3LaeLbzYmnAIq+/tUYdWV/ehQeKp0
rnJYacEruXQllP7H06kyPpeWJrF2me4csOYbK6ISNFv6m9XzrcF1qGxCOyyKpvP6I4MeRWlXTjLK
ZK0eOJDEUE9TlEByYv2hLBLEXx9aak/ZOdtcMvWFpUEQ7+/X+AMynprqvD5af/A9un2rjg//ATNe
icbr7zr6sycYC8ciqbkHdOTqBK6QWPPGLoFIQRciWEnNMjllw5Usma1A015/qMxttDIZjlO3NJsu
r2hB7zJlvwyRLJwmesSAZi/qPtaa6WzHZFYYkWfxwgQB/W56DdW+JyZGi0BMT4s1pAfXa68Ybvtz
TMhwdIzyON2FyuCRw4JNY2hkq8G5ORujDEp6CgbqWVXYDDVLvJx0K/dQ9WxWwm6oPWo3AooWRo1Y
MboZAsLu9S/Td+Vw6n2uHlWXnL9QOeOyJD/XRzd/sJx/1fIBMkxgxPwoZ+LsWvYYLOabM8/Kzuaq
ipcIznOt2S69TScELns3CuJjQSTu6CU9GXdSXImdzah4QIaPFffdtDTpOlQhZUdINKit8357dW5s
0fyQDV0WGnL+vLrKQ9L96yvN9tfUfgQTlf0qpZEoRti7/YMJMn2vOY7qEx34obQG5J2smXal5vT0
jYBariVR1+fLvKtwPG6Aq9C3HDT0wgIwPtuzy7VUC+N43Q1WqlHcVVWP6xb/3faCZcE5DJzo0AUN
5IdRowhIKPL4cQpg4/xYr00rH0F7rQ8DS6Etp7COPf2MxuCdoBr+bIY6orj1aoNHBlDmetsREtum
jjyPRc5Ej9GsFv7CYonWHSo/okFiz31EuWJfPdsTDVXL4ADgaIaXTCENmPYed9OiPjA5PzblBBA8
oBOnG9XzKM4mO2OdCZOIQCD9ksL2tQn50I0XlvrWnVsKZLA8bUeZIrkFrZHBHDQ+c3cKC5Ko2dUD
oXBHzXeNNjZn02SOmBWMFJ08rfJJ82cSmbnkGYE4ddAPpeligg40c4KWg7f4WUdYBwjXMR1ilnJW
XNDU01LgSJumJn4hQ37Ehv7PR+vv3FEb/JS84nr1u5LSq9dk31KGuT/YFDRHFbblwFIpFWgpsgSi
3fiqZg6+20Ar+fOV0mw61gMCUGad5/VXzko1VjRYBNmX1kO7XMnVKXi0MwXBZkKGuqjwHjqUx1lL
weFcz4U/D83aoQqd6niPPCar1/LTA1Hur5TwFHLoHOq0HLDqIUuMFbqzFibfqUeLRTjcRhUjhK72
xJpC2tQN997TKDVcd6XJ3HemTHiMwTUh33mx9YclV/y4hH3SoQ7ZqRlo3nX8Xce3IlIvk4nYa33m
RizfApIrG6eJi6OqVcohDccHUnB0maLpZMFygwatJffSk4VZofaOA26uKYmALuDwGoHfW1DwFd0e
D7bQ8cmrgsiXR0YCy8ah9CvHs0y/O4fjL5JnfRro/U/CRr0fsW7Bm8dHEa9k2HOMX7Mg+0uB94+C
8a/2pUD9LcH9Tyvpf324/nDkl38eAUvyA5thsxFhwGTTVBzNYhEwxSeQmeWJEHR+WcQ4gFYtvxAX
ot9bVAS5SAlIe9ATLUD+qe6TU0C1pRfKgNLhXxRS0CKWAyIV3jnkLKLiOX8sWia6Hf12NV4E9ArH
ZhUliErBEHmCQyu5h2EaFYL8bhbRgpfR0QSuazq3rjMfNBVxYqFOZ6sePCoiuOIPAd6GQgQOsZ3d
DJM6HcdxWiAvDZtxTliuiPghEQVEYFghCC7t5Oro2EQTUYswIhF1hIdDosahBrROm6qAistSoSxH
jk/eqP88UuvTiIkQeefpbHrbvFvGAwazx4kWmgSTRRcP4bGvBdreobY6e+0uq7kO1h8kGpK9URWv
K/coFrPAyi1afxQy7XGBX57QMVG+I3ykP39gCULouMPC0UzjXe7QMYmQnPGroyxIB2fW4u5IROIx
YfPQo3TTiN6jwvMR4/uYWyZvGLOpF1N6KnKxgkzYQVwsIbnoQtB1qbsWgwiLIz/AKJJZkQZBrk+2
6fg2p1nrW31A1LbCTB01PlpbnGQYSrTIUI4NzhKiSM+pSEwi0Zm4ZJ4s/CYtXI+Ri3GzzPFNR9Tn
oEcE5EWKAuu7IbHnvebwubtxmY+QkvcVJpV2NaqgVulxrEyrbEW0K40IWEKTCKkoWQiDvNoD5Wsx
ghFCwLc5czxDunniLEWWExm0mDu3bape1bgc9oB3Pp2yA9iSeDijAZRCFwX6UeCVcJaBAkiVvAEW
maym3CNzyF+DKt2VmGa4D3xVop5RKiQ0nehoqITXjpMoaurIfslx1vDJjihsAjjhdBrK3UcEN1IX
VYjyxhX5DaaC3ndEiEMqkgUkjpxYZDmVaHMmEei03JNcjDqwRakNxLHTqch2Bqw7TZNIhZY905vO
7G+yf1LbDuLG6541jf6zrqfgLqxIhRSDRsLTTUnxL7afL7FfYv0JscXWogGiUDtIYN9loU3nsZp/
Tq3xPs8jTYtRTu5Yp1lQsmG4cy7z9AloNbroVnPy5hgIjkPhrOU4d3prFCdznNm9XvDllhYaCnp4
HIfwc7lKje5tURylIjvSRXvUi/9IREiTpXbQMShaowizmpKbyQYcGTBx2CuWVYEsD1/0mkKgUiRL
reiWOuoCuavuC1I527LAkQmOdIcEIMbjWlDoruxj0TfxFXB/UpneOERL8wi/k6kMn27fmQDQ1dfR
8gCB2GQaqvxolu4HyRwqxnFGFSKPam9sHZWUKVIpR/RSPZ6pAt+UI+IpVRRUGi6qDCcV2bJqMzz3
4UNqx5fI7oB5UFWyaSIaCQ2sVqZLZ2TVqjT0AceK4/KeACTdDKkHM3Hk5ZMIsixMWY7YshKK4ObG
t6oIdEvivFB6RHnpklw7SlOAXJCJqGiUIlK2HEucXLPIuZyZhp0G4s9keT9bEXgFovIyRepli95L
EdFXOR4nvF+DCMCsvidBKlIwhfhC59TUc/UUbfSUzAWwDrK5jFifQACKsIshl4HeTD8P1rEyt34q
SnWoNDZcbSlmp2Qk9Mq3cCq+w6j/H/bObLlxJMu2v3J/AGmAY3DglfOgWSGFpBeYQqHAPMMBB76+
FxhVqcrs6nu773ObZcJEilJQJOg4fs7ea/O0RyLMmpkwM8UbsxIy/lFJHLuSxDOQpPkPBhXvAwid
ke3yzrfUC+NY9lBLYFpPctoUEaFmBXk81cXRqii0g0LTLGo89kwEPRenQUMbgAzdssVyGavsLg/4
Olwe9HWzvPxktZSWlzv/9u3/z/uKpEVoWieawXVvUx1Fy67GXq64lg7RpF1uXw60BqvT183xQpi7
3PaoGeEkyus2LNFWzRR7l696z6xBgWBaybxro2DPcLn7ciAc6F8f+nXf5SuPxG9ERX/+pr99+3Lz
ckjJTfz9j02PGWPI319ffrlpuNFxiulaLc/q64GXm7//ga/fM2Qh/+DseMhmLz99+Rb96WEf5v2R
gWGwndF4XbKhLolQCuIkpleH8cdlt32583L4eszXfdW0BLt83f7bY+RAcDpN9VcItrQalx3C1+Hr
sdllw/B1+/KYS0jV132lqglP+P3If/vMVICMO/NL/Bpfvy5neLADjHlfO62N5H6Ud5YfgRC3KLSH
jq391+ESv3S52RAtBPGEcTkSF2qtoV7aKF/f/33733/vktd0+S2Xx9PnW2TlFXtZzKLU5Dw7D+vs
YC6pn8tWOC8RZt5evpwdyaZCN6DYF22gu4gdL199HZJFpfd102wGLHjo7L/uunxVGhEip06P6+yv
P3D5+X93H58Y6A5fv/7rMWYQ3Nd1hdoWKQrYxYFDW37SlMdaWRv+/n9bmP+9Fqbj09P7r7Mqzp9l
rz6y6S9ZFd7lh/6ZVWH9EcjAEi50YtcT7p8tTD/4w5VCepYLznvpYNKn/EcL0w7+sBwR0HCkSPGE
ZdL47ICvk2Nhe0Rf+PQdXYskC5NR6v+khWmLvzYwHV+Ylid8N7BtBA5C/K2BaXt2zHgfcMuoMYos
2WbZpQHkaWC4NXyhIGKjNLcnMrS/FXVOYeaX8cHU94mR40sa8d/07bAK2jTcmQwxERFVeqt7ygWP
oQhbooLdZo1MNtfYmbL0MTN6dzsCht2Y+JsJmqFpESThcWzGz5YIc0vN7//yltxV+RRV5f8pVXFX
JWVP41U45n/+O3ml6CObwhMOzWMCSP61Uas7d3IzAZA3bGcL/2fPTCQrDuGyfQ9JzzslPsHODH4Q
7C2i3cjivqjynbUky2jI5vxQWuZzGdqn2QXoUrcYQucsRfLVsvvzQkB4NprbwHryekmKkaoeS2y5
7GWcu8shLxhUeoE2t2EQ7hwPYIgYjwkD8lzWcKvLtNwWHp3W3TRn49nIq+M0G+qQzMXiSUNtbIbA
i4IOrZVOnPfMrqltsynY8ny/+Uu+tXdJ4abnQ9DbujehUl0Ol57LlFWSce/9192BbKFUFBFRwL29
6cgSOtgoJgjc4hAn7I+QY4F5/TNr6tKPXjjpmv06k+iefgliSdhsof1aHWopPocK3+nk4BMmlaU/
RVPzUplJgG1e9CdA7UAFAqyBkWeap9pAEVh6wQ2dBDZtWvkuxUDjYqTL5w/LYSXrgRRmOltiq314
zPmDlw90a6siPDkefnE34xJQLjfn3iQT48/D5T6jJljWmeShLsp4n9jdnV4e0HH6ddGoDkJjyk0p
3DC0AXzMBGWktHjwitZGdMxauQ5V4JD+PABdX76alhZg9z0zGjy9tGhoURF0HZUU23lzqCPk//9o
pQbTQNI4sIHRYIzIDNyjOJ7B6vfNu8gUwKYlqzlespkn27o3e+6asdMVZGNdkVZDIzYemLkth9oz
EbVFVXIeDDc5q6rTu6xWz5e7Loco0nyzWMKKXPt+NmMD0zYDakKzOdT+L4ucD65JAc4x563OCIqo
xivP5aQiD0Buknl2yU2Y240zuvjnGH8KzECJDUFiaOxzW7VXOVc/5MfizfdeTQXYQMcmDfqld3rp
g9Y0lFeVbTxXBtVHPYJk62uHzIlEED9frl3moqd2OF9GEZFk6FgNJEW6XfAceCnBEGXKGJj+RV/M
kMrTPj6XU+Qh60m+ReT5wZTK1VrfKba9pzbJrnNVJHvCRTcEQPgHEbioyDKIsilREkaOpIdUTP5p
XBABWIZ+2ht9fpWbRgtcurHXRos8kCmKchREuNCfVsnS66YabX/3/bQZoTRrYD9Wuro3lqQ2tEgL
Jsqj9q6+8/PyyNslTjPtz1XrkmgXN7T1+on9VOw6pzTgI1oMNATMaiGvN/SxU2fnBBrnX0dCRIXC
tO6f26R/B4ZvnLQ66NlH34K7pFRyoHEU5zC9mkd0V8OZAW49OGz2xvKpKQhtqWG1r7reQXtDJePA
9XGjkZzDvH4FWQ1ziVYg3cJuH0Yx3hzDBk3BS8RZHOyFbbHiWU35XPZesdNZDtAl+rjkTjcT4dN5
8ECzdsLxMdfrIAf7dVkoufY1B4fctrBxAS7q4r6TSm4KM2sZl6CVK0oAeTjiu9iVSL6YdyPowmej
tQt9YTBo4oBJWxriFQqoYxA9XaIgEcidvT77FURYYia61lnIpF4Mnyla2XGO0p0voJmQv7Az8uAl
ls66RKy6M6P82a4I84zHmm5JSE6mL3EcunF4IhNmhhntvfcdAUKqtgdw1oYAF5F9G5FJ+Y39VIqc
5EfGSEyjbipFXnnhh5/0d5yofAt7Fl8GTpfTfMppOSVtt/f84q00TW/b5BFa58DBu1rKEfjfomRo
vRfDm3mWBGCm0iHdcEJGRvUZblRMoYjMWQgIlFEnnsPEaA+sEw/Sfu4snHxDjp4MkTyV7Zw/DBk0
OCHd8yymZs2TIfbBjJlLIDMy8E8ywD+kcWZiaTQlvjLl3ljA052CwLq0NKvNhNeXN2d0UdwnNVss
5aptbti4cIIZ39IkDiRQ9UdHcXqV9gPNAb0pPZNIaPuVaLo0HXZdUn96U3zj+NDvoi71aMg2x8Aq
3WvPpaFaqGbd9QpGoE9jveYn7KmXN5aNYdBOcvjy2TyvRdviQUT5YgsGGb6WchVmotmbU/BDpwSt
sK2+nyMo+bDPscO7wy3iiTMy2GNDn3rHpGZ7qb3x/ZSHTsB9nnZjX0+HtCiQjQRghkLQQFXSfBcW
KTVuQJPHngIwIJQv8dD+kG3MzDIikdnQwLAKAyYSuoP5iN3qANvmENtk2/uIgmCiKIjV4XytW0yN
CILajUt+sz1A9Ko7vWWvzno05/uwZ3iLqChZ5wESzkA5u2EueBqT8SSTip5TaRj3HtCkPEjJOy7E
SdSwbQ2Y395HGCIkYmVxsb6zMfd4vNXXAHyHZKLNXwMY1OU2dwX0hYB1i7AoKAHla2JSmeG/5MPM
RNBGzOKHd6Mnmkevzq8dqQjpwFrR+k67bW30HyxlO7uvbrXwiifgTQgIv3tBQLXnYcBJBHLloW3v
ZrJON1VGSOQAGCWLrucaXoS0QJNqdY/3Id8bCiuCGt7c3n1Ochv6mZNJ5pOclpaTGRuzt3JcvPO+
gq/ZJWrcVj1vP+4je5v04MYbeDOOGUBcnboMa64pvufVrRs/hH0/3o6R/9qUXYvxuVBbOCxZNe6s
QL7kAX0ep0RcrTrb2QtyenALypdUBBFTodFaxYVn3TE3EndFPO6dKnyJkwI2Y02a00junz04v3JJ
ZTIl3VXmm3A/qciYsePqr3D15pY7bTpZeseU8d6m+2VkvXNWJQSxnsRQ37WOkbK3ZQlbek4g61ad
Tf5UP9BL9FLMtkwWVm4WAuXNOyAuBiWwCknXjKL+SgYNl5BvjigE+pziytLNtS94YZIUD8/cHRkr
HSxGM+vOjMa3ybx2Rn969iusgVo5214Zm9brOE/huQxeLc+SDgk9n5+dX6+Lbi5fGNXSC4Tf4DnV
NQHXIGkNrPJz4uPOy2yiB2TsvQMfaIi1nCOaYSBXBTiyNgMAqqrpqpbIGin/iDRPmSO4HIy6JVYk
XTe9eqna4ocf+PHap3ZPu5+86Y+VjQbLBcgX5HBbDebqeQHtVaRYEoPFz209dZc6L0oPeW5t9ITj
Pg+mHzNd5JWVxfvStXcN0EUvcu7lLG5n4jYPRWkuoEi6+JkObqOwPFQzfkWlUzYMfgiYAPU0Y9JP
XW8JOPHuZ+17G1UKzNzjte8BCKv61l/3YI1EqN40uiF6+y8TPjFDpu9eD5c8dlBJGP0OzW25yTwH
OlzR3WHpAeI4RnBEfFp+Zm1CpjKOpQqZGiaY8Y32YiuFZSDa6ns//ZxKla6i0ruZmoB82RK3Zqqa
J2S/z1rLl7IOHyu0d4sx5AeGG7lD0d7iS3uuS7mX2vEP9hTSjjXwI6uYWB7O7PbYKz7BiU2CnLCK
jd3Ra1y6YKvRoflLoQ/Iuu937kSO3mhp9LpIK4c6OkS8y7vSz8tdRrhW1ARbJtFoAl0MsHP+3DT1
jQREGkZ0P01EVVtnIHa9jOK1LkV5thz0HwGpx+p97MQT15u9vaimPVf9YtRzbGbN+ZqMYB/muT1S
c/5C9IqRrijP9liAWvWC66CKzkZ2j+xifOgoxyq79TZlMj9YInmghR6uPDPqN7H7MZevtSIlIgkp
g4YFRURhGrn1Q5wyjM3NJ+SzdL0wnpq01Xk30u+N6QJ3G9DMR/58LNOBHmfYruK+aHfKnMUCWZqI
vj0SSH3mul+Di7nBztREWXrl1QDBreyh9WxzX+Q2Ozk3uQ4nf9q5mXcnegda6tiwDje2YEkp8RuN
UI6jo07L5jB76AhGiahzbjK9b2gBA+PGaEPWW7pmNgFkLIHqyTxsyhtrHfqEotkmNK8EQq43BERY
RCkvtUkhGfnpU5NX97aLkaO17saMerzlb3ZbW+4dRK5B69DsR2Zu1OLn3KCIiJZdlTsoEJtMxL0k
3suO/nvEllujLWXCY23ruHuRVXSrSWAK4fs3BUVMG/NH68IBBMta2CMhxqUZvDl2LUjswXvABKyo
cNnl+W2pm2dRkBo1uIbG3Iy2lP3NIgX6BI422cvgpQwJoSTFoqyhpAXmQnwMjIeYpPmdbiZ/bwQt
yAyZ12t6zuDelpeUtdDDgd6FNTJODUG/JGgsy7BpGaV3Wxn0CnVOTay69oZomBYYCWxckYCsLge9
tS1xW2JSXTGFPDeG+5R7S2qS/xEyT5ZpLdcEdNlbJxc4nLKPFNPdhkHXq+tA1jLjIqOwmtaRRU5z
Sb1rwspkdn5QeXmIbOTWS0gjxhxyBUiPNxiY3bA4ztESPUkCsp/0N3lpUwpO9drQv9SUvBJLjw9H
WM9BSw9k6ohvGz9qEt2OxnQIbCfZByM2+4y0EmANSXVG3bgIZnCqZ2P+obr4Cr3nRxUCgVRsEau8
isB2H9XIMCIwmOQELH/Css+SObFV/RrzbsIhQ81hCgb13dGOeiruwsPRnlcfbsh0OfOmO8MzbToA
7pZQI/CErt0wf/H2np4Jc2N9n5RIIGTgCWxVAuk+9IktSRPm1km6js2BmBJc+qh/bPB22SJZJeAO
qG1GgsBM+kgf9/tBY0/xgvbe8KKn0k78NfrebZdlD3VZf5Lc9CnYizgFwC8T99L0Nmg8tl0q+dCP
b7nyHxPmTYMBWSwdeA45IVZ2FRCi4r1JKnhzRN5UagLNg9B4ybv50DlsHHJJUHTbPPKLKZtSFrDO
z15MuEp1BukC0YHemD5FXl9l8a7vEedV/WuSj+UR0c7JmgyBPC0o2epSQ4OlzCQo3RCJcyeiG8Ve
DiDLIn/Pq01NjA5iHZyOph3DyutJrWN1NwY2lyiHiHfE/AmWQAIMYMArPHidlVbo5uf6mxkxmiFt
cBuTyLomt5oaEAPC8n+BHilh2kMkJYjWOtv17isdRE5XDTljghOjKEgmBSDPjF8qA/BjYFTn3G/8
lc81tkacjooQtbbm40BZoFZkNykyUSQf/+WFJCHvu3811DMvhvSalc0Q3BVhtzazmvTqTrME2ITb
BOLNmVHdhBmRGGNVn4LRbPgVwa88zh5r0sDi/NOgF9BoN12ltgiRmLt3rolaqhygXnrujOWvMI/U
9s9pJfe+Gz4FeLFhzfjfSorItd2GNSl54b2BrcXWREm6bItgSeW3DUro0ICsMj8EA0CNFBPCVFFu
jCWMitRHJpF1IUOKEm5Kjr+nP5iC0K+OxiMXx4/EIkGzEmjPHEnweJcJ9vJcJxAc6kPo8bqFI5qg
rPJBdoThepwIOdeiYUdeQ5/QDZiXWUGXclJbQmyOo33YBdsaO8oq8OofgeAPNuLkAa8dsMWhg8FU
p+cYGdJ+CmPaJ4ILUvqMIv85HyxgXkFzVY/Gxzh2XGP7tyRmXlHLQ9UP1y2olWy6Zg0ZlPHoIlNZ
POjfpugWMsRWFz2z3CHgYeNBqBAfe0jDblx4CvYb0GxIanM2jb8oLWKjeXBTFRHMCJyC0Zm9ZlQO
Vc1HrGVg7wvOLYPxyeYFpMp/0tYSJDXHK58LJVc9IMIe710b2eDYWUTnkJUuYSeQN2Te+dVElF5I
vqU33JTB9ND0IOnyLMxOBWqwBs+eartDF1RXwqGaz6tBIzuan+xGPzKpuu19x9zEXvxZOw7ZtsC8
x8l9cPPm2Ymd+5RoIFc9V65z2zEEVAWmH2oKqYH+y4zsFT4tA1U/IZEPRYvrR1bbsggDuHjyTFjx
up0Jlkm5MOTha8juxlAJrSp9dktjncT9p9WO7FpM4C52cVSVOgRGf2sunzW7+mza8nsl2UvMzMHd
of+YK8NapZYAKi68u16RzDAgDWhL8RRaj4bnRKiKjF9dP8GCw32eGMiUOHv0Ji/AFEWt/sgA2ctZ
RusBJwUisXdtYI+RnaH5ZMBYdH3SmxF0qC56wUl4xKwq2UQrUgIH0jcVRE7vl8DvKCtcdrUVvcd2
cBey40yq+tYrnV+GUTxWy99sjP2TB3O8UCzkPqlOlrTEquOdWsvUQT2XV6em9K8hDlmaWN7B6X9a
QLIQsVY3tXmtI6g2dlpDtiGCs2xJjGyxL++kqdHDGN4Odcm40y2NM/r77EByvchD0Xl0U0ILMfVn
LDBnuxnJJ7AmTAE9VOGsN46RETwm7BXsxuQqnT4boTWDSdQFYYnIChpiohhOqaNuZ8QL8EQjMzNv
IzLoBlkg0HCqjduHYGETUnkwC8qcktlHKkaeXsv3Vd9hzrJeqwlCLZ4WhIV1eapkER8SAfhcm905
9IAAU2LTwpzHj6L3SG8BTYnIAv7+yN7cK/yWFgGCkA6jT38zOs1ztrNQ1LDxtqDkJw7WLCoaYzA9
oDr5DWl8hL8Y84+81sZ24jRiTlhiEmUrsfMhaSUJFPlgzr53aQt4qntowhx0U0GGsTZPLEQ4gTsU
RUv36UBK7FvVF09BW1W7eKp+OtS6a+M+9+Jrq0YGMpUtJp5+0Fd+3P7s4whAAhm0+2qC8NfYmbwm
EZNVMZjfdREAZU5z58aZOREaf7orZmc+B9jZjEKk13WdrfqWDGExcQ1hBS16/zaOM7YYjJpWEmX7
vqq9ZJvb0UhSiTUd2kNe6P4mmUE6zhYUB+yqG79Hjjs6uCgzhOz5LzuusAv34AXyiUZlT2nJ343I
toOCpRZdSjjRbg5mB/lm9U2YCvagk3tAF3H8FEN6NxlByA5EfyNMlYaDBXmJ7jjGLW/Yssb5OLz4
uXpcvLoLzNcjCQAfid4UvvsYiAJzYGTjAE5PdV9OZ6pklq9JOftOtj+SQv+sacucJNEUss7v8pIg
5mEegLCHpruXHuadMJU/UF9tO+mHz6Vv3yDv+6Hp/ZybakZ86NnEmIwwTLuWiyPaFpZ7O135bZde
A6xZe0KzClbde4qDZTUIrdZsHOerzi8+0wk/eGjTlRI+OwInhL9h1Pl9Z1jO9TL0d2hf77IULzd/
yqHXef0wYvNGmmQfk6EZb0wjfsb3BgSu1u992jRX7eKz9yMg0I52i43sw5VtmOZtTJb4pJdmpQPs
AAJmL7qtKWK0KvjxVwCIXChk9m3SyHJfCrw4riX1QUnSXdBubh3Mt/gOnelhqm6JUyJowqzVfVKC
6m/FkcsE0kvzGJeOeyzbX21kjFe8eT/HJq33aTUzzAiQEFnGFea45Cz9F5uZCNxjSnxpNPO16tyn
Udgk6NY3pQ1aL1fU4cXeNBknFFGGqKVi1OTDejnpoeUTettgOj2FOTBjBqdXtGY7EAYKj4TZ/IR6
8BBN6UM9xWSKei8mV4/MUS+Zod19M/KOSvagQa/7vZd8Nn3h3NcCnDF1win0fw34iDENO4AmkoYC
uMFvmo2nyFAEGSQox4xZPThVdEfraNyzFK5cLAaPWLRDQLqEsAYl+W1VNd53Y/KZZOWhZ4+0CSYu
8WNWPY9JTMOLj6QVdO/YE/39Mi3cJKN2t4kZvCRe9c3qy/421CBn0B+vlD1FL1HIjgMfGtSQqWTI
Eg8MwXCih0nyvWZKsIum79GcnfuIJupcy1dl2Q8d/lq0Vwa13QTaWxEhSwWhfGrDqERAm5TNfWqb
I3sgfPgWIBDhO9NxGLGn0MfM3ZScJH90VnHYnfDMxWBSUeZIK77W43Rw3cjf+jWuzKQiThyDqr+x
CjRUmQvzjvyLNh9vRjHzmWxu3JPhQGtMw6blFGTPKaS8qq8zxhIPHXScQNIC95bdZAwvZiZUF8Oe
9NdF3H06Bs8zRsNWDSmQVtO5bi26obB7Pgo0c5nywRWFFZnDzYszwmQHyZOqwttVBly3xu7ig6O8
OzAWFcMlB6ChlXoM8sCJAQ8bKLDh8dvrGa0uGmTyGs3wV1hZxVYys7OUQ3RJnt2Ec/HB5ireo/Xf
SS941zW8FlFXglYi+NUoSY+y/czHAdNfAqzABJXAZ9CRpFretYXtXJlQxLOMDV42AWfko3frB+ot
0ul66CbCkwz/e1MM71VMHGbGtHsTpEw7RZXtbF6toYCUN5U1zZ0eMgW9pduMbfO26UJUoZ65sREN
DXY/HWsX9CTevxVvnv4m3bcsnm+Swsl3jN/UyXIdWMUx6u6yIaBlEmvbdL1DVDCWtrtu0cCPx36u
S9hK1aMykudajYfAmcCn0T7eDDWLQEF7JsXZjVUOPSTaHpJSwgVHrsts81rRqv4eDw4/3alti1B5
m6giuinMejz3vbNJW9yS8ehxpR+bLeyAq8IaId8lVYe7sLEAq4wP6FsJyP3W59m8hTKFXgDRNOYE
vetNcLSuZYj7CdGpNwVPWe500MNIQmkwp0N/AoQuTCY3ZvJB2TBveh/guZD2fUac9wZNI3FUFhVI
PRBlk8rigdhbinsX5uU4QwdlLEbyTpX9jJzSgsRrPPQkD/O6kOAks3zc+oNFs5Hw8zZH7+54t3MC
T6+c5YNLpOkUJPMNzny0qJ5aD46UJ0eKj3KkUNeaNORQiOh7Bi1D/Qqpze9nUQY3nQEg0g6xQiN6
mDKEs0ooTrd75H6P9jA1hz6kLTdGdnerTOtHMU2QRTLjtlOoK6n4IdlxeR7yPr5u6uzgNeXGdEZI
XQsSMMrFfiwt9NzZvhXyCgs67e3gM4vfR5kdC5NPU+00NgApcysrB2MqNaCyRhIRRYlp0zco/tNC
Ik52YYlkwaav4PA4TpeffcIW1fd0rn+VraJE7nM4kPZr4FblT9srTm6xVVMLvTmW8OFstZczcZit
wfJSt/l5LqxNbWiSC1yinWOCgIaRPFLt+3wAwlWBgmZtzKa3GSqfjnRiYPQfH6qQ5afX4SpyCe2Y
OnQSiR39kBO0qH6AgYj87DozOtrwU5Dtkmm4cr2IRC9dXCmVkcvDxoHxhm43U2Qc81oNZ4sYOaUI
EVf6pcWmfDSpjaAAgmjwYPFmBRzwoqCvV+MFgFPo9+dxgO3SjHjq5WS80TLGv1TM90CDCKUY5x9U
G8aqbd9zmFXrflymQvA18P5Fy7573AgN/91JufhNVnFvL/WN16Pn6FqyUMZU3ni0y7G3sMEe7PwW
TAHkzKEnnmgrMu/AbO0jbftqiz43Xadg6XHQafiF2MQDX5xk5xxHh0kw/zxEyjJ/SLr5bh6y4VYZ
NCkcyduZNvMPxpXXyHvTz1maR/Z4XMyi7RTzV1DgdA/TFMPB6Ta16xIECc+Ji0kG8aSKblxHce2b
9bJltLZpZu9MWkXXXDVWzNr6WxgUvH0WH+msIUOLf1OwVnTAcmkSuFheVHUnYlonMgF2ljc+vpuw
PjB1Z2gs6GrD9oC/zSfXsMrXIC1v3aoAsSZahi/pVa6t7FFiDEx0fnU5GEZaXLkyZGcxCBD4nAug
cJB5W0iRYc0BaaJDcEENthWb+aQQCZMjvzrP0BxEDi9E1t5bUklmt/Fs3wVmw6rJXBHVAJMI2Bjn
XrsvUQ/4K4+HTRqDp3PT4nuR8173DN9LD6tfBEhC6GXSaTGvEoMnnjIcGaRkMiI8BT4F1xT4GStz
B1I7qMqz8nAuJ803W00SmT/kVTp1mFdORkfTy3fFvnE9qAIDFuVkhGqdD8iYwazdZWSZ2bqf1m6l
bz0/r/ZZh7EvAIbVUAZSxH3qcmZuSR9zVGrY2gHTAw+o1Mr33GpbW0D1YqKFKphxK8caz+hSyFQs
i30kBjLPDP8hM8E+hzOUMq6BNO56MOYTGu1DraEggZPpBCFqXQ3qQ3niGHRhc3M5mCQRJ4m7HVw7
OToL3rPC6r+vNcssPTm490Hafo+pqLxpgCIa0sVp8Bqo0g9vlNnZdzpX4ipe7BE2LVd7iNmfhj3Q
VDnjObWDK5s42bks27toQNmuvVPlUTvpngkIgHy/LMG6oyeYovncp/lz1LjulYgTxP0dtick7e/Y
jElDyuuM2U40bcIJw4oY0+8Vg80pJ56qGcSV1ixMVd0cCfBz0G7URjHs6DuPh6Tj4i7skA8Zdsp9
bhGY0NWovTWVdwRnjzH0MD/YeQ+pcrbhymXyEbDoh78KlHCea5uylhAts6xHYtdUcZX2/kkBevDt
LNgnXkGsRCLvIvYIrfCbbWAXzdpocuPg6vqXnSU/ZWP6u8b0um0tWwcvPMgzVYAUBuRT72fOpkq4
P/IiQGhTkH5WIj8zDQmXDilKGcmjn3mvZZLQXeqDa9yH0WPK4DEtQfymDitj/gTmbLxB/CVgKwk3
umUSwo6u9MHtUQ/ge13GsNt2jso1FxKahWAQKwlCtisgKQne9I7dwiofGKglLT+iIn8ntLfr5+hO
MSCjfTd1xr5rkAeWGBi4it20I/6MWHXnaCa2iWbhSpmY6NqYHkrdo1qn3Z1jwd4bk8x3QmmeKSAQ
AQCYMSDDasoDg8nuriUKOwnnXZAkzsEslbUxpvLV87/ZFqMhc8iuqtxlXlPS3aCvHuAYssvircgF
u216QEE/PbDlD499yjTGChA4tCEhaGHbPkgfLl0KocsbInh4I6+ZcE9jFdCKZxzBHllR35rT7Rxj
lk7z+6or2Snp+BQj59sHDjmI9giBWk9sej30fj7if8/y13lqThsr71+9zDcOJnzBUCXGbeOOBKS7
rLtzQdvMhLcJ6Cf+NngjHNd6vnd0B5LZDlFhVkA0FTEN2ASDc6GS8LC0vHWd4vTonZ/BxN4+D8rD
MFbWvnRa/On5dEpL6zmzUpyRiyAnWA6Xr5zFDEjkH3aX2RxAy4YMTC3dAcpZiKTL4aLGQJowzOvc
1AyhYzRGrZ0WdKFQKZ3YcTDwSSoK1pj9FOqwsm/yNd1o5kJ86/L9y6HTTbTrDf+Jp87I92IHDjSR
6aHV3V3csJe7ItrRONfGQ7qo2vCnP8XAR3dOPjOkYs2gEZ/1ABy87VwFGxbl7jQvBzSFCEBSlwza
0WbHN6nhRIcbYOpyeCbLfjqB1jNPpZF+k62Cajd48++7ggDD6/9qqf9bWmrsh1Aa/mst9VWlki55
L1H3oqpO2Mn8BKLw+6f+Kab2/wDbIAI+Kr4j0VPzC/9BhAAWYSJn5j9009ZvpfU/5dT2Hyh+BThS
3xMywB3yp5xa8AsDJGuBBMKO2jr4HxIh/qYzRnBmO8J2LFeiz5bs0f+qM06mdlQV5/qxdDGrJXEX
7P12+tbMNHxwdNM38oxtGbPaTy2pABoErchRcGAZMGPaJTHR2JPkqhN42ZWPImVfNte6BzzehsUT
H1SKttHaVIixmN/23abvfaDxdUPQuI6PhcUsx6FypO198kT7mjsNaM5WDOukNuAEtwxb2+/+bQfr
Zy/bblh15BTX1UvuJfOuTMG7s2Ye0wGBk3bRPxihvJqDUeGyY89eF6wAjWIaqkw411WA8Jsn0RTv
Te6og+e039qm6ykT+VshzAZsjWhcOZbARueuaA/QRCgN9dnLwTwqNFc5F+itxFrJhXHasfkg3rHM
3+uCX9DWEw7ZqdghrCBHTzf6bPloHRchpj/etlOHn5gsO00XZJsMLAyeRg/zGlttvQmkEa2d1IPH
x4Bol1VMKws6vwuvKSLXk5Ga47W7wqIXUtJBXlH+zAeFktuPJH5U33mbMtc+/MsZ/W+k6NZ/PkEc
Bwk66BKbc44G1l9PkHTy26Ea6hpOV/DN7Am8uBxyv2NA53X1KpoA9M+5ujUVT8qBhDMn8h8v5v/9
uWAiqH+L5ZcPlsu5ClQF5qfjQFGRlvk3TbwAsoKCLIMhYrTsluvy1YYcBubMUHeRKJ6MoPxMnPz/
9Qr8jZmy/LMSkZ8Ew+Lii7D/g7DzWpIU2bbtF2EGjnC4j6FlalkvWFZlFY4Wjv76O8i+dnfvPMe6
X8IqRUUSRIAvX2vOMb+dgbnzrFkrjyAwI6ZngoucD/ayl1ELcqEV5CsZS9oNmk9AURjmDT0U+3Bo
T7wMj5Dk+eWfz8MCpfl+IqQTSBOKC/cP08Sj8XdzQALmesgLnR0dxYlAP+ysddAKpNztHjCUvTI6
pPIeLewtNMAzvN8ZDSoyuWRGkWx7ZH4Mwe9+JLzC82aLaGFSTpen8ggqGm1BaGKYPP7zQdvLQX17
97BXWvBvLN/xgDj+90FHXAF4cBMOOmhmko6nQ5v4SOZ7A4lX4lnMfd14Yw/1u2fRT6ojrsM4ZODm
BGZJq++z9shrsYOWssEo7z02ygiNn7MQvtkoKN9BGNDcXWd1QrJbhTRC6PQEAUaztE4/g07f0ELh
RIj4czRAmoRuSbtUiQcqVzIxsuDpX17x8sH49ooDSVcQ+a4ZOJbz7RWPUNcQcZgxjhPyig3qv6aO
2bsMz8qfxcUO/G1QIJgxhZOc0DERjGxYpIDMXkwbit17BS696fuc/h7tJrNx2dAQ8o0PgwSE4Kln
Nsf2+qYL6Up7FTeBoELWWmThR1BZNKS6OiUgzDJ3hdt91OU4HxqD8UAJGKMOgXBHDmKq8N+uFxan
by/bNU1fSseUAY/y2/WSWVqisbWR0zfBUxl0wGjhWjZh9tPowm5f/ymmknggCx48dfWGNieiz63U
EUWwRlKMAKJlQLjOaQze/Mtb8r8dm2W5AgeR78PY+GYfauogs9sGqX89Hcwmlac5K99KpiSbWntP
lcGOdjZcqHzczUWPcMvDElBE7HjsrOvXAzEn7ApWVSd+aFyvzky4Voucj48lQSV9DeauxeRqzc0f
1zH9VSGe5mA6ucXZ9927OrKagyEGc1siKtvQ+b7TSEk2RhQjPKzyE5KWH7ETetd/ftnW/7yFuagm
LCuwPC+QtKT/+9qjxzvEkVclx9mDeENH5c7Rc7DGz1QDd4uhKdsbp2j3Q8sOI+SLeULIZNXqIcmd
/ADALVn9yyF9W1ccsHcm0E7LpJRxMQV/OyQQLnBJVBAfVQjNNTPnW1N5zr7Ji2OBd+uoWj89RL15
FoFPLJhsbmJJd0Hn1r8dyXIZ/u0y/ToS12KW4PjSdFzr2+c1YexqNAaXaQsa03U+tcJLtvhadnEy
DGvBfShFn3eaaT6ygdyAgq0OgIrG0zRkBHu28hk0Kp0KtDg7V7jb0hP/coz28rn8H8cIAizwWPm4
myxn82/cLgBzyPTLkVuJdm+C1grA5aT0jMoXQ/j6B6K9OTLzs4zhL1Xqp+znauUOwiTBMr+hoPxM
Ex2v/OozdYPkcbQQqwDu6RM/vxMgDzdhzAS7DBzyp+YcSIYwnrsF8F1OQl+zkWrPb5gjyOpfz/63
ZWE5+1bgs6ZbnhSe+f2K7CcrjWusWUfTgaxQQ2NQdT+dY9+PNq0uSL5okeoJZgmtRY5RmXWwTOyJ
Bq4uaSzK4TQUoAYT41+uGfdbtbEcmGCV9TzbZ59u+t8+oD2b5nIOiRgYEuDlLX1JnZQJa/30BFE0
WY84btdxOj+QPGAtJ5C4eR53DoJCiFAUoRELGzNdQILocUlk2ZSVLY+OmKzDnOndTB/fk0N2azJK
2ckehx1sH4sQDu8Qo456spc2TTcnxkeZV2z7e8JgpvZzTB3y3merW4dOB79NoINyc3jkpdpNJQ0r
hGS04YSa1kE5NBflt58AaOdz2nU3hUhpuPe8j216qN2q/fBnuAzixKlG+a6yQ0DaSBdEwd5IZ4SX
JZqEL3oTgHjj/p9vAvJ/uQmgvGJ7JNkhBeZ3HB3lajjM0jAODuXHYehRnNW5Qo3GC88617uzQWaG
gReu/bAvkF372Q57YbXzLES6ViT2jLvtFXBvSDGgsFyVM6z3TQK4yurYlMXv0nbqHZqY1zAjJIvr
GYh10LgbQZmJjXOIj35LrlOYhgFtquq26hvnvQqfMP0h2xeX0s2yXTMHb0mkPMZEIiaKBXbe1Nvl
adYE3CqB3teYoMcgVADLcR7ohjGh+jNo2W7cgfDvCEs2g0L0UwPaC8G1/KE0XZdsmPA8sF+wYexH
OogObcqGPzZo7ESEWx8I8zlY/hKBDGtqM6B/dSOGTEU53XLExC035W42yuTkzCOzdzf4a+v/a/w/
0e/y7q8bzN+NqNa39ZKLwAd2YYMghFIK4+7bemkGBai9jLNkxG2H51PfpmFh0lzt6BMDLU/cFj88
PZDaZ5ZrjgVBhfTYpV/eK9eicy4F846S5ILU0SumF+32nz9CX3fn/74zEjXE5Sml8Hn8vikga4gP
kaHp4S4FbD30j3kYEdxqsrYjOFoNXGZoXvDehLjPs4b6J6rLH1NMmSxBGq1KNOjOLBn/z2zA/uXo
2N5/u2/7ppS+YOvg4oJevNl/v29Pvna1MyJU9Rvh7GNG6uuoQ0yayHQXigo0P6Prs+G007nIY3Kl
kkM+JwKkzLLoKabW/3xA9l87+m8nzEYpY+KsNG0O7VtVmjUVRq9ahIfRzgiOsnX6AGmW/qB/BDVq
vPEj2PBxcYli1Np59TvIRPVhl+80EElese3mV0dfEex9fhhmX52d8jflTHcO5VCgi/eynYrtuzCf
x+2gan+HsY3ruueqQOBur3s63R1Mgl612z4do7tGAmJG8l0deSuvyag/y6pMrsAeqoNu57tQMNPW
EUZayZncKWKd1nPQ23uviX82iVKX0UUdkpYNPNmEKtgNPBhT8q6jwjipgOPsmadpx/9lwv0CcOY0
FaHxRK3VRXTuMp4KJbDeuWgyV4kZPQTe7B8Zew8IPhaNWpjHpyoJBxDe87gHx/6Ht1tDR+6xLE7+
p91UuJ6yhheVM1BbZG4FlqSDSdCVQAJ0LqPYIqbISZ6E/87JVle7GB5C0wl3ckBxGbUppAU20Cxy
voXoH8tvmEXDS0jzGC6scwyKZhPvvUhsfFE1ZxbUH7CO53sbArYjaUm4M8CdfFDuKVs6F2hO4r1V
Zu/SMsZznHVEs8U59WwekmPRO+85PW9qPTAdgdxUKOmuWFLGc47KFe6575Og6bFiddm4ClSo9mUT
em+zYC4o9o3qp2Obiz84v8VDlyUfcp4G+kCTsfdxMDPrWNYQz98zInc2b9wEb3LLCK4Ii496aMOb
bJnSwy+CvjkOvJN+DyMlEegm8oometgyLggISoZjsXZoit5VIseY4BSHUKAuY3cj9q3gqp6LDsKn
A4rQNkJEnKV8iSzGslNV3OhhROrj2chzTcaxiAre/RbQUBIV5WmKA3SMg/9LOQjjcEOmF4r+xWCa
ITmll/7EtjnfeYxE+J/gdywDRksIi2StCmJuvGb4HADe7CPDI6LbrfAi4//daBSQNC+ujqvhfkqk
hyO+/WAanp0ZowdFVbTx5m7T11a70jQftj2GSaQN3tkJNG2hQWNY1HIvnOZqJplClAI5TyTprvMK
Eketlnw8l6GcAzTw4MXOvbD7dieLkTq1YxZEBhE28RGNWhbm0WnM67u5W/6EJy8yK817sya/vGfb
SFjpX0V3U4S4y7p5U1s5IkYPs2NaWHu2OOJYZlUOdIRsVAMxUtW41Iiyg/Ms7XGPAQuju5O9hlbB
dFCjlU77IL7LMqaos2b5sv2XkvHXfWMRUtGlhHeFpdmTqTdZL3bIBanEszCi8UUsQy9Ho2kSFEyI
mGEuj30kdqWn92kYhRekH+zHfDSfNmS7dHzsi8m7UgNVSR4imnVnDAPObYC+/2rmv3oT08/shO5m
TAMGyctBxzq4tTKEPKpcIOKIbshprul12rNa9yqqN4HCfFRhlbFVdCOmXx5CgAkFyDXtgck7SZmv
G4dxnpEU7sXEt89mkMhVMlueHLxyCrfKpR8xLAE6qQnnQy+nmZfgUb301ngNPUJ2BMjBe2PsNtby
wrGpDXur95utk3RQ4CtI62EyP6eWuFA/GgdcPc2tLzi4lFHRq4K/jfQgQK8WWNfZrxnimD2wxNjd
58Nsv1QSx45Rqp4EUna5rIaxSgkZUuGu0m5x8WwCGGScOq+EXHgb206K8wSWe10a2nyvQ6clxdC7
0wgi92zdOU8+/QmLiVWcMsizLLGMVvxf5WDDtI8c7OtJi0rQkw8NHIpHz8Av0kyJOFtu8gMGBxNN
LldKSYIB4i2FBlv/en5zGm49NdAtjHa0JsLfeU/XgF3jpyhrAsFcuzva2uhvMcRyCvPgvk+1x6cP
aSnbbHY4Bfi9YLQ2xeTgKS0OrlRP+TA2tyYgNMKzbLzwLZ6pdLjK8Ja3MjtaA8baAGt3aVoVwQ7c
h3qjt29ok7xZFDK52wJXVbG65kV2Bgawn7P63lVcg2VjM/wmPIF7PVGvTaL1KRtQUsYgApvhoyid
lxYd9zVNgBn2jax3yFdOcZqgkXanm69nHTXuRJOggW06Ds0W54faOdYPZ2y4Vw3EzqjMxC3a6FVf
mNV11sifv5Ak2LvgSULJEsEJZwEfcfwpIP+HAs/DeU6S5h4fU7nyNcgPK7Twh/ePTe4luyyy63Ue
NGDprAQ1W+khR2ysW0U7XHZ+t2ZKkZ2GGW5vbDfm0SKW8RBhHsBvMmyNIaP89vC5ZIRQgzLCk03T
NSwhIkJPn65D2TyDBKGGtvu3rPsg2QdnUE56Z+ND5Vcoq5KGNziGqTLkrochMWt23C8w82QE40AS
uS0b91J4XnIZVN5Qrg0MVW1G+VhiWNVYBGuiOx4VI2XHOhsB3lCzbo6JUW6HIvcvuod2YsuDUy9S
vjk7Zkq8zYG0Lgoy/TpVJ1MuJL+cEhB3YILht2zZRnbtISjAaPpPgWL3AGT+lBuauPiY5dY0PfJQ
Er9btqBy21cQ6ey8I1PNWzSPjbENlbDgYlb2AdsS8LRUWiir/Wc8oAg/VXENHAUcmiZXl1QdVkGM
HinBwPOgibDviRRO0Y31ieuxj+kIJIrG28wpAlxYuPp7NPxmcpfOxkPmNGqrc2YoE3ZykpimdSX7
9NRoF1nsSHSXTOajA8pmL5nhrJimqJ2fl6hdiGo5omR48ePhx2C8jrk3Rvh/aRFPpOWE7mO6DDy4
jx+5CvxVHFAZuk34XJFSxyyaxMiDRvqxFpFjXUROlHz8GHe0GbnkNItujD8ZyTZjnRnuZLX30vYD
DuNpZCUep/zWoP+9YudH2wmPq5HVu8nHKzOCdpi09xINM4hQHbr0zMJ7WQenNEfA77Xko4dYb1bT
GO26trqxZceYhtqJfAkiqB33kZIaWZ43XDocmxHW6d3Uz1BTu+zntA2L7mcVQURB4YLRzX6PJD6i
McwOBC0+NbRGVqbRvXUDHp2eZeA4oLBY9S0CNebr8FEmTxPHTtkmoIybRKsBmdynMWgJc05qbm9F
sBrTLtwyFXAPtjBjlKhbc8S00pv9pnod0Pyznqb41kjWWqBYT8P8JjCPbtOoizeOTWyhlTrEHpDD
sR3q6bMabGgGGcBHp3pJhkYxcNMIz41kZ/iUE3gKyAchQco332NwGXWKiyxrNBpQ4kbosFYgasu1
EiOsxtFYz4Px5pBREXvTB3t7NB8k+CnNdptwNR/6+UqlSI+wITfgUvWzYgNHWSG3/N6u7w0yyVT1
0/Kw83nAHScWORow6toXtOwSb5/Y2KJ0rfJtkwSnIvAArzC4myPQi6NxmxbbAPHvGiHjSsocsBpq
kBVDbxi0Of7/EHtU36IQI89lk84WNmQ6/ytWr1s72o8AF4iFXY1snDqFOnBpBgWV+Ii76lpPRrZu
kWk2RvZLIKkPosvkLRR0omf40BdUCl1K+DTxzI1DPJ8KfwImfvBk/liRjINA/7ml3wBikyZHHbBJ
dxB1pHAsCmDeQcSNL6AtswozLhfE479AgG7yoaA3gTq7RVNEL9Ha2BjQNU6So7eAiH/oMi/ucz84
KG4FGy/FaJss3UCzF6QdVeqxaiY8E6HbXBkBcknUo7GZ5uYHxRFLdu8Sp6OCZy82WTqtYg/4BSPU
8tDrGGAstr91DBwIgS5ffv3g61e+vvzrYeHMxpLm6ar/+ucQ9ltYAB9fv+d9Qe2+fjFgfPj/fufr
66km8Ze70Pnrq79+EcdXsAtG8/LXl3/7U8tTD6kfQfxWYXiwwO9ihCa+p855K/77mUVbiXn796ed
9ML6RVzy9c2v4/z611//868/9rdniQLxiEMHufAXr//rMEzM/BTyxBj/579/O76/PeW33/l24r6f
mr+eZ3mJUVc8L8Enqym6YnxhPtua+dHVur9lKnzoE9QBgxw/ggwQTh91+xEbLiJ1NZ+MRqK67ens
o51FAscdbZdgCMXP2w93pOvsRZIPb7nqdiqNP/q0uGYNbVBduVAW213jpPamadXL0I4eH/XO35ot
oSAxHKYtmaivkSqCq4RsUJtDiJVFFSxtpIzEOcLAgsREMvn6O3NOQS+HRn5sQnXSflVcSmbvnqwu
np/nd3ZwHD0/ReXLFowNyBIfiUjRE+YfrYLoITF/NgOSOJGCHS8aBxN34Iw7/zgX1OfGOH9A/LtP
R0WsaL+2TLC0HsLmmm7fxva5mybZeEW6PxxJ2JtWzWACILPvm2mZQ0C0X/vjpQXHUMWZeSj7Wa4J
PWQr5bfdHqrUXjkeQs4M3/Q0ruGHYth1kLL5xh1K5JoWSbEp7D5bDZVkQG4fItcwHqJtw45tHZXO
EvOGXbbGh77VocF0s0PZ7uCxMR9jWt2kYMpffk8+TWsHqM1hFnvD0eOjs5LiM6NmEzZno8WZBg21
ho+TRYzc2ivCCXsthRHvx6JrrjQmqHt6vJ25cZOPdXBr+Mc6H670NT5Mq9+XZreJUuRTuWYfpAai
EWT7nNihf1FBvosbzp4dTO+VFdyhHWz3TWLRyc2NXT+0HekKzcKSTyD8tul9hb1gJaNAgnud7hzy
znhJ0RlYz673mpuhcDNIUQNzLPtV9Hi5vJ5CpJZpydHSTgfAfWnYUd/62Baj+kaaIUiFiXw2i089
YkK/3oe5M54ijTp8nmB8ywBKAN1X8sDDtT2ZzylStrU/k6hDkM/CzWeS4zndKc2mFXGHS0qZvy+a
CjPU1ByXPARbMcmcMDLLAj9b3rEGTkYHbMwET/BVL3qG1yOVJ7kzQ2QNMz6KD5UVfwKVKXa5aX+G
U6L247SgR1rPv1FoqKyeI0Zngo1CxiFG8eqOl6avOdOEgrkymYwYTWP5W2cIXIwQH6CIO2uduG53
6FSyRTpfVOgqQwMNtV3XRyse8W7wwfLrKHmU46djavPIfyJtaASVky/em9L7QbDdQADJz2R+RDWY
HfAG08C39XXy1+QpNdsZMS5q4fnDdagki3i4zYrwKY2cT6ZITiMBV8gFV2WcQtVykHkWHnrpG4A+
oGhWEcLyIHRtNPxBtWWxexs7uHD+4lxHrw2Vrq1v7QQ/FJ0j0A9pegmtcqsaJgKmS3pXDHWXBOrm
LJwSEfT80zdpnRWkaBFtvmrwW+zMTL6CVEEYiG+SddN50jq9X8YDUzeMrNpevCPu7CnV0cV1f+Iq
D+maGnfNjK5F5UA45EL8yCYchqY5wieK+ltoWtM6g+XFW1tZh7p2fwAH46bhgGiwXChlhBwGazGg
QLar9g2qyrmVFhJJe/40k0U8OD3iptvHf0iNt+Ane6e+CzQAYesPH8BhPYwZNUTivFgS0R11Pgp2
B0G/IScC3AXucijjoS34ACJFUVm2xsUQ7NgmY0qcLNpzIsu32U9qDAJy4zMOKKBoGXbcFiHeMnyO
RPMQkNYJ5g9PqQspPI1fCKVeVYL4B8yYyT5OrCs+iH0/w0hyArqoTn90p/jJAJK1ZqYYbWSN+N03
nHzfQJ8BpF8SH4dMad4UiSjXRm7LbZf3TwltC7tO/uSGf+9jJgGs74wwLpxt/KDzut5lteYambL7
PM2vkyuILI8OtrQ+W9sWW922lzyqX4MJD1+yeNS6IX+qZiyjSY4hAv4aAq2w9chIqRYcSLaT5Uw9
Y2MpcWgmWO3Ws/gz6aTLOxRr0dUwb2ITn3ilmU7Yw0eIbAKzLlzrqZsYXc/RS5I6vwWR2WSAU9/O
MyHrBSUFQCP5YLdqJ+21OeKmIU/YvmiuANUYPzX8wtUg34ymYMOCbffat7DaXfdFWt3JrCEJmfUa
237PzW86Rtq4M+u4JkQWNX26uMFnCVlMMjtTYdPtjcJ/UQtNsDbzd49Cr26hEopOUsLjSNwMo/cE
K+RghdADNFdoOsMv8gBsl3HpQI4haZb4lhu3TMaDmYCHzxAMx134oRx8O6nd9gA3ymvcuT86Gri7
oAUmP8k9TdG33mrjMyECvz3Ygjjj1Hou2SQSGLzWFYny80Bf2I/5ZJKgDqlLFOSjWnZ1yMXOK9hv
+PEEK67Txa6XJ8zE6MXREm8o82sfqEIap9NlWKgX1lBCjarbB+HR06id7El3O8Mz7JXN3ZOtKkr3
rG+OWSKsc6OWLZ7W4tSW7VMVsK/3AXOtSeZGY+/15j52qPhZqk6mBmyVxBP7wYb0nKSQG8Pss4Pb
Rn9CdOwIVeSeUoTb8sBke9YQMKJ2sW7STSSDVTB/DHM4JSycpprOY5Ifyqg/VkW/crBSc+P0cJmQ
fIgQDxrHMyrtlGzVERtNPN4JZwK50NMUtnFxlybdPG7fA+ZwiJXpWkY26l6FjWwsD40XtFs3R6md
IrTul4sUIH225S/iRIH4FUQx/TbiCP3okCZkrg1dgmHJwuzgT7gpgAe5WyBRI5B3IDFoBQvGdARM
/yZJgCSnRvrbRFTYLvz0gQRSf99Z1bTB6TSXdvFJXzyrgdUhsyD/hQHtKzSz187BE4nGmuLIqs/G
YgQvwO7PLjUQIn0XE8ot7icMNIY8cxF9uiU2RYJE7NNEtAV2QHFjDLnCXQzWeezFW2TFO/8UYeE6
sNuhUaerH7kex60oqxvyApObWnrHhhgUojKCYaclYD2vtnd+cmiJ5z5t2Lhhgs5N6AO4qieVB4fJ
nB7GcI96ztjqptl7SdOzncG3Gf/A2oahaRtXE6fH6qoVPsWHvA36TWN35DBXzksdDPht9UutGGcT
hPCKa1rsjPm2c0LAJ6K9moqSxMnbKxK+sxnZd5icOAODBDimbiF+uKSOejeJ2+dc7HUI9JB+p9av
YeeN3NkkPmEHX9vI0lizH+MzgluhHeetqxGtSavoT1Z0Kcf2iTlBsvaNgMhZJ3mYrbu2yRfJJoqn
GiDuypnCDc7MctVhcp2N5oI+0Nn2Y0/JFeCVdr36JjQrdSVi6KGzenqfJf1IJu+WcYvL4DFfIm6+
rDi0bmlKF7EXbZOKbspf3+x6xusN4iAhSwZLoDtXuWFULLGV/RwJZlRdZBgrrRPBRAbbWDuXxaZz
SuCvoGGSg6fktlxCpr4eZES8hqMonZIWM8ny4IVzuVESWp3bmd1JLg8YWU5yNu0DgCqIrx18sxLb
JkwucRqIOCKChCSsdtDxefCeSYxhTmBk8zvqXFJ1OnmwlvScamxQoNnlJVyowV8PxoIT/voXyxUh
FjSESDLke7CC3LFOTqlImlOL8/0UL//C48IQlRDadl+CqXL0VJ8i2lKn4esV/udru8slPjYYs3g5
7e7skjcJCaG16fxAJif4ALDRFzHcHjDArFo/eiUoOEQOv52SCkvD8jcLW2l+9v//fEz3TYPXgKPo
DSda1km+CooZltZsPDpLDJF+Z9CMgn75+dcvjUR+bEcB7W22Q27QrTaA/6QLFKdw117F/iOSZrXN
LKJnwEUXrIp0I5p+Ar2oCNO042Jd1KQ4wATr1oXZE+FQUFbwCcAYYC4Pqc5xd97Api5PuQPmYDWD
nImrMD4GpCzsaQcd/vrhsn/njWRQOP6cfRu6YgIX+ERYTvQFk212DLvvx2X/+fWQsFRsRtpWK7HE
O00xuT45TCzUvjeJl6NBrVpSMjV9S9K3mtO4PGAyRDLDuLw9NAme53YSJ4gDpOQYvngHkdoe/Tg9
oOWGOZBGH7VXG1u74PNLquWumzCFfT3Qz95YnaRUHghsmoDZ0dGA6fX1w69/ZcuXjV8xSWkDLFAd
Q09lgP+0l96a7McXnVWMcmqoVEsHRyiCP7rn0rPJt54hHaXTO3dArKgrBFCIaPoM37MUyAUANcK1
+BOVfHvuh/vMP6eh+QJYh2lmSCyzMl9m9rXE+Io7UuBfLWG9uD1pOS30DihwD2Hc76Z5BIEkuiM1
8e8yom7+EbndG5Qx8qgznpoInltpDPcoMF80nDbkOs+jRwVCwA5WYf62Vbcbo/4pHecD8eX92Hhs
NitzXKNZOpKbfTZo8q/9gZa5EJiCoRr07Ci5fh1oKX1OychdqYT+MV0wP7OpW771nwdNP4qhQ6eO
xdSuvr6fybreGwl79uVn3341zpYP39dTfv3Y7Fq5bUbn9dvv9cGSUPb1za/fm7XrQwtzrmWaMxUq
ckhik52tGTX8wbtzdTLULnUQv8H1iTcN3aa8WsCgVAArmQftqW/MjW+c8yT0zw1xSluST69YIb01
c8F7Q/u3IewTRBYwXmq7xRnMG5IDpIv78MGxl0mYa+yilDAAGwOoa/Mj7TPa6GOAa2NbyUcuOcv8
02EnvK1gJhXjsHXL5mpx87h4uJaHONv4qdpMQZ88AK1IqOgpbooyTU5wjc+jzscbFzj0ull6d1FG
Vp1RtT9rZJ77EsknJqwDjQSB/6p+YtsvqenqvevC13JbcyfQKG/yeImy7qxHK6lH7PoRRTd56NKn
xphYrve2d2M3MDRVre9GuKq1NsFjh+LYuAq6lg9YMfHHg2LLQqmI4lohMt/TiWSv31p/JHz0Uwrb
SadMkhI7eSMdghaNM28la/40vJqW35/g63xYcdbuiPL8pQkKl56+x5R057XRp+MW5hl09iaKQDip
/nlIxd5MtYvxDT+mSfE76X1LNvWR7exz3viC2TCDOiufPkvtv9TCjnb1MgjQpbzh6niOA4XewIrI
yrb9nd8qbLXDG3d7XmJ5dGzBXkKpJ4DQd9JF5MS8f84gOuUp11k7VLu+rAdmLnO3R/L12/hknzUQ
l+g9WR7htYhQ5QbvxBOOk/bkOtO8hnGtQGnKP1U5gOGYMe5pZGuNfWKOmQcGuuAGlEU6PzpsVnJX
EGGVv9qe80sWkE4XSPeaudq0XbTQLdPYUXI8dhgvWiootx1DpA7r7j5u8jtavVS5bM5ttR0Mceg0
GcfjXO5cAyyU4fRrx4zvCKj4IW11N0T9XYIYgFS/DoolwXHgb3FuBzWt63TjGuYWtzg7zW2deuep
wnFvM7xKUZIIMrRoII1PkcUQuGjUp2HPpAXVxrmocXn53XXMx3cH9+pK2cMdrPv7xqNX0boP5tC/
qqx/K5TC/DweEnr2blLhz5vyH75EfwYZZmUbXBbOUF7Kovjg3ScDyonuAYj9otaagZero5jSCzd6
k7nSp6fLS+cNv0fL+d0xkucG/TFmCNq0CxAw7u7mIm/wShLpjT3gIvPpZ679P9g+KYjJlm4ak6vT
urP1JxqYn73l/RBPsKfIhF9ulHNd/ppMArZH9Xv0U5pngP3WkCRuVG6/p0siORLLd9IFX6ZAjOyJ
EsQCRMY3BDRMNTg0BO7vfC7jbWISo0rBfTNF5kvre2qToBOmD2/u6uV50IsAFrYwtk5jerb95tHy
cT1opom0TvK1GwLtQ6uzyAAltR40PrMQzG7xC2RivtjSZkjPgaca0AkwgqekJlq6mAtG/fVZde17
m5kFo//X2E9TPNjWKrfI1CSGBkoZOK+0qVat4d6q0a73ViFog9b0KNCQW8UQbAaCse0edygCg2Tq
0n3f1BdvZLDB5vpWRYJVHVQ0tiGnfm5o8nqRe2kneldyuWcJF+Z9qI6mckD2+RGtNefXYCLDEUm9
mXxLbUTUUfua3ZOvk4dBDytAm9ZYLRRXEvsKg9YvTh7uVnwAAYXR/svrg9EQGwkRC53wMRn0fWcb
H2HgP3CGyV4YWdv7u4lc8imvtsYEmxYcudG1t2DNT2XkHghDY8MgtmU+vNBgsqX5B/Fz0QVMCGT6
UJbTY9/Or9UANyywshMQlwuIx25l8Pb0LvpHiwaWFf9CGJJm9r2dYlGRbfDTIl5+HfeAZNVg73Rs
oqhx+3VVxHpf2CUqV42U5CNCS7cK+vDHPJj9lhDEPOOqVMadCxSH+FYENcwrO/snrYnz7OJTcsLq
FzjFV4e+TlJpj13G76pDhtZ4IbMr6QLY1y8q9p6ZWtBE6+ggg138TZota6bl38ND2Hf1e2iGeIWl
eWPmxjWxcEeTZTeSnekzKUQQBzbPnSkaihejYbUtg+rXEtnVU/stOOJ61/uhtdM09tdTwPbU0W8M
k5z1kPjVAasCNq++R9cmTKqHcToK0X+GLfuXtJvvGg8yW6hyc4NshmZ58cekLcri2t/D1uGiRE0w
JTV2WPU0619GjO2oSxs+LW17tkhDXDG5p3+UP+aNhXGsRtRWKoIJcH+vE+guUyTjaxw0r1EBDhoE
AvhiuqkrZsk/LYYCB9xPoHtzwM6Ke4ljMIhAmJBvDJxum9ngfCaQ01CD0gKdhX0pZ/qspgTM3Svz
Jlhk9GYVniLfvfFHz3msJ8ghKUq9EnmFhRqPSIqEOYW35VWi+1naS1C8foUUNed61pziAa9IFw77
uSOd3mYjRrQe2e9gwIgurJCvlx77S8JpLMbP+k9qDYcsQPb0f0k7s97IkSxL/5d+Zw0X4wZ014OT
vsndtS8ReiGkkIL7ZlyNv34+euY0KnN6egYYoDKAiJLkLjppdu3ec75DYgrrq2k2oYuWcbNIpFXE
svQ3KcS/3ew1LYB//znyiuapz3JaKKIb95Sb6dYfgIDZfZ6eKls9tMzzzr7o3bOTtuYOb0mCUMyu
z0bpN2FsmBffLD7j0V3OET6K48xMbPLd9jysf3h12m9ng48X755zY66+EzUXp3qmRa43SwUNkANi
nq+dpTUGQBaDv1ttmKoojQP9szsnQz13/cMbgD6ZZVi2tr/PbVfdpJ2FJoi2fuxMwLMGNlFDgC+a
8o7+GFvJ7fUPQ6Hc03yU5mK59xjcg3WYVlciok9gcv55JVjtCmdeY1rBfI2ofs22FueZzRA/+QD5
op5h3Q2d/kStOj65GKX15cmzSUUtdNs8OUNtkhjC9GskxfO5N+ZyhyuCKjHLzL2XccvFva09WPVL
PNRwA9a/OLGhdsY6wydwdDMKG8KTyeMVChNFd951y22yJOyrDtVMo4Na8Hsuj2NW4pyM1Xcn+nRv
mdI5FwvOKkOmB4cJXeC03RLoCeIfN7JufXdGNjcQ0eDk2CIKOsGBcCexhSPc700I/Js+gww6jXj3
la8xXC97ftrIYHipmfIrnZ5L79/O3n6yGgLVTD00sx66cMukOwMRJEajRoY3krIyOfzMPTQs4xwr
tjjw9YgZTY3MgXzWcOYNHBkSMBFq0A/RaB01H4tRQjlRZEZ2GuaRDQt2ut8+9ouV0Ag0oO/RM8dE
xxBj0eD820PoJdTuzoDyDnlMH/KYCZbU6KDN2cJN2ioEo9u+ZWdKO77Z0uOdwyXbNw6NeK2hr9h1
vRdOI+oLxAOYKMUNGaga7biOWtG9IRv2HsrV0aDxRwWlwSwwXz2ds8fV0Ds0Ig30uINQxMkPiA7+
PDbQrfCyrSFiRWiLvMRz616SbC72Sy/vmkWclw7k+uzKn/moffliEmhJgU3Gq7ylBuvalVwI9Doc
XaP8VFSYjykCy403s8Isw6dQ6nYZKwCTIygqH9wOmZ1kNVHDWTXbZoWpJXW1rS3jdOuVKl7ZDr/z
iBDanm4eEqf51s2i0/rfYrP7Zi44wdZv3xJEYow1EzkBEIrM50al6s6bNE6frP8WrKtZJT9hIzzW
nbaZjThCyJKj8CILl82VoABmZ8CcWKpFDeQCAVQAzgEWbD+shLD4s8jgqviWojWg6uWSpb+KyvZJ
TqpooDod/GZJgKuokGGmESY0zbEvedWuJDAs2bFPE0zmNzReAQhaGcQVuMesoDozMucNl0x238fT
jzai/EiG4VDFHNiWKTv7GSjYsRQEfQ6rZRo2oU/J5BigUuLciqlm+uRgzZyss5LUTuhYO7OdohvL
KXgq9aJ/BGd9yMRXlPsJNTiK65nR6inKkvvBHrVjxEy6jw2yNdIKn1JinLps9sLaixFgFWO5LekR
rve4vh0sWsOLn7cn1Ru7tmLDULN3TIZGHnXMV5ktGPaMy0NhFPdJWzoHkoBgE7kEyFZ2owHZd+/Y
D1/0ufnJIwTvT0Pr6S3SP7prnnVNJ88061eTKdTeGfrPKsvILrfTR1TFq9tkPqsMtuGQepyCqS+6
anqVBMIszoTqhJnH7NCcdYhcSSDhBk7GhGRZ3ttRDrQV7XOnYx8QDScqok3QJQHpwUqZ3XB/pfTy
mnsb6OtMvgkBDQ3u80ochwUpTfxQNaPAP26fPMAqNqJlphL2W4EiwrJHD4fJiKG7Ep/GYmi7Kvfo
oTOR2KZzE0Z+/3m1xl+vWFn15HqndwnGpKjDFrq8NPZBBw+4aTz31HFpw0rWXVgLSsTCgMKZU1mh
MMf9iUKEPjBNCk+QUePbDyOBKsHVQnE1++lTb58cbvAgsuc1N9VeDjaK/ttGPF6/SvYShaaPpxVM
AWLvihpkTDoUUEnr86ET2Wj3CBFMb+9Ojr/HhkFVkHnErHR16LewUESVXVyduUlL9naTk63kI467
1H5n8b3gBfp2d7Vm6rH2GavymbM+M7MlOTB7OeVGTrGJm6bOP5Mp1g+GQzO4W4xtbqeflUDEiqQF
cv3qtTdGsZsmBrhViYQp4gmAoMq5c+mrfbJdyS9BuaIEMIBj0kSmpwkbz8K71UzYvJGNbmsFQS9i
wOlVmOdi92dBMy7ghPkMhWYMAPODQGyjY2FxxdFFEZGeG5sOB+zgoJlNi2fRzrx0jtWYnslBNOP9
YFFxwQkfGWWhlowkMcp+NGyuX+mSNvvHkprbbRnEIvqZjdFz3CtWOmZIyNc47Q4E5ky+9tsaoVGX
LVSccWFCk2OgllhD0FnBDdboXUGLaXHodFl+bzT04sypsjaGx2vkbRYmCVKIyYT6n43n1LY+XIP1
COL8bZ1QUetAtmKTdT5hfoyckWfBvtMmwYdk2o8tN4niXXmd9gwa1A+aTP3sB85iBIewW6V82AKC
W6IyCiMNlVnXheuVYRgJe9CjuOtmSG4zCg8anHsXcaFVFl44GMnndT9Z2jW4qjqq7H407V8A2lDU
+nzLtX1HJicHwuRzppacq/FHsvDZGbUGWqiusEMjQgHqslLb74RhVXunmctT5oMRkhgIuqGfd2XC
IdczKee9YtJenKSfbyZDHFpdv106p7vIdugvNTN3EMrF0c2r+bjWwE4xtffgqTk4KPFziCdxP1JG
6rMpMfwVW80yx/u8Xyc8S8isrQpJK88O1eD8JMS3OF3/0MbhPUm0mGTpxt6SJ3DW4kEnmF0hrzY4
hJyA+L0lEwnlyEbMi5r19BAtOMFZRx8Zto/7xdQfG7t3dqwl9skaohNiFOoh+DcNR/xD67XvfmGY
QdsZDwkY2LBX2nZy2CTXm0pfsQ7JIH5oJEWEWb9eP9prN7bCmSYIqxM0Qfktz7NPrEXvk2nPaXbu
3Q0CJ/3Yewe3Lfw9TX4SA9H3ASvUw2LS5RFmIIj7VXZrDKMVGCZ0hIFPj8KADEbKhGk9qZnSjLcd
A5i+ZvTHgxhDZ09/ZCNK0NzFzUD9+GDnBIHMMZayJZS4ezqy0VcLEPfSpN3WVDJIHCiaCid/Er1d
IcP5xmHnhQ4hz+yGM34vtEO8t0YFtQRUOTmvfeNJjkGUSzHqnqprXyWVcdDOrEHXhYj2Cvgn3/JB
QLMdR4Vm87B/LtV6Gh1czv4p/PCWp99lLsHsnuK23bQzSDmUEcfSZepPZ20E83pX6iBLpki1Bx1K
xBoJE46mQNEBB5BXYzUeuvHN0DBcR5RlBG7S/+Z4SMRS0BfyBtcLatuRTfV6nRznhzahTRPGGs2I
Y+j6hiHok3FEtaVP8ctCIRhSurLXw0AxIB2lDNF3CbcAwhTjG4LeHPJMhlotcGMNiCW8KaJonWlk
4qqjo8CzmsJ3AtGa0TNgwTINlpocuU/fjwNVD0OHhOAnzz2SQkg0X5PcSDf5XM3/fVd8lhV3E0Ja
xN6GBtl5tZ1741Ns9K+K2wqPEiSVP29BXTL0zvB8Awd+NkixZMXKYXkHFdDv9pZAbfZH75gayQ9c
9F1YTRjRoEJQlvBFde/uVWlz9I0kFOpc/9YxsNMt80JdsuRHt+VCuHfnTBda1ypwwcGQqNFv7BiR
CfqAbsXZcwWwuhjlI+f4Wy3GIOgCFLuu5GO3GxFFoNlnJe8UB76cLxeSkg+DCK1KM/v0O3W5ttSx
kRBMzykemURNCy5ToSacs7v2KVnal13UrJSLvLxv3OGSsshstPKTkMYWGzG/TaOX2wVkdSuWQxl1
SWjTPicLiM/xjzVxmG40I592/pR9kjcD8NHCLENkUWqO1qnIEFDYk0+KKU+7p+44kyS3LVOoTUnf
9m0ckxa3SB3vChdYb4nnUJ+8tZ0xfKc0dA4t4e33Xq1/z/NT7NfmO40KFM/VspxT4WQH21pkEGNW
DzUaVLUO27Ru62Nqm8PFmsdjOXL480mNvcAihuG/oLOuiQ3yibLAzQshpUK+ibaf27kBebBpXQJU
4qkISayDqq5Vn3ZlAPAoeB7XO0Qaw6/eVy+mWV1gCtxONTiQSK5pVuy7uhRHet8ccgaDsR595mm9
e2y9ZZGiStTXlWD2c7ZZFhWLSDkeKZ44EXvvC+gwt8Dn7Ij8bV0PeU5QHbgE06SfiRs913n7UC3i
R6+Sr6JwDslUsaplYNnoahCRQAsfcvBTS3ltTXQIrXTt7BeUu2J9iNqZF+pqGnuLvVohy+YuboCa
o/gh94KyA98tObWK5pvOiuwXINUL93DdsCPOtrp5wjRHZBNBo2HGwGPITuPJlN5no3vHXPi4A80j
yGjsWX3zK+o87lluLn2wn2ePOTm5VviZK79UG5LSARpiZlkqNl8C8ChjGaSw+WWfDmbqTbz4h/XZ
NbNu2ZW8nVnznuee5U7qWb7RtB76IbXisJYTs0UybItb2avvooaHQa9wS3e0uu1Y3Nbo8DbXdy5H
XNqZo0Bla0/DKDTG8djfqCKaxb81V2+wWtgI4Ap3m95nkUvwWs0uNHtu/yuI6vq4xOApMUhcNLTT
9Bb5fGNMCMNAlpHdsCwB7t1i2Hh11n/meZg3o7QAX7Kr1PhrwxLwR234gVLiFkwhV0G4kgUMwnIq
lmq//ruukFpRunphMSIVQjIko5ZPUjAxVaScRQOJ9LzW+rUdCxx4pE0dg9q9HncaVzcD0+JJGtIL
jqi1S8+mk1SESnhWj4aKdkilMS1xWGybgZvCw9NUOJIPr2QPG8ri0yytG5l72MdWTlaWVofCpaMI
gB6BncOvvfiZ2qryZHvwqZL1bF9qgGVr+5fdcFKJSvbnhBa0mzT+vtBIfqTyeR2B2GuSwx13P7ln
WAau1lwPNjs30NopJLwvIqKv7TiKlwUlgktAhwv8iOEOhgxtsp5a0043yNscdnG5tisI6QB43q7b
JjdHjSd92WPR0LZLi/sMcj/33HvNJweG1X/pMNYYqfYA8TVGyu4zNRVAOtHdBZEU+t4AVh+S7vEk
puG1X09ZhXRP/Ug+ThqzTXs64/Jkus/wdofFkn5OJg+9FM5+WHGvTk5Z2+LiwIAkDzESfzSWC5KS
xadlvN6P05WPVI+Cd/v7unbjpaPRYKBgn+vDCJ+fupGPbLasJ69tsltXie+i/ARjNv9gDKor6JR2
hRC/QNOLk/kI51LdtIbMcT8LP7SJdgqQNeR3Gb0HUIkNTRjHXWPJfGbgtffEOCeopsQM+RE7jMLI
g3DfGTxBR5EV28mfX/JBJaEvc0Q4qmPEr/dpQPMQBjf0UH0yoou2sGKZrnr2LDRRPPy4NQid8lp/
OYxdd2/wHk+Zi5BN2fIo0qndSXXX0fFa0C15WfTqV4YEzi136HCc/RjjGlwaeBowIwyI4VhNfbnr
rYE9NqYAwtxQw72vlt3c9vdgjzC1qLx4NCyUNzXLN0YawimFOWSXjhM80ZVlSKZ0dT9zWnxcEHAO
6En+QPr8j78wCrp//jt//1VjS0vjpP/bX//5XJf879/X7/nPr/nrd/zzkv7irFv/7v/br9p/17cf
5Xf39y/6y0/m1f98d+FH//GXv2yvGMCH4Vuqx++Ok//1XcBaWL/y//X//BMm+Kya7//4t48vRs20
53rJZOSvnEFCaf7F/L++wp/fuf4K//Fvl4+0+v4vvuNPMqHj/INUI1s4lgnawbJ9+CZ/kgld4x8E
j3s4zV3HdOAEwB/7k0wo3H8I2wO14Po6dEQoGf9JJhRAC23XBTSkG+SnrdDC//Xb/0ma+ONj+z+Q
J/4Gz4LF48J64wcBh/Edw/kbfqV3M13rZw3CndrYm7UuNJhphCidzV/GjXwfnolwCRe2gCP2on+5
UP8V9uJvgDVeHGqjbXsGZBLYjMbfXryu7LqF10HA+AwFGQtHfyI8AJ07fV3M/ZjSPecbff7/58uu
rJx/pfzgVR5lysvKH2TUJiU47D1gskDRVe9ONtiT8v/ykn9nH/39F/0b+whrOVFqI6+IKGtYHgwX
3eg2Rkafhn32+t//egga/reX8wzgb4h3TN1FkPd32mRXaA26xfa6Mkc3iCP2UFtWzR0lWeW1lMGk
OlgrUd3xAforTm4Xv5wIHXPtcsMIEsMLwoxMiyD0kgcbVIrJ7NSSALDI0oZhYeHW7PQBYqv+Frmj
sanxlO1UiSeS3iUb+mbmg4dq61Y0R1eLjVX2e8KFSBRrYThl011Et4RKATWMQw5LunRZiA2vCp2r
KW4kWYh+Y1/rR1Gbj8RvCxw+M2h4he1k4fgBXf6WmN3kJkIdCLj2LffZ/LV0frE8zokAgZ9mt4ie
LkNqclhp0sM0Lfo2cnUwj/SeDNpoB0d+dGrmzrNYv7Fg15V6sXVgkNVArGxhr7IgN6CZdnEncgRs
+4YI4COzjF9E0t2aEWGlfmV9g/6/pE37Th/iZVJN2HXdRbOnN2UC5HV7riwBjCTJ0dnIDebqE513
pyNaaUEqXDifAFAbTlhw6JZRtMiIp5e5Y/dqGvmuxy0fDDL2KtV2SoGcL2sAGg4YidCqD23+i+H4
N4kTLXx9PgkTK6Rj8qPMOG8CzysDo1oeaqPeN1OhtnKYoi2X7aC16kel3TholMArLoyiG1oIBU7b
1Fgp9+lWiPrdpa2cpUwCB/WdL/NL4mDgjREMyflFEWtCdl1Dtini0txdvrFQv8TNV1V2H0PXFszR
1+oq67Rg0AKVZ+XWnZr3CPuj5jo7s2I8aDnji92U3/pUr8mlRbj+nNKaX3Rl36n63mmprPNOcKIk
FbexaYBR/TBOf8Qp1gBKwGldaXxJXW+F2YGBJxkIv9YUDlrDzHcdtBUWLZ6y46p5OMYnB9MVstfN
kUAGnOi1+NYAuOxRmQeCvPJNrgFDITnYzdLf3Voflh0Tn0Trz7ll4BqzADSYhfxB/xFVd919+TXi
Sy1xZ4KZCUPL+Wptsb71glyjIuaeMxcnIM0eVXoN09XjjbQC2tJSLWWgj6he9cy8FBiN0AfmQdLy
nt2uevAN+QhyiOLGMM515uPC02h3WToK10JLjigotgh4abq23D9tDhU9IUCUKCxKJJCOSd5Kbhm+
YWwJXOOD9j0WnTb6gKFzz88CRtazxkdcjAnAZsPUgFfvQyOZLtTaD3AE/rh9qzXVJEJ+QoYKnGqv
eIB8QnpS3C2bXsCHxxW7hnRiT9cMpM1LDsrPXrCgOPlxvW8I+H3Oy+lWmTbJf0X/brROHEAd2NY1
E3vh+uANfGJYRhNb74x0HJjid6HhaleJfhgHdObTcnJNNzuS5krz3SKbOpf3KNcgaAzdBaDDi1ZJ
vOTkJxJaweemk7rBulutEwYO1jyGRdqW+yyLtqmM4q29PnE1wu7A3dPE2PkjnhB8T7jjhJkdRvox
g9ngI0YEDtKEpzOPCf7Q9O/S6J8gxN8SLBisWJTAWP+wMLAE3cAaL6Tc+c70Mrpc486W7+5qdXf9
AUueQ/CIr8DkxgTSashCxtdoJA1zsJFxlxDv6HDPImD9XLM7FuzI5XG9nbwaOJUyWcziPkVcn74U
1qtsTbJbPSK97NJ5sGvcjw4PZEIEjqoVjTe0RZHOJ0+3A4oLS/51OUJOoLrVZYKUfLCHfDMUWOTL
iF+KLFrd4UWyWHyj4CX9RfGJACOug3kCKBk9Qhjn/+ZDFYv5TdwPa7HvHxbLeUwsZqG8sX7mHyu/
fkgFSJJx2g+yetFM4pfpBWMfIFdt/f55IanYrd98c3ppR/Ui/bWRHd0xocP/naKWibP5ZZ2RoZ54
GpZ2y6KKPHzCEVPzPhHLssbI8l2m9ktbbce4IVNIWoCSaGDY3I2sZYy6rIdJFA+GXj6UfvvbX9xw
xNAfm+tzTNLaZpm5XJ2W78SIkkZnlhkwDKDfjqBYaOVNtHSXQedSlDOfzsAoJ+GyIlF1AxLjNw0c
Li5rgk4OJAXEf4I1U/afQKr5IguNXdNH0Ub79Zt5KWtnlj4X/R1Qm3ahPZfjaWX91Hx+tdgjsmzW
1LHzJWMw9aJARPMmaR1gVdiU2P4gvyzXX9DQUPC2Q3JzveFhzL3jXsIeTr/WJ/2U1wyUwT6a1oSb
df1PdmQiTEzynDI+cJ9gka3elQ+u6C5s7e+JFf+QOe711BV4Qpf8DF55M7iQSPyUhtKcEAppWttB
Fp+L4TRBtq5qzETrzWTkaBvk0gJVJcAkndItwZhBPU35gzdJdagblAJ9EyEidLuHTFU0CnxYN550
1lAZXJLk/RmJVIExlQ+y4qEw5+le1An4nO7SVra2WdXwxbrzJX1xYSb7ILR6QLOaPLFHn/gIozAb
aw70CDu96aXB7r8Ttrls8qwmyGX2f/dxtS9xLYYoYJrQIB6g8/gVoHDhArDRYy20mTSe2BsPzS46
a/VCNnqQ4RPfsspq+6YpAUOlCcQh/FiqO8npeUGhpLv5XW9iRCucdgm92fshWxCng0kEc4J/oXVH
LB/YZ10OXkEfd8VWt/lRbKpfnb1sG9IYkG4YbIDzOee/ukfCraKe3ITRfEN+FXp2uS9GypooG05T
1g+nzEFW09q7kSH2edFAQYkBsAr5BkQZ2T8dl1u5rSdeajbfJwO9fo0lKGk6uvLLcBydFqRc7N8t
cn5A+YHNekB2HZHVlzMECsapA0VSVMxqLH6ppPK4nIVTAjDKn8eF7ruJs4CRM7zZOidSx1nYK1DG
E9eg6SzaayaTAAZRk4Y5L7FYnRVQOKb+mLWVFfiMkhnwPUDW/hSEbASERb5rPWxrRJNcDTUeUjeo
6TAxXZu8DQvfozZ6R+nTs89M5kgovVDhzTsXCBP3WtyEpcQFog+Ld9CEPJtLe2dNTnXqlvw11lh8
RrQhW7Kwt+SMzfaoHzzfgD1lNORWp4gLQYJSlkXYhYw1Go0B12H0pl+LS6JkZkn6eDYcKWI7VT8+
Y50W9PNWXTDRFX2iexv+u1EWe7oUE42Z7ovVbjo5pDbGFhPTfsbc5E0DasGhpiUefeARnzd/vIm0
BTeg7INQd6a2nP05fUf1lK62c/zwVgELiIxGgEqYuS3wIRjr4l2m6W9aHKFP6JuDA8jysBAzjRSz
WWd0CVrGHjE2h9BNnohnZaWPVuKuMYFjfCMJacX5DhnL8qMqNGrKHyS7ck/60q2gkViltMfYe7OW
5kuaMX2w3SO8kc/IE2CuyJLcQ+MylvlrdHmoosRoLingaRZgioI+6lE2Y3ZL4kY/9Gb9SP4UVVLb
/ep4NOkSfaF2w1A7Jr8EHlk6k8ABs0JfKSlL6FPxhpnqoy0T+dyevxZ9NLZzVWCRQytAfy/naWHJ
bTUC5qANp3/cUSwUqeulPC/RJWUcEPrzLnIlBixWj1idjakhl3ioaI4LE6IpLa/1JGFsEpI7IR3g
0J616L6wv+KCD7sjVHWLceGCNLrYYnshphyz1Fzb6VZ5Ubu10vQz78eCnN6UE0iG8NCHu+TbC7Mm
YoQD4eURsSI9xOMWrrxL6Mx2MBASaKb+klpQtmOTGD1OX4FftLBPJvujJCaTYuuI+3e8L1PFMmAj
uY2jfcQWvsvWKYY19b/JTKVwm/NPTkVoU02ack0rqIVLuDcW7cqmidnR0X9zGwMZtQh3gwO9q3Tz
dVVEBr3B/PdKYTbqW1BVWmAl9IcJSmEykpDYrWOtXlv1IDaSvW+0w0YiDgQd1uKBz1iPejPwCSfA
B0cAXm1bZ5EiFKiYO7TLkcFdGQxr/38W4pbA+q+BAyujQaaYzM3XKT+bvnC/ytj8XRE4fSNtSluw
hOSWmnyujiAoYXbaI1KzPOh0GtC0Ot8KZ3x0G3rYRu2uUuTkGHuAlAsz6h9kQviWa0zbxM0YLA2/
bTlHW7vpONiq7MXSiwRQ9jQdqVFvbfroZgGCJvWsemeYY3vqKC1Qy2h623PYzLMtNSUxs02Hl70b
OGwQJ5U4A94FPd85CvVs7EY7S86oEzrvR58bdiiF9pQ27qPZjA6nibLbF9YqeoM1jmiFqpn5HnIx
iljVdPsoO/ijnV4sO3qKLuiU7McOyiJqBewX+PGI4UQwX9u03Ue+N4P6UsOZw1tUHfnbp7v0SWiQ
0Tv5aF5iXBYhGgBWm3FviTekbD0adP8JI1B/pLJiEDg7EWKmFbTqk3rFHXemEC7348xz7U/+HYh9
TuS0DJJhgrjayYopiuft8Pw+I3cAujB/Cllg2mTWPRTxbYZD8ljRmY0KZwJmOX+uoE4WRZ4zAxHP
dooqzu4e8zWuLrd7T9oUAeqhK2L/2E/4qT0hmUk4M6e4rj/PAAS3IpPTwcHWCivZ21xnmpw2uT19
XEBzLLFY29p+nNY7rSBaGonz3mpNBMP2bko4MUrDpxPNaknDFeEqGWM3aP5Iz6bWB5mpdnxUSR2H
dCAOlafjUXMB8nT0G6p8q5HHAHHNBQKgLwfCuk711Fz6AmO176i9yczRTWEPJWIBYpXsiH7WQ6ey
flZGs5UG2KiRGYOrJe9ThoDol9SXG0FVs2ns9qMWQFC72UBiJm5aHegezKfFm8FVtQB58vJBX9rv
XCloU1xDX+L+TwgDYv3n/qVfeHC66qeuIAPUlXFUdfNQp9pHgwOQWTaHrxJ796hEUI0GexplDgNZ
/7EHqhneGQRkccfKL33KYZjATdqYFRgcsNZEibsk7w4Eb9f142Bzko36es02zT8zK+42eiWmQAkk
9LzMUyXoHOYrBCDajpDgQ4fZ9TlycS1VOnL0V212q/3i2AmZPeWt6dECS5EsQ54stmVFLhiafuJf
lp1ohm9Csx7HMnlyK7J316mlU7Qc2ZPKwV7EoupqJ0u3tbBMhGQCWr/B7zRDmH/1LvK2Jv2oDVGv
WMbcPGCus5waOKhFzDvg6p5naT10qbhYjgTipMOYzhqyCwtrPgrBuykc7yBscfYXRFgMUi5aRCcl
42OjqrXuG0yeO8SW68CshEulib3ghBK6ebkri/aFTKkmmFGJRasqFLuRCOOmvHdWLYRBN2mrGo53
PUyncKCwh3/CIhg1CGXb8b63Zkl3aJ336c6rQ5EEuE0LSrkmUorBwYChH7HMMNI/KFQzkDOH307i
tGG2v87Xq4bLZXYxNdI6uob7uWYMgtGWJQPK1ohuClRVG8TWRUk6rVPXbkD3+QXlpb9bz3eon+RW
tW+EOYNIZURBPOoOPQghMrpizL/qTdvmdnB5HBNVJOcio/xRQrupdfOxmLofbtWD21AYhcZS3eau
9FlQIL5YqbNXbr7sEtwJg2FUwdR1KlQpS9iKrM3J6GLWnjNUmkcybWZMZmmC2YCW4EGVK/DUqOeD
ZskAQSf29aKx3obMPQ+I7HcYj6u9QDt8qvMZATTzb0tvtONoZ484fstjbdoPVmtZp4oiKFqX+hxm
sR7VO+S7Hc8c8AmGzwZKAzq/VhyXQathxLB0VD1qsT6TDkZp19yZLo4za9U8+EohqZ/kznRdwePs
X9AdyeMwFcfRNO+KtrZPM9wHEbfT/ppYU0LDkWNCwwnrCzaPP/ZqZ/CLYOKYliWcmnyfDdvuEkrd
yPVpp+lJOC3tW72U+3IA9eih1AMTwxHeWHUWpuNRybnRvW/VWEY6K7gKXxqzwBBCJxOgzN08TW8R
ccwbx9TxBKrk5qrnql1LHtvpui5mLzDL5ZE8q+jGIYOsk3W8x/XZB6NZFlspaLW29htUZ2trAqWR
jvxqSu1nASoJW92MGzdnVyhsH5ERF9BkCmbgoaOg9HYNg8c4VwLxXOrvKzeTwcjaaySRDc7Cf/Vs
9L1gDukwo0Df2iQirknscDpuCiVPDrz1hERH9HrsmNNcU7HkYUanjStT7a7CKu6ajaFyJpGroFHo
mkNgjNqpcehCsd5f/WCleyKikOqWLVM/7pxCY5Squl9OJGjX2eYr9olLWlTbLk6TMJcxR6OfjjSm
cxxy4p73s5THuoSN0U80HzHD8ayQeH6deOdJNuxsm7IcbhxyT4N7npt7PtHx/SIbhKZgwTuTmrgU
lnY3ZoRZz/O5qoxVNGjm96LRPknPTePcDU29+fAlJqYJ3Rrzxdq4id8d7be5MGEGioRpCcUpatnE
x60G4sUaGSq42LUgaBbojC6GBA2xaqj4VaiyhukBPOdZExwg/MWwg9bPv6qZ9V35bbavXkAtb5F4
RcFo63LTui1EhVVIkWNBnhkkBtYqROpcYjX9hPaczf0HOh8f4zozNyvt+aqwSq3JDkCqJNslgl7l
EjCxkQ6dIB9Und7GE11axKjrT9Z777nzFF4NGL25mf+aphk8siofUvWxdH62p4tycTSsCgkignUX
TcEQBCRcbTSUpzCNbJ+R7NoEXOiN11N7N5mMSTns9ZAA6pepB5YaS8YBkHre0HOttbXpgDR07iaN
BnSvHzHeBOVYPmtfdoQ+fendAPWMG6jEBvCZ7vrGQkuliZ09JruWYKZBtB+tfVQyR6vaciTv7OjT
idJdhNyW4mrnC1hEPmoVNzWYQDvemzVbJyIlGNgqokx74wzDeNPBXC2JpvUnfguvlh+5JNMALDAa
XzseNt22luMX8WeoyIzi1gF3b+cxhXvWqW39ODtny1Fo9cxZ2/Z2SYnosuf12DcbpzvHTcT0eDCe
tQYotgfNEFYSF1Ij+MdOHmIMi7asDToDEAz13HqLUO2Jtv3wTMXQZtAeqFA/GgSEAGjestg7Myd4
6AwWu0m7aVLGz4spP+ZcNcHU1Acn5VeTc/1BY/Atna3nRRPPUw7Bqp8uGjPHTW75yF0a0NHc8R+4
Jp+EVv0Ukn/INXnyu4EcARuynQZ+ydGax6IBRtqxWeaLjVUBBQt9rB9XmU6T+ueSewH9VP2LoHuk
jBJBxFVMqF5Lw3iHzcplESYBMux3V8mLW7OSE2kZtMQM2qCK/tBjMALHAUTgOecrHTvRXrQZEq4S
XEE8J5dVxWFwrAWyNIcl6q3AFo+1I/wngprxcnIIRG5HFCmsxbnziFZuqLltxixOJp1g7E2c3UfF
I0l+bTQSbC+9zeSVLrrdbHoA1nzAnfxukm3OQfuuo7+0zYQH1s4h0vV/cnYmu42jW7Z+lULNicu+
GdREokiqtWRLlu0JYYdt9n3Pp6+ProuLU3ECkcAdZMAZmRFq+Ld7r/UtAOvUzxEoZtSaZP2YNLgY
psa4zxrh9nof2XLG0SkMi2EDUTFcFBg/gvE+5uYuBh2HTiCLPzqNcJGy/Fzy0oAqgtpzpBNjJxTA
uifTeGo0lv0Ia/0qC2LeA3e/eULY0xpGCYaueJJ6xUQXSkVvwmuKzmeCIS+XBD74rXUZMlfMvobe
+shNeCT4hSDDV69jz2rR4uHszatQj7xejJQltQj40AKkPxyMSLwQU3ONXZluYjxRU14utq3iaT75
khLTKlUk5KTZxVwi7bqYBXIMix1Zpdz2O44lhmRceyl4RDdMAbUfsKuXu58DS4WABnhGn+7xPjV5
XCPONs5jnBcHpCnlRRe3vSI+ZwMYmKYW9Z02Rve4qwLUfoSGENXuCIUY7gt6dURC6TetGlQPnw5l
gcgF0u7vM84uKi2mqiplr86SR3QZ1Uk3u22BjNSdSYV1gagTjyqgGVKu4TR+NgIqbZj+057DXr3X
sHwJY2ah36AF43Ob78aZ3aQp2HQDHoTs66xUfGemUSAx6snR026ZEAVb1CiBJ9wryCiYS7Zzbe5Q
t4M3W86pP3shIHFUvvIjCgB2g1E/BRpbNoiiE3HwPGyKqptUO1aKiR1QA34hlMb1R/5YjyG4Biyn
kd/QGx1pI4o8vJ+FHsVCvmoG/9JqKNsqpHs/QxfSE1d8MdWAOS1BgERyKUAwvlOkibZKSq+YmWcR
ubudJf0JdinGL2RYBjovYOP926JCM3vUdD/znPvKt1Lz3JHL1ZFEXbkqv7sg3Jg+fy34RGimZaGQ
1IusdxkNPbFi1vIeiyUgsEpmuzUpXVQFVwsWrXUVF4Vd5AU9sYlCKDIovaTdi3CD9HjUTz8KsBD7
KqaCGWu+qa8j8q12cmy9WwNtUiRHmzI1Jy9OOAHEBvEpooT7r4Dqbfsq9Y609y+d+qRQWAQoMFOg
Szco7pCSpXgJqQ6HKHI31syuPDcdrW8ATA7fUNwP004CN2Ln+WzDhGcOKtnM+YQ3KXPfkOHLei0w
GmvRHHH3gispChtzFL8jCRyOFVrGrjd2Uqt/kqBn7ZQmEFeoAhQ7NNrx9PMTkmfJZqBKNPTHyCGR
ACAtSY0IV1HnimwRbUBSokoYy2rgdLwuEdeRkVvecGcmWynxjPEiC8zZuM3IPQibkmTJCcC/yWod
SHc58vf0K9Od1AvMZDLwFsuK9ICVEJn50JNJjjgyjEm88dkfvVoYz6SiAMG1suihFdOvVGWXGfUa
gjPHR92X05cqVtxatFwlVV9hVI+XWZu4SkbnkMqME8zxZy4atEllk66NRLhW579hkjJo9yvQAbO3
aQg6Stkpp0bjmIc2vjZrJehtfLIWP00193g+ouqeE/OyMblMweoC6YX1I36ZeOfMSVSgWs3drgws
G6cryFsTHIBGZUGuFISEVRm5RqH/GmjAa3LKnC0hc2pYyvMhJhiiqM7DsqGhwlTKWmTDi7FOKTEp
GhF521I0fXctWVAtBkR0Eeeee8RKi6Dr5JVL6f/TL6Oj0OZL0LFI6S1EGJhZ9DWiAGmwEfj3AIrz
25JcrhCuHs/XokIxPhrNl0Vf3haAf6rUe8sWDSYNeiTpcc8BmdaqrcYRmkNDA04lzzsxKWbeFNd9
Yq0fpKg6lCTB0yPsm21VJqesrED9yYDwtaQhupwGluT372Dv8uvYUYq1EggddXOD1V1shwiFJifW
xboHos5akjUUcec3UP0pjJ2MZFrkzcHkcrpZquBjf1BLNQSqBylS9W8y1zNcXBpZo+FVUmvfZuMz
OQZO6tbnn6LOT3THd74uwg42QCMHuXnEIN3uy0x6T1s0kSPMe3dgNIK65CyH6nLekO1eu5lA81PN
k4OSTN8yDRG7g167k6ktuWqSv+QkjiMCHCkO0eV3wtHpyRTYI87eNkHhu7rWcjqSZXeMBQbfPJOw
rBPAIwU97V0Bv+kwRADQg0U7IaFONSiUTvnwVIrE8ukaWygHGySV9PpMY64eDRWkdoW+srDOg0yh
Uye+mK4LpjxBSZw27h8SdZB25ZwRq5DImxymshdxHyLQ3HRIW4B2EEhcO6yw2f38UrCL7xQJgiwS
9/n//SiLDDAJP69IfVjVnSpvTv/zR+kf8p9+/t+qrWfl5edviMRr7MurFLECNwuAyK0K0bnmOVKP
568l2S1ylNi/iUGpAaw9XvPIrB/SgTxVKQ8Ul5tNtgYIZaFAma2LxQxYK6U0gbEoLU+ynETIAziT
wYMFu/D9UZ+LGsus5ZNjwGDJ5Y+8Nb6SyxQI0jZqiQspJ/+hbIZ9Elrzmc8Q7cQSQ1esoaSNuhWS
f+tBlMsSI2+wmQKZ6L2I7jHxLAkCmC9NYx3LRNVA2JbQ3+f1niQ29BnZtA8fKUmtA76rba61hROX
5WsSJi2VhOE1zqR1Nvr9UcTh6w4mzEHCIvDIW8oxqFW44SnPUMEkOJZD59DXz5HKR8k+y0bXivhG
MnArKznT+mNVwM2Ds+mV5Mx7MkemLM6dyFL2deQnnKzBw2VF7QhJcRtlhBmxn8E0UTlBKiNPMOvu
bQGsJymfJjhUG0luz3oNu3jQiT70m3pPTQoy34wtpk17bScsaK5QStQtYXpIufGA8q8FC0ILM7z4
prTIIV1L71aB8T0ynEHzSx7vDoofldKKKLB4L2bLTAfggr12jB5BR5z6wTBWIZXDjUS61o4u/rYS
6S7jdHPQuHP1GQI7zvDaBqKOpA8MYogSmqScwXQMQ2lO3cwJKmjakyLKIAZnC1D6SB5cQ1uN6oPW
3VDpxFy8J0KP5HJLARBHpmh5A3hybqTwyaavCSzmHUHFCu/gjpARws8btB9RSLe5ynG9TRq1vLzH
z6lbcuckOYMdtdaqSiGSdE1I66tMgg3YCnnVCcz/pCw/51AxnDI0H8tyoDJR0sWtJlrT8SJD6kMt
3qujBvih1ncTuRFoTIdvOR5IIcDeYNG7M+biO1a0Z22YfhFLg6woUg+aoe3pvdkUhihGQq9ZKkt3
ZHkAnrv8yiDWTupESmlbp9ipw1l90s+mEHWXLoK7IgcULEUptqE75WTh+Drcj8HY5hCiBCODuUp3
C1qYojFVeuMITHpwNSOlaMaF3KvbzNzjP4Yl3AjWrge5sq2gMu8GjY/B8M+2gQWOvhCLhjuIJR/0
zp/dMZGVY+yXJjkuvXYqfDrscXhsKtU/oYciq0aOxbMh+fmGpMvcm+n2oHBBO9/iHH+UqEPamqT1
j1RgO3sQNOFRwS7SCxzgzCAbn1qV1nottNG1UgnbFepKvHZWNWHLNLIbkh1Yh0bBAZiYYFys7biV
fC5UKjNsred+/TxwjcFimtTPoHQY4VpUPgegANej2OXPbUUTqSQ06VkycYwT4pI8i3WZrilfxs/I
79M1iSDh848TVJKS4Nmf6C+1HFJvY46III0t88bCREG+KY0b8qpijee1PmPW3mA0l6lwI48yaxSJ
P/8ah7N8gr8tbsbopUtJEyoHeuu+JdBarIQz6fPaNtKb4eQHan9q22gAK10qhy6kj7n8flsNhDRZ
WU+fytCOjdTuceV5Uqebz21i3toBXWQ+f0BHjGzoo9REsCttMjN4jecWE11Y0z4OGsPWR8CPeh6P
TjFATW46sPtmz4MQxoLULCzy9CsnJ6przMu9rm6qgt5oLUrTUeZcQmEkUTZJm70L03yAAVKcYz0G
FlKehkEp3LRKjPPMOxZi/ZAH8c6Kq/Qx01iO6QBn1F4t1rM+RxfF+/cT7AbJIPtsRHQE1RKlhIrn
fBE5tpBTagrgwqaOQh1dgNEfNbWnezL45g7RDlaTuntsg3jf1sXsVs1At0ZLzkCnvK4e4t24aL78
mUW+7+knk8B28AtzWLfzzq8MHfNFxMmO4xSbQPuWi8Xs0WRrNtlUf5p+TMENG+uyagekj4P16WrC
G0CxlLVGb3S519IlWUNq1VjcWURw1h+qmq1BDyu6fro7BwixEIKVCARkqjyhgi2DVB/ACXi3rbQX
GVUmlCRN148xh00uTaBIlKnbS4AaVjkl4AejiA90vvaARAHc+WbhlGaEYTCtR4/ht4SMPQj9WCFi
xe/YRxTPDSAM+QTHUYUNttbSUPM6XedOP+Y2hgppgwuCm0NMY1GNb40uVedgGsEMURRj2SZapKjw
WChoR6Pnee7nx4AyAm46tC25IvrHJhzCtYKnuyOzYIckDiAc0WN+mLKUBPU66SpYlCM1AT7kDDmQ
YDljlmQqdUdTlJJTQ67UNHTqISWYfUPsiblTe4KYuyjMoJtM+COE5V4mP9AVRKiqKHchLr+mtL6F
CJkZWXjsSprloyYpizkjw5jTE1fPquWlgUbRsqBWi/n1IPoNRYF4Aj5tDQ8ILUaD5diCn7Vj7/c3
kx7mazxW92KkPzKJFl6TLge/MqrDHrSk4srGAxDewm5CGjZdKWc7IexFVv3uMCIvw6gExjA2i+rA
yewUzH7vdIw3WusJFJCwuHKtk1AbEdgxWuOuHdWa2n0PX0UFyT21ncPNJN1phlBvhgklXhG8CqKF
7J2SsTt11Xkalzw2fD4ee+iLLHMNChVzKf54tVGfLBm3stqksZNXZuoSDVRtLH/xaOrBrjMzNs+y
vjQKN+CeAwFM9YEaak4IzzyO9GJ98cDJBjCV0R8Mo3UAfteQ/fSHn4sj3+SqznTBDavZM1JQhqmG
gqDXXDSp+kXQa5zOnZZuOj6PA4/6qBnIcdO81zeJyD26EmWU4UJwmjO5PDQz1wtBmUBU6CplHfIG
OO1Qch0ydON9HD8rgZ/ukhnOrijre0tvwUdorafG8VkrJqokaUAQcKV2W/y+3IXaIJX2QdFJ+7mn
PwhDkULo8ns/v/TLT/5sIUvT6oliddZodqYDJqv1hgQDg/QPcs6ENR4rR/WrbKuMk7iPlv/w85Oc
0+bPrYUxPLagdI8mHp5L37qavJ6hITFOd9G8QiVqXvqXAbn7NbCrbWRL5/zFfOt/WQfyU9UQr7Ej
UPgFpmWrz1wX1EvFQFA3wwWrm/+uYIQbLk3lWmgJhdVSVoEVqDqhtZJeg94p3dgTvdTNN/ovfuOh
eNL5o8joJe4bxSp7lvF5neZXIwZGtEZkp51JzSF4uL4Zh8iZj4LoCN5zjYEOJygH/AeimawrLULx
w9jKp1hZK0/Jh244amHPIA/c0a4SO/8srwmFtupolA+woPVL8ExKdVN99OWRBWFBhbCP0MrM91Kz
gc2iyHaH0xXn5BFldAYVMqdgZ1umG5XcGFInhn7kIoWRH6uPAiSFl6VH07gKwi8+OuI8R7kl7Rpp
DzWm4bPaIixpaUW+w1gdTyoyrXpd7kq3Sq7ZE6duFVYBKAzkiqwdFzwk3TZ/jp+FN6QElJKwPWwK
t9M2yrP6kcp7WVwp4N7Dr/ao3KwdhOrU6zK0x15AM3HV7wHIZTDgV/Fb/571K+US2uaZDzet1V+j
O9zJooZ7cO2eJYdYCqS2RyIVSqBcT+xqSIhcbpzSBrlIf1KNFfTrFBXGKr+RyoSaRLjGwGxwc/ab
vrX99jQ/NIMNMyann0PDh3LlCt7+EK9BFz4NHvaXwqHZI8Qbult7sGk8m2mXH7Jn6UG75sNa1S+d
7KUofI/qDgBd3wG9c6wn8WJc5cmWGTjCliQVjpcv3Q5vwExtOF4Lh2xvHikcc5G8xtt0XEZAwI1j
8oI7Dbveyb/qY/UqXEYi0BzFzbbzRt3fEE5uyGvjw9xhvyKooZr8q+HI+06SyEk8SZ8j5f4V6Gps
Dg9A4ts37BB3FuBM2RblRorcQXVRYrRsqidrGyK+btbGdspWorKNb6a47rjJjjuDIjNT1e6ulZOf
uIejJZiAJe/CZyLNLN3miTS0WGq7OcireBc8jTfBjU+aG22NW52ftWhLzLMf2HfpIp/9LWfTBEDk
vYW28VXvszXLYEOxhNqqE0CDQgn6CsHlpd77KDbvnUNY/OPCaUfHtmq9cMmOW4Wn8T3d1UfjXLrv
Y7huDopbblDlVjae53vyhiHkybigcSlelsBimMwbNXEIDQ1JkviOvyHYIJ5oqhUixJOonFtP2lP0
Gd5YypQP+nyLoB4FuEv1O0WWd1L4YlBqevmT9aEla/ydN2FNywRy0bXdmwNyB0/6aN7EhfO2tjbC
sdqK3RoVqLUe1+ZLtTWfJIhRv4Dy2bXbPWRPi6MHKS5ZYV7ylA6ecKVWFLc8UspB4hXQy6/mJX4H
l1NtDFe7zMaqvpegYJ+4J87fwBbb1MsO4pNysS5hvKUM5m9nCsgnviEu62CszVXzIah263LcyDe0
ifRduCse9JfBMd78Q70P3Nwrvxsn9NfxB+bsqVtZhKrTPeEvX5XqqhNXfuHRp9t3xmN6AZMXOb2w
Sm/U7V9EZY3lU7W1xdVtNx5ua8TISOuG70A8gpiJO7bElfGJjnMiO8U8DUhr8KGzAl3xLFTsNQwa
WJUTdBOkeSSRgVQnmWvLN78qn8N3wcBrtG5+cWMdN+1ESOeKZmy6IhzOk85ErKAdIUJq3x2imofN
YCInYdmaFu3DynwoLxjNzQKSEL2dvTC4UFwRQCOv0zfNzr8RfalCZa4fEUSO81l4kuk7PsY39NwC
peBVmrkYSKXj5GG8Uz16pu2aVfdXcDKPJchDW9y0B+FpPFuH+UGgicqJ4WgdAu3ofw3wBg9kHFIB
piN6ZUeEW5G/aFfjbLwGT2wJr8ZW+RQOjcf8i7nUUzDI8KOtQ69+rneIgSKUomvxwdpgZliHr/p3
sEcmHtB8XcnEE68h+NKRgKXIAIY8uIpcGrnWrgnQKZAGxGS2LWtjPtXk/nyLwUbYxW8AiPxHaSs9
VN17fMjucMao2hE8twSpr7m1IZOBizPwdh5SlrLJ9yrWQ3Fw1W1T2cE2m5z422pJ0ViZtjawZarE
Aa1p9AqWHWg2M4sMYWg2r9m2KT1aSmgqDMb5VjjSgkVlPdkKYhkaIN58CXNXlFf5JoDkvg43BtLs
izKtZKd9to6S6JZ7TJCasarc8aC7FtNEehBekk3rcXSXz9FXcIwL2/wU+63OmnoGeIF2obONzEUn
zCFI/ZV77Z4eZ8ZHrG7w7aZhLefrcb8EoG6KU/5qvXBGlw6VAIYbuKMtvFPnR47rf2qnBCLsOSHe
05/Rs6zaD0tEp4fA+Fj7LAs2PL+noL/o427ep3bjNusAA5BbHQnX+8jv8nV6yWgafVD6CXfmHkqL
umlew+dy2jS/mHLQu9q98iE88u06EsE4Nl+YMTzwRczVGthLdE1Cz7Iu8bDqpK1MG420UoGnxJxe
KXcx2unmZtxqyQEcuie5MyKNl9ZrUe6aKxip+qcPq220AQSKexKDjWP/3QLho/YlUwty8+cGweC6
vwmvM990vyH0mqAkEI30mzb59Ai1Mt8TN8vdf1UdQk/9UK1LBzQTZcu0Bij0y98qwtoiBeAx1jyB
hIYb4ZD4F1uYPni2+PL2GBSnDYkqQekND1p30EMXNwbg3W/yZQmf0gC+HenJaxeQ7YrwNHHeiNba
c30ZkMl/QK3Hyo/T4wxMG0kNyloDZTKAxg0TE8Cfa3oZ+DyyJyAwnLNyK+V2KK5pWCF/6PZpC0J7
NeU7+ZH/3yApCbdBvyEjot+TTL5oKxPQ5Sv6SHroKLkDJZ47e6RfOCnExU1Xj21rN+aVi6TQHTmw
lV/1Y2tB0fR8jqFvcbaVLixQyJ/k6EZRMH9sHqKHHE/lbqg2wVN3TyoXMiMzhnbNiqicLakDTvkL
aG/Ipv+sPYwKPhWHWzHKAN0LCmAQO4pzHOdQIUWn4N18k48sEulXfOnfDGp3HvEmb8Wh2oa7bt++
qo9l6k50hNGUPkEGJKKOkJZ1OJOoa5ebyvCstzZzTRRF2b4glSB/IP8EC2AIoOQhmJ+Kz/Jtwdng
3kTzYHI0/yJCBLtH/o23K1O/8JZNL3gXsWGlOjAktPNYGNecGQlkfqhhquwok15zN+r2zRPdTv8u
ABM8zt/FQX8qXmJz7XvmNeD4tcuf8aCulXY94s07lppd8rCwjujrisnKU2KwXSppXaNAWac3znFt
/h6QhEtp9DhS17vzPjGHYh5g+9pBOsGgYz7ScfPLu9ZfhHP2hFNmBK3INOPWgVT0A7Hn/MXGVmGM
2ENTpUbp78U7upWnhlvHDlCERq/9ZHpkRPH1EditXbQjOvr4eXJ8zqgfDHwBSsuOcyuGH/KA1/lb
VNn1V3eAiMyUYXtCVYcg/xlgN1lXHucWO7sAb65tzSl2qQPS52geSrxgJqfgNbjIB04OwRtzJt33
xa7EAqO6RGSVT/pMEruz+G0TFOwbQCVEh6Kmk7SddjIAUO+pq1OnUMFqIuV3AILQ8SyfaP8GbxIL
Fieq2MZYku8T002ffYk83M9X4a0c38Ti0hOn90LVOYBn6HCCilwkCgipOZ6RCD6qBBE9diVhLRzr
W3z7nH3ElfXJw2BXTTjGc6HZAoU6ZtfxZkar/o2I43oHIIwq++ekrbQrhha6kxKBM+ealp9T3Qnb
BXD9SGoQt/ao2Ycc/GQyjByTPOkbE7RAOe6AlLsELiJbk/VzR8TtoXjvzVWwT6/BqeQKZXFW6hDs
fFEIeFQ/6M9wEeXAam6wyVgHFMsQABGL76Jz/sjbls7iG7iqK8UMXhZ3FHeEV7w+0EA5i4v7wubh
Cvv0jdodF4X0q/H3CEiWLvs1+GQ1Jj8IRVV7Mu8Ydj/i79qLaelty436yz+YmDV97nyckVfF0XrE
y0hdrzwMu6xZg0XchJ9ZTA+L+5BHqiHzqN7FG/YoxktH/sCyX3cvlD7aak36M5cGO3hQH4XXzBF/
iZMDzhA0sHBOWA8RfvKVt++Ebqi/auD6WMLtdl5DPhq2YW+DaP7l75t7UO9jxLxb+SDYxi7D5hba
FdwPcwtc/NUi+2RkhvJlfyOhF8Ce7/CBGGglbH90NNe61Jf2hpjzbsIIwf+I8JO5iiLUmQ4hJOVN
/M3qJ6W2DsDnY6LAF6y++nLNEYFjE/psdvn23l1C5ZB+ai+Mzsfo3XeJh/ftMbKtvXGS8Bd+0ltA
dGHNzxCxi42hIIVfqW/CQfQqjPIbCxaKzeqv72md2CHRBAh9NvG22YVY4M/S07LYLCIx7nDGVjqX
yyXWpMPgUs8LTtNNenmpJNryNmUfmrZ4ztkYq7cULft6dNQTA4eHFF7kffiF/dV8BAEafcfX/heb
gPAkOflrfp0yl1xL/eK749Z4Yo1iUhifdN0OymHagQoyXkmZAzIzE6izHl/bwO6gg5A5qnBKW4db
TsT+F8pxrutob+MvlSsGJyMVQu8qPGKvEh9Z5YPViN3iGOOBuRan4h05ukUU3RphAKF2/mPwFDKf
Vv49/WIM9y8coSdIVGvxEj2wHMksOVjOVrS7mntz116bO8tj+EgM5So6V85w5+6qHvOD5Bj7bXIR
N8ZLzWyrEJQWDosni6X2ytn61r8NHt2Ye3lDoEZqKzrSXc9R2pleuLDDu2wOJTrJym4ckZYfzb5n
a8do+qgvFVG8wRoeJEvGcDVfpnFv2f3J/zWM97hxhMzVRLcgXYZdf916xom0dq5+i8OHS9yAjXEl
vi4TaITgtS+/CUSQvVl1Mk4AHXkeXuDyPxautp9O5QOrIJpDazfxZmu3ftR2o8s3IB6UTUND8IbH
OFwRTUxJgsy/groQGyXNrdNyfMZL+JFzLAs340b8JHogaTYs4HeBhXwRLqxKzziW780LdgqZi6d0
EW6Rtg60tmcqdaprIIIerBR4PK2Z3c9PoGl7HKilZTfE3thGzZRGvI+h6W2Jwy7oa5ICTddNgra9
gRqe7KOf308QYWVJWzFUrGTfSD0BXTX7OJ4nH1QlhillTl+EVGkco9X43HojyDtRy/kxMOHyqtTO
qhh3ScTZC5UyCtGhOydiXLkpoY92WPZYnScmw7D8EiO7WXd0NvB4zwoyuOagSiPHpbH4v7+MZn3s
1FJ3Ez1MdyN5wGqrcqBM67TaWV/WV9FY/cECkg6cvigowqJP2GSlwE3l5xd9JitdCFyaCxQxERiT
7FhHHB9C847IsvbCkoM5ukcsiBSeVbynKDko0U5EI2rxVUjOARWLoQxMRAMS1uf6NKjyp5yAF8/j
hXttXnw+7y6C4IaWqbOLijsX+U7d2sLdXQXTl1L6RwjzMkfYoMM89hLrcsNUEfEf8yA6VfbQK2dk
vs1sj+PFaIgxmLFaUJmhceaXz2pzn1TUq8vPkTnCKIyaTyGOrxYo9XpsHlthTlgj1XUxpu+DXlJC
ne5TKShuq0I/7XVHmoxzMgVeKcgnhYsnbP/HXFKfDHLnVoZMSgDBoUTJKIQU+Ref5s5maM3nsps1
JwlQA/njfBtm+YHHwQGGrFfqROWnKYBTMvrOhvL8y5QJ17T8EEdfSB5kfWjysdl2uKxYZ9J0S+Qb
i9boDeIUnmoB0wlmjMn1q87txSBaL1AwmBnG0Uytcd/nHDJJhXYU6GC0gWbVtSz5F7nTCtl+hr+K
EGdAg/fxj97nTvtWh1pBJMKsS7rU0VKOC0uSFwb2U1yF3IYlc/2f//F/fsPo/AeI+nMR5W3zX/8p
gQAqi3QKinz7+V//qammiXjJ0HRLxZ3Ji/4GdNHHVM57way9QYUzUFhgCnr2C5kYqiYj1iWr3FqN
d6UCV5Iw6tvfX/7f+S7Lq1uSIpo6HSL1N26OMWpjqxVGDfdr+PZH1RabgNJBTBVDWARKhANR7RLx
Sv/9dSWwQ//2sSVZMSxTo7mlyssb+xdyjtgAdZVHqabTQs5HjVOs1t3IGM6Tjhd+FlHTZ/URG95R
t9Bz0k7mZlsoW9Uadv/wVpbP+PsTkGQCNki6s3hHvz0BKdHECXlo7fkiWIS4EsBCCF8hHGxPeAgh
/9GfXIAwDN+R7ll/I8BiJhzPKfpg+ofhYPzhvcjwtxTFVDXZ+v29aJEvyUIR0SsHDczywAa/YAXS
qXwP8aL5gqn+w5NQ/jQAZSweBhYTUVf1355EQsduLkuBiPWccp8xZDdD0dBJctLqZliby9dvSO1b
WZJ4nuVugxO1GjnaIwfAZZLuFGIIkBjHxApygQGzz7ek8Yf8xMF2i+Oqrp9NNCDlhDK1zXi8JbEn
SCsp6+akJVWbyGwvf3+of3qmsqIYWGTNhXr127ieApWkgyRoPDNjIySPDUpONfzD5PkZpL+PHEVm
7mgi/C3DkP/3IB5xOk+tJddeX2tX2DSXPjP2g0Hxu2XGlJRgjSG/zGUPjsHih8HcjrF2xP8B53BI
L3rIiEqb8jyQQmESBowP2lS/rHZhlpRvaVUf5wmARqlXrtj4Z7ELv4s6q52/f1nyv9GzWIMUWddk
0TIlEJ/LEPmXyWhpKuBwWeE6YHE0DYwCWgGIw45Wy5TxTOc6yjxgwdsR2pO4lJVNJ6/T50CC6Rom
EEb08YvQ9y8zqQEGwlxQAmgF8xCc/Qxe79/f7h/XDkWlcbcwx2T957//y9tVGksvjIi3y8hadxJU
GwxX63nBTklZf0toqS+e/rdR28cKtcsAARw1mVVqiu0/vZc/zR6FhVtUUdQjDP1tCAQISyTBnGov
0eieGFUy2QttZAqpCVVy5QYa86ntabEHtDGGMPv8+5fxx+mrWJqsinDedAbib88Ov8n/jMERQZFd
SzJF5j5CJDrdTDCbK1kpVs0y8/BlJQBBlofTy0+xSV1pwcmM2OSwsY9fBEDxpBH7r9tY+mqNhIJr
cCzTEnZPyi2bMFfyzq996H/Aidhjo6RgGve7hbLULhiqv3+wP26MimXqBruxrJr/ti6hQWUAibXX
FHuto8SuK7gCUa05I6gZ0l+S7SxZ25TCeQz55e+v/qd9kRG2EM9EgHvKb3uCOvpqp2bsCdPC6REo
TQwL+7wfYlcKjFus5RRIhvYfPvOfVi1VhJikwveBZPcbTi4hLryf0qH25pFnieDmTTeLt79/sn96
jd8+GfhkGZ8oAxaR33HWa1c1s39YfP84JpkMEo+PUUkkwG9j0ophtcgtk6KSHGWgBTCxilgjA0wr
8gt52hS+1GijVd0Rv8wFUxPNePTDaXpI/Wof1f2xF/GHmrJEJl5Kl8qgYhBO4VtUBk67MEmJhJtg
gU03OCRURhdgVGA8lpH/sQDHTB+Vxt+/OGmZyv97tVdEUTMV8JyihWT/tz1F1cpOEYAFeQHi9FXL
Nr5SCSWXEUFBJGeaGU16w91NywHcTSBUdE1Kjr4lFPm/vxXrT+8EkiuHVU2WjN8XnUo3RHMqlcqr
8m8hoNkeytSvjVaijzsRdtn6ewVgRajs//66/346QTVpIqwzdNj65s839C8LrxVI7VwnaUWoS2gb
MnOy4cteF2WPH41Fd8mf/PsrLiP+t++cz2dqBsZ5TVF/Px1bTRTNRBXgDlMh9MYosznKvpR1/Pz/
8TqqLEo8YFZzdfnk//LJyD3AXFYbhWdSu5l9cpcgcYOp/oezpqn86fP8y+v8dtgSlFQne5PXAUnR
CpZqo/nmlq+vhBFZgFSo9BUf06jYEng3sm6Xr2q8Nar4ysen1tB3vSNYi+ZKyTYKeixJCUUn5iS0
mkmNJnyTWAeVEhShm5FXqQBuuoCaEfmP2O9LkSwFGXkLpHAUvdB9OstEVOEHTwGsZVn2uebHylar
msCZe6fIwoy4cDp0xGAVaytQEcAX7SYs5l/4zIXtwIUSz+SAPJJeftn96k0ReUESkulc5bh2xuR9
MGyup7TaFhaylZqvkoFSAuxjiblpaO1iiwxJuuJj3JlB+Dr8N2ln1tu2lmXhv9K476zmTB6gqx80
T5YtW7GTvBBK7HCeD8df3x99qxuJIsTdaKAQlK8HSeThGfZe61uprSJcha5j9eYJ6vYPFSbeIvbo
YDuWSw1z1JxVZVmfCf6MxgcOzeXao8KaCxrgrY3dJooRD7h98ByO49kP7/88UrQbCxMbSsdiMlBR
hlnXu6UkGRWDY1pOnjFAAD3ontokOxmd/uRW4hvViHamDvEJO8+LSKOHWgQmkKYOq/8hD63dkJlP
mNc/W1q51ILi06gkXzWbrEzdkGS8J/p6HAIKO6UNx99/rlqbeMXAa+aYEtc9wUFVjb/aiU/Y2uhS
mcFz3tI6VQCCGuJb0nVPFqlXo2yedMjQdQvwO8poiKTiWJXB0sRGKE1+IUqI4+ibRdDh5YxOqW4e
8JKcdNk+YZnzq9doyLaGob0Ovrb2FNDeJoUOo9IvTaati57WY8hl90jzNcMwodS0hCSNuALPwnx6
n7rZxYvaaZ4CW3t9/73WPtR5fUJ9u6hbCBU6cj6ZiB1U8o1FW7Cp1EsdtRuvZ07TzM+Gnm3xWeyS
MLsbA/3Bt8x7P4YNEVSflDG/w+0CcycIPgVd/KUiQfYgA5g8nq88yqy+MxvnlQxzqvlu9ZJjR3yI
W6JuMvjGY5M/cgZlTE1g+w9GyI2FQhfQUik+WagynavJxEuhlurVgDoaDFnuV8NOQi6d24I6ZFpZ
KyjaryECdiQZFXIWldse1z1NUM/oNh+8l2k5v5pADd0xwU0IWB7i+ohClaVtuyLNN+BAkKcTM62E
k1GNMET0co2tteR1k36lFN2ld+R3LVef6gplTRC45jJvC7qJruJvO9l/sIhpv586DE5oqm3rmgsV
83pur/yhVYLGJtEYywD1rsJFKkvjBXG5v/f66ouXjtAJHT3Z1A6crUDptg05Kx8sahMc+foSwbdl
PXNdcgDZsfw698shJkJjaMDLup8gAqRr/H+psnznhmDqmPVRP+yzBHGiQeLvRNOQk+fcbAWy4gQe
ump/t9J9gp2Asnz/AO9vvMs9BfkTxhLdjOe6QDnrVXIx2sqD0SZ8llDqEOdga5lErXiNPcOykXyw
eN6aqTgfkf+qWtQ2dP1qH1bHskhiPFUQWpuj1AWt9+oCg2rWJtW57LJz0gxIf4wRWEx++fPI+30H
bU6rqeaAhHaEZV3tM+O2wN2kRdhRXNpN+JUW/TCcqdatQrs8dHr6OCqIh/78ojfGFLt2cNeOw8bI
UO2rT1zUed74bZNs8hjJJ1rCIq4vo90A/YjuLQ+ddIZHrr+kkXNCRf3655d/3wL++rSZqsHH1jVT
s23remPmh0mRmUlJ6p0lTXqLLaPD1pHekek7mvdRYp9azAG0ty160gpoi47qRNmas151X6rGODfT
twl6vx9qvPxF71IxyS/D8Gg0d2D8dlGORd+pPrpbv08TvHEOHWzaLYu3P01pP+1/Sou6td2kvHFM
94GBG3h0XyNM+CAoPzgd3BoYBkU/m8vETsi6eqkAqbDnShFv4hiugYPDw3fWqdXcOei8sYxxopTi
5c835vcNMx8PYroB5HyabK63XWYBWFNxCUlhvotFcckH7QySYaEW2qf3Sx576dLUnQ/G4+/bV1Pl
SG6o02adF756CKyaIob0nHijNM1uSFqC7OL70FYPf/542q1raqmUuwzyW7isV1MY264+DPnbGz+z
TnbLGZ5A7qngxlKZfykV4xCb+ipSrZULW8CsmWUrA6dVM2xDRIFAqoi1MAitUryPRtaNSYhroKns
311dtTkR/jq0ekXvCfPD9lvhAxrD4MmweuYA7yBDuW/aLxqBhDM7ghGlfTTUrGmlvX4ep6nPsYCE
sdJcvTYLCAE0gYw3wgIuYWL0owICa0F1cub1vNtKmG4zDJrgGiCRZGQw8wlQFafkK04Rb13rjYRE
hXfvwFtXwwjo8lAbGt7jPo0h1rASEDHPY0/BTNOrBc44RCFFk628OntMTEzk/USQeYeOySl/08dN
gk8smRxt53eWgVK6S6sDXvT+4wDxBOwkoE+YyCm1goPruq+ytnbvqSxjrk6meHKmXaOcwz4GyRF+
o66H8q0H7qfk7QYQl5jrWnkB8LwqpmPABwNuekh/u7CumEozmivM6wE3RjBcA5OJbuiUr16EXi6w
lvawSyvUaCVAFM9qdnkGiQTT1CvunKVR1A9/fhM3Hy4iB2hfCB3+/9VEkpolmwc/TzZ4OpFU8bHV
WDu7jvzg0Haj3sgIFjbnXiZ1m1rfryMYt5uRFWWWbDqDphPaRLcB2cE8XZftji3UGeYBenBwGdKw
SGvTD5XXHjp3/OiN/L5TmSr0Gm0il+InV//XNzJGKjZi0KwbrYZ70fDPoq/WtX+J0+GzNVk53/Nt
Sus4GeFT99v//YJzFUwWdNNV1euKHI+B3cYBs9kQe6/T9a7Ql6WV98Fkrf9+SKYIxsxIn4HyvX79
1PZ1nGljzoxhx7QYBJz/WVIkqLOcUzwQXWIzZ0WG3IStLWadZJQDJCfydFjpRBmxl0ZpDpFzFGx5
p/ZdaIqXFGaO7hE20CMPrDUETh9Pw7dmG2IoTI22w42yjGtXLgi/NkbZ2ewUcr2VorhwKedEzh8G
9cNZ/+Z10g1Yd2Av3N86NwkXybGpfm2G/l7RGpDIcXFpKJuChHRR1iThtyb5ZgJ+6RRwVR07Urvc
hRkCmD8PDGd6Aq6nA24UTV5TMwgnuVrnRKMDePLLeIPJGJcOoH8X8AMESsKr4hDtFyapXNYPAbsJ
tgQn4dZr1f3iuOY5RVuTv/U+1pUwbTc126WIBRLUNBmNI/+0gsSirrfuLOHdDVI/uz3FjILBoBrF
xZTxszDkU1rkF9GrhwJQPVlgeJmqL5VrLUuf5ClslBdK1ZQgxXnUykcDWhPhVxN4+C3MabYHbmos
c90+4DF+bA0QMIVT7YPGAG9B4A/BkZ7jADy1X7KQYy7DXkVx2qtgLfVDwHCYkWEKa+fr+/937JSQ
Wq5yUVJRCfJvkfrRqmrevPcOFVbmP7x911v7yqunkkLKylZWuwzYkhu3u44m52J6IKquQx8UDBtL
IwW8JymMKx0J7RxV2SXyq+9NUG9H1TwrIbtM2TFhl1X5BIvjYTSrjm2pmMdV8D36pgmQI02AKMEe
HnB4bXJYZPHEmXISG2W0Yr+2DC63sOp5a6B7nOZiw+FbKgR88FIFbp0WJ0HuP8qafpajfLAM3Npg
aKrJMRKDt5iOcb/OionT9FEIQGSjSG2m9dmj33s7Uv80v/yUV8NFLdDqeMlJ5MMHZxz9xhKkMRlO
m2aatcb1fl/XeKpN7Nub0dNewbV9Bvb/7GjBshTZU1R8bTRjY2yGN3syllkId4LPau4ccs+4uK18
ykqAem5B16+YKlXrukdAoXvZinoPliohn4Iq2f75Wb01u1LT0mz2++zHfjt2t9BW+8rP800XoWhz
sm3ZUN9Ju6cqzrZjEe/UzlkZAQ4tVJpDxptDRzLr1OYpkagjnADrTHBPqOf3qDc/p676OsKCi9xP
Wjpc4lr94Ex18/ZqGm1JejGc6a5XX1MRUVi5db7BTncs7a5CNPTsy2KvquHJZ7OVJf1yiPz14Fof
5grd2Fjz2lPlWdcswVz969hiyutkbZaMLcJT5uTBM8DMA0/N2soXlhI94azfBaP6WiTqK3XqFcS2
ddZ5R0tvnrDmz2LpImMGPm2o2d2f7+Stwy5vjuOMwR6Mk9vVrJuSvwZwnjs5yvwzuLHVMFqfI4vp
0g+cGefTg5pRW/It62j7Ymf2/vMH7+DGuYo7owrDtTlgudfbwMIxQ5lmVJfKoX2a7k9ni41fAzGX
n03RPhFu/Zyn9qGP3SPRvQKdRx4Zn0kqfJWOfyKI8nMGZF8hshZP8QdP543lWDNQ1QjDZE36rTvf
wrckA7LMUEI3nKvzN8sqz0nNAAr98uQ22UfN4FuDxSBmS7c0Xee4dzVYGBlertdjtqE6sKoIiKvg
mcwgry4KO3iKgoH/2H/wOE/3+GrlpV+vWoZBB9rUxTRD/XRwL8aur1SP4hWO5ZcRHWOPN9yRd+iP
Pip8O7fu9s+vdTXehBLFkWlOhTIBH6sOPQymGqQuTjhaeCn7HACbi6zRNNaBWh7HIncw4bh7dxA8
tPYCy/p5IvqmprPy6edVxbBVc/MFUH1KJ590EnBLybguptjczlG3tVKcscQGIPQNSbEWisTe2RdN
dX4nHyPRTGk/wuYr3sxM2xC/vImsFuxKNG7rQNuWmbPM8vZ+CF993VmKOkNJ5+xcPNiUXHTSA2U+
rNVS7IuqPYoU6IsyrKuxJv+5PMcAfBoFqykG0KS9S9thazS41MrmRxTJc1vzLv3s2GcQTFJvfLIS
OiW6INIox6Q9Dx0QNgnZvsU3dxtMwbO5KWC+eOpnomy+xLVNiGEzUwZjmAPSFv2iVQnJMSDSrEr8
aO+ES8FHWZmoJHHjmTsbTZAT+eUq7VFKq+mlQJpFZbEmB0vuR39IYKFmrCN2SZJPzggEL7A2DeI9
XeGHO55gnKC0WtaR3yHclB1sOkBR3RARENHEj03KJtEQJmCQRE34ExN1H1kirATrGPROsIYshGSc
CvaMEIbP5Gz2xDgY64xYIFcpTmD08Ogw6kc3O4E6XxgF+zFH7bd1xlJoQY2L8Qu3ZAeJ+E1gD3LC
+ux67pSM+daG+cmvspNSS7QUHponE0t7/r12tRc9wbeYxflz1G9hGc4cG9wtjYMXBziSV2DyBlIs
gk1g8bdi704l1KoBHGAE1koq22lI9HZ5EoOzd+0BEylvcpoHgKSv0beujRjuoRccurD5nDt+v8ia
Yf3n6fLm86M5jsbkYCBbuTqw2mVdysFmQtJrb1HZzMjkYg4FiReohMzBXjaj2PMRP5gHb21SqH9w
ekVMgVbp6mWtYICh4hO6LGn/aKo4ZnFKPT/7YCa6uRxZ7DANOra0EcXV65iIg4DXi2zTDWLTdA2e
KEjwKW5dqik5crpZEQYnUel3IbE4pfbxTuHWjM+i6thcY6qw1wdHUaRlWnQWHQU8HEmJ4rRB/94p
9oH/fEQowKHPnXn++MjkvwyI1l6ARDyoFYBkl+IjubQHKauHWCdSy7X3XqrTwbKAJXsE0XSQM2ep
lvEI1t7GT7LX3JePTeDv4IrvxdACUyBtqrUqHAoZ1XyfoBAfA3HaNYsht89GAwYuZrpshqlHmChz
vYJWGgyT00kdLkY2bohrRvTtzDUCk9NARcj/qtcxwpwWAz65XoSUh49lcarcHA27iWlAleNlups5
ZDD8X328cCP7maNUnJLRXAzgs6JTBW8Jci87ka8eobB/d+wC5g0Djt5C80MKNW1057JJJasgAqdA
FapOHbnQo5a08gqMowZCOCHemMgPUggQqMukeMNIBZhUhc3dt2D5EUZ0vkmkgTTPRU+C6YDm3ymk
D95B4NDW4FDQe3Rae1ermCiTyp81PR7bNnoe4wL6RjqJxPF8hh4vMGEF//wM3lovbYMjukDvxlCd
ntGf1stQra00i9sM+iE9Jv1Taif7oVPXsUZczf/rpa6PaG0BbzgH+bgJHEiKGXzhjBo7mMR5J5UP
PtbNXbLNuQpdCnI0jnO/fi611Iu8NCs+V7ypA9L0/GwZ9Plq2rdH2vBFIzF9xMkObviDj3lr10OV
hpIUWy3OYVe7HrtCVpAlTC89bV8I6GmK5UXKoxOIvVZwf/n6zxf29itaVPKnYNPfqg3AqVG3wDHc
VFGFAaw6Q5W5aN7wkifVm2QNgeq0/PNLvk8d1/usSR9LrRO1snMt/hnrAqo/CQqbqE+CuUnIYYvG
EbOlIGhUrWajtJ9q2ExkwXXJk+ueCcJGEDOwR6i6qdWX4zGXJ4WFqsbsis80lexIw3EtBqQNlpJD
nSB5xEmtfYzojUKXhylu3NqFY89HIpp9r5Bzx+V563ClkTVAbXvfwtFd8KzswxC+FM3bmlTipyrB
GCdhwqXC2OSp/qkX5UOmZMPMoxKLoHkRyACasFDihU5+ArXZDtfx5D4va6BJCAAJCcvnnD6zORz/
L5ELdcICjvfnq3pz1DJmDVpBtKbRoP46arveIystEOmmK4u3ZCDgmEqKN27B1x11cymbRYTfcfyo
kHlrAMEDopBJQdf87WRQt8oQFLqdbiBUv0Ujt0+M9WVI5CWdNBh9VZzg/pz//GFvrf50nlC8q9M/
77vrn2YeVVQxgmTIhzFLSA6uZi7QaU1Lf5Vbu8jV7pO8PE/7kz+/7q0Z76fXvT4/R6OZtLmlphib
+7VLVD2cofrY6dpLlbd/Zzv/Eu38s5tB3KhQk0JsIxLjWMqscFUql51LoAehTBsjix77vu0WIbJ1
n2qsXiWSGJfih0WYG92ncT2oAV52F2YGdUONG+15tTOz6o3hvyY59CPb7u8j3zjBquxTD8CpkSDy
U7RX38aLVZvA8jzrS4RGcqnryPJ6YvdqGINBBDjHGj/JBqTJGD8xN8LuhTy1CrIte1ps0bhNatza
JLe9vJtLbDdSiX3CdieOcY4bqVQ4b2jgr2ecvCgY5+z1lexMzEaNJYS6s6et/dYi407WpOkRDImU
aplZ3Zd2NDtC4Dj2aNJaI/c6erYPybkDfkmmCUuwhDERz30dhnBs9CczCXbTvrmsjBeXHXFfMzaI
VFj6Qf9i+iMxWPIc5c2RuIdi6cTKvo+tZQd+NlSCH8pYDUsrkDsyZuXRqgLSojC/ktD7wRJz66ER
UwA1jQee1mtRZ5IUNbrLgrp6wekqN15acBRSNV+swtrT8H2RRJR9MNPrtwavQJOBG8KhVXw9njhf
+uQWMkHYiXPUAd4ju/X0hVbPS0i44ZQOpU0tuDoUG9uLiDRMvWMfRtHGj9KnqqGtWei0fVNSO/To
R+YVn9HbE27VjhNaIt7D4oWX0ABUB5u1TFoswJoFDeLPz+ANp4CJxwKdh850Q63y6rnwlSFBU5nA
PPLSFfopHO4qFe++0o5myqcif4twdkx9ygB/PVYCwvaEQJg95FTIfYyIipDrtmEWltkTqXrot7A6
rUktwIkLv51Ij+S5NVaebQCPLyBeSoUAikSdoqFVcl/DNtj8+UO915eu1kR2+5Y2baZcyj/TiPlp
RhP24KZSN5JNT8R9SVEdlJp7lrndziu9X2nCKxZ5Cjo81bVzAF+BM3yGvdcnG0Rm8TqMOQZArXQD
94N56JYQA9E2raNpl+D8Vpj1e2ssvJbJtnCDQxMmFyUpT0GOMdoyMSJLMk4qON611Z+BP94Hvbyz
aH3NWo+Tp6yd526VBtmbjLlRUOqRuaVvA2kFTsefaDJ3T2gNah9T+fHBNVVvzKBoI5AKIHCjsXPd
1VQjz7cpG6XosyuClGL8fs3AtOGpO5Kf0YhwdfsxD7ddsBMd6IE8isc7ocJu6IJXdSj1expodLcT
iEGGN+VzNiWqN224+COPy5B8Ix8yW3aZvIeOCveEZEVRUOPIbJ4WK2yVRQRXldxOHrYB6rjlho9M
VgAqs9zZJLEwSdvNOEu5xi7XScgxAurCU+cLbkqwA6AGpC+hQNG2E9fUe8On+PhSl0aA1lAoS7Us
UJ4qxqNrhS8ZMqSZ0ZjarCvYK7mKe4jFd6djCraj5tW31IVnsZvJ2g1CtkVpf4VY+uZ7/q73YT/5
kbXwjfw0rSet84kYzK/TplAmxktdVWetaV51en0tX7ehrtH95w8bqjwH7Pm7rt2KQtIgD/ZQ69uF
H3Y/7jzVOApWA9+M4jXVQizpVUlkinBOxCFzfIQIyBTbwvwq5GZMJu7ooH7N8uH7B2Ph1lBAkGao
iFY41F531QaaCUktjXTTR3kCFtKYgfd9TP26X3Oe4/qE4tSaCiGe0/yFzyZOtQ+UJTc2LRgEXXTm
1rSiXxd4ibsuy3TaoImc29clxbPtgBhuRcm1QU66EUO5HPGRzkJYyx89xTdmf0ol9HQo47JDvK6+
Z/TYmy4Ns03cECJZZNHGzGGYOYDuF0aJvSrHjHRwrSeLZ2CVegHw0HrjFTm5z4F013oWHb2m1LfG
MEUAtgIIIblcqrVtm967g5a5IDDpHLoEh7K3WLOrYU9YVX+vYv/+y7aofjd9fs8Lglf9QF59+Z93
xLLldf5D/sf0a//zY7/+0n+e85T//fFH1m/58ZK+1dc/9Muf5dX/9e4WF3n55Ytlhq5mODVv1fD4
VjeJ/G+z6vST/9tv/tvb+185D8XbP/+6vHILoBFje/4u//rXtyZzK/aZycD4P3bY6RX+9e3pI/zz
Ly5KEPqX7MYvvV1q+c+/FFf/B1Mg459Nx6QfmsSb3dv7t4T6D2QCGuY0NLwIHG3GbpZXMvjnX6b7
DzoijBibDQvCr2nlqvPm/VvaP2wxSaXcqQbAPGv99d8X4OHvte3vO+e/5f/6+uf9rja9yM/1d53e
C6OTgzcj1KQHMg3hn9bAsld6WSa1tlc87UlWZX5H4qW1y+El55341mt9tVMbEG5OIlVazOF4X5VD
sCdB6fj+VUO61S5NxAkwqcnJNf1MU7Dbv39l9Yk2U7QgXWmF/51E+bdMr0+5oiDVzuAGjho8tTjz
wp3eUT0cgnTvxzYB1CWhukrKQzNYqbYxyqycNuNfUIPae8duH+uq9u9ZX4xPXgTJT+nVeofEpmeX
mt5zrR9qqfSPuKfDlW17eT0TaoVkrEm9vYz6jRXo9b2pS/voqetU9/2TZjUkig+Yl0OrhvAzdsHF
luUm5QhAM7ElmKfXsqcyRus1eK6+DPvM3MrA82bCMcwTnQsyfz37ofV05SmNrIuBeO7Ut2YFRlPh
TZff7dzvnpwU/vQYARuOyB/IS3346qsqZnQguxTmrBYAGwQ3U+/3UqfWkSS1TXdQRdQOuskvXXFw
mx6qQkAR1GsJHeT24eZBqXwEwjoxUCaDqxYFB7IO7gvTmleZHLaaVNojaYYsFn72hgoFAHZXiyfy
ReaNrufrto2dWR1H6n1O1AprRpDOwzaGihPW7cGmPGCrgbfWTYiZha1BLoLxHztTc0wSa12H7qGr
gQoFhjVvrNZdkRnjHSMM/opPNj2ppqMG3ExEJGvqilHP+XRb1fXtB3vktgSWT0C2Gt+lTvs4eqrz
aHVyPdi6PJql30NLJQlD6Sy0F+QYkGkX3QXEJCek7C2lFOXeGwBMJeWzT11ir7XjOA/U4rErBe4O
hxPF0MYuBw/4c3rv6NvWncy1wGfcCEStOagaRgegRl1L0B+xi1iyjPtGKz50axvXD5w5WS2nAwgs
AIpdVw+cW4NJ9qqx2ne2oyxbL7cXKWorQ1J7om90R3Yj+CkjfCLSV9tmpF8A4MWlasIf0/Caf1AY
Qho7veJP22CdVVFlD2xiY3dtjLFXpTclTIxCAbi7F37QbZM4jQhxK0A+Fd1jE6fmVm2RJ3F2iaHx
2l8Jf1NojUBtB6NZCmOyJpT23CuJdU6ItiHSdpyHqed/7czuAIx8lppp98Xhvs1qI/LP4nuBnHFB
Y3zYt01E2cfC3mxqsb3GMO4to9rikNkq8xY9BILo4M5O7EWZi2ElG37Rtwu2OoKenK/X3RaPGvQT
B6ystJrx3hmiu7Zh4zwMzrZsW3eRFfdaYtr7oDXCpaqRCh3Rxzya6lYaXvpNaUdroWIQWdtKcFeZ
Y3T2m0l8HTh70BAu+vhWLuNYw7yvkT+laD6gNBVVfAGNqykCeYdq8Il8mq8kGA6PbmUsrUp9jvXI
PORGvbPJ23gYK28deCAorQjUvxDtQkaFfibLICexz4x6dav53WNP3tgm4PA786PEBEMC2J0t36bt
fqSeIddl1HzSKpuHO5zOkAaGf/w5xyEjTqBxaC/6fnQgrFIsjfRLmkp/GXaZtTQTIReSKBCES/Us
z0Z4Ik3z4tg9oUlTqk0Ev4g4hmSrUB2fvRe8KbEtCOyFFjime7PGNuD6ebWpIN6fMqdZ1phbeEv5
hvp/tXTjYRlFE0iu7PoD/hR96TkAGIqmbDaRo810rX11REfad5TjQAjGuab55pKWA/xHxTmQH5Dv
EXdsXKeGSBUTqdhaxO1YDJBGVmitgBEqNlE1oI/tNTGcEJfkqMwtJe7wbvFHo+kZqSxlQ0WMX6eg
2gZwFNshWkn2mTjWBpHvS1Ok1Ch0bz4gQkxEIZaShiN0YtPc6+Nw5jPdj473ZLLhWkYmNPFas4/J
WCJbbXrtmJjhhCabqHAued4B/LVImOFK96pwrenPbTkAduXpwDbqOSsH37RdSUJJcyH3gapucsLg
DpbnnAI7gjHQGWDTEnrHpSdc0JXhfaUBQZLup9JiDPwdemV4F0gG4dqna1gVWrDWupDyi/ekNArp
9IFT3nEQon8CW97K5oEtc4DNJGURJgOvDXD2vGncdg1RDEpZfa6l1j+6sIYcyOFzypjD3UDmWQYf
fauYyJ/6wiLBSTPvSeEqtNHY1ob+XaEUxemNzxmH3hnVyXNu0dNVjGyNGj1cTuFSB8hrhdaTdlz2
DwiC6zmZlMciqpSFh4F/6WXhMwc4Y97aBY9DQIuKjPt+6ZCbgWOwpbhRFSuSp8UyQPlAmFlIIp3O
XsAtMqwrYBnogACdZZUq+8p6Ih+y2pRKrZAzdWJPUi8z9FYL9HGQ2WjXLBHffPLb4ZtJ551cJ/8h
qgRgtlIN1yG7zD6k5VyayVehgN58n3nKsfoaqNTl2kDRcQdWz6TVfqobS5lpxM6s+wztfTddh7yy
9mqkENuYU1tPRoQ13tlpPlcCmbWlPUhVgbmm9c7Mb3xSeAy0zMKWSwA49BjV8JAHWCmCRLHWXWF+
L8LEPBrfU9g37Bng/pbdyrS0Hx0dayZGb4pFfQ3r0F6K6WHMPO8hsPFCZ+SEG20HPY7WyfscV5CR
M6tMNhm1YxyKvpX7QYabpIcNlWpWSYZA9ZVSZrRRUiLAaqLcSADAaQVJz4WyNpbExEatviacCHPu
YMElnp5c3RymeI9xWXSkN+E+W1npo+URDdKolD/H3jrKLoOWMT2RqRHOcT2TqO5Uu6JmQ1XVwFra
imLgSPZcW0GoNMfqQPz3MKO7XC5ZOGzSN+VbSmbjMW2aleY0ysbTi6NXae6DUH3x4EIsmBd+V8/A
zXNIN5rD0CxK3hthB6mxszlnhwPHd3zU8SMqvr1ZDPU+8dnC5mGwlaIY5s7U6SmVVp+zbT4TggDA
roC1Q/bloQTtXIY6YRAKQDs/0++8ITJn9UjaJUlUASy/aJu6o0q/u7NWQ+P86DqeP7T64wLNvAq7
x3izmY03MVG3S6hOUCYEXmcoBeOCXQnIRM/KdonvTtEJ/itqjexENYxKSZ5/IYYx2lVGc8qdWO4z
JpNjlVj6PmxGqAUFYmBOD9sEwfxWqsT71VLgQ5HFSunsY54dYzUEzwY5z0iTXU0c/BIfbL6XaHBW
eDUvytgM6DIMBMaj4z84vrijzMaGjAj4Qws9fYhnksXoHsDQQK6A7i4GteQxaUy4GDR651k65Mtc
I/NCDco7ygBUVfzu0khS7krJQ9jKySLmm8MePMrBZk5bufAHqEfF3VxtyS+uPbIMUzdggTABspSG
w2dTeBhNhXhRpyKdWolKTs4egVjoPE6QZcBlTl91xPyAKy/CNUsNjDuW2KdEDzbWOMKss9pwTU9v
1qY+oJLKixdqy1yuoV6KGt07+QABVRLSXdd7SXHFz4e2TFcSPSye2W42RrpYjpZ7SZwiWdKiapbV
wLGkrUH8Zb75aai+Fp6Qy3yaYMNpqm1Ih1jao0URnkdpqzXDZyMdg4PukoRgkq7d1TqhP1ENLLls
WOIr3P9B8Cil+0aRM9/HuqKd61bbNYJdU8KWln1L9aphhaEnox0LQzvzdqJNFoeojVX50NrW1ogD
7mBvp2sfsWhdaDCITEkdqwcL2JX1uGin2x52engcu/457ppiwVSkht3STy1BqIqyJdrq3jTiH2Tf
FQC+ERQxVk1FrU6EHx7bOmYxGLXvPp1mK3ZRmpCipfCQ8RAueKOIF6eLO0TRKnEy5ZGly7QH7ZhV
6oPKtLsxx5qGeg+uuAoSZ2uJ9IsDGmY/yZDHoMweCzpLGJ4b/JppU7LvpJRsif4xVHWynCImCyOh
WxArFOZcwu7RKBmfakdfCqS+ocjlQ9pT9GgpKK2CvMwIluafJlNf84iMYRwtHMCwa+4DufBj0KtR
IyxWf4LI9LHd4niuyJ6cqGoBnwTafG+tYTTAmrYtsKnvB8gqdMbHDF1BSOQBcC1zW4QT8JwYvUXI
bnChZl49GyrDXHpB2m+CEUBf5Or+hpLsfVIF2aroQNg6BbVNvaBCnw425bc0efM8W8wVqoP8aNxS
EwzMbeiggu91ORNhU3x5H5Wp7w8PBHseYtW6J6WxeAhKIrrrnqxp3eq/BZyQ5hE5MKu8UvVVJ9h5
F+ZQrAqnfNE53dGTieoZu+ti54a5Nm8z27zwznh7sugW9GetRWPH6TpqB7CMZGSvRqPbOdPUL9Ei
YmuHEJvp8RZVgM0xtFjgPPJYtwwyxzNjXDhZIddUsaaRPm6Ekn7zVFGDHps1dFGPlbsd1LhcEjTn
bOvWfjSUMFq6SrL3FfGdhHR1R5rVmxnm3zjimsRvQMzVdM4NrQuIr0CB0FdRsuhi8iJFYMRfOzLW
k8FyaUapDoscjzL/3UYQNUXLeY02ywxIuqXV0I2ijNa22qFt9G8a1nDFN8XcGHR92RSjCkqtA1hJ
5hiKLq9ctIHpzhSVvZXlBiHqcRsgd6snyzIAd2fCADc7AZwcf/rB+uoysxFXpD0aFCKArGH48DJ/
pebuNqF1/mzlIaDPbOqzV45x35N2O7WtT6STuCS7N+M67/WjqCYQAeRrxaxmg5aWRBCx/WCtMHbf
Ha1Xj8l/UXZeu5Eb0bp+IgKsYr7tHKVWmKQbYsaaKZLFnMmn3x/bwDm2ZsODDQONlmyr2QxVa/3r
D73COyFAWp+jqrck/paxSXHNhO4bFnH1i27lC+refddV6UVNg0eqH9AKDb6ECaPwcUrIdfFUIvBV
t39xVeIThoHEby34qKqP9iwIlu8wP5BNUxydKHvqquRzGBfuWvawkRJ3eQoCdwZkYAEIsupHqBvr
4nRwvxvbOwudTA+4g+e5f02HFNZjxBTfrI3mAvnjWnShhrHifceOzHtyQlLOurmlSZSOeYWe0e/I
kiIm2b61hWZE2NTR1ql4vK0stj9T5b5ga9p7sj6OeftADaABUGEExc3jhJvELnL0dCPubSU85OJl
DMwU5YlYc2/S/6dXJ6vL8+AEepPhsOdUtnPFQQ2QfKnmiG7GDTpR1zT0zJ3j0jkYNeBBS+1OzBjx
6d7UkOCKf/3AxBvkmpc53taLLjKMhLmtEzlvu5bkaa8wsSSjqU3k8K4lT9LQ8xGS2mp0IuN5wILh
DDzfL0B0cY3LBfiag5RaAfAGMw8ib2txNIqpP9cFKpzQ1/iAjm50jhEMnO/vKoG0o48xQ7Zbd1MW
hKZEPik8VGj+wRLiMY7N5Bl8Mn90uowOjYVgrRKcTyS/23hj990KE33jWdG30YzqjdXRPDJz3HlK
lo+VHsJLKFsGfr0YqUWZ7J0p9fU5x1QMn1wMeIU5h+RHE1A+yLYh4MFP/prdxMapO8+eAUDFQUyd
2MoW8+diwJYkwx4hD7/BbssWxwOerNwNNnaX+KfOoY3ovWpEACON10FjQkGuzTJrwyg/q6CJAUwR
WR5uiRudHkU211sFrWvdz1V21mAPyhr1s1HgFZv+nbeJRDIPxNmPZPY4LKCXMVoPPYxVJmGuwipb
xa9qzJ1T3nIsRmxGr6zS82Uq1Dv+IbH3Ylae9xKhSqKUz91jNDn1uvZauWcbTxir6HUsrf5sFimd
Ss3aOBFIh0HGWzHj6gGFoAcz64u9EWfy1vnhS0/HvkM+lhzSqDPW01gYR6394/1LJ6RcFhiurSe4
hpZfi+v9XmmFgHiTPQ3UwreyXLIgFhASIog+EwUWbuxQvockYq+ok9NDFfaPM9lOZj7c6L4gxOjm
JJIR+vjgT9TLZIsABlIGN+Y1qj7NXj1fatCAa224z4h+h3XFRJGJhbkTVWBfKizYYZtExSUeWJZg
G7WAe5KNt86SfU3ptXGg8ZwLQqvXU3Akm15diZZegRLqiyeTca19Ha7Hbiw3ym9xyVZ8JRFj4BUU
JKM2fvOaU1Ac6hGhTlPPD64HnSdKw+GazV24tmUVPxB836zT3BqulkmqgNn41Safh8xexUQ3zJh6
Zh1gpLZtzBlZ0NltzXEfzeJnngXluRkwA4ti2qS0F8Y+7MhQSwLsDwg2Anad0GqlLS54y4tdyHY/
L44kvfTO/WBalJRjd7gXIL5Rn2ZFskPTjIJw0ZYPnwXZmI5aN7mJ45hbsF5IkJgEU9N5+ImR0vPo
VeeBHNM1K+p3ZTUkPYCNbyU71C5o/W6t1aEB9FjZveUfDQfsx0wwZOtnUiZsy6kOYfLQNbr5HKTV
J7hr1w6x06c8u0pyOFcOPJSHLBfi6hjxjlhL78CWgT/4xApa6ca/zS2WD1PvP3VegEu3N+sLScwr
hqQWDI7ysY6c4jxWzVerxPrdD4arS9T9OhyVfSQs9GQ7xWuY6d29kSyajL6xy76iEpkJ9qC5NVBT
+Habwx7l6zcTSGrhFt/jZv5ZRMRGBQ3WvujkXZfwDSu+hsqEZelT7mSQzddJ4s77uTDc9URG6WEu
TrFqgi0XGWL32B9Lw0RvZ/SYoUfx1VH51ygm8SD1gu/O0uJlGBkvpfSY4yoexhkThYQconATssuf
8nOD6oyYF3p1u5LgTSE3bUZgCS0vYB6jmh0LTUNy0xIrbLfqbMc4SuPWQP6FX0n05ykdYGpsOyrl
Twmj1ES48OgKy3xVzuIRXuYNCA1Bh/frT+k2bUJjJsHaLr8YfZvvfTnTCqV9shNuTd1sfZ4yirAp
Sx96UNBL4BGOrZS8zCnjhWmKl7ztxrqS6rkTHblBRpDbNBUAmbV2wExEU14Mm1gM9srHaNoOWuoV
5xFvFjxpb2S+b/DHLPeYoRI67k6/BulW14aVqemQ/AiQziVsThHYMDinbMxx3c2SA1gSHlwDC2Hd
wczNLR+DG5zLUAv7YAS9S5IaQGUZW6/uQDszIsbCDwpinuoIBVQ+mYYy2tMm4NFRZyB1OqkP8cTB
YcHcmUF/asKcs6BAMal04tMWoh1WLb311dfm/FDb7nOeaezk8BFy8A/l0gYQmv7O0WzVwW7Cd530
G/ph9iwzq3GGwUc7cCrcO3NgrhVgu7HWice+6wIv+SDDv7xcVBcjVcZLx3DHJU7tbzClC6uvjD2e
y1H327nH7SCbiR3IyHabSIs8ZZ/dCDRccZZWVk1pZbvFu1XHp2mSxN1ZdBe5YXgnp2qzDc5IhwCF
4oKCmodI4UufFbCHq4D4sMyn/I/tfToi9/VcYBvXBt8Bf++2WRU1m65E3mC4b3poLELaWXcG6eVP
PYRkVTonKi8b7hjB2WafDRhbAQUlwoYUUSFqKb5HbT+8Ba3zWrByzDmDqCS8WlOfP5mktXU+Zk2W
rgLaTFF+8+VAQkOQk0GYihjSg6KYkq9tiTmhstv4PHZNBdAzE+uaRV/xpjJiUNA7cm9xX3t4Rz9Y
bfzcuDTawYyVcEubGxSSvLI4DD73gf9Q65neYXEk6OvBOHdFA0VsaU07izXcS6i2/GQm6mVxDxyY
fyn1JYmRmHgmHvu+PYJ4w9taIaaPD71thaegp/Bj+QLjQpyUK+GvLGQCtDEK5p3VRS/NZKPoQRu6
dfA9OHvLixN719RUeOYvRUsksZouGmMXLJY9klunFf7cgxq12U6JJuG4/YrsmpiUExkQDxy4+ujw
oxHI7IK9XXbJXeOzW6AUamsSwkUwmA8FCZZdxFLdtuJJC+zOGuuXb7TWIff6N0vVPmgGGW5EZC4W
0zhepo3yzsCkt3Cw89Ooy+rSSPyVplLBmnHfTENV+6Ig8citxvCpGWKSqOYfRdUGL5qVi3kJaZP2
YuqlZ7tZg9qkry6JCUab9Os5yRf4KEAKydx0VSKOpHrprS/R3P6lF3Y+VZE4yQR+tV0TzzxqkseD
MV/hFOCvkJ437OOIgu16qjbJCAlgNrNTJf3s2BrIkNuxY/4bMmLVJaG0lECH3mswDSdPdzvD4bom
XQ0+I+MTf9labNvm18an6MewdZsEXn8YHM+/tUn2VpcDzhCmJPj2vcGaaOMpz7zNSXUJhjjdVTLO
yNiwCrKXQMGsuf3kOnm4s+oSsEMM1lnI4pPpczsHGIKwwoVEVozzV9Kom63lfEVr77KlDiXjWgRT
GNhIWnEKFHy29xnDwJPZlOsEXBP56caFKPM8M6W9zIF9U+SaM5E1xy9DFf4K9Uw7COp28ftxZ7KU
fs1L+awSsBudl9EW+0+yVNrAWEL/mltv95QozoWnQ1yT2Og2YdhqOJ1UtXOMf3vaYZCeE7A8kjmM
PbmJi532yx3+TRPegdFXo53U3uvJmBJpSoBvYy1BKF4NGMcqGbRUmC6J47sxrMpvZZf65yCch839
37JnMhc118CY+cU1CszSGT6uy5l+wsY7nsjVxy6jSUu6Yl850y3sov6ojEhe+5SQD3cabjyH8Z5H
fc1YDIW6Txp1GH2vjKldSxGSRe8DmtAT1fCzg/KKizI4dUAt3+URGomwSb44xfsUqYRZG0Z8SWiT
ORVX0VmRB83en41nElMJyqz8J9q3JSyQqD5Y6Fs3mwlNcNtdOkCTXHWJwdPo4R8/1tllmoRmZEOy
ZTwnFCRV3TwiLrcupvglA1wllrG2TqjwA929hm1cv/jDF8TFN7eLGW2yjGym2P+rT5HK1PHsr2CE
tS/orYIzYM4NK/j3ocvbZ2VtAfCDjWMTktDOpHP1Ivk1slBt6sr6nkvz1VWQax0z0LvNaKsMnRjs
xklNat2O1qPdwCJMI3Mfk/GeON2LLftjQvOx7bsQGje3uesa76Fq7E1EfDEjYVqJyqEnN5prS2/L
uSSnyjjgb+GdxobHJzLFmf6GWA0cbd0C2pyfZ83eG9Dn9U+eTlooAAlH0mfvwhSEhlDuMEpxxTzs
RI7OTGTmW2tQmjN894mfh9ScEUq7qg0Yn3kJU5CGBG+oN6OMJY8MpQuuYEnpBCt3qC5mhl6NTNrg
en+nlHHRzRAcW3fszI2VImuE3/F1UP6nQYESOFbISKyKFKN9Xu7v7i/G3JinXhqHHIX3g8rx0B/b
6L2yLA2HOa2ihzIc4O72BG7cf9ctvxsagkhbm32CaWuCl7MrtkPhlYTjUIE/3F9MaaldBx/n79+F
84TCtWVC4tlj8mAqP3mg9J+PSmU3jd/Pw////f2dMAuXmoBAS9/bmbEBnNKVfnJy3OJio22+DkX1
k42cJbbypqWG1OvWyKEi4rKw4+97uKlh62UBCBMKaWFO2WnzFAT2m5wWqxtBcp1pwkwzNAZH6IY2
cq7qrQgofs2YKALDR4lkynB40UCTlz4uN2jhnl0XFelkxwmhBSSetuB9YPE3zGWitcEi2PjpQ5yD
kFmh+zbQea1wPP0EO/1XPsSfrYGUgk6fwJMJPgwmmucKKKedrH1t4Ylo1PZZjIxW0BWs/KI9eUXG
eHp4z/Nvrtt/Fwz/OlUL9A97Kep1knpfUuEwVosaxMLuBfciuaW3o2pzcXKIcvXcMEfVjtdhKV4l
6xnkbCXo4ojY6goXnoYRIClzonWhze/5iF41wobgh8e8iE7KPhXDiCi2Mpna9IpolkQ/YJbir+3e
NVfE1BormeAiFEASJV/0YNvF+GjXwgSU/jaLFJ02Et9ZZFAqfO8pdVNGvGX94OAXStvaoeysTbA1
O8wYRwekMoVE1XQLEh053VMIJI6fEmlBUdo9GIcxHaMvllN68FaoDxKKRqO1wfFasqIj/iAchm85
0kFzyhuW3WrLprEGOnZw+OZvmunSFTYHDcF6lRc/0p54ssSxCnIx8nZjkOyQeFuOw9lYQmNkP93G
4AcGoeSNFNFSSEPCR08l1kOggW12TK2ohzMv3ciOkELmeTQ51vtMcDt13rySvfMSlN4mnuP3UcCS
XZ4L9IPrJI5iHKa8v+a4IrOTNOZ95A/Paakfiix8YnaMf0ArzZWpx2rn1uFZWt6ScktzZvvk0C0M
gKpyXn3GRHj5AvFEYlh7kfMz0O+6Iw9wbNQC6Fn5Cuw43jiFe8iURRhhmO/dEjn7hERxa3btif/6
ZeirZm101VkmE2rdnNDmIbVfIhnLlXAbc1smJNVhnQ+cVn/B42E/OjgZs3f8dDzzQNm+I6OEaNZW
H1nhAeOjncxzrkAOfTibq2dZO0iRSffwQwZJluE9Bd7AREF5Jfhvi6JQEZaSR+9itG5dDfpok5Fp
5VG7NQljbqv4J94aXMiY2B+/8XfemGyQCapNi4aYTbLeSyd/bAB4LHd0mdKT4tFq842h5DfOa1yS
xU2UZORyUyE0p5xvGdB3xpapNXtMAYxSNmRzqYGq3uD6hFAith1SklHq5giLk4S4MmfK5jCEKQHt
dS+xoBsOhVEgf56SGzkV9KTaEeuyCoINCBobjixwsraa+mWxtlw1pNwmdrtFvczcEBevvCHpe84g
JqVshwPhsnTlxPuObBXKqy6qjjURX6SOSsAmCPBZ5RLuze0cQ2/aJn65FoZ+KvzExkcrndezEWy9
mLHO1Bk2C2HOrCwH30Jm/MA4FCN3QTT14OLXPwTmjzYlKVJUlPaa3GAE5/naKN8n4jPWWQloP7t3
HfqnIkAfk4Gl1IIQZgbuL52o8lW9ywr7r0xhBoijB8ym75oVbeU5FVZjEGrSpnZ3Q2i+VROQDwjG
qhqtz92A74T3mnWi3c2Yn0l/PHgYERQZo9rQBYizp2ydC2wzlnrTHpz2iJ/USs4U8aY/6H1PcjyU
F9SRkc/paV6mISYYOodJWWTq5MRcVNd00fjoI43dlyTRP0Q0FCuHxThHBRPEQ4StUPA6jefKCr9J
VqJNyzhq54/2swlcH/mAyzbBHnasvxYzemhVyr/KQn3ueOoSaNAr3IMp1Iv5LQuyn17flPuyOIe9
f1Rl/S1zO7WZLbwCwPqw2AM6jSRgBDGdXdY6RMv2N9FkEW18GF9xxvyRhUTipjZz8zIpLuCl77AD
3lTRD0e39X/1c4DxPhtulRq7ofbNPwhoPmo0JFbWnsU/6IUxwkBK84GfWmSWn6RleFoc5eLJ/1K6
yAjhjKbraFAE01ukcHa1JIGvC7c6Rd6gjaum0d90Hsi8rd0GsiRxl4rq6B9k3/+NPftBr30/uIVY
jpkZASyYZv374OxwjryIWcIpaXzrWC/wlxvEJDHimAxED56fBtfA6uIF0UrXvR95uzleZy6DWUNQ
lw0zKuEG1nvbwUSV0/MfDvADA/9+gLha4bUG01Di5fPvA+yjwu2aQIUnmzYPunlNNZFHOz3Hxr7i
wNdRM+BuFTJxNBchQEpyL4ELf+DB/8Yx5hp6pim4jsJCE/LhGgq7awwF9fAEm4YhxYzpduyirHHe
CpeiM10uZonndlhgUvvfZ2D50//mNvpkgnBlUCEgpPno4lqpwCthB7snaxlJN4wLkzhezAoDYuKW
b6xc1HyNh0X3f3+wXK79h08W+FoJ7lw875yPskXhF0mRp5nDCCquHqF9ndrBwKu8EYcWq6RpyFi2
mvE1n/1fhTfXG9++TfdqL+t8EMP4VzamejMFPfhbPlrM4IkES0gWcJzie+ZSxMN1+BM91fpgtsAd
w5laFJ7ECXHLfKSnThmQD3o9+2R1NfiKMZ+GBaYpGDpstGX3NwsdNtSMAwQ9e8bAMZRzeoGAi/8J
sQw7WInJIIuL0szcDTLD666ZDlrWT2Vb4pdpltuuhr/nWQS/WQUk8vk9G/xuPzQJAwdGE6sMwsWl
lBFcOaTDQNEJ7IlE7hlNXym8xet/X6nf704faRR3iYmQliHjB2lbkduVyZl2Tx248arhAV6ZVrWt
+u5rY1EJxjUAsPCSL7Wrzd1/f/bv1Fs+G3FMQE/iSCjB/34+01AOsN8b9yRMd5vPY7ODpNltS2Jq
vQU2/e9P+325IogAXx/MjAMcjT+upW5ryQq2pHuKpfFzKMpPcLwxIwTd1yL7NZbhz//+vI8qtuVm
WkxrkdZBLUay8OHU6iqrQD5QB+sw9LaxQQhjWO9FYyMg7hawYxkRxAWwP47nZYn6P5TkF4TFEie2
jEer2rOPliqf76TRrCTbPbfoqgY0j/hF7DQL1twq51E1FdbgILl/+Aa/L6A+ilHP44RhwsS3+PcF
yuM+nIbUtU9RQhQ6mEW+T5r6JjofAZcXjAchjK/osVj3OVwIVUuA+wjGttARcdAkvpDEqRBlWGrj
KjIX7hWbmc+SGJDXOf8UOtX8fzNpWc55gBJd4B6Nm9xv604gh9icS0eegBoA+B2mHcQOEDPP8ESE
hdjki9ABKFxl5h+U2ndt34c1jzsZpRcANCrRj/uhB3jLZ2fyhN9Gtq7yeVoJH+ZOX+uzsJjmh3U/
XUVLWqSdtMy6Fk5tPRK4BcfvT/YVH8X59zOBp4GPv5Tzv5hZ92acW1HgYvrhVqxXC3toXjg/N+6/
aD+Xn+jKeeCoDw3PKP7wZN+tkf99LgJUOqiNbZR1S8DWv++cZdblm3lknkrT/AYmSPxzZOFy6u8z
K32eY0bQlkN0XBYuIxwzIdWYKDkD5u6bF8tDmBriRy28A07/zmNvnUDu17Goy02NjBIjzKTfxQwu
H0db3OaIEqMM7ZMKMOrTPbaujoMdjOzNfYv+c9VGi48TnNoHFautBc6yQjDi7LKqZveb3GAbF2mw
ITbvuceYtMP+78xQYlkanAlb+JAV7GCXsGbFpKK1G0moXw1lelAL9jKRvyWmepY4luGmxKBwEBjM
tGuSaMQmxozoohLp7oeRSBlVGhdh9RMhv9bBSGAlGZl+rg0KN4raS9MPM3MxxLZ2Q0eVdCa+x37v
X3IvfWmVvnUYY9Gd5eIPi+P/smHj/kHLilxP0kDcF7N/KKHymO5xMkLnpAbbP8/a2cM0+JFEjY8X
hXn2FTQMTSxclwgamYa4hzzJX9HhOUdzrhkuA8GqCl6x7NI9YVXgBHAZGZaU9bGrnE/OnBsrFAry
Dwfu/L6BLYa2qCyJXCLd534n/uPAVdpDW6EGPN1pog4ck9mYfnVKOT/IIHzzjemUpo531fNMTEWU
MpPOu1sb2GTzlmynUGgy6i/WrNi8hNj7gD5bsAfrcc2w0yLBogBXTD4rplXbninf3g6XAKGSWQMO
vpkIvlrJAL1eGJl9tlIm+dj1qZMYy9u9smrp+y/ZDbICC2Mwym0qYzBkZstnO7OeRoNZSFr/hTC+
OG/GNGZSyJJ5qEDwaryYdsabb5HB7WSxtYGHxfejurc4w48ZJtarGjXYoWjheTly+PbfG8BH72QW
EeSjDuo4FlQeYvnhMTarJpp7ny0s9Q8BYM9D47XVFjob+qIAx2TVZgTzLqxRXdhEi1eeWI8RpAhc
2tW+1n9Y3cVSsf9rWXEtzv6irYbBg2Heh+Op4obBZT3NJy7vcPQaKBWetx0Ls37AAwna/5NuMR3y
SniPo1nuohmmeu4xeIujokFKLqI/VLq/r/ocko90EH9y4s5+W+n8GQWuAjw8ySi2oJm6KzB6BobM
G3QkgGck9DrPNacreP90dPHRyMxenhcfrj/4FHw0kpf+cixwjcXiDsqGvVTl/3gWMtQ5ZROa08lR
Al0g6oRjgzlazBhwNXRctFBKqK/MPTeta4iN13FsxlASy5LmZNZkN+b6If9PZ28qul2ayTg5z+P8
9of76vfdCe9xEt+oxjh3uE8uF/ofR5paUTzijTOcjFoGxPkiR8qUeYEdG9Cnaf8AAIufDZz/xzAM
Dkawrwoe7YBgWfw7n60ZEcrgOZ8iVdfHuo87kmv97JJOwzXajRB9n8tqzIjukA8tgYwvrBDZmYkl
gqOh3MqOZbjQTbmZbF1v5yL4FubtT3OG/llMVrgzzDaDZ1XmZBbnEMKdBAP+O7E6qrCA6H0HZqHb
7C2Y+naDVaBTkVhWT5m3bWWFawViobMTAW3DTNvZne/tuyZdWGRefgAssKAHucFuLvJ40yXz9Mgz
jUh3Hk5goyH0RsPHb9DJz6PFWPj+UhIUuOunwt7fG5CCgR7sV6u9zKglUYfk7uM8QUHot1nnyU9i
opxPtPqUyfJb2tDiEm+xNexWHFFw/qpN+CC9NeNunddXFTm4mnRd8HhfRBNAw7Pp9y9T1X0zixlt
hLEdYFpdYmE8N7JFiDPCpfBsdVXlFwb+CZqDIDi59XS4d9JxWP8ayZhEGtRzNtgJ1vmsxINIY/a4
LDw0NjEC/31T/dbs4vBAp4/eOHCwVf7Y7MaEZ5WwuZpTrC26tXp9r6HLYUvuI0aJFQOEYfq/P/2O
4LG3PZshhfebvW2rTNn2Y0T6ldbtzijsa9r1wTkx8vSY9OTSzz4RzG0MSgMrK0PM8zdfwelc/w9i
f/mhwSFejVJLLn4DvnDM356pHOmHqGrHZjRtvFaen194iNiCHQBbaL975Bv20Y3Cq2F302bRa8we
dyIBwsHnRBu7qB4YlfnDNY7zHxQiAMcE05UQHUcjo3Zaksvm6IlMrWpTwMxez/iFOwSWF+Mo/7TS
++K3r8Mab7muxXeReGQ7i5T0H0uEnTKpJAgtOUVjFRPwEInTnDnmKWsScO37z0gWxen+Tufpuikn
fDW8cD4lLUro1f2tTzBmRnZolu4my/g8jno+3V9iqngo7iOFZ+1s7r/CxgvwEOhipap2Pkkciaqq
bQ8WRDiGIJW10RoBxSO5G3U1M0xJXOsUOwnR3VE5/r+3JswUQwE8oxy3Tknk4/DjNr+yYDJOcTGP
7O9Nh7tsEzpEzOMeaIU9tKUUqwjb0YfEKJlrJ5jqptC1Q7/ka4/E57XL2wmxEAOJU7683N8RskdD
aeYmr6iTKVYtE1vMFrFMnby0IWEhhDKqA70oVi+uvZe+Cc1mjF6qjk2LVQzGXPWatRlEY4NdIJLz
3iOUK1PO3quQszFLgC9uuPFK1tHrXZn5t/wKviCSO9WtnRE9UDcxlilTu7oZ8XfR1idC37CRtcn0
wntg3FnItFZmU6hDFup0PcIlkQw3nhPRi9ccj/IGLgspWppRAe4nazHZ9Rmninifskqvp8z3L15m
bcCew12JR++9PJuG8mYnKl2VSvu71G6jQ4tQ7H6UzMCvObP3YxfXS2pI7rxgCRNvAs3dQPvCZB6K
0MZNjfZiWEV3SSA/0VyUUO6lPa9rwrW/t3l/C8MK+ydlBnsFd7i2g/AFzf9aVzxDplFZ7EtNaWwI
V1jYfvYVg5/0sUogzBYaBpY7uO7xLtdh2zJWamB0ZZAGskrbHHn7hFwetdaBe1CtxjyCvGoZ+T7C
yGyFW4haBY7CzrH5C+3sobUG8TrY2lppzPHRgALJT4WTXWC5LGwn5+JomGcKHcW+heS6R7m12FzR
PwVVs0Txua8QxuQ2gV2zLzL0kLorkFvGBvMf9RmM6BGpFTCUsA9+ig2vzOyDotmHoz7LbRvWpyke
1ow+dF6Jr3nmfLbz7KvfKIilHYbeE6r4o+zqndF7Dm5gAimfKo6uicS/jFD11b38AnGW2jlP7e1Q
2zGeh9uBD026erxxmKvWRR7/N0JpamiHfv1c4LM0ICR7vgtTp4WWO1bBq4TfxRAGLNOh9LvkY/dY
iLlb50aSb/0BelWfxl9gwlb73uc2uquLQxi2N7tnwmTELtYf0XdTze4+aES6HyL4fZOZynWeRAWy
Vtp1VAbcr7N8mmHGvA5wxMlFWMxylh9TYlAR8ghWW9OFNwK64HUDpJbIGm9xTdVv9Umzy2I/OTSV
eQkcIz9YPbpnAqXg7CH429pY2qHCDq1n+AJ8/Fy/TDL1NqZjbhNDI/bCfmqVsPOufRyig+KI4Wz5
gjODWpd11TE8sdO1NTNhzdOFf4T0dtPy5JtITiEQpAdbFQGkIbVsvZOCbGtCgayjC2BJdLQTVqHG
5IHIrc7Y1ZZuNi2skU3PAOvqygYwx6N+Gnw2fI8JNX4yMPRQFpyH/aR/lhqqKNy+8mLG8cJMQXCS
Qqy8EJtNp9JegHrTLQBksK68xNr5he2tU0IFjn5PeqZ2VfVKXbsu/Nx+omJCshI017ztxENgGQma
iGeEO9kKMRRrTNPM6aZvAwAVexzOfP8Ib2W5jk1/vJHtS9KBz0g3R3LVD161I2TRvxmqEY8lD1NF
O7tWkDFPMTr4BcAdTn1lXAhr16FiSNaZX4tyBJPLh1ct8RcbENNv2lI9QiD2X7T+i42BCWtj+ac2
o+uhk6yURLYJmdfet4gs+rCHCHULRoE7sueInVlN1lpHeXoaU3XOxtOkYw9pSfsd6816H2dEF6lS
42sHLemM2+5zY5J/XQXfo04dA3Qy5F5Bgpsgv+9ixtorNxXER9Z99inTn7rGWo+orfCRHEeclsoT
U0YsYx22uDpwQjQgJbxGz6asLFlSng2tdqUB/0MUeLq3prfDh7zehzp5snOgvrbkwS/K3N4YJpq0
Dob5Mc5y86im7BNbPgsVHFXOtgnQFzQdgiT4bWtq4gAJ0thvUobBe7UE46liuE9TkxIWke035xIN
brzqgr1RlTzNpoNfk/VLK3czWRHzWMmUJnRGZxvDmsoV826Is8V5yiiXq3Dj5vZbWE1ET3aO3LU+
Wc5xqkmHg4xcJaW5aXB6YAI8oPwy9oq8zxVqsfmBkSRAmzkHG4GaeBchW96iisn24VyhlQiEPtfm
VXb4R9G2wFXDn+ZxqC2U/NBa4SZJa+uD2e/Htt4UOJteINB128Ipoh3ULXPPeT30bTrtikqPR8eq
0Jwvf5qhcLwWi1sL1B2fh2N8GViFth5LqM8ahMGhIpNKdSPkiZvtWM5LxVKZeU1+m6ci3w84feMh
6iI4IcBnR5iov65CU2w5k8kWR2W0lFOzSEZiUrkGWHnzmHw3g8+ufrDjzvvm4rfROFWKXquwV8k4
9C+w1NZ37m+hY8YskfM981xYhUkaHQOj3VahYV+z3J62dV/faCnfZVwd/D6Yj4Icb0opGqPxHToH
6sOsecLSuVmZhXAOxHY+pFo9SDDuR9lM3ya7DDepSi+yMYODrDNzPVtQbRXyxHWnBuIrnGHbxbNL
VrgTYiZsxmBxdB0RcVvutAQzNX1E1+weMyKpNzjlvtzHMl1r6aNr1C7Hnb9ZGLmj/nQvbV6d7YVs
PSp4O6m+EB5aH6UmkboNFULrvrUh5g3jweJTBObSZzcv9rGKxMXp3fPsp+9VmwQPIbQgC4Bn3871
rRot/KYVGclFOJNKJMJNNJ/zKSgf4JdBKbbxUmPyjMmLWQdbzemIMWkACvof9s5ryW0l27ZfhA54
80pPkEWyjKpUekGUtCV4mwASwNefAbB3l1r3nLinH2/EDSkQoEPRwGSuNeeYEATG5KmEMPlgYZ/Q
Rs0FB0Y89mRYmyaQH4uzHO7TyoXWtW0mca7d1l2RmHNJPHiTSzOkrQxl1fXppq41bTMgbYVXS42o
pBC9pZ+PplWVxzSpgGHn2mNFdSTpfpAZVyNGMJvAO8ZoSlbkohHjrWK4Nwus93aF9V3OFkYcoviE
G4NGXfQdafFwqFrjhqKVrPSkqRABdIHPJA+dPNbotVa7zTnAnrmPdesjDgzjwZrEbFRKjrqafQ0G
ae7oh2qrKMe84OD1icmzODWO/ewBAk3NRPGDvK7R7DEDTSv5XBhCPXVmuKGJOq7b0SwoFouDhu1X
Z2j+RG3vJR919ZRN6FVkkJIen1m0t/t+OzqEeyEn2ckJezOAEuesdS3GE9nHPvVHbYspI/MpC+ZM
mK2brcSvnMYbX1I8uk5cjA3krUfDjTiBtOmlmyzvSunEjhFQxnQEEVjS9qtF/43qX/VoPy6AE7JP
h9syDkU0vcs8Izoz3jc4jSPpVuq22Soc+RulmVTUhSGawo6dczI3ptl2R0QeAv6d2z8qnjyq+Jof
2k4RKOEtKEOWne6LyLkmqtnslTzDNDMhvINZgFBFxN+dPgWKLzscq17+1GgpF7RceVZDs9onhvA4
3SeITyyJGTwOjt5QV0/FBChBU+z5yhmCWuNvDX361hviuc6HV1uTwRPVIvRQVapfe0zWlIcAzIyJ
QMyXwlcTKbMWvE1Y8/rpFAt1uuod4IGG7IFvo5FdcSJ1tuL8CqKET0skMPNhZUOe/Dlu6I7WE1XQ
NtWO5NUwvjHZN7LZVIUDTFSYjnpbyLOBP/Rg1+536AA6zrFT3dIlm4Ix99Oyrram5RkYN6A73UXA
AjgB4lHaqZiLVnY9Sh+Oz5fa0reRV5FQT9A56T3uQCuge3SN3PmQHGDehC2oy0Thh4gjnyobzQ1n
k2McutiPhy7BoB7M1wymWkMe+Yn51a4VxoOFQJJciUrbtEjWfFHV8THKx1tYT+XONKfgqx2hthns
lSyT/hb2JsdcIoyLM3FVbpB+j3Gk3wLDvHrgSneaNLLziJfaizPvxTXwOCLve+hq81TJsXm0RCUe
+x5FZF9N5nqePyz7rUQTvpYNDBfRofztHGN4GiRUUlC13itXH29rjejhMfrsxgogQY8+dtM4ZJp4
cjxOCvM8ZtivpifNk5KrGCxVvdjzy7wNTWHRo+NsGyTquvJQhxZNHj7OSJmqQRw/poMJoMkYnvMW
aIFMeyivGLspG7rPBIUHkwUARfOeJfiVO1eEw7pZiynmsj63Czod2xN7G+bFMqCNWABuEWa1Je+6
WVE4Q3NVDMdcJerBbcBxm30/gAPot9Cdy1NWGwAushQEdyahG2SleeZSM8KH0BEgVcUvShnelq6K
vhZNToaVPoxHVcMVEQyWsUsQ6T0YpbFDzJOecppNx9Zpz/oQ1f5Ak8W1mhubQ/ybjEiY07Tatx5S
jUFtlX0zji2pVOpzQQ/gNFKQXspbk4h+FD09XA/n6yrvguSMxZpTs26/0IJ/kcV4aYi+9k1GcGMh
EhyPFkZRETVkr+H11PZKBgS8nVlGIrFeY0LQV7XIxDaYXU1Y9cW1qnuxL0IPn5XmnjiR9Hv81e5O
p/i1iTvxobcd3HDRT3QTUO6s+nA+hxWj8kVFvhxazAzsUd1krn6hWTa8ZxYWlHGXZ5nN0JZE20Ai
bw+rgvlWAWu6bVNfawM/b7Py5Nbp97CtlX0WDjg6TLpgpUE/bEEktehnt8i2CCVL5wgVt7jAxNkV
lmgIVGcgGSTN9zHyRoba6LLcmMSAIMf7qdN3seMh2wBIaU992Bp+HlsUzEqr8xkOx2cimqtgCh+G
OpI7TADAIGmVIAEHc2LTZLUivsMCFdWaugV2s4G0aaexD3EwXEIEl4dB1385zWg95Kp7Hskswa6N
J6UeE3mIkGVuVMX4ZqI43trMKJg09dOarGft4DSv0uXUoBtc1jspnxYQFGMjlQPfW2mQ2RbMBFJz
7RKM8aqvo+ZBsbqXGtXiGvBivq1cO2DCHnfbPtSyB0rIgSyHs7QG32UO4VcgwDqUdVsUvylULbs5
OYl+1aQrnpifs3vOBtk8vvRu7pPBYl7x5Z7KLhsQ3Zrhjfr9pk+8euuEobppHWSVoxLV56auiCxo
6qtWdeNbt0NTvqrUsLkKhOgmrjWnJy7H6axT2Ef88uAhdgBbv8mGJy7WQ0tOxWboiisp34KoCdSX
Na6KVeq2r3VnvPTYkLEZjcBOzLWTBGDCYBCtOfN/z5UID1qm1w+Sv3n0pPWqlN43xiqr2nSzPbZa
hrkUNfZZU2CgyZKHGhr3MstsivFeKM0q2zgWjrYTGq3XyeLapc5VS6/PLrUeMeDtsufA+KkB48Ie
Xo8Mq6yDWpf6mxt8QFH8Hg54ZkxHkrKjZ/gjNab9g264W2yW2iYQbbjD2XYIccekkyFIBocdE3nR
A87Bv8yOgZxDYWBla7W1ClocQQimcavpL6lBSUzTOvuvaW0X35TJCB/KqGC242ovXmavRGi/G73V
X/U4Ozaqk52SOn8KGyZepmHCfQmGRzmaCgosJd22qe2uRVy5R9LFT6ILx62QhvXRa7G1VUbraKeF
cWUuemaXL21yCGid6RslxmO8jOBKzq5aTPciRnXMR/IQtAFhdPoCTUkb7ifV+RVp1KNwZWL07pAF
yJFjVaBYjRzmr6XktOMJ46tgX19F4dgejQlSLlPCYuup45bTRLyLW2LRR1qgvVZf7iDIWUAG/GnY
JOB3MThQlRhIld04ZHjsgpF9s+/QGRcldpaUYmWePHv2bK8UCAdR++7d2lQ26N+qtaEELSPngBis
IHnANSbJoAWVXXdYhKZp+OnYwPkmNfGoCA7R7BWcT+jir4qcuQMsEazn/fRd2cPlwfHjgcrvpG9L
XRI3FEGWnUEHUAVgJxFwsg/1tvKlTrF2EU3SKE59m+IliZAAXaxw2JtOQxWWaZ1bVGJvSobdXsZ0
ikuQ3aPnLTCWr9o+3eqEdvl9m350rR0/MJQnQMI2uHYxbjpGZfsoW884GsLhkjKqS9GUSt58n9qM
Zy3Xwo1hFf0ulP27NJt2J1vyG9LUpvbpOM3WcyUTvWG2qLQSoU0k1MNyxe9aSBIEuu4aZlu1gS+M
fRIbKlC7IcvlV1vox9jE9eyoF0y0qjVUx2KgZTYCHAK6sgZuOtyQeDpEk9MpVZvt0OnGMeAk27m2
OE2q+ji5qXaRDYCQrlFwbEvJscNE1J0nO1kbfG8k1AS36dibayAbriVKMhBl4pugv9aTa++zuZmo
4s1jGiWR05f1nv6JcaywB5GQQ9B9MGGs0oL6G49hftG7bRvH2lnI+qLLwT4qIwZwauk3zy+vxEZZ
NtWiiuoUTpdjkqpiI7TK3ei2eK4yXTxlTWIec7OllKjkt+ZiS8t8tNLwTP7OD9XN3G3Vm0RfIU6g
UOF2Oyq+2kvNpepY0PUom/KWWbDcZIybDyA5SLPkiKR5fIoz8Bbp6M76jfghecpq1zrZXaZtOH3c
HHsEFyDrcA0DelhN0WifGYn245Ua8sYgw3GVQDslTFWlSVdDKLdsKTga0/Fq4HLDOFxlK3yQxqPi
crI1deEeAiAz66rD0chc2aIVMe+59ZxLU1bdHvgpgC6rCGmEC3NdcsnFhy2jbT7ozi7VOq5rik65
2ovtdzn+5Ua4s5QqYIqpD9lFbfKPwCu+dRZFkzF7Ebmuf9H7Cbcp+kewHtVJt/q/mPNHG0xTULhR
/165Wm1MWy/OAlDJzsC1vaKsDVMhNJ8ay9pOnDifS05GY+T6FoOmXTSY36t6jF/RG3x1NdKlHK/5
aVHvDNMvbuEa565ToweTEzLZpeVZJ94d642jH6xi+injMsLakNG5MnrzNQjemRG95FSMnsowNTZx
lF7bLlPpZJBXOEURBlMZpwcG9GdJ+sFKSYLxualUDp92tPB4190qCCQJmBM1qcgOxSMer1cCpOAr
VGdFj9W9VgDG9cco7egG1a+pRRx4nTb1uztbEQJZDde6LtVHqRVf8dNVt7EUv4oOGpkuk2yfSsV5
m0Z9JtRNyqUc8X6kcjJ3OlOvg+g8cOSGIi7hcOugIJV7Jws2hkMAVUWJbQ2BhHMVOPcUY1KdnhvU
034QTxQAR92fsMjg50Eme0TJSaHLy4jD1YtnmQxvQakMuwiE7jnQ5MmYSyP22PeMtpnM5WSrXtDR
jRedU9lGGQaqut34Je1C89aPbHhl8tbqWjLazcDqD13dP0dYNg92r3JwzDfHKuieVe9o2plK/km0
L51S+xJGcuvoav7e0F3ZZ2Aqdk2ptV+cOj8y8N/0Nm731TbAq8z+CKEGVKTyoVXjuwR68hp52MBJ
zNz2+cbK2vScT8jIiPc7Oi30KWbxrt2eyqgDPszfxgGSruaWdILfAXxdZ2/3T/z7+fPWr/oV/nf+
cb3eorXcwws5WRf95r5kb/ZfVIP1aiXkShoY/CG50DbatIwg4g1p7Fh0th5nYegA4wG8cXOW7jWW
z+jYK1jFzQbV7N7cbLeX7eX9grNs9eGutHWwGrbDVt9ZPoGxt/jWv7pfjV9gbxj1Eo6FK3mGqjIB
4xzwVLfbjjAQa5vmO/f7QLvqoB6JtLrJm/4i3olfohmZ4olyYD+tKVwHYoMTTGl3nSRS6IB7FSUI
DhL1Eo3EsllV9BJ11U4ARMMtRaOyq9zqAAix3wdJZ2LFb7x1YozKkeiaC7a78uJ20bss84ED1d7S
tza+pwwEVgxnFdCgqXMIi/Kcpb38KCtgAN2glA8jkrtbJ9XXKSx2QvbZGysJyqQyZIwZZ29UktdW
gwQhtaIab7lpvhm9TcUsYbiZFCcDw0fBm3h+a7b2Co/NuLu1coMj07+lgKuC55vziK+yrqS9scRY
+8uiNqvar8F93m86c1ZMWOH6SfSk8R2obX5Qi8Zfbi5rqWDX6PL8rNFO8+l8nZXonFO53dUkSPpe
ZZf0y1n742ZDd+QwWf0mcY3CL3MHkkcU1iw1+mW7IXOflkemwLbWsdVQIdbywg8S4+zQINwtDwZl
X/iQ7kt/fgdS6spv91eFQxEOD04htdxfFmES5BzcLD7vW9bA2synfa7ZGa5lbf6bouB6HUxBPa2X
t27FFfNKerrrUKuw4XSVH4iw3I9t1oiTWundvgTvNlnWP7cuRFzc/84f9yU1ACetyeZEguzLVNTR
rnFI9lyLKG43XNAgQil14TPzKXwY9XBmkmmPjlHn1KNHOIRoVOuZ+vtiuS8kfICSXnkiR6v0lwX9
WGqnsZeyHOwB3I2CRMJQOev3xGtR025LP53/kKS9f9cO/kdk//8Fs/9/B///f4nsjzga58P/TPa/
/Ow//vr4N67//SX/5PpTWvsHEjO0zhrKF1v1kG/9k+uvzZq8v0H++j9UlYA3z5wdICqylH+B/A2L
hyybe12iddyZ8f+fgPwRpf+7MlC1NVw2to72G4Wg/n+of6LWHHqu8MZDRKZh0jeEwTZE9IRe2ZOn
3JE2pEg6rrlKD/qj67DCtGlkMUGWUFv15ksANJFdLhx2thLsi1anKUsBCv7ZrsUqDtGY1mCpN2IF
zvZDi3r6MFJsu05gPsVZOqFsOM5A+qzTih0Xvi9NHowYdKnMexpoC3obe831G1LEHnoSWvSSQszU
QGKlKEv9Up18Qf/r0CTts9ENzN0tk1JgqDH1obasNUyqVNkTGIuFkRqU6muVBb6G/MXXNmxeLKN7
bWBpvhkezP5iuHhuII5eJ4Ga9XLgEpuUPgmy18hBHwDCK8M4qf1wFC/cBkERrGPpaKdAN/1M7fKb
whjPwZ+38fTOPXV2na9gkTzCPqO2kzcbzP5vnePsEm06eVZ2KAGPvJeluMUoHacqIm6kr+FeF9KH
PEbASBMSsKdOj6l8t+gbwGqCSFFPQGzlpD15IUbo5RV22NJctCGZ6S7qOMfq8A1GWb6mnzFTWW24
PwmjmCC9WVNMUY5E3C3VYISxWp7pdN9MvuzqV9dpflMyz8Inio4iJpbdwLnomX/Z+PjX8DdwpBr2
Saa0WeKSnsFpQtd8lUj/tkV6Neu2W9XFyPTXk78cId8HK68PChGBYQKIFWQM1TbkIwne4U1D44wa
WyaOU2AiilJrSK9NsXacdFpZJYZpqZvrzOy8dam2Do2qXSGYM2J79aHyJHt04vXKaIkyTSaj2/SK
dqsamT4YYwMksvGgwI9oNZ3U2GYh/M6+94NbmCjxA5fmZjN/N+WUKC9tsKkyxJ9TmVfQInqOA3fs
0K0UhBJzFs9uVa2eqPG0Z+fZ1eFthaIEgdz9opnM9VYrvxexSTyMylRUTzzkrG4k/aBS30KTpkLo
SpOvJ2BSiAqB6nS5AiW56vseRb9gKpaHDWMSFGKTNN7Syt1hKD7gIkpPgwYY0vGMU2JANS8Cc9pA
7RkRvodfPJvgLA8R5QVlQrUJcvWiR4PYw97Nt4E29A8Nv6KMaRtHsY6xXEkHaDAIG1QjOzKvU1eB
aFzQh/3BtXWOeZnNrmCYjxkQvTJOxNkty2ItjBcD6Nw78tY5iOuLqoJfKvvMOnjxwOAKBEcvw1Oj
KdVxjBpnJ+PAXY+anF7tOIbeQPnmQ4HcpUkhNxmAz22lcQ6BdAu5kiodUvVLEzM8Cyiv79w4f6Mw
Wz7Acy4hFPb9ymHmt8+CyLi4uXuOTB2+Paerol7nsyM1nJR3NdMeWtXtftZdVZ4dNThPLvN7LpLW
KtKC6CRUvoNRj0qqlm35ECuuCl+/fNetKjiFdTxsJXZzhGZp7Qdua6zs0TY3kzJk18BLxcGG8nmM
KzN7QLA+R2JRVQiBMW4sgjK26NP0TdSXHRCvSN8EDUHcSs8EQdUsbd/0aCKSXMLOC4LXFvTES5eX
67J2QWLpFBpIrnX9UlX2gsDEG58ToALfhE7PJO4Bi5VJfo4yy74vsiR5KCxEx47J4cZPTlVOrBCN
tFfPGH4ySLGeUxJuN3nS4vcFB9kVA2MMZr+1an8blcrc4+Y5ce4v16jm0PTAj2eSmsP7mxfGvOiw
emYEBv59e1krDBsRVuB2fz8+EnXO98Xt5fHPm/dnLnc6jceWlod+W10eGix73IHDuy2bWJ6y3P/H
FjsjLX0j1b+4H7obV36nzQPRaYoh8M4Do/uqgpLMX24va8uTlsXna1LG6Bkyb56IC5+Xfz70+ZrP
+5ZXLw84COxIwkIYMjpZN+Hs+tef/fMdKMv7Wp5w/3PLVn5bvb/b5a/cVw0vOXG4A1BYRnl/bPrz
jf35l367/cfnXF4zNIx8B5qw68/tfj5PNMxG4eHtfvsel5fdP+DnR/98ybL259OXO3/7dMs2/tt3
dn/lb5tfvgInnCnZn++wYnLC/CUrV0xt+aaX7S8L066hOCzb/+1NLA8tdy5rlceMNbNQ5mjDewiH
8f6C+7MGc45A6CFUoUywUb/RvtQD6wHnrbYuw9Akmi9mnjNUj7milb4zBqWfANOb1kPhsrss934+
1DZ6trcDxf/j/uWmNb942cLno/etCIAIDN4/txhA5U4qoj+GOgX3iIJNZXIW98ADV8uqUjOfu98e
Y4wrEdSmzW93kj/TH9Py7f6U5YHldUEEt2ZQ5TVIY4/zgGLXfph7CLuLceLUHyHQcL1TnTL1GAHm
+MtaYzIdIbwbER3wx40+95CnS+wFw/7zEK2WU0GlX/RW1zkiqXl5QBmylN+MMXBxdIW3Bnf80xE/
OZPjty/Gbxn1M+aDDhPEaV6M83RvWQAaKP/bm5/PW17Gr0E1mAJ95TgdAtAK6rNwjmaF8VYdvheR
1+yaRuQZverIWJuGfA9y+7kMuMzHtmhW1Tx1teepH8klpb/crJlGmTYBy6PcGwxxfJeiiK96iu17
DsTaYOg6hDehnOUQ0qdWwBitTKkH5nkPXKEM+WK6nidnva/Oa8vNqp2IHnLL44LeXRYSRvE6HLma
l70GkoorMIzJzKYxO/+k5jxvWxYOMVW6DMBxjhOEt38tulj5VWnIf2D3krHsBTCGYYXcGini02hM
sAfp6cBWBC2QBcohG1DOUq09mibUKiR+FpUbG5oX+FsScAyqMrWuGb7jQA5UsAqtcomMMcL66yeN
njOC1pqV3dfvWmU/NIxIuJzxvSXDU67hzomqKANZmoL5t+s2oNNuB0eVRJtx0nxvVptr5skxJQUg
PKCbxOJMnoQ6i3lN2uh5DINMmPnWoPcIMEEnbQvmLT46aZ0rlvLPNc+OGGSV1kNfGZAg59+APbtu
D2FXZ2sGAPS/5u/fmReIFbRjnT25Eweh6qDvc5Q+5dKVgZauhdwv72EU81zZweO2kvPqcjubCoYG
DPO6ecquz7+IVQcIOTQgGOs4RnjYzoUAfLv5b4uQiu24hjh0kUqh7XB60qtT5v3bGl3m5ao+9ocE
g4s573ufO+Cy9sd9IyVZWOnhtHLns6HnUNNSwh1pSOzX1HGpE8wf6bfbthPF9MNAvhQot1EpzZ/7
/nHmLztbvvF54RHDscrB+2yWfWr5eMsOl08zevX+O8x7mxuQJuSoR3UufywfeFn7XCz3tamClso1
vgZzLSeaqzHMHwtfaXUXz/C/7qSURG2xFWTwzHvPsgsta5+L5TtYbnI1YbiamAfL42JvzIsQOOp9
8XlzzNR3GYbZuhjVGzI+a1pjnqr8+6phQp7EdkQbB1WZrzcKO/SyV8+LP26WwtyhKA32bW01nMzk
7wv6wgx35vtC3a337Ba+K42BdoPUf7bq2GwLI2j9ZRFFYAyHgN9L1HVwMFFkhaL7VcWpuRXz/rR8
f/28/yxry32fN+lf+UKH4h2Q/7fvLHuH6pndaMKfM0qnoWGCK3moEGknUq/Bnlua2I9c85YPZHJI
W6WG7FvFRFQIJoFkgOmwnRTkn5nWDL6umDvEfZte1a9u4JgbvXcw+I8mZudR7zZppGZ4qJJzGCcv
UrbxNhSEWmiNCa19/gBd6obY4uYTOnaUw/Ip7oeCgvq56CvC8ES7oZUTnjoHi1c4ksYy7witAQZ4
iLKXdC4Q3n/pee1zZ3BoJPnmczEgbGnQBm+GeW5kZh+DVhq+h8CGXAYWmLJmrVi6tkpKl+1yVYP2
6NMNReaBq4qhNeK5aNdH3WtXecqOzJ9wU2dGgJYxanLSpawzffBhP0UyObWQMPdInshTURrC7h2F
4xwyGLpYvAJ1h8oY1tpacTmD9E5ZbMVEyHKkxkjtxNFI9I4JgcTeMJ8sWpNTmRmoSrpabmOit1Y4
gUCczoLAoiB6FidNvfZchs3qPMAe5lE0hA1mqp3yalCiLfT+kuVmv3WEd3OThmOpaV6kvTeY9q7v
W4f3NM/VAiwK89+VE7wj1PI5KjHqhvWKZu9aQ4qCB7bc5EIN4SNxnRfIn/xIKxX60tq5wotKnXK+
b3l0SqJh3QgCYzvONdMUfgmCLNglLfY8YX6f0N37usCigHHGidncQDyLH9f9F0sR5DjkpEh0WUub
ArMvfB3eWAH0fd+l+pn4k2tDXWCrTg6j8F8R1dZTVPdfNUHr3pUtHQ6p4xWkxT54NSUIzpTLAk4u
hhWhYh3kWHQbGKVCfXaDOj5Qui7b1s/mxbKGnaD1A09rfdvs7KPTXwl6TMAeRngcOJdscdm1q/sT
OHqPqf3h9E23axNJZIsaIJSP3YMaCK4v82eLqt5ZqwOgkdqeT7rzos8LFhRZ5oQvbzVOb0gJXkOl
nZhsTzPxhLxax05fodVn2zENqNA6MYbWFquEUTkg4bg6LN9OPs7nXTOGSDQh9ljnc22byWbuL2uu
G+OR+bzTmx9RxHjKFTXaL/fr88G1rH0ulqfZn69dbi9bTWNgBpXGDzj/od+et6yqup1uoSP8ur92
uQ/ByTEuCLArrB8A0lBwZ3C+JAIJZM2oEISVPNOlIpR50tIn8sqnQyKfyMxStnRaaHA6cwlNodUU
GIIsmWFljd73UOavU4UKZjGtdENvr6qpV9jlCAfE6foWdqhZXUhRBp6XJiLYuSlolyIzCgieGE4y
xwOOjmFCy+F9w92Fd2ikphT0tbM2RSdXFFKRk8Kf8yWNxKdJj35oCVhuw/yGFQHnPZy0q0OD5yHQ
FG1NUs744SAJn4bS/qJT+zpQYiJPqrf6b+BplsfRHcotqs/M74MmeK617os9TMOHGYloTjF0LnVY
iQtItGIpuXxEevmE3149h1mJkFPEJDBN9K/meswHThxt6NIP4aXZrpvsCranU8BZAWU/b5VvjV09
tswHLy7l1aIuvFoeaF3lPQK/8CzpMPmWGaTbfKw6DHSM60sVHtrgTe+1Nji7orDwxgtvepVVdFw+
xAhaaE0EJzlfotZuzH44IBiv31wbfacYwRAEahM8AsTSTkSrECg9v9uJmsIE0fhrjjx37wyttteA
rn+1AgqO89slkXXYRImtn6STuegGSJe/fzskCGOpio1bH47auTDG8L7J0TEP/WDpr2ORtIdyLL0d
/Sf5ntMxXF4ZQYWjqWaAtUZpAoF7+Lbcr2bgsvIwGK76iGltslH8m/N70EgPczO1/kJlsDwKcK87
5LvhhyXvP7BZszshrLWPvVS7lzidnpYNygoKZG+57SUaKzKxSje6/4CWW3zRVfiU9ZBmyEbBX8Lb
H+4/oCpOXqTLb5PttrsUGM1Bx2j7BdLredkqwC+iROZdrAvs4Lrsdst3CUToB9VoHTvHGJ8iFGqb
5e0XGsNL3Slf5wAVOKvDbqwr8xg5pfeYhBRYvdEofhSdiYkm0t8Gd6p3TJRDP0ya4TEknvf+jC4s
jpatJF+V2IS+Oja1X3FCehRYXDgG8/JHPJj4COKRFnxBdJ5RTzO0hjIdmEUPQs99O/nY7QZizt8Z
bWGBQ3vtk3MvbiNY2/t2rLjcgnPoUUVSCVMcdIcDzMNb04SgIea/FOblJlT74B2sYrVNq1yemBho
V8rEgDfnz9MMWLPLsf0Wjjo/d6BzoXfz+qoGUXPfBv18pu2W+22qHW8zVFpyLkrq0Fk09fdndARR
EuMqPlxhGTTdzPack1F2sQJBQ2H+KwPnAC8hpqsETFgMinEWdlRdHNFY9014KHIFwuLlCWqFbMHB
iEmMheM9cInAJDl/HAc9bzI63/sOa55nOwJ8XDuxCxKvLXuR/cj++YZK2AmDKQ1QgLJ8yPhbmKyl
9p265v391Kq77hQlugRKE5zjuCWTzjAzdICn5S9pU2XQvi/Jrekb9dwFaO2DKdM/evNteYIYh3Hd
qLV5abWxOpsCCGMbtiDFO36evqdMrZAKxpCcUqRs1ScnhDOvBpOAVV9AqnZR1vWaXf8FeW6V2Z35
URtAZbKYbdTsnyfIqegKklh5Vdrw6b41L3quQFy8Bgq5BnSz0pOjKeaFnQm6e4SI0OXHWp6aos1B
1RvXT1Zp9ocyDUDalqX1VNo0NJanFCUeOoqzHwgOyR1I6+aia6Y8kbFjbPW+qt/UrMZ9wMfg6Hnp
1KZ9pbSS7loOCb+e3OgqS89k5FOI7wYSenN+qsGkdmWDbHjUoO0fGDwp+8k2kmcnpCRdMMr/K2ev
JFNA+ZYoZrEJN5kiwkvkDOapDd1hCzdBfzMn87J8PbbuvvZqE7+a4CF2QziAP4+L5joIRV3rZjWP
jN6WZ5I7gjK117THIaB7LAlI2bZ9AxW/7p4x15E+OH/fY5htS9MbvylJJTZ911oPUg2jMwRkemSB
E32duvRh+Sxe5X3Fjm58cSKlhzXptn6KIPGqOQrhOJRtfmj9w/IFEUoJvHyamsdeyBT9fj/u2zS0
nuN+Yk44fzEkP+1c2lXfAnRlG1f35IOjK+U5MIGcWrFov6KrOy1PpVL3EUcF18lcki4ZZPleUwZ8
qYXnPhLCPFJ8NcwfXd5sda9R3tOOTBnZQg0pLC26kFEPqiHP2u+5+zh2ucXxhzyv9xzlauSq7le1
Ge1o+HdvUFselm1FrfpLAW30Qn/B2QuSXw7dxKXbCXHc8q6tH31M4NoYaF89CLxbYOTDKZmK8JqT
ekAVkfezLJabsGaVCzHm8qTNp6blZfPrl2cYob80fP9/b/z/mnrvuCCG/ufe+ENZtB/FvzfHteU1
fzfHVZrj0FccU9U0cAxzq/rv5rhm/0O1AEWohgljSVP5S3/3yj0a4iBFGZJCqDPtGU/3d+i9+Q8D
hiJJ6jrzTxva5n/SK9cByfzRK7fgrGoG/w3gnSDC/oCvVFOJRTwYo6s9isdAQ/OpzvmtBb5BasLq
cSpKGruZcYLFmGyzPv7mCg5TY7A1DO2k1oKs7+b+oDYhmOqKXy4++KxqrXfdbZ/MqknQlZPDMPY4
NDXQn07rFYeudl6FVT7mkgC/SEdxS9tCfUnH9vtElEDpJNNWiyO8AY3xHqXDjwIrim3mBPShl32M
aOoU4IBTJXVRwaDDtuzpQLQ1Y5fWJCIEN46R3ogkfFWs/A2JE/G0v0JZQv1o9o1LtJHWmQWUCywj
dTZ06zDI9iEvW2kRPqckDr9mWd9hWxj/GkxOvXx7CLXM8AACaQUZmK4PmJ+w//gv9s5jyW1uy9JP
hA74A0wJQ5temcrUBJFSSvDe4+nrA/L+lyqFbnXXvCcMkAQdCHPO3mt9a1rk9IGgda+3UWi1S5OQ
7yTO0hDpHOABtYmeEeEyIvqK7fgD6fK5GLLStw3AFYOrqK28l61yX07YFeJV7qaj+meNaU+qNuZn
IIUywcr7iFCDHTQk17D45Tp12wtJt1VIJcWUMooZVW65/UgfGReqm6g4nzO/yCbjri5yV61Sw+30
0HJizX6SoHoQJkBtaShJJJQATi9phHmiemrZBzCqwUxT9exVadrJq9XsHRUx4PI4Cv3YNsa1N0Wl
xLJ8LWnf7ASaDRk7FDd7+aTa5Xip0AmRzOIlCvGAzGZKPzYbOs9sgQy/7+hN4puSDY/mQgqrihLD
gYg1Y4FVQV8vCwxoa76rx6ghMTX7BZBE2k25hVWOsiy4rsM88B5L2ryICu56LtC3U6x9D0sDI6fB
CTEhsSHDZO3KWRkcMqNe/9jpVtLqwSFdxZ1ipqZagSWymCyFjnvuc6SQrWV/V8Kkh7ApvhUL2U1l
FDJ3nlGBI6urMeeOWvWe0+h0pQ7bu0wySq00VCKIj/AnDbuaSbG5GuHBJczTsjomqueXLUcVrrD+
VY6zxWsm9COWoQGroiCi4YcDchCeu9X0+iOVuvyUkC25MyMMv7pmzBf0NEzBIvWBcLDCjZqheIyi
lwDs1lmvEZ10ENv4PpErJbmyQ4Yy7cj9Sab4kdEnFpzEq/UfRo2FkHGY3NxxeS1IdamsXac4Uc7x
LRSX2BH0hQryhEZPj7NVfrW11SJikA8Y0x5sMDK5ki7e8yb46DiBOfKiSE4zq37MNZgBG57b2fgp
iukGAxfvncDWRlVLaCp2U1dZMQdDq9DgiBPmnmDjBruqDtB4oFZQ8CvaXUO9PlKS19qwpqOotIXq
f4XcFAB8Q9iHp+eW18Q2msCIpPWlyGEbZwz4VtrIJMK9jClqZ1nyN0acGLNxplmazxkYArnxwRYv
wGyocAHH+64rj3im+G87MfhSSBwICXIT+2wTHkgIUHeFXKrnNB7fMxMlScsF2+hj1MZmy9hTxnCG
wDclOq0cj4kavWKLuyXlksAPS6y6Wna5OMWCrmfkqlkFAWOlTtJaUnozFDgfRMu0R8kK1z0YfVuy
CaPPXsNSYQ+DcbsKfe5A6EVS4vVo+Y8Q6qkW6AhTh85Xdekd5+JjmkXvRhHfFblm3EmCotmIh8Wt
w/kh6Rl4PMexl9E+cCEsd7jVmJMQ+FOPbenLZmzt1YhGydwHiEIx7lSTK/XAqLLmLkpIf+nMzoYl
TVgDpfd5RZQsVIqBmDanDMfBaUQ3tLdD+Xx9aFujZYpNIfrzNZ/PrS/87b4aRag8l4p91JKGU7qU
42lbwvx4v0jmh5YG+yTSlP0mHdzkmn8oCdOGFB4ylX91wzIiexQtLbzWvgOBCZAvLUnJmJgP9tYY
3rVLezRVAmWHgFJmHemXhRM1SiIQmJYqpNuIOby8UL2Mqcsh0aLqZG1l/m1xu2mJ5qVesRYt1rbB
HzLJ62NKNwEWJSsMA9IiHhQuoyONYDdaz4TJ0jxqMa25nCzkUF2+ALkgf6q0bhdjOURtnB1mvb/D
faactpvKCFVME9GxZ/6zL1Zjb22c2a/SU2SY96Rqf+2C/AEwDHm+yiTtyvAGu7h91ISMMqGpwvzQ
pJBa1hp/bCjMqLvwacJmLRPwxGPt2hXImnk8jt0zsXPhySpcKwVUHObxATl/6E+T9d7ReOkSrT5n
o/GrhFLjSZaZ7BPR3hlrP2ba2k1rF0YWt0VRLUddk4ryQMoA/Sn1hz2YlJzm0g/NcHHrLjJ2IU2n
03Zjr1LdPl9FGdui0nF6bEJScWptFgcJdVrdEWkhJgKsIDQKwnxp85khVWtOdjQcNgmqlqbpSX8Q
xvSky/lwypFMmJTpY4qZ9MwpU6XmcOTg/CbTiPPzDnPvSNg1/bVDXpB9no8t6a865ViMMIr3uQdo
cj85nT6AbdhK4GujYPu4q+z1elcNcdO2uIwoa3a57MXrFoFRNTlLVSbOtpWauKq8PK5/btvmerOs
fa/r3c8lItfot8mPg970p+1m6ebWneMGYSMk9dnR67DbJY3CNhnNqdrnNtPe9d+I177jdqMFmMaE
or4W6ZRtu8Oy9n1CXYPEKqu/VELbyOWBu14QYWxhR/4eZdEPaVrbfvW6fad1l7fW+uz1bk6rOj9s
z0xiahZve4r8AzPFwNNQ2hVzSkbKtsb2XEODRh/aKHHII6Nu988b01rJXVMFmretq62H37b0+Taf
H7F+g+tbfX7Mdr/P+2eLnoz/x3rb23yud/2o6zrbY2VgePosWSFxV+LbH0/+x7vbE3+85+dX/e1r
fT6wbbPffsZvi9u7oAZaGIFM6XTJGgns0/ozr2/92+p//SV/f/6vq/7xzttdkev9TmB10jMG5rXW
RueJ2tu5nJUp9GsZGkezADpYnwhmuuSf6+RhnOI6XB/dnjLyZw4SDvnIeBJILfxwmTqEBhahUH9f
bCuGeFKd4OBQsPgpdja62tQRxicIvjlJaibwX6zvst3fbhTgi8Q4gbtQBqU5VJnVuRXz6J1en4tx
/RH6gvGiJapM5jKKdXOg0ZKZub/1oWfcStlO50Lk0ne5E3n92dMt117Bb91c8E6/d3e3vq+07vnb
0nZzfUlJNiqcF4ZFW2d4vdlafttdNU3QiyaMA7Ym4vYmZV7aM6Ap3m8IopUfsn489Roe3RZ/e3Tt
PRNXpHvmanmYyYTwrLJ+Q4DMyZgG05r8lR27oYLskMCn9yZkZPEQvYeqyTxoPby2m62bnTAY3lHN
Tjx1zr4X2IUA7XDuQ+OY6pW6a+3+U6mgTCoNTNvBKtK5UYkeeD0cte4DpkN+vPZztyUcKB2xFUcz
Hj+W0b6vt1bF+pMgtz0F9Zj6xXZC2H7bthk494ojr7t+P3W9YgKzRDz6761IbA/j862bmlu54QZG
Dt121bcwUnodYJ561WKvfci1zbr11xste60mxfDkZlU1bQoBGcHIfrYEmEvtcWrokBjK5Hax6eRY
F6i2oAZQe+jc8KTDEkGqqhDjvYof0u4W8pXmb++/fa8AT/qxU+9QDneM3rSHzxXXtbf/c7tb9P0P
HDXxbirLNZIoSdFXrZ9Ca52/Y13C4M9P2+6nmzBByQ9Vma5omxZ9lJKbpB0bXTHe9LCOkZCjXdqa
/whe6xP7wq8qyvPP//dvjfZtw8aW9jMbkNPSfnWNKLU5SkDMJnLJQWANpLpHXEsrNtn2z2y7NXVs
zYGghHYUgsb6u7bntpt5PS9d727Pfu7QW6vt3xthW+X62uuGub72j7cCqTcx9rjZDsGr1GK7m5cZ
V/jty12P0M8HF+AyOzkk3Gn7tFDqadgTJbWtvH0sc02O5G2RVA8Otc/F7fjevg0jv38OwHT7oO3R
z9dWxGhNjBMlu/+yaUg2TU8kEV9L+BUXVsomJaz+Wf8Gq6Ha29GQglmIItnbVv9cDNatBt7Z6BlT
bKqAqxLkb+qQecl1f4bHVymw3dbjbvs515sOZRW+302Lso1Pt8XPb18t052R3Exll/kDyzQdFt8k
HovBcYYfwdS/W9sX0ZuTaqnycdvYm6RlW7pu++tjouyZmYeGtLuuvH3k9e71tdvS9W+8PnF9vz9e
GxfPfSq1nMP+Ec70IiL64CqgYIun3Xm7//nll0qhkCKN6LjWrbD9W9d9y17eybYpjts+FtOvIoxr
/Q+ivmcos+0pf1/c3uLzVDXhBz8gT8SYzODtKqba7m5nle2x693tsT9USf8P622rjMEPRGjFcfv8
7fsN2w56PYSCrdP9uTNvj9ogyxfv+oJt6XOtbfHP+7+9629r/fkBf74KVFEMEfWLssiJs51mrkKp
7bV/e+y6yvasuo0Ct8XrzfZ/XO9uS9vr/uO7Vqjr0t31JduKf3zU3x77413/+KRwPeFPstf00Ea3
YxZlGihGUii2Y/16A7W3IqJ3HVNfH9yWro8tOSFbn0q7utNY/FxzO91ub35d9bdntsVAx6SkoNz6
3KPNpUA/cT1Qfrv/ubgdV789ut3f1t+Os3+90gZSCQ+oTxeFkh6D4/oH3RdTlfX7bElNJk+dbxQV
OLOa4ps9PhP1qDly28vPnE7otE6VeKAuXO7E0tfPFRlreg1cYlHM+a3QC4hMmvRM1Kl9P2DQd9Vg
eII3FvtlMxHTmKTREbD9JJvGYzElxNRpAUW9NqsuyxwXJNl2CWZ8+FsiptxInWTF1oWONeT1nlbS
Thkm0/+U2v35gz9PJwtmEQwRxCbmNHvykY22XV63C+v1xr5ebX+75G6Lf1v9j8e2S/f22Ocn/O11
n5+Ac+gCA1yWo09FyyZB+U3hcpWkTJTO/yV72TQo43qC+nxwu//n89srry83DUzJwgQcIcEfoWqz
vjy3RJHcbSsNad3Cu68ftifm7RD8+2IcZrhCsvKHEkPNU+AGUcMbnWykFU9rPXSSMfohiksvVfzR
5cuY6Jh3ileMoLqPxx8vcCtOI54bKHjGabA6/aWt4nulMS/WZN9qxfAO57T6Zkm0O9vceDN64zGY
UAegTHfW07MXM/Q/jCREgYISEVqhYiS0DxJar9AQRrSLvb7tW6c28szF9EFdkzrjvpP6c/MNrK3h
qyEjQ0BcHR9xHxJofQgglnvZXDZE4ALtG6Ny8eOsPdDbByiB90jhOnsAafSamurixqUwXEkKXsy+
fwujSXLCLEenjy5xos5GlW+gCkYhfAeIjwp8AC3Hho9IOYIoKkJxbocIV5NkatAXaKL7QQqHFTCc
N1csGb2208NxQSzZ0sFtg8wr9PIDX8qdLiHaX0hshWLyK5em2cuBDHhVxDfPjBeydojqozBXV6W4
H6LkPcLDdEA+7VAc8Noy+IoV78HKE9dK4trJTLYqgFtH/a7ZRXfbz7gP7Fr2jcTwRROYXpYXH4DR
j7QMq10ZTSuHGdHTmrYNtAD454wH0I6kk1wK6yDK0llU6tdIgvRjNkTkRGfUeYvKr3XKa4uZQMQt
cuLts5bKTeYxbaNy3ka7uizMAyD/k5QMpp9PcuMjD2f4SRPBtjJ0KxWKAZxSeI2kfRpStlBQbmod
FU+p0J6IkLXOxlzrrigK8oTbZ3sJNFcIIjZ1y35Kpm52QHzED4nRv0ZRsk/zSfpS2iAEF4A7UlnQ
rwcbtuMElZx7Jbgplqbw+xD9XaWNzhzF8rlojMUrBgWG3YhvyK7f59zAmLWkqltNurWbzby9ALMc
yWgu3nrrtpjb2VGzroWmL1EoV8QzbOR3Zp/MKvVMwcc3HCbUU/zciaJzQZmpl0onV4bv5phZjq2X
xFRL5qXWMGaKKoWtRcYrcGwKLx17XEEGXE9NNgPY3of7SFf6Yzd21Q5ajKxLHnbFN3B9ExjcU1H3
zSG/0xF7Mc+lV2ErzRvUoo/cNlovU8wvhHTulrb4EJUSfZ81+XtSTcUT5NDkVOD6I9NbcdnlFFxZ
1Mrpt+CxHs82EdxPI8BxOEkpdMDKL8fwAgQOKonBdaWkw9arqzOg/xmKuLhPx/TDUsZD3FoQ25qS
5lxn3s5NBLBvfFJ7+fsCk/eGM0VKBQH5Gpeht5QwXZALnP6bun7NEgPtkt2QLNXETA6TozGzs6V9
9L50ZrWztQz5dZZ4TaC/QmIuR/I+zPabOdJKSObXcBTzbunUC3Sfb5IFc7iUYkJ5CBJtH+fqB7qI
6AFWPC4JQHJ+iF1iMiLJGbSmuQir6RzFHN9UYbKTUCOe4xjUtiR+YLBDqYyf/c6EkBmbuPJEqYAm
ksWXOdRzV2nV0iuDCQ3trIK/5YyhyuyzCTSXYe0lZlVeO1VlfyAMIMhuJJ1oXi5ZBImwBjPbhRMw
ZKSazDWV7KsdczUcsEzAC5+lRnrCzuZSKT2UKnXPwoASoKUPqgVRqolvufyZBoA8sxbHkP/Rm+un
Um7UH2Gxq4by61hEgavDsfTHLHAwY3DVULLzmADPa/g4N5xfVGP4ilpJ8rN59iZ4cfh0+/scrdM4
cSIlIQmIc0X+tKV35k5ZPdK9jp5XCONlMEr5VAdfl4X2USZIJW5fdMY7O5X4WIAE6tlqpJQiSPCg
BrFXNkHiW32Hinupzk22FskRE58hgtxYfXzQm2q61ScJP4vecoWYuS7lcBQdGgDzhfEMEucGfIZu
HtA6w2+M4UBW1n7QiO2JFZ06LXaQrmliLsJ9cax1ZoSmqvc0NDnKw1JBCaTihEG7ivhsHG+Cqquh
FzcagGCq/3bVHPDxkvEOyn4983ME9rgKMgq7cEsSzi5Cpyk76Z1r2W9VR89UbWgFhXL4Swq7H+EC
GKjTHoZRE0etRKWkE7476SmwcfJ5CiMKb3CyPBtyVe+KOU0xLmknbX6vYcbfZhgiM1wnN6Mk9Y6e
J8ORptyuBES7MrT2Gag9CgXFTuRDgOs3j6Hpt+QxCWPXU+//yvnxbNo5/GiZHbWYketonKxUDKye
JtJHqvFul5M0J7PFCDG0k72WRt8SpbxNLIBcZJVjq27KZZeG6o1KBOrSJWcbgJuLyO87M+Z9W1Os
tWOoPFTvjARcEW09GqFBeKOaauX0tXWLQjx2tGYhLXogQ5Zy1IMRG2hz8Tw7YHEPWlHYZzzr9IIn
DsezLD1nCls3pEyP8cfUHS3+Krej5WXvAXhST1r6zJ9WtH8c9od4RrFkVogYH+osjU8q7KeJoG4a
c2kUaj7FI22Hx/RijxzitWV77bx2b6b+G91tDtCANyr1HPV+pjhGrjync9Q9hAESUbVU95icj33G
Fio4uTT2lJwVGf6VFHhNdcFMaz+SHTYeG8Kh43zxVBNVqcASO+Zl6Qb2eEiI3YHiYmRohJPQuJ/N
eOA0jjWPK9RJzW3yTmE7egMZxoWK4bzq8skLYkjIwxI/9epc7+bcZDS9pTAU8GEUNFyeKpkM0ur6
OVDuxZLdpuOAvOKbZhMkOmvQ2Tq19rRomTzZnNbCj2HQi0qqHWLIdbfFltXH/RnvIBjP9KxLr/OY
in2owRBTMwwCQ9y+LQBf6kZbvkyzdB+3NZsBsfiOnUSFny/tC7UiT8My3maUGlNenUcpU7xsgjOo
TXl2iIfxxWqjA/E29bFDu+mYq/E9AiImasS5VtQfbXN2DTtkwBxH4Gyk+6gn1IJxUwVTWFOq5REy
PJXhLJIQj4fyrZBgNwZj7dspzSe86Gim53cqbQGghuijKpbLpAlib4kjmLVY8aNjKXAZlfFwt+Sy
W2lPqCTgPMaG5E4dF1R4+7swbRhgkn7DVYlOcF9zCMbzLsjb1wH1hUuk9JtlDJAThEJcheXadvQr
n9M3lCYkDVCXIJC0e1RnDYi4MRhQpq3vUZ5+Ic4u9RDEoDATyGfbjPyhUDGeIvEV5SYMPoFSsoFn
6MFnueTGjZC+IWAknqlnND9LZ2lcxsu49qpmyfTbknFLCPCfMGkX9370GA/tmSB4cRQrOCklhzue
OSnXOGfcWRF0ffHQKz1C/Pwe90VyHMf+xZoJ+yGg2qlyU3NsCNBDNGM6g3YPN99B6DvvEYyOEZgx
O+2rYyzd26oJ8dTkWmypgLNFXzE5BewWgmCDtWVcmFwwZ8gHqsunib/qkFml7kuvxagyUMcYcVZj
muk53DvT0J9izg7COnJGf84XnHyUqc5yc59Osu0DqPux9PovCBQw15EAxQnyoVy/6bIocZcKl5k0
2D4YUdfs8YqWhj0fR7Blcjtg0KiPYu0VAnn1ltV0XyR148oE7WK3kGMv19YzECc/rR3v+2k62YyD
GFVl+6WdO5cNyX5vjwzCU3kvTaQwgmA4TEmuP+SLi+iFRmh0wPj3VszNbYv5/7YrZqQkUSPdZaHi
N1UBPbKqbjsm0AqRh7cpUSd6t05NYNwls/Utz1UahFraOZWJ4UqOrefIrF2YfscpqB4TMe9LRd/r
Q5e5vTZVFGPJlcvM8ZIVixfSlnTRoL/MtfIhFkI2KiNhsoCA0a8MjZAq4BFMG17rEk4uoH6YBCRD
SemILQM88E5Z6oNNxsDUoySwCUvj+5/UpX8eES2ciuS+l9fYTlwqjlXk70UuLjhhoDcRvYLQGJVF
rxjDmTo8SJ7wSLxRex4h997aWf409dYPwzLG19Kyv9Ygg3YIjj/ihKDjoFdQ2wjAqxr7V6bfNinC
+KwRX1uUPTRIFa8Lzey0FLAGiDV1pK4dfXlCl7TG1RAW81J1WALQzxtEsefOBFfTRbr7XKwUylZG
5F/OOeHjVNELZflqRmBb5SnzSX8AImAk7DkgS0Pi4jwsr5FvMh5o5rJyLYRpTomjEEXzIGm3ozaO
ODEywsLho+2KycFeWTqjmil74i7mg0naO/YqwtXNPt/FaHt36jSNxEjIlisaQFlD+AATM/UlMdKH
ybjkpmi+FAOZpwBZtwC+XNTQh2/fczmDKj3VLeLWFpV3T2yMN1INzbj6nxCPHsa06jj0yYOfO4rP
mXWBJwJeBFnt15zpUhLSyi9RpYHYImMrQMK2DKSmWHKXH7QYFkZDW2xqRvwKCVCHPEQ9xjj4rktw
NmRMPjiTZWl7MsRs+FGeBUwT54BszRGTVLSYO1NnljxY7T6POWvm+XyY2+QhN0UJxnA6clCjkg9i
vkon7oogD8ho1wi6IaNAVM3wkMA3NgLEW5HA3CY3qNNk20hIOOs44NgDfSXm7B8irT1FUNNXSOiL
nGic5rlo4bqV9raI6I5YUQDFBah1+2LFj5HevZDtVOBeTkuy//yhSPBEgVUPiREJEgeYDX+ebi1u
StpDZ/YrU0VoO63E8GZF9gtE2sij7/2gqKG5R1FW7AVoabiOKWBLspKUBSm/oq4h8BAOd0qjglwP
4ctHvzK2pVMTs7vHAPkzHs3v9O/361c8Jmb/zaDKtQvM7LmZ8IQlc3cwgK7aeUJYVVA07ti/qkHr
D8K+xLYfwutx07ozzr9qCP2nIAj5BcJ6VJmC7LQQaJ6OIxtGHkDVhb+0MgafecUuDNvoticze2dM
Q+JSGEaD14DqUHuMGv0rHFH1tmTr3XVLcytP8doRKAVVkAIHW5+BSGi0pwRe/U4xRegq3VqDmO96
Avb8VtFkN64nEOeaEnqiT7KzhZ3m/2uLC/IZ5v+btpiAxv9RW3z783vz3qb/XVz8+aJ/iYtt4/9o
ig5Pi6Q7U0YnzPv9Iy5edcekfZgaoC2i6FQUxP+IizXExRrBXmt8Jnpf7Tdxsfy/ERMDgeUDf4/k
hN9lIGnWNVvIGse9/oeYOCMwSJ6DaLgUg95Nc0Q0SXOzQev+BrL73z+2MfHsrSOyvet/fGuOXskv
Q+DwuqtoeeJvn0VOIqXX7UWDDhBsELE+V/mxCbKHIMMJkNmkRQl13NcW1N9ubL5E40tpleqR0Bvh
DRhCcH4rb9TpjrxXRZk/6/G9Nl/zk74CsKq62+nvPYpaj0nUZMTmTjP7AQAx5FeYn/vRrr4EFmrB
HkhTA6Wxk7TnrifRpK37e6OytF1TWqEzNuV8CorhJkuARhbNMcsa88ZehT6dnRinahRHwMwE9QUS
qoeSxnETSDt5xloc5i/CNt/Hsab0GEyB29NSrmZTnAwZmnuqSm+5yQA670hu6IEqz732oTC5z0cu
eHwOs0b4vUzECwcpxY0tUZ8l03V10gnUaSXitS5eZDS/FIzmBJSa0hpu64vE6p0k5RzaVcWLmoSH
1jT6oy4Nv0Y90t1wLJ5SEvF2fW/3LsFvTJG6HVEMVCu07CXkj/IE6UZ6oLqlNlqHqSDjRDlACK0M
CakumErE0zbdickrQMTvi/kjiEYbY61NlQLMtL8Y4UUY1osd5uC1GGR5Q/OlMM2PLrQh2ctyd4N1
anLGMrtvojra952/5MXoNZr9dUiUp8UsDbQk1b4V+cNSWW9IpMGFSHTyixAuXINRD3Ev1WppaI9T
Kt1YCcW5mh67Zmu4OGry+yb2AwoS35inpC5Y2ITq7Is8aqWP8s7c6XLT7XrBNRn3m5P0iIkFJZsC
ZjxmKGYLDG50EtPTCvQZiQNpEq4TZdRa9vtgKvz4KlK5TkKSqaB/KPIPbFAFCIp3UhxaP5PzCiQI
7t0mrS/WkOWQiPn7lLQhezLDYBSX1V2V26aLg1lil45qLzbJNZkK8wQP8yw0quqwZEjLQ387jFbp
EYnyghegIqqhqv0VT+sTdnI0c81jjujpdZ046mI8TkTaQNkrqZNGOrr5mUNgak5V3SCbFSDe5r4M
CdsLYFyZcuLJanSbhwsz3Ew6KGbSO3xVwMK1+J41+feo7t1Sr9Fu6uIx6bKfQLpogRvHvmD2ZBpz
dZL094LZ8E4wufOGbdpvHNt5+aDMFXha96APmuqAvHOxOVoPCpNZNcy+4Vv3ZGX6vmTDG7GSzcFA
h0oeSfFukdEDq1/fSZr2bFWU1XvQwTtJrQ0v6c6S/X1Sqqf1/LqzZp1soAbc/VDc2DU5Ql1vOlYA
dUwadXlfMKw/d0H8y0zzR06PYJDDZF+ChPFi6oySaVIKwEi7Gz0dgr5aVF8IQwkOkmwwpkHb8nkj
JGT0+tcYzyLDXvU+aQid6SRyygHsgPaCWa30lnwy1X0SSPG9SIf9qNv03Uz5vGArcJpQP00lx4RI
JmI/CpTPRX+TaOmXLkezwtGlS4vPCUAzlEepROzf506OX+1cY3Ze4q/GQvdj6TAlJ/WYoa/JzhnK
fjc+hQw1fEPDYy4n43xBXr/nt3wsRJ3caPl0i9aeXUOtD2SYOGE33ddZSMEkbMVB5FrsiPQZchdc
PlGBbbYNYuWs76KWR7CHh8lKk9WyLnaJaT2W2AH8MFMpQNTCI0I8hjB/JxN5AefRZIaUErApGRDj
dSZ1D5QiirugNhwZrZhcF46pJm+6jTa0YrYUSjMakpxiPvxnJ9IR7edW4LfWOtZbfla5cTAZFWLW
EoWn6vq3Kpictr8BV8vMUnMrHYxeRVYBEnrjXmfGpVC/jhslcNSR6WObGvmt1sSPitk7NUp0hz4B
VJhF+t7r+IfRMqg47NoYC0scg6voY7ey7PsicIMB32tWLg0cGzT4QmdCKc2mRxGRJIpeIACTfXWJ
yKSiGOvMSeCvh9a09MwUIY95afKh5mg8SIBtcIdT3S6AxpbSz3ocXjkh8Wgy+HavXMqo/KhwYHMx
uDS0cnZYJ1I30rMHW86grJUXO5kpVoy/YhVBX5E3PyMCBYggHblUdr/mYO5PbRp9SWArHqihuKUS
LoAyu1+0aSbQEhYiMaFfYqNCz6Z4qaAx3UlxD72BWRjYMup7xBAvXc7kDWUw8THhse2Y7ecYoaWa
YAXbYOtmxh1xD+atRsvTmaeovKE98n2c1Edo4he6IP0RW2ABod/vGBnvbDV7UTpdORWpNuy7wuZU
G8/3DMCfsVSiaSEkgxImI/4Fhf8c5Fg7GVTPY3DTYWakmcGBjDAxNSav7CbhBflPOy5ahuoSYwcV
VPWin21C4b3Cmt66kbpB0GjvQR04wB1rJxTwUWzq9qoeX8rOXNCdxw9z/mKpoXLiAiT0FQEtZ6GX
zuYvI8PTbmlIeQd1cPEHs5kM8chb4gZIOemNcgJSs2DvVMNLOhJUOPTRWa5sejd5ZB/0FIo19UtW
ZrZX1/MZC9ZYMcoAJuIOFaIAokohCnE87ereYBpZDvQJIbeDTfhZD6CxdWq4o1m95rVBFk9S/LIH
xUGYBp+fIR3idyafdhcehrad3TYfxjO9EkeGhLDTmwFMsNpYlKmoLhOg6VqEZMGT1L6gJj/H4Urm
SEmLMGKPWZVNRuBwzziyZfoSEcVaYPjSOB17bTweOmt6B201QXxvhT9o48/wBLlMHNoCR3kJGVGF
trmfWtGfGSsQLJuRFzQ0ts2P0TBBTKT7ZGn9XWGmdGys7hBIZnqR5Pxcttbd3JECsWgYh/pQ9sSa
gN7nOlZ1e9nPYU7Q75TDS5Y7p+XPoshNx8jSK1eeKacSWc7120DJnFj1Twiy5PZq5F6ImF4y5zKc
wdQTbmuDmLahxoqDGj7ZdwL2Y4f9X1EKmiimzA6EUWk3aPlPMWspHY6ec9FBHuOPYk2nXFT03XNO
uD2gH1o4NqlwUzBTF6RhYRkhdV0JsA0sfxo/s7GHk0IJNQQLm8BfzvhceyQiiq5l7csytZV2LDKX
QgqVs0l+kFqtQhcYdX5jKs1+SKLHApfDxSA1yYcbxFDW7G/YBxiDZMcao5tXU6HfVcXwIdr0Y0nk
720jngJiHJxKnxgy9/23Olosb+4t49QkRbebub57hjE/07lMDmaRTzdNoH2xl7FySxrODgULIxg+
YBqBMo/AvPdLuxsg7VDgjfZcw4BSxLi1tf6H2oXYBQWlPFvbuuZf8tyqHghIiwPjaNVKvtMBrfqh
bd3UZVy6icKFfAEK7moWZRJCWfpLK8D6JnKNsl3Aba9j6ZzNYPqoYd4ZhTzuDWEmnASi3GkWxvQw
OIcvEja6smluMdxQjtL08iBnOrIArmtyUPp0oNdM5i6+TUqaFwQRGJSNIISZUj44cgXAKyrrnu4E
IxvNhN6WoL3hpByTkpqEAyyk+qdsQ8hrV5PFttSr451myGTuShPDRgGXfhKkfoyRodHKGr9Kcy4R
tTVfdHQV2Ls5sI24O8zJ3B9HLpt4a7Jin8iDhMY9uZ3yVDsKax22C5tgtLUcp5aR7EhhcDODDnaT
oTL80Uh2iT4HBy4Ul6YlgSkjx+jQBsvDnAzBYUoDsRtlcZoEKNF0gq3QDeIxG4iIsoHFHoOkll9y
S7tPaMhNytx5qRpGlOyFNwN9HWZZO/fVRL5PYN3knEgA7F3acpHviXNyNGWOLr1mvmFpIzRbD4L/
Yu9MltvG0rR9KxW9blTgYMYf0RuSIClSpCiKlmVvELJsYZ5nXP3/HDgr7XRmV3bvOyOMBCWKA3CG
b3iHfTIWt6qZnWNWVk+mW25mNbf3WnZtVGe+zOocIR2cVXiyZD5WjnDmIs2yABv4CLY6c3zoLJzw
MqzFfDKLbY7VJqwi8VFaoBG54VKRDedBy4uHfLgPfBrLM/I76yKviBPkYR7C3w6//AzRpDfsJCaP
knZ/KJ2ebREaBaUapUZeZ/mpWtr4K7Ceyb7zwRr94aCmeQJf7ffH9PEi+Ekyf8AtcdVnE869efAe
q7Ri1rOCltJyKLJgkiJpGqqu+mvU6h1WQwbsLEXK3LtuJk9VWDXfH7fVawCD7jt8XCQKmlpYeo57
OnGbOrQXLPFvhwiNXqWns9YZY9gfWcjNPST3tT1mcKsWqGNm+OiLLqd9FjheJ5qPCxJ2gbf9OAwS
J7c8nBTac4ZZb7sG3WtUO4L1gpJcXmM5qCzsJCD4Qkio5Y9DX1cxCLCQTo1ETC+v5stO8Wo5/fFD
F7voQlOn3Q9cOrEWqN4F7Fe7wXwXCIzDfocRuz9QswusDEdxZEhC5WGBmJJ4UGJtm9HajdQPkgYu
gtv5uFSH+AejzYcrhIBvI5WuyDeQw2kPQJ/gUEgQYSgJTctBkV/Huk/AHGheMhMx+nQ3ULfnLslb
tZyNmT4LL1Lgf8G6WrDtiwDcclaqJo1kY7RfOlZwT5cC+pZUgMPeZS72kwP22HfV/SIAF0rZN0zv
ucHL40UwjfiEPquCF3BQICQmaV7LmVEn3d604U0u9C95WM7SGiPUVhs/9fKpPsZhLS6HkUC6cxl8
y1mE3B8DlLbBWsAooHsvOVzEOsJbvjg3SQ7Ekga6rSdeJL9xK4dah7VhuUfXaBfGwtoFSYhapzyY
UvKvlE4OQ+MDJgvy3fKjebaREiENxVkc/S0pcEjTuDwsqodCni0Pcwjm3qh3X9Gcb7fu1D7+CX75
HW8pMduTdIhIXMmQlWh8d+GPfVd+W+Tf5GF5iOEJ4s517gJ+y0jDQdMjajd39yRx/nYZOAopgxf6
GeAjC+5qLb/B8oWW7zJeu0JS9RZVwwkXd+R4Jb1rkWuMQW/tULs7VFh+It5oNwcorWkNwCJmKdGu
pjGIdNVJsa/4dwGwhImyAYIgEL+D2bEcmNO/nU1Wy4L/4/Hya3X5IV2uwXMncuTf/85SExXkk3zc
dlpWv/zyanOjZ3dIko3lyHfDnw0ttOXUwFOGVbwjNpE/jPvQX2U1Ms8/PROZGEwT5WE5W57Yj+zD
VG/wo5Dyr1rceaVpAcKTjxBCYBDJM1evXyocrLzlUZ1QavPUQM1RhS/NTakgAR8XdPp0qY23PGdR
yfvloSXynWuxqkBlg6f/4+V1Ha8b2C6wL+S1XXTVXIfLvzxcDrgutT89/OUpIAnNfZ+zoi9kVMpM
DMNC+Ej3BrUFvzGUabaRPRQhi+cIVob6WQDjgtYOgrkL+n45xbL6FNkxTtnjpZhoMKPojV/ID8rp
d+4hZdxqM1eS0Fo8KsvdXOiOP50uxFOnJpOOwn4HfZJFki2cY+Hmxh5n3TV1/uqgWz0GV4r6ka2v
PPz4+MtD5AJBJfxu0hGWFSCADtAmmnLfrTl6lizG8O+P/WFSd06HrLf8ZouryXKGz7o3IvyNeKKo
N5qJudLy8+VgNvW4KqlB0USZyPAman9yfWEC4de4nKJcVKypabfrVC6+mQYFLJZny8MxqMlAM9jj
hzZ9DQfR3/0gRurs+qxNkig5CAXF+NWvg1COSQtJ1cMyJk3qb1sxGJefxvdySnEfLeXBwlhbDvJS
R5wVA/vjT89bRrbaijPqK/r2p8G/POfHe1QCYHOelfTW5fsin8B8ykci2AhU1vcPuPxJY0lBhVHC
eh11mDfxAluO5e4XyUkeyrNfHi6/gDxsr/+vI/M/6sjYlkXD4r9Xe7lSCfn2j7smfc2//sEP5fsf
/taVscU/haZqwtItzEccV7V+78rwK+yqDdXFyMxybGxX/tWTwRxFE8JwLEdYhmpp/Opfgi+8HF0V
Khy64Mf/C2MUy8Z95ef2jOHwHyhRnc/A59Jtjd+/vV6jPGj+6z/Ef1Y19OSMCHnPnpNTAw0/T1Ck
1dvEcrMjj7nUdNK9SUeEss9bamwuIPwij+9qV4htl9pnadKeXZyqvzkFjs8avm0SUqtH9w6uE1ji
UfRKXgG/nOwC0CHgHSc+hRlqdQVlm+ixyu3zELvl2hzGHTTOlev2LXBhx9nZ/nyNRtwCRPnY4hee
zeiKzgWANOFjTJGl5xTpA0pJRYv9KhiAKgGmknYq3sYnu6a/HKEwRU/WOCR6Ct0rbqqVSgBB5/0d
YPExVz4jWDOCKVKfldg6g5HGT3duV3mb47wHWrTok2ida/F7PI1odzT2uUx7DMVQ8U/SdN8a9td+
sje1C9olgua9thoDQbnspAUthQ9joyu0juru1hq8d9wQwGTfhmm6Krg1z2HwbcJdV28xijMpOoGD
tSPlybZAAFAvPiV+caR1TbVvBECb94+Dmp6iNkWECCmZHKEWs9wYlXqnDNMlqu2zAoY5Uudj4aoX
11efQ8UEWTddfIzsEButM/FcKw0GJLVHsWYXWempbqN3USKurUQf/QbrQqe7aaH50iWBlx0avwHd
6pxtfdxlY3KykvgVJZjjNPA1k/zEgnsNVf9OC+7cpN0aFCUMLTlJYUZCl2NsDTu3Tg6DG5H7U/mY
41OEiaMpolMp1tgDb+0eNVLAk4Du91pKri3thDNpzAmIwbZeqokukjJd1Nk6tdNHFa7KyjXCdz1j
HNCBOALavfMtvGkqYz/kgYfeeLBSDAAg2MvvO965IFVdpVBKo7akoa2/JH36GpjpfUAY5OCkEpp7
gJtIrOAsoQUHtU5O8g4Lf3ju0HlN5uSLkaTvZhC+V+14lZexVObnymFQG/NNIBOeqG+T2lGHw0JW
RXciB43riA153V2VICakD1dgNvSKiuGI9KW/CtiOGt09jGK4jLO176boQLUzEeaZmILNiitYjkeB
aFAQTMcoTN+doEWUAmmiaNThmyYn3ZzB1dnnucLTVqWXZUYH3xzfnFI7OQ7s3/FmhRP1PuMl1BOy
VrHWy+RELvW6vMeEzigoyUsTAbQEswdUM3j3GypnKVIkwZi+2up4tAxcb7kroZ1vkh5ZHsZfO12o
v6FCH72YXfxeJw2LRAvMMj6oU3rCB+igM89BtmFMCUCtnp5HCptZ72zGeL5Ec3JKhhbcFmNVqZ+S
Atm9cVdX/RVxlFutZCdMiXY9pnfh/EwL9kqtowjGq8Ytqa30tek/EdofWnxX7Gp+lnewU6ejkibS
HPJVXhg5HkUwXO0IIZxifm5olPQCcOqANBFfyQdhMZo1ICRjb2rcGqWaL0OjXigD7jCq08bsLtBr
Xg83Pr5PAjoqRg9nGMyXZmw8l8iPPfuLiwIu9XFQ8d1Tp+BvxthOkvEoP1sasJYNfXuLxIjIEK2Y
OD/FICiB9cxHOqGbmYLmCsGCbdak76MB4j16GfoGqavxpoGUlYOJDHFb4TvpI0KrZc8tV0rv7Zex
pJtL2P6sGneN4j4hxbqtzRiGRb0t9I5ler7Y9XgJzfGWqeYGcaIyGy9KNz3b8bBzciwS/SJ6dQLl
Y+8Gj/fIo5yNWn0L65LyGaKlGqKWukp53R7fXNP/kAN5A6fzDsjtqHViXTGYlQAt9ulQBNZZoDil
XLCuvgfnvLEGsZ20dl/NySF1rLNh9jci10uJkcsoTyko6PNR/2LFyaNaxIe21vcIS53QB8Ihi+kx
hQwJrrSV4pH+udHrB+qqR7dsb00zb+eUBpA/HmcmgvyHghXg2IOCQhCbhr3FvupYmd1b44+XkbFZ
G92t0phiMZ1cH+/P2jb3crGKGqbVLBa4aXoQdn+TCzbFy01QxA8uO1sbz88izl5bcLaa/9xl4033
BbVyY3zTwm9N5N4BfjzLKSnXBNW1z2HMvWMSNRpzTAgK4n3gvHQdIG+Rs9O4QPI6E0YN9LBeba8o
vJ01FqoV9e+wjV9B/97SnNXN7U7haFuYUFpMtew1dgfmR3hfU0zmvTLNPi8zToxnodXB2leMz62i
nAW4K09Vwoc+qmOAXmC3wkkHA0TfJCi1+DAqVOvAqeKaEPiUR9qPTgzfBU0xCj3iLUaX5a5yzZXd
+uU9BhkjLSzrELPE3ifhBKhymlQP8LGeoKnOdvchjeZpH/fNJgtpj6cd0rnjeEGfajpORXZsRfNZ
V0wawFgOeUmisOnlw5Szz7YKcstISxuamO9S9TbK8pqIh+5AC7r7frb8bEJuZzdkLebt1mME3nw7
x5Z+yPzIOCxny0Ex4BktZ7AS+NirRXd8USBfxMddO/jYG1h39Xp7T6HGJ+EEKYHihb+2zTACCFvP
GDrIwwCw8pDFwNT82fyIkjnK8Qib+06+JRP+iNtU4wHYwyLDLYO7rMeePe2r7aTiYYtB2h21es8J
kRZyO3WPZg0aaHR88x5UN0Bv6DtDR5NODKtCeXGad6u2tkiyeFNugg5tN7DbbAkG5Setdq+UeKdm
TU5zp1OaYzkV7fdDR1Z05MPN+9nGQTOsxy1BUbxqESgPgUOmSnjJC1B5xF/PzspNzdfZRBuSXcCr
Que1zoXjVV3vHKK8+0zvFO+MOPSE6yIpYdNos0Z249R4tqjxbsoSr7xMsRKWGzSdWxAbQc7AnmPt
LQWs1ufmmcYIuVwPtqR29kWJ8C5ZE7ZjMUYbLB5MgXzqrpk7X0FgUtaqvckn0DFM5xNYhfYBGACy
Na4oGo+O0XbUKlzpEvtFdvvMbLhp9XRLjOIMxQ3HeWc3m9FrZOyVAQl9K/mudvk2/r/gW3Ep0gl/
s3/k2NYVUd7KwFfFivCXONm1XdM1HOauCr7qlzgZgHsLCzzLURQkTs4p4ReVxNm2UqkbD8QVCOFj
kSqQhsKhXSljtMOR8g7u4JPmrtONMffnmsWoZwHrDOtMt/fQtM8migEV+4hcYPr+0mTjNVSC+8bR
7isn/uQCSi9z+Cixeo7hP0xO8hprvL6NkeZqyAHSRP62IDxF9hoClnkXV2xUPesL1yyn3tTVFJ58
8zzZhCtz/1bQ5kOh7hj5w5ttEJen0autFyeDZns5OQAnTK+0x51gCyTG9JXx6jr9VXRUB81xmxWf
5VKKsdShVsYdAIAtWiPHRu92mdlfZexmleNzFaoXlqFxgLVBSIfGHBTIfoNgMyPFPKOWEYjuYNTN
lW7h29SNoHYqfMXkxqq/uPFIL4J/vr3riuHZMvnGQDpPju7jv3yoW+dLYiooScLl/Cl7+4sb/Qta
jXSIeM+V/wndJf/65TYPQYXZ+dDn+wHNq8aF21mC6rGHYSd3MB2ggmFhdhcc//3baqb+5/GFwIKO
dB+ioGh3yDzt5zzM0CcdVhJCB6H5jIX1ibr8yZFdr84b6EAVaXaCxbqRUV4S0wrWjX0NoaeE+irj
cI0wUW/g/MwamE8CK6LmhOC7pqNoV9xP6wtV8BUuCqvcqmkpjzt7vMg9OE+cl95ttkMVH2TAMUQn
VJqp4lg7EOP0mHCpcc29n01vgW+dQ03fGISgMZzXqkxPZkZrp0go/FnnOCfQha5bZ6bXVV4TZ6cJ
VBeNj2sAP5xotqjmNwgDcDi5m7EBNW9GnjM55Tq7Rjxfx3Q6ZjaBvUFkEOjJq/zO+oyRsFCf41k9
4cu3aZIvip2egNmsOv42iVovtJHlxTByrNNDYE1He1SB2JjnhvV1NjZ45pzbeuOY/gtRKzO2d17k
Phr0sDHwomx141zO2bvctJ1+fMhhSn0tKnfX05sUbbERwzu24tt2yE6WMcDEmec3xLx0v5YbGT0X
pETGM2RDVrBCvcxm/jrD9msGLN1DoCfI8uarsAKInbrbhkU5TtLDpBog3dRTiTPHFNvnbkwQlbfP
MrcSRJUyJppQsVImBH8IFU2DHIMv7er9TUvEpVIiysfEfHF3FVzUiLkx9OY58KeLfFxq8Cgknjw9
1F10Aib3CoX+FDbUAyEEoUXYQNMOARymaG9FyUnGf3QVb0bbP4jBW5baqbs50/AmivhJwr9Fpz4p
Bxmw4JF6Uv0YStiwE3P8akTxSeSdhDK+GgafSjFf1JwcIeuR3PAhHCfB0TTNFxkPZjlPYPaitvmS
GuSJaXRCoO1ahk9xZd0HqJaIdHo2UuMlplNY+JonkvkNh5OrXsiCKzoffQw2nGgXDyyNSllgHyIn
2MqIsG1TguAKoAoF9ORQlqAe5IAnNVcA7+A+sR8Hrierl8HeZUBWk3tGWtqwFtoNke5ao8UuU6/c
aK8yJevByefBm6qQfcoBJ3OEuDQY020C/YpC9ZiRKLMJNnb/nM7UIcI58PqKxX/ud31FbsRyLKPZ
ufS//fvlQ+i/SPYu6xautqargu/FQhIA78/LRzrpcaUZZrZv7OkNxvG1nIc73f9ANMa23AFcBw1+
dbrsnmCbSsJAX57mLBmSHFhNKGFrLdtvS2tghYTVNU3MZdleXsDWvlTx9NbX0TuqVG+xo1B4GM+q
Fj25AC9UywlW6ZDU90Qtg9c8YpOEAnuB2EOEn5XRs+fkKL15gIfAaXbTXq/KbK13cErtqtwFGsQp
s6zvImc+5UX0QocY1u7MNBkt1O6EVr2WtRtuQL0j+SfSW00PhAI4EbiqA9E652zxaytEVVQrdkMc
kq91T0C4npH7Cvv+HRf5EkZE9i7Xl3DW74oYTU0KsXJVt4z26GksTnLNeQoU9Yxk6Kqow1fVSQ4O
1DVdHa+QLfctfQI6+D06o3IPRzeedbjZok+2qYb5KJdAt0tPLiNSzr/Gdp+E/tSTfaexepGvBj/1
FECCAjt4SB6U2vYKMlc5KhLbOMsXcclKKWmf8rS7KiS9iTYe2hL4XNPfRGLtzWJ6mxAhpwn4nEnv
Clds90A+r27RXdX7qLLVjYDP2gNOtfLSC6rmPW27m26NFzmhW5s61t8Mvz8XEV2A345l4IFkmzZm
zX8YfVFMkI6wa7Hv7OS9Su7oVd1y1hHfGc8wvmdlOlZUmUa78v7mnf8iLNNcaqs6ax82QtYv26Zr
wOm1IKrv/UBcJh1fvCm17tKNlZF9UQbC13U9pv5Kca2z3BL/5u0leP17tHj39b/+w5TTTopk23wC
Ff6y+svbD7Y96rFfImrZEkqRiclIR2FIuyqrxnC19OgVnaV2fIwgT9cGOR9lvzCedn/zQeT8/tMH
gWtrUdJy5f//eAcCPXdDp/HzvQyN5VQ3qdukytGx1YeppGyStlcbPr8D8BFIoidHlwy5ZIiYppTz
XAMdD4PQ7+O//2Sygv3nT+ZapmrbwhRwa/74ydC7GGZobvne7Qic1fyI5SAwowjCFoZbQEstz0i6
L0vwXzZUL9PpjTrVLWguhRm/qu74poekR0vxzDHnS7DTLOVjmc7PIMEueszEnyjSUPmysmknYx1Z
oLHcYZfE5h6DvpWsYaoteUSKjV8YH5yMHVpn2nEvhsDZpEW1DsP+Gne1J5irjrqtKA0gxLjLO+iP
TnOtpmGftiAToXoLKMohgEIZR6m4VleEYWMWPCvB9JbM6kdrNM44Xqxtvb44orv6ZfZeuR0vH7/W
BXBxamiaYeP0y6hZpSpg0ZTqeFaMdCGH/hbWRf43M/SvhochVM0UllBNTXqw/7w9aGnkZoVGCBZq
zVYGKJ2bHrL0y1J3HEFE1nf//rYLaRj/p/tuCF32NByiWqlX//Nbuii4ULlnZspwrEnjpxjVxVh/
jovh2lAW2LIzv04jew6tdWhw/Y1mAG247KCzFKe9eSfmp7DJ7/LiNBMZuACWRy1/0G05GFTKdYjZ
XfTBp8yqPTTaMWodwJoQ6FcdifWQ389kix2FKvm6g1NuAd6ZvbU3KM/Jmin80YMbZgehjUcXUI3M
kHpqzplZY8serqfss4WOtgwY6H7sZDyeRz0qN1/gglPESTpph1JuRpFsNIBT0aRZHsZZ5GC0ADdG
CSEWzx6tRKw57RhF/sl3oPfRCXkTSCqo1Jm0Ct3XLnhAhfV5sP1bFAF1p0BNfVJ/0VJqh3Xhpab+
qaZYX5CqyZKe3A0gmZyzqflYd2zLGsWqPKKhEV4rNlHwz11w13ONZRiFh9UpdIwXjbBpAL1koJqg
xO+KBtQrMDcOKgZTiZh76iPKSyB8GUt9H07mfmLV7lvnxerFRRbDqeccAVIzXRH8WKrIWOdo3cyy
Gx6q/HHUSOn5HsrALmgFsCaLtdwFbdEfB0d9g+53tsXfbj5/kbHpBv4KtlAdW/tT4oR7XVEZip7v
ZXFbFrxHbrt4tv3yo/zKuVXu879Zbf9q1TdVCnKOY1MU0OTvf8rVam2KbIJWFtuEcnVD2Z7852/m
zxKx/bKi25YAQi6Prub88iZRWCVtCkJzbzg9aAezocWVzrd6THZVAGSfRtkjtM8r/ife5JD5CPXY
hMm7rEHiTXuMW8tD199zTSH7UJCUtXNCUbjXjBebhdDO00Mc8jdFvW7i+Itj8TZVT1pGvcsAnSIX
YiR0nrtAe+5jluq6ToKVNpNyZqcGJsloE4xz/zs/edXciai7PWKOgbQEBQJ9fg5d45wQIo86Bcsm
P5n2dYYMYVIGlh/SJOKGMHWedOuGMCZDxuud8kNJ/wU3nzkaL4ken9yhuwnbfAmy8Yi89Cmv9RPm
EJ40hZPBmwyoMNjbJCaaLRgpzQFGj2R4Dd0UrSYdo/e5Gvvio+jsCon43OtGClOEru8m24UyUbEl
8+nH5KABt0u5kxCG9zL0l2+n1iw0fWy+5FZ3yxqyvcomq1HXMgNypcILn8X3h5tcwWX8uAyD/3NZ
+TsmpC6kK8l/33c/fxv+cfhWN9+mP3Tdv//Zv7ru+j8p4YBcNajymq4uQ5PfuJC2+U9yJVreGhXl
P3TdBV4qwrYdzSSktXVJV/yt6647/0TYgBiP3xBrqkS5/4vOO8zIX5cRcjXc0WS8RsBG8PrrplzV
aPR3Zr1nO1zX4aScoNJAenZxsozrelg32NqTOOmInmfhTaktf6NEGT3ZrN10iV/dApc0PKjUTdzG
yX3eIJ4TDWRG4OmpKTtYUsdpEW+bEUC101mfjWz0j9Cyz3Uxmls0z3S6hdadUBualK5V7vSXeMjq
o4sCw6oA3skBAopo+2wLoi/b6NoUr9xIn56qV1/EX2qniB8beiiewY6a47R7j03nM+p/0OMVF234
Bv/CpqG7n8YKzETKz7suLS9O3rZnWGg3p5xPoJ0a+jxBcweNh+qk+syiq3hI1EZI5EzvEezoHn5Y
BciMPA3MKA39pZ+OI0JDmzKjx+H6ty433pQh/lzpLuYpqtNfKpLdssLWoU17B50jUuEpOdhJjqWN
FsXrUw0RvdBYZ+JaiTaNivaHA/AYEHORbaciUFB0yW/xLGwEzhLcBfSaPl+Fc0MQZ7s6GD5M4Cf2
Od00H664NvDKpZUOWIMiaThJb4ACPSSoOy8BBSYcsN1bbWkaJL8bBWRIAQNaHyE4R2TKlDzE3rqs
EQgz7HWFEN66LObWA2N9I7SmcDsQL+QdnQE8YgAUg8zA8hyTKZcfcxE3dW/gLRLQXaga7TPSeTiT
Ip3QTfEe/AQnFT0Bul3dGn22dREPaJGM2dYueXFWsGMqUdYuVpS6jvZ0W1wL5ChWANb1dVP3rdcH
VOYydYIUw18Mlq1A80dMw4kFelxI/2PDiqZCazaXtp32qsblqHH0Wjcj8j+9getN/YwCMzeFzgg6
v5uFIzGSfczd/JyHWMCbSMgAANbps9j1U0u3aoj8k5htJAST9n4YRLE1Jm3YTKYfrHSBMHUCslpL
oAyNdr6bei5vn33QbErXNe2UeCp1al2HyXElVFq03jwwNUoGHQjWe3DCEYW8fTJXmOWYh4KGszYy
1Goj3TGGx62Wav6aGLWdnUOL4qAXzNWdHg7reHSdXYCc7pbW9pSD0DRs9Hpo48H76Oq1NejKwxQl
L/n8UBiOfYRagP5AmwJ8mUc4esDmR9GsEhdwczVEjPl++GJZL2UsenrJH00Ka/KmzgejU7ip6B4g
f+Lcjy0XKZnDl66JlYM+zDPMiMDCYaGIvYwaCJ2x4rmyQVcAH9nhtZLvR9TP1laVm3eFqJ/AnrX3
jq+Wa7V1tsKPa+S4CH5r0e9Inh+LutN2PhKeq9FApNDO8PxLU6yVQkvd4C9HBxXVJJfumoiSZFf4
hU6b2qKowuCB+tkjJ6bQzdvXWXkvsbNhHzrrVB8RUgMe6kGJ3JSFu4fbs7Ec7TNNpMcaijFmlenT
NMzBPR/FXgcXGA3dunTy5snRA/wDajgSdp96fod1BPl5ukGh9JtV4MoZOyqDxeRpVOcoNyqWu/Pt
EpEn9ucAs9Ro7HtM0cNm7SKxQA8fTIHo8x0A3UeIFIi/5hAwexKjCJ22dTbFX4sgiRHkq24JMo2A
dFJskaTqT1wjicRdIL6F04dZ66jAd0R+SnR74z1wimjrD9xnx533E/55sw1N2wTTe4/Vi76mq5Bs
8Z14woqF2hlqstCUDJ1U1HlWLLyBkSycH5PcGwblW6ImH2DDOhuh9Hd6RlYQNo3q5ag0VcU3B2uu
0scnWlPxJwyjL8qY5RgFAU5KSu2OHAZBsiL5UlMLj4YAPmekbyDNUaFrcfYxSyZQrSUPRYuuoxH6
zNMRs0Czc7Yg4Y8osmSeJZ+EkFHGFSKjm2miO1Xq7hJT4GMjhZtQAvViGGCr/LOma806CDviLuQa
4QdkNwfhme2go75FxXyVF55yl/soXlXgJ6RjbndKhHt2Mkw+hsGPN0ZR+tsup/EITQKidNGgDxcF
32IFrnEnF9XoaxD2p6DEu0lR1H4DDcxrHJgluZJNm0EaLjZYfrY9HdYkoElnKLm/zovgnKi6zBNN
ExMA5z2yFUqNhdbv5tz61JQqOozo98niERIpuq9CVa12upE1Xp0h54nskbj3I1jund6n20xrqwv5
wLrJoSoHdflIHa98sHslus9TpOKaDIVcDQMeF+cXwGj9HQpOyr0TVIcMj6jHuilBMbCrKIVS7YxA
8R/7djq71HOPph0hlh85X0cE4QJFg5PTgoioOu191mLz3s/4ErmWxistqppT1eT1YU5YmlqmZ066
z4CLEIByOqL88ZMauNM2mU05DPYZ5oMIyIHV7nMUJ+W+1dHSduPmTGO8hX3J86aKtc4+4NnJvC/o
/VgdtmejqhJIf2G3l75ZPG3M+qexfu1VrMYpO+Jj1SMgM6tVsqX9SP+piK7uTGsw6ACGBfWO0Iwv
HIUfKJyHuK5ktI1U7B2XyTgDoupLhC/rwfdGJEk3phN4ZWLMe4MwHQsrCpuj+IQAn7uzUvds++OE
aMmz1ij2enBV6ORBtpaiw0CtVTgbwPhIJ84dDI29sPw3BzwmSnsO2JbB8RF/aDCOR8jW5XquQDCp
e72Prq2CFJXePdmjvTOsVFu3Q9Su0d14nTUHs3hBQ6CVSgnIKG06xKM8x8gRlUn6XrJBMTdF7spz
GvHOxmwIMZ3jblK2SASds1ggmIO1RdS28LGz+pOutwwMVtsErEUjkmlrONL3exJfqBd8xDtTu0ct
ednK9DBv8eMcV0pJgGTCet6M7ObUxdONrWq7XLf8AwkMBPI23/iTC4A4gmUZf2oilZJfPIot8hI3
12jOqKWF2wEk1drg4q4TqR8wF8q0SUvjY0mLZTUoGLpHjmlihPVQz219KoQJP0bDgi5cNyxyxCaI
yLEwoP2jdV5a3gltYxm1sgkneuIN1zm2Ahx6Squ4h7HMDe2GEQ+ySvcApQ53bIo1mVeEX3qj+VhK
Te4V/OmbMxtPIOX6Cw7E27qJnWuWP4E8g6mmRc0xEdFwxOV55XbmfcHenLE3XvNZR88nad19rab6
Dk1r1KpcEOJ2BPKo6qBkzKyo6EobdbnRLHK32tFdmDn619jPZ6Bo99OI33o3AjMP+ttyQK7hA+6z
8XmwqcMbaCIgFRX0lJ2r1LNUbYYT6Ks7rA0LTNnKjWnxSq1R5o+KwkZfGKhXWKZgDYy4EFWO8F3Z
mrhBqGzapn9jSyzOMNvUbdAjvABiy76pgYYIqGGjTBQjZon1nE1LRzNhIs+frNF0PZFPCh7Ng7hK
Owc3y8ybak7mzU+SrZqLBj8K+SMXs8J8oPQ6TdBDw9a4JQGTo6kKTGqxPN0gRabt4GZNsIo6bduF
7fhBKExfqkLx1kSHmDgct7gJ+G04cHO1VuFbvDWla240qnKnXJWIxtKKzm6mHWrsEnt7vkdCKpqH
hOkKiHZQkVAKkPDsK6mKjOtSMXvg8pwVUIfQuQpBz8yw+g9pCrCr0EGF6KUA+GE8TnbyYHeDv1Zm
5VAOCMDlaLXvG1jt63lob7promrcNM/WGNmomN5h2toDrPGpI3Ro9vl5BBJvqkF7URqAPh7u2eKi
7YCiLXxn8XFQ65VBVW+XamQAfle8WJj3eorOVhL22h4sdD1D5QhgK8RdtSvcY44+78iudSfc/MMA
4GOXWAGXINybnbXLLK6QIFzY57XWnUk4HnMqbZmw2fTcXt10bHbQkylPOL0Xl529DSPH2MbGKG0h
7Fs25imteMQD5raodmYWbGEETQecfr+kLBSYUrVilekNFiWWceyYNy2Mc3A4c7mlG20gLFxBpadR
Hb9EXUyAWHSjXFhpi0Yq3omQGaaxazcxBBdApf3X+HODz+0jsYiNhjVcDhp6pn6zTBddQRt1rlZG
KL1S3teafcszt3qoZrhZoYnQldV6xoyaijV2ACWHL01S6o8sN8e6Qjku0QZ9jZZgTrcqqO/JpkZU
KIh7NH3fKxg8ZvBrXZpHWQjXkqJw5VlV8qTG2k4zJ6gwUpLVNUmOdeebaTE3VLLJrBnhL1f/n73z
WHIcybr0E6ENDuWOLUVQk6EzIzewlHBoLZ9+PrD+muyqsume2c8GRjCYTJIQ7n7vOd8p98pQD0Y2
PI2RSbiUxaULPibSNmEnn0MX4kQYNbve84pN29QHEU4zxAWz2bh5/OJq8VmVHJEsSbxtjzPfVqGz
CvoQPjQAz6BPX4jtPRt18EV5GLqjsXnp8wBm39T+oLt2AQOk1m2WAx+V1mdVsUBNSqpZ84jpm/yP
BPyl/DKVPavY0eqWaIt56zohMc9EL4LJG9aqTbx15LGKMOk+nC0mEny7EEe+FXfnaEY6Mxjy0KiH
NAztZ1yGyzBoYUlWzGXD6FcZAkBuaDRXUVCuqhRktf4h5eDu2hRmN7lL454uXb+XfOKN8Bi6g0TT
m29JPKZDxjIN2ezWLaTcDveg8i54S0Il131SH8bZlaygBv9Uj/Ha7/CrWwwSr/2sdgEIZ8C3UuwD
KLBD6ZcnPyzPnkDDNRTOh7KoZpNTeXUKBN5JEd6AOBuHpmkvAVV/mHDI550FMdAijb8Ns3ergCQt
yq+vTA++J5LYS4qdtKj3cgQUK+fyhOrhNVy4nkzhIKcRHA2vrmsB7oHznR3j3c1djNBcXCsoLnjB
Lc2In2UMc7XHrKUS2zgR3CSb1AIpT7pqDrNtJxLQ557A5h3LVl5my7o0pMqc3fqbJ7v25OjuYldo
5GKkNLnl6WtudcOW2WF18CPuDx0J3YduwDhNaQkWRsCUWlUGhlRmeUlLbnV1ATMOYjKEUhppcQkM
CcRceAeA5AraD7QVYAFco53/BlULr5dr/Mzj8ttsjMmBG7C3trhiNyjrTMb3yFp3MTGMmW++utV3
VTsxjGVkRFlVbbzZxXZc8uFM7IVF42Ho7zAIs5BxZtSX4Wx+WLlAgu6TtOQOtvWQaIbysGPW6ASO
fcodAPp3oW+dfoDJhBhVQOMuigcPJbJ6nrqGhooJ9i+tVbcqsVJoU9OBKaDt9jM169Zhnj2HOE37
bVlBr5+aU5pwK2cWJrCZlKFewb+EykIP3WGBlzb+bvZ1yDwlh1zRiEtSpeLpujD+Wbi+M3L96gGs
rPzEf6ps/F0xGhcMYWB2w44S1UCdaqTf2BSkYyHYwc1uOi9ZHYRr6TAln00t1tb4Cc+HCekJaZSg
gla3OROG+adj5QZXYvQFzzr2kNzfMR352pPzvXZtBvanuAi+uH0CdiHH1G2nLCbcRnHXmJ3vPevw
buki2l5JyKr+5hAvvrIU5g3YpM1aFSg77SZ6mFumhiz9tvi3s4e+u+G+fQGyfPLSMd6TuwCngOz1
bSbcRyLPuNoTwhd0Fb9HDWuZjqkBLM8kOLpJhl5DfpmlWX8kt9yBERQgXYAPukCsjO+6pSzVhF8A
FISg5tnJjUXOVIZbH6G0hLaPChbwTM/q1aOzSkBhPD8oXDkrlIb5tp78bT66DhhTvoGYmTTZhCYM
o2FswzT+NsPaWogH4RJtdcrJB11n+KOX+hpltDJ4nVx4E1OUfbqv4uKqUxuYmgGD2W4OkeS77SZ1
+J3vSwl62LwrM0ZdvbW1OaKxlT5N2vGo56cBuOwaDpEBthwUOvilrMF7HMZQfJhN1LuFRl4u8340
iZxFVXBieeYCDebyRSpvLzU0cybPOqNUk8m83MN9RA3N0A+wahArL/N6MDPOt9hYlGGDeXQ0a+Tc
KoA0ZgeZvhjC/QyEoljTvvPXeZVSC7M24VKqnHq0DiPuzv2ceS9+m+AsHRYIbVqJfehUeKpkeOri
7DGYYMmkGnN20SxYrjK4YSqaL30x5TuQjt+HtNPHoElfnG5KT0BNnlp4r12vLfgLYbduWXhvqZLM
OAcpuvjosZ/BJn3qgGJRI5+uaVOeGmS8p8IDJDcV1fDQobgMgnIhE6GbwVryEkHlGDhHmhhXc4gQ
G8OK+/87GD//r5yDNq32/9bB+KAY/rf+xfKP/uxfYA10EYNK7oR/mgP/7F/4/5KeiSvQ8R3xP+bA
P32D7r9MAVPXND0pbOUtjr4/fYPmvxwiAV20rab6oyHy/9LB+If2ZpGaSZfeCi0RBbv1r21Q0XsV
g1BYHCYzTG894q7nAGpZzPp9wCO/mUUAJcZ38AcGv+j2cV2kg9r824/2+EdD9C/K7L93URSfQvlL
8xcfpRB/1xn0DZK8Sgl0AqlfgTwOXno/u8z9JK4uLJ8Hqo2X2mMeo3H9hIKbltv+msZS77QLttex
ALz/549k0an6q/TBxbDpWJY0pWP59t8bO7VhoweA9XywmPSB2zaQ7XazWLOu+ZG1KMFIl99XRdNS
Zg+/0U4v1p3reRuhgGKjaw5yZmFdPnQ7sFYYQkA4r+TCc89ReMCGQnBZ2tVSV2nD7cKiI9a6Rvne
7AdLBEcjHN/+8ze6C7j+0ox2FwEPZ5vihFKYUv96qCsU49T16/xg+rN5suVIFO6Stl1GAYs0qvdW
UEe7JhmtvSgdkleovjGcFG1J7E/+irXPuuWW+hRYpr/9L5/tH0ITPhsnuu0scD0a8pzv/96Nbxt4
8oOS2QHa13MweJsBfveBhfW0C010jY3P3Xqyqw/X7zCNu4DirKE6pJ4e13aQzLfMuIUmo9x/+Vz/
ODE9wUXIpwLCij7N/ZskK6bNUVr0e0BwHao2RzOBPXDtGuimS5GfW4SnJAz42xmU9c4Kh/cyGwpI
7iCaSH4Wl6zX/+XEdP8hAyIXGEUOvU2fY/kPTcHUCHMOg7Hf27EYyAAKjJNXYxKylHHx06h+SYNL
YtnhEzS/+DUX3naCwrWeHWIHshrGpRmQxkFWEevzngpXP6bOcbJDNDronuqB6Rv4nMtsp9gtFdU4
N3FePcrfZ69nKO0cLAlxfRHjLb4XlJbS0lwugUsjxUYQ0dB3pm9FB5dOGf4I474401jsQVo2B9cu
PvRSL6NsD3WGEpptUMAaAJ4W2AuvMATURLMQIezWpFK5GSWQJ3mvyS3VOc8nRWYGMoVvguj5iSLe
fz7ilvPP60Qu8n1u1w4nsol446/nImtiRV+w7fbA/pgXZDicw+BU5b7PIG7XuDMWMn9FZ3Iku2DM
nfk0E5XxGOscWx4hI5QNkOcKIzz5ff2zzuREKAk/0NT9ILSK7z4xqUmCOTjpQH4vK2hnUTSRM9YT
T4UyfUNLrvwIWrJFtEJ6PFoNvRlLHgfLeUyU9epPuj/oRppXxKfm9f4o8cPw2HrdY+8D9rc1UMHG
EPp236Tav7I0KQ4DVItth98Wo/gzh7G7pu047pvWFa+9k09POriNYG8esYmLnUnK3OvcwLdqan3z
oeCu4EMYS9DVvGlCSkgFbCq6aTu4NvVaiJJcrAIoGTyE/FBiMCe7N7m0PnZVy/02dVa+GUdBogjz
9oeZ7I8DHX+kx138wMUNbs6qE3RLzeIpCDfxORFFe/Zgel/bCnG5iBrQlWH4lMWfJqPp9gxtDWLe
eSLzqRdXhLQW7McrAoBH5VbGpi9rGi5W7p8HjarKYWl8xIspV6IoxYGBnXoIivXV4EwFzquOeaCO
mnMX0XRv5+loaGcE21rSSejsPd2jr3nfv6myUMf7MfIAXJA7b4uNhI/0YNvmh6t9caSgmK7GwXXP
MX1rOzOuYYlxUxqpXMgzB7+S0ZNsQV/BRjxrkURPgdFHTxQ59aowK+iS1IsMoxIvNFAC7swKxuXo
oKL2wrNb8h0rlU9XOvHDxqLWD0RxOlsylg4T4erJ96L4QPWNtVHZfonaMMcWKuhlo99cd5KMANiH
x0mqYW1PjPKxEWZb1Ts438c0PlO/is/NZNr7YNDXZJbBgy9aDetMcJtV43M85ATe4pG9jaZGrg/s
Zz13NO6QU6aHXrMoKfLIfAxAKUdRHB2qqfs61tX02FGHfOzbDGNvcpq71t7PYrSfHbMybtHgMN9g
z3bMV+o2/Mii8G8Tk1qWYv7RTedDF/rydt+Q0xAdfEVH8L47+7n64w+Jy/doe0Jm7s8BBxokdyis
71Yxn+8vxjYU0ZFAK+tnkcLwbPbw9ZrwCcZ8+JQSYHHgItELcj58mipuprWtxwt1B+QCPOUAa4Tl
LI4AdWDB+ErvLCsJX5Jc089LHHBSRMw93zcmVGcNiQ6lPa/AKtKRpIFd2C4vsrG9x/umhR10nJzp
+30vq9V85ettRiaOx6npQfViHX+5b8Y++FCzzB8mbtqrhsUvyugYn4oE9FTD8T/OY1U+Er3dou/3
25cwl7Cv2hnjYX6MO9t/F5EpES00w8ti8RVF+F4SCUFOtJz2nRu3q8JrOrq7JcoDvzGuXZNgTJut
Yj0GFckp9Osi78cQJdFbO3ESmz0gZZLthMvaThWZPAhH4zesHLmprPF7WnT+I8FXqbS+qMzuH7Fk
0fp97zzKMV63kxpOjAeIBjpav59aKkUBRekYgSuUuvgwcl0gFnPQRA7pwU1dbElD626jzD13NQXi
SNb1LiGojU7XTFCMqkEhVMO0S7OEqv5gUjSlVnQwy+iXxa3twS9xtbkELW5ScJto9RVJiTuaJqys
7HyT1WPwpNPsCyw2jdY2sPYZJEAQ/OpaQDPcGMGwasw+25ll7CwJYW9I9SZcmk316OmcoinC+RGd
5RD6JA67uFOpheWbNPX1NlDhJdWoRO+/ZkoZ5zDn9Uq4ln2gRYYhP/7kdl37aLbeJq5K+qnL/WlO
lf06cS7XzWdlGuUTI9UV2BjBbpGfr5HqwpwYol3nnkbkUjtcSiRO+44HAnssj8MwfnEaZwbv0Fw7
a0CLM3CT8MC4UvSlk1AOpFrF814rVe2Frckc9POPMJ1fvDAE8xo2FBFyu9glEBbMcfC3ph8ZaF7W
WjT12tciO3H8HlVIS6cN5aMkuhhreyC31YS/Smm5J5aSpqFQ646p8C4PMME6CmsVX20C162qzQhN
dGVo8jlqQ3wzjbxmvgpWKo6zNV7JAoOGHfOqVhMMJE6tVsPZCbe2yOer6PpTXsQGuWV7Qk2czWDp
aa+iNCExo7zOS3OUBVm6k1UePTiGBqYwPeik/xQV9KNhcL4SoLUOE9N9ScJp43RUHDkdjfewQ2Ku
x2Lnd71EtBLOj6p6wqcvWOFHIeKbseS/J+cLJQYDaz+f1EgPQ0+0AkasFDczU97RT+dLhGslBG5+
SKoM3rvCBlLSAl9NKCnOepkHkNk2tsDavNBxj3PTS1qgeVx8NxUQBpMu1t7uykuVWsXV9H/qwe6p
CdifmdS4BySUP6O4IB2LnICD0fo30dkA4icUprmHpY9yz4DFwx4xq8/ilEuH4VhRmp8tEqPMdqwf
66X00+ee85W+X/kRSf0Oa8w92g0I2MEp6ZSmGX45YdsHp6MsiJW69upyp5rUpU3ZJwezwqrRb2VJ
3F6+CNGMBoFV4j1iwC8Q5GzKsiyQq1FcbyGTbGQcxyslA5TPy4c32rB5Kjv/UsAiOJrVIoemzbZu
u8i8+FlC0SkjCsp/7Xvk/1HWR/TLR0Z/5dC6oUlaLUq8NmlWDt+MvL325sS6WTVOlJ1GDYbdp/oL
W4Gsj663Yb1UtxTK7X5sHprGKA9FTyhRP/6sXZTrQ6EGEA/1r3JW9moIGcBjt1xnCIgINzMeFCS+
fVrYNvHyqD0cDh6RjeCfvTDHupRIiXqOW2EXjJ+svrTXeuIrJKgANwmKgYMFS+P+Hm0Q5Os8F9WO
M+iAW99d+XMM7B9jPuomir1D4m7HkEAt7is+5FjvDMkS7WppnBGapyizXBp0jdxymiAEb9fYen6m
TjSDI9haEXFEVovcqY6RdDg4hbuyQ8ZGmusuolax6ungYJhNX7uBYmelQEHU1WkYNrLQ9mvdoUAM
a+RhXfEpAPQKb95/tTrUINFMGsGAYJCPY2M1zXGneip+6ybzV+2GpJ5MMn6uKe12zWR/7XtjXs8i
Kx+E0RZrbfQDgNy+PKU0fF5Tl0u37fAaiza+eo1kbkqEwN7QEM7vux2s/jMjCz9xr066ZYzq3WR8
6bLskBg+jr3Bu6hcD6fSc/tVOnnBhWmqtaEPkX0WOnhEYtj/tGVzoPZwUXUJYMDxk3Wd5d4J+JOL
fLLrtmZvkX0luEB4JhoG76QsioXVDAQRt2NJrNzyl/L+rzqiD3vfQVsnNWmfEZjzLiw3nZmUsMLa
4eTJCTMTbvKtU1vsGsEPbFF0CIfSfMBb9KVmQXbqyaA73x/dNxLN1WYwZbd2wSxj1zUd4+STN1NZ
PQzw5V806OIIJjB24+z/kq1F2Jw5XQ03tuHUetYfG8xCAml4RQYjXd2VZPk1IVSNN65ZpDc1Rx8m
UsYHjHNiNIonp3ocU897NFxGn4IIKzO13H1FBYd4hKl8vj+HmbymndqrXVPaBlNpQ2zpsNbP8Jho
h6Gque8FwhJHT6FDuO+Gezeno89pnCOGy6Ktp9xyyyljPyWeZT9NCcF5SUpOuYbSgA+ZSOnKpjEz
kpBwNYf2TOm8eoHKSEvMfpZChcdiqrK9A4BgXdeCaAQ/eYP7I8+iVQflDDSnzDLE6KPFc5sI81kT
lkZtvnoMWt95KAaTFRgicEpTZAh0y+WjQMOXcs9yozgr7r9r13fprxjGTTS+eZxm0zzCZUYOet+X
JXIUVEPVRhUecBIoWsak1NrKMDU2FNGOjhGitFf1brYp6dJlGY49EztUFPPxvoFmSvDU7309TZrr
bSSIkN+ZIXPyfkaimWhu7SmF07+r3Ke07Pqj5CI6MS+H45+QU52V/oZ/EZ+kDskEa6qrFcygcCL3
s2HOXA6SIFPmDQcUEDF5GyrdQv86W136uS68b0RVhDB46r3px2SHZNG5R0HKgQ2fzCG+kiJ7RVC/
9lrrlRnePhYd8io+6iQc3jsT3CLt9NwyCih3MFYwt75UqSYh1oo/0cUBwW/CSY6jV6DRVAXI2GCO
1i/hkCBmIy5B/zvdhq9ylhj4+zcEtfhp5o/M9OYNiYzw/V91GUSrvo0LchiIJ9Qq5Cwlwlc0ZDQ6
7ROTk096GWFSZ9ghMWxMgItltbdEjDz5YNX6Mcm9YNcGzHCtJoTmQh8I5g2GpCk8G850QCNCW7o/
mo35FVMm8/xgG+A+XM0jsxoCAcQhRsixdvtx3zsOKEFkg/vU45qqBEx0E0uGqbqfjiG7B89Nvo7J
XOIXUjhavPaQI0zDFs/xxepIqY3GQ7qJqSmBk+R2ed9k7sartbcXsf+zmfmecdfs6JYdhGrNreO4
T14Eb6UlAtMiuxbpcalQxMBn6xH5JbZhbMrYomVsPBs28SFF1UvEWDjG/I5J/FLeyYAhJuodX6Sx
DTyyC6pm9DfeNPsrt6ZBXYB1hy6sEXywHCoy8Svgpy6HIN/MBuO2IZgItEn1Nfmw4zJ7LE1CccMK
OfJSQc7Luf3BjePGbWjJZ7b8mzJCAioGWe3trPg1uKOzxlVuPYjRd99Dz4Z5gbY1an0qoB6Ef7JG
WF9p+83zy88Y4NNjRFv+7PhBttb+EJ+tqjkhH5Bo9pbZV15/ifKi/MQhuUCCea8rsNBRXX2llRaj
sqjmXTNAwPd6MDGRTsyVyz2ERXtyQvYLlB71NEFgtr4aqb+hNUsYYJLKh6Y13ntuPzkOtVM8LdDN
kuFLBSU4TGHXa8Kh9b5NDVpWJkK5a1dGxa6RZfkURVQM0ZxkXUJ8hSfhYZTkeSwUq7IIsjNJchaL
pTdTtOaZLJmStiHhrnle8SNakFCqtj6VCJmJ4q0rGPzoD323/ZJTOFqhHTgW1qgfuO9x/3LNm50K
+agpUOeG96hiSJqT+bU0CSqcQ+lg0ifrLjbzLxVzqV3Sq6eFyTYHVrSmH+XuyIwRuPJ8pLcDYvH0
daCoTFIPuAqq1NWtqKIXmCMbYw7UmaNGI96lngQIWW5VQkk5LjJ007N3chKu/oMck+pB9ABn7uMG
Csg3f3LtAxOFc4GvlDwBPn3qxE/KG4K3Is4fAM28S98e8Opbw8qcoFAoXRNaHsU5Xc/kSRg+960R
QqmgcSvKGW0A0SVNEwRrNDmKaLXq1hfNNTGycq1j/p4QAwHoLAhYFlX7oaksUrxp1lObIFYeGV4x
D5uwHO2j6ArGzUwS+C7nNygfYFUpXc/r+8NGRMjbGzrjYOi+qA5b8mi+Frn/YCQDAP6hUeJYZql1
1CVrylI6oOi/qTn9Rn9OHWfmgHiRsMAd7/s5HnsiEvQBYnxxLAlg/IMYfd+9bxwxE/D4f/xzgB7v
+PvVgwQCAuP+RVn5TpTDuuq9D5mAqG+cFGsjposHDOfJvq8yxHXLC6hMHecCJFrlTuj8a4IEFrLz
fdPHE/ivH5o1uI3SlMnaOUi76JAaRBR7t66kW0Oa8lOO4DHxY3XEDIMRtsxIXCfowLAbxWnfGccZ
d2cGRYS1rtrKBNW58PTwENKmfg4qpM5QIkmPH8InuaubIHuJZP9Wm8r+NwL4GGJXq2vrNIl5Y+9K
f5AvXU1bxe/VJxMt2KuP8vF1lgTbhYAx+uFgFPjTBltNV/hJ1caVBiEfBYk0PvnAVZ/Cw9bmPkRq
y4HrqGRM+WF2AoOKdpvhYhmN7Khs2IF+6LyM3LjKMiGufP7BwZbcsg33QDdeEaEawz6EjwTWB+gh
cIJdihWHhSLJJDOjcd0UrAAnZ9MXirJuSmWlS8Pi5sbNRRVFfgKJsvM5kzeGmfu8CmWJPaJxIEzY
UnPy2cuw9AQ5xYYgaqCn0C87J2l+tUVhvJe+Gh4kc4RD2ob9k2/489J+aL+Pid7Jud31c+u8SKmL
HZcAPnut8/ciD055HhtfO5Lg144SPVECOr0yRLNQQnpHirP+GpbUeLoIiOPofPShfvKCSP5E4bXp
23qNzsK7pYFNMBwN/FVtTvvKabxvWW4rll5ovaRJIZ1GOD47Gjp9R5GXBbXcFOh1SEAY0M1kiIJR
+c2It7l1TKgxGFtwemPJ2BTlEO9M7OCUOJpjk+NiaHXnXcMKHgrFBGLuSYw9y9oIN1PjOxsW+7/s
qtmzoPQOiFNj0ofyWyJ68UqxDbg0kpk0w+josoKb7EK/1G3QbZc9WdGO67JWXluLsBYSeYw9uDk0
cVP+qlkjrOOOVXBYZ2hhVV/sHEJEvGCKUUQWxtMYXqbYlZiQsB6Zhvcdy/l0cL/kIy6pjqybcTRW
5HZap3JBHEhfOIchxnFQl728DHUGSyePzmIJclmAjXQniwP3zEsv4u7JyryvCb4g8nsycrOm8TE2
G2NtaQYpMapV5XXPXcNg3ITElY5q/tFUWb9HABRjxiLXhr4VKbYmDdwauXZcI9mRY9RcbJUMyAc7
VglESBA7US/i/A+tW6boQ72gkClLQbHd0TbynoX5tbId1IkFeTR3Z3FJWJIutX2EHIcYtiwfOsvi
HBtrup7h/B5NVb63puGFozUtok7WQEk/o3nvnJUES4NmsLN2SWjOkB71E7eIdO3F/npOqA4jAAqJ
mK4/+S0a2p42UgWh89Sn7Zkyp3tGQy677Ja7Tf2k57yjAh22FyPDxOQwpNVDA+Bq+pj8AS6sb57D
pN26/LxH0po/p7MaTkgKT7EFN5bE0k8hwprHrgrOUqMOswcvIcqFlg0xPjefWDREkDCk57C5gf/k
1KJjA70CLVBR6VMbdc8zKPmtcn9UNmFurhWDxDaYbJO8sW3sfFmpQ0+pDMX8OAP/Ycud57nhZhza
7+Yw6dNsuFjY+rHYI+uF6rqDKAA7sOotLGFU0oz5MlTK3dkTQVVmWertvXLQZBlpvJjHV36IBkoO
+aFPehijGIH3U8LP4TjONcqU/KjfJm7KbtDeJquvj1OfvISjRcLJVFqnpBUbr3LMLYg9l/jpskDc
thYAkY++ZXl7w4ke9MTCU1PQG7rOJGOZ5T+l4vITd3tm4Wb8MNtx/qWdDwQIHTvbia6eQa+ZSRL5
rSaRCbcoZCYEowuqZcPt0K5b44x3jze1wsfBpRgw1vNFOQHkV6RSD4JFyDakK0HQBL8fE1vvpAsc
EV3hvw2jX+0qqw7Wos7tN+lMWNdy/hHa7I0OOr+noxJbpzGIf/Z26pFuh90q74ASq+4zsSWfu5YR
VubIYDVZdVSyHYEIfNaHsIOrpOnPw4ybnkTs2btC9uQomWZ/JYgdNTwTv7h1zmTRyIM/Fu+OiPXZ
bazFSmb56OgDUrxQgXISGsmT4i02kRpnSMdxQHrkrptDrDpyH7H+PzWthsnjT96pYM4YtBSOkt5q
d6xwq4trmN1xhFmeu4W4RNp7NzOnQ9Vsv9OqIDUbkvCC2GNqIWoavpZqqC9ZnH2WAtTjT4OzGrE/
bBkdILiBYqNwEohdz9B7dCJrPpYO6XJONJ3v+TU2s4pzZHFHBi99CgZmhKUJORGuGMRzj2ZzGYlX
oh/aXRDjuzSqE5XUDOBXvgRLGb/SADtk0wXlq40++mbgMIMLeNe2N/hgX2eK/mRrfURm315kKhAq
d8FeDgIa4RwHR34RLJqsE9updK+EKtDPQ2O7CSicnbLUyU4aldk6r0NnXYkqP40GqvYliMiImfJp
TOMbMtPQcUJA/enFVYoontw0D3nuwW/fs7CgcyDiYO3JBPeIx8BOudXiYZ2G8zFKynIbULJYeQ03
DD7gSDwDXYGV3yBp70OKfjKenLVlhP0hpi5UD+Si7suuqQh6c8dVgZYC+w7jy2wFqP0cqA9X7Srx
EKc04vu8fbNsfDw5dqmJjjYtphTY1oUUvRnP/DFp5A2+SXNrl839tpNyBaNDSfZyvNEUYK5etSq/
yqVN7WBDvLjjDSSE3iuQWyvUlyn9M5Hc9PIILPXPpGDRnbeDt0c3T2/UB2JZpzwX5Bev6JszjIyd
Yhp7qrEnbMs5SQ8am2zSa02XVbIC9e23vAYa3jomCQnkxzByh95laJE9ItW8JMD9/SbPIHIk+kDM
ARaLAHOc7QuPYmzW7EjA+6qlHbJCzvyXDphH3tbmR2DPOd4EL9+as3jsGhb+WdaVaFASAvqiKt85
dYF5wEy/DMLSKPP8U5m7+dI1l+9+TkxOVh6laYevdSso2I3TKXQ7ssdjSfy5rb5P2ql3U1AMW0Nb
J03f6AOx32b2EB3WTEmvoiQ1yRnJ5azcfutQQDn2TPWELMQ3ktke5iije8AkNFdU/7LOqOltWlR2
dr1tYTyqGv81Rgjpa/IfcaWex5R6Qo+fQogarb1Z3CjRw5uzyq9jb/50w+67W+TFPvCb6bWkPE1p
4TUq7Wg/tBSX7ufD/czA5rlzmHJsS9TgEISz4JDCaF9zcnPGN8mbU1fmWlHO2DW5Uz8R+bXB4YPl
1cYZVFEqow/1pdetWAvGDUCTeX0OY/FKA9wEcU0/p2ft9kBli2Uf7c51FzXPfZI5BwjB7aJVT1Y9
pvP33Hd/Gg2A9ThNzQUfab2hVvY3+WzNu/tNmMw0NPbYJnfu2H4fkKVcsroxsfVWxWbK6WzWsWXs
OkO6l7mR77oo2tfc9J0LmTfvSfXk0f9/8RI3evVrQYU6jwR2WB+ZwBIq4gwl2K97AMh9/x4Ucn+E
66g+3nf15CCziiJcQ27LkBDF/sF2fDn/kZtxD88AofYJ/166GZFgOEsIRidLOvfmEpnxx8OEtvZh
mC4Um8nDWDbuslLzl2XX/ZHZRYweRUsBnEuejC1Fpowi2hlJbyYDcoXvj/PIQ6Na27GLRCE9/C0i
2b9HH3vVSQC0PwDi/JG0WbWN54k3GJaMiHZJi7g/EknhcQ/3PsVQbgnGWHKZ/ng4Lg+jJaMIACbN
yMbNNvSVy4WGXGJeZXPf/b1xpSZkK6FXGy1BOvc3uL/hH2/1v5+rCdCbZVjsMxZgBEclpMm74/B+
f1lyf+7+BolZ8JHuH+Fvb5iUiLOgO7xX1EiPhTdwIIDTLpkdy/6yCZcwpgFRxibvbXTWaZ6v7/ki
9O6K4/3R791AG0xUw5a5EmWA38/ff/6/Pfd79/frbNo8CfkGf75zCkme2gHsy/s76N9H8b5vGCVH
ImrCIyc/6a8LqjhwABSn5Njb65ZA0IqiM9Qq5VM6fLm/wHC++VZTHkY5ls3JFxl5H8v7yjnn7Lg/
xJRCYNHyl/sjAf9ra8bt999P3Z//I0ZmeW3jq2Y3yeLw++3ur/jjPYuRwh95p97mnrBCBe9/Ylbu
j+6b+x+6iBU4ZgtnHZUvPs3PQ1tqKri9l279JesprbLmyLyIMAk7PdwPs76fbr8PK9T/frmo7lcS
CYeEAy2bftk4Hnakao40ATrDeKyWSDSL8jxFPXZ/b+7PZXpmZQiAIE6AVOOnyort/YvcU8HvGyAC
IRmw9YhcROVvftwjdUIvkLo0kNG5QPpD14RxwU7qB+mBwZ0iyn2+OW1VJndYy1BsqVdDdYQ9Bt4u
zvKRIdp7wGHxI4v0G8lTzzaBApthJHqAwYDSubGaQ7EwanZM0KyTQuMeiUQQyoq6gNYhqGzrllmx
erCm5IfyWe/QCH/zCv7DrF06izKhJlt8UpN96POGwMZAh7vGti9YGFgqVQj1QsTeVEHfrcq9tSRr
n0MnfNDzUmyOgnOQePoo+YArMiWm5hu1OHrlNEZXCMDQ5XNkeEM0GSusONO2Daj+Y9emuglUIiVL
o2SmTa6CfQkc3Lp2dxmX9mpHBkjjxaSu+idnaoI11bq+reiRdv+LvfNYjlxJs/SrzAugDMLhcGwD
CMmglskNjKmgpUM/fX9gd5t1VZt1z+xnUbSye5M3yQiEi/Of8x1S4Hp4F0X3gGJ2JD9kmbFFBlT9
atz3Hmt9UPf+Wcf5L1brkCEgv0+cHjND4ddqob5RtWyAKLnYDGbV4lMZ3biv9uR9GebR1GUWzB6h
0J45y+J7Bpwh5gWRhnNYLkxwEpvLAtt4KgCdu0MVpENOXTNNTAPVb7dxlH62aVtw9SD0Z9nzmejj
Y8bkZiy5W0bRQ6qYJ2KDPyYV5BOvgRzgh04hhoBpDoIMGJfDhIAqeoPGECRjrm5Wj9VBkeKXO8vh
ldPcxC6RPZ6NmKg0c4Xk0CQF83Pf+lHLo+1zzXJKjvhNR6vwGD2mPfDKxdnXJSlsf9i6flQJhisY
udMWmoIvjl8MAiXDQcc6RphtiDS1QAYEqqRtp7d+5zzDy/SDSML1wBvxhER1y++ud82S4igmb3Tw
gJ3MnU+niUtsrJHVG5/OvxbdKSs6KdVC8GL66SxiHi7Lsk/RKphhOMlxpbx8LwfzJxcIcgJnmw4n
nu0s5HxIyAyBayZf0bwvvUNje53+TJuJxlZlhjgkoz3BsZZf2HpaPPd3BMDGnS4N5Peg63mNh860
aTcrKfqmqPHYzeIktrCpucVOzS2A2m9RVHsLpZI3Wfacksk3b5HVbguvZluMVWyB1plka7lFXIkO
4QbYYq/rdwCWJOy6RWK//xExjV23xWXNLTjrzkRoNVlaewvVllu81tuCttkWuV238G28xXCNgTSi
s0VzmStulTXRy7zFdqkhcHfg/PiAbqHeaov3ii3oCzMbybSpHsUWAk4IDdVbLNhYyFSi4awHfwsN
t1t82GGMhjJBpHjewsUjKWM2ivHl+0s/X+YtiJzV13QLJmcklNstqkyGfXrxtvhyRo7ZyNY/RZoO
RMKn9CF1DLWbyoPTRJRNUO178rx1+5gY6VOceJdEONeawawa3fEG8jgzgn4wCMM8Ob3jPc1WelgA
1j6Yg/3cVt2vxCx9/tWCVr041b0UfcdF3ZrOysqJV0UdZpvamkNC7KDs/O5YC+3cWdzsRlhgNxi/
vzjv5IcMGRHdb045Lorp6mVvZZNBba+mbh/pmadgesHoAT1snKadRVfRmTbYai1APkslbl17EbeV
jV1xxtdwkOTI+SRnpJ3A7SD7U7IdJ9ZVWOKxHck0GTKe98hVelcb7848ylunh5uC7+q0rm0aluUG
FkA2DTsY7rjVy2SPP/zPUtjPOCuS5x55Pon68lVSZ7xqn6CoZF3J30voqtfIX5rbzCB4vblu2g5V
MoXzE6/daZT89f+zs9jaohT/5L+HNOd6DslW2yJN/q9Ri3W0Mz/1nOaUWyo/wXhu9n1JYwGewVeF
afF5Lmlz7tbl4G7mjln26f/yI9j/Le1BURQLqgnE02QQ6PyLnd2Pkn7IMPSfSgO7UzTY917MCmBM
tDSzkf0obM7nGAKag1+PyZ3wiZvZJfzEph4D3Tolzrg4udnMpuZoQWxS8UvPcPnMddW821yg32rU
//zCfaP4/uWFA3Fqkp7Ahy9wvf+zIZs0Q+FkNT2TuQ8Pr3AtdY7H6M5yVmzv9BnQLKnqcB6t8yip
FubalP9Ywb+J/GdKb32khf817xtLJT+lbb7ViDmIP+4fDCquYP3iCIwa86BrEqtUtq7/CwaQNq//
9sarDTcmlS/5Nf6VrLvojMyMJWuWuoqjuyC7l/aaX4IO1RxD9RlXRhVgeRq3OpSPUaYsD+I26/1+
X9s1yGVbXSf1082z7rRK9eFvCkibNT/45D1kc9McZ5reA10mRIUzcSf6Yvj/5XH/lxEwaf3PETBU
2OT/BEBfi7T6+ucg2Pe3/mcQzP0HhRMSdq50PaTSLUryH0EwJf7hsCSgllhCCkCrRD7+IwjmyH8A
qGS8CBPTsfk2vus/UXbOP/ijLKI2x1dz65H7f0HZOZa9ZWz+68eMgYPtOL7n0m5n0SK3tRv8FyKm
l88tnQU6O6WmK45ybl5dxRnQzMZ91djDY+Z4yWOcTQz5rAKnIOdCpzGdJyo5ml1ersPFZdqaT5V8
aoyWTIy2q0NKRvk6LegNIPzdhzHC8dCMD3KIGf6R3MfShC84ncqr3jRkmpp8Kw9y6s8+o6Gqwsqf
sK/0VXOTrxVVYZnGMZha3mPrr1CoXEaFHhDXPJZxsFiR86RIABx627Jv3Dr1bzgJDwer5dBiJ6RI
m5l5Yb3o+VfvGyBVLYOfXBY3opLFaZ2jchvLTx9m14X4OucfqcJW0WI1bjp2w6yU9fuy2PS5JB4G
vYIrcxkPr/MCNSIx2E2Gfu1fdUmMut7k50Y1ckcffPKK/BaWboEheUXnneu7hd7tKBHnUbVftJZU
YYY+arUzOKLUVddMrsmxGwzMYfumppHSIRlKAe+892QS0os9Xn2sA4paHh1xXOHFejNpRygabJ+Z
v77UsnT2hguvQErxx8ANX9f8daZeGYGuLUn2Yp52Lfwbhjenap2eMNz5e89+njybfViUh8q09MEQ
GsNmfc304L+ZN9mjCcLhIR7mj2gqp0M5FyPyeIbpuhvqEzSpidpzPWGD8S14ZazKD2Ien77zGeWQ
UQhSFsnR51ew5dVQGEabvN33NcdJJMAS97eyL9pDtxlEl71FWLSxL5KsUR2B19aqT434zeeoPeVZ
KU7eIpkn+FERAi970TmUsr0HSFUl+l7ZpU0VUNRwzBs5NLow2xu7nw8ub86h92mhN5fxQPKrOxdz
awRxlrMdl0sRUjyAtJ7jeTEaN7mxkLNrbf6kaHU5LXHrPJrGhT3IgZJDuMQdfG75/EdhQJO6700Z
XxybmZ/irrIls42DEWX+sZfEOLLRdx6YAFLgM5Y6iJzis3PM/NpsXxjW3lCykp6SCjuhmRc89wlK
l97qkVBoPP+JLYJeuHS2bwl1lqEuMGOkInvO0wauMQKViqCMTdlyYYCSbWdJgHFKPs7OwhE9IRkv
NVPYruwGMggVF34zJa/d6mnXfM8VY3yppeGBjBpN3n68SUademFCXXTY18tbtdgo8bzkyGtre6Sr
gfeUqFQWZevRLp165yxyPHhDs7eabNi9THM13Mxd8tOJ+uLctVwRXdkHFB8XYW3ibIOucISt1p2W
9Qk+002Ln+fBM0v6iazt119AwGI8x55Lu1vYC9UfITT5+ybiiFRjVA611eR7RlkK0Td/N1F5qayy
Ma7nlzTiwm3HihpFihjRazDjbkqmjOuPsraOHljbgHm1e8tn593taUJbNXATq1gf19lezqYHgaVL
ycVHTXKgejvZJ3QVAEBCSaC7hBN8lnjk+UfmvkuhwqjI+aAJlomubogyEuC6c9K0vc24i2Vd9SkE
YIca7CbW5kDPrwbtyz2ti7eUAFm7pWOQ7w/Z3jCdHsUo5U7uw1WcK5hkooYRhRNaTzPetNX/UD5D
wrXySm6F5Q8rimAUiejQKqP+keIdXkzvMLSETWIwIXfSn+cn5jZlUHhNcvWWVe4A94DUUID6AKrJ
QBjlcN97nf0ocvPeJvV4rybvcV2Z+DHa5tYRy/Gu9aGOqdb7OY3Jvq3dc9xkb/EEFEWVjdpXYT1m
2RltgTYb4k3n0dv8dCUcAC5g5N2STXO0jeyUNcZPF574cxbZ93XhHkSCTCFNuXFPAWezD9VXiTeU
pql3c2Hlt/6YXmLfNzz9+8QEhKo3eadSqAnxPA7H2F/tIB6IEqajwJmu7UC03hewDv/NiZaIdjzr
0uX4i+YmwgufMQ2bsnK+ytKw6fxyfWAX2RYKolsnUfVn5k7i3nOMVxJRN2Unh9fa2wO5AkpseQr7
VzYesDn8zVJ/wEBrD7tc10wBK3QZDJfpqcxpR2lV/lGk1jNyPUj/KAnpPs9fuuVXM0b3Q2Kr18ww
PkpvuGkaLwvXTfoBuaN3djLYgU3kYF+WeFtYvDuKJctLvJBLJsDwueLmWiR/cuRCBK2tpcjOrfyA
xkn4oGmfnnye+LCP/A5vCCq48zuuE/+tjWkOWs0Y0aRogiFX9LYsuR1MS/o0m3l7rDr+h0Xktkyc
sASkF1qNP94IbScnpjEfUeK2wZSXOJfyhG5ZtZZ4kI3sOEYNpkc0/qNM7JNe3fplKAYnqOjGOn6H
upQznkwYvgevg6bkjq559Vtmu6Rr1FGtkuIaDBjnuDKnUCXCAo1ZgSM3GBGgf3/aFgUZo7RfAYnO
oFysBwYzcdAJ6T4BKxHxNB0kJLoLE048Ya7tHtmpQYVh0AvRH/7ay/KFIc96W6wbc6z8t6WYnjgY
fa0oEwE+T38vcv0ajz4+294c9HVtDQB26isRy3Spjemj0RfDcnBLtk0dQMcl4yism3/fSLwlO5Oj
YVfMPGsv2s48dZo9kVSPzRmAKXvegYFNhC5JahUd6YsvuzXdx5x7OeV5rXO1cyc9ZC07dSJAKgpd
qVPXDyZzqqR+qdNspfaUbX2wNxZGjW+jACR10zFZPkMksSDoLxd6CdSJj/uuoipM0gizpU5bRuHH
3sLy1bW59ZQXcej1o3/jtPVxnDr/ot2pu3jOfTwI8wn3yqwpywK5f+mWuiaiBNt+qHGqzxGWjUTq
nasb/aj9CJE7iq5wY4YgAWpy1Iz8r2OVXGSLVyZr0L28ovjTri2nAoy9RJAe25Inm/Dd/BSbw3Ov
Dfels/pd0UsqtqG6HFQfHw1i8tcy+ywcEvmqX353plsjyEXonAy0tgTD7bzCi4QN1fDz5DEMWbMe
dqMqkDFzC6ZhXH5O3NEOtrkGDZURgcxt8y4tePbrpqNWYZnNA++0g6Xih/JhrlJgPOg9JMb4TP8F
DaFqs2ap4X6UeDJUhoSw4K+IJsApunNFKFQLCnO0k6t06z9wE8mYAOqTCZAwLUR11pPqHvAvvE91
sjk7n3vQ98/Z8fsYwfREkop4Qp22Dmbb5uFEwc/H2O6BflG7tj5Ybv7Lyzh2CFuHTE482tScNCQ/
1B2TFVnS839U7hOx1eke68+XC+zoWK4n5vagbKxMPxIgRSTsvRtVFAe8xNbVhLQqioq2huWvAx7n
2kdw/qp4ZVPwthZF4qMMksv8pkdoGdJooXCE5vO+y/oHiJrzLCbE+Wx44MxaXkteRQbqWByEiIsT
jbVYaIyExlYntg6FJ99KW8M9pmTjVNbuGtge6FVGof1NzghmdLCAi6KOT4taXoUe0qNjRy+e0aUn
ZmPp0c2mexL3HAi6FRf1gHjd85lnfgH5xnihQp6wbPdBJRH/hbAZs/a+EdXeiadHH8ImqjkOz6w+
mbSAhL61mBfXvjB+tO7aTFohBxm4Yh0GrUiONI2I5i2hrSsf3OasxpK9s1lphaEEJU2W2zrtdnNM
SUNNQGBwUusMr9Q5GzPIfqkAIxscwruJ+sNR5+YhKarfVcWWGxlOes2rhVnZQmtz0tMb1KsRbtUs
1yO3Lkg1htNyzTCwHqu1DrJtR9Ek1UqyO+fvwxA/L2LtrOhea551OjTbLcC+x4oSRNPqX70cEQ5O
d3rs7AYCJuyk1EqzQ5sUj0x1aZWYpksh6TeWOTluI7fLIHXJicGvcnaVWHAMb4eyyZvma5YQy4uk
3e6aPvNvzKn8REjCKWFUxbUdspYJB6kCz9hIWxCHKu5Ee99bmr2S7bL3QWychpmQlxyJzrSwPdO5
cJ87h8ifrJkNmuyWe3eJ9nZg0S7i+LA/Oo/b0/Yv01HRYzk1u7VsFqZv4Ep9t0QjN/jsshzDM+7P
dezDiBibgSrJzD8MbrVyxGgLTpX+mXIJ5h4pZ2qjcwKVlvUJtyNRHhxNR4bOJ9LYt5UPsJ3/MnA1
c2R6QQakHj5x4PDYcQ/YSdfcZ2L+66lGhRqVPiz6/JewTT6QTkMXTENWMwO/Rb2yBJ+rnTWcVqAa
vg/hjO2eoRCO0sIfqdpeIJrp3r4jiQ7YD/9YBAsB9CY7ZhsWcfaR5SBTI62YdmzLAG/dXhdvGRb2
e73aNAGvqjv3bU5xcZxxg5qmk+wsEdp2fOcT0H6xmupj6+1O69E/MXgbwTyy1kfLnNyIeX4mUTEe
695Ux83CyeWKnW7mwmLSoXaCGU/0P1+wTnf1wfUkzh+f4Jz33BAOZpqysormA9xxon+cpqPu6BnG
eCyy5d3PWusO+xJWYNiiob89lh1UGWuLKoLou22W5j0FBsfjh2VPVU6Kj2P5octxBTBO1hVAlzwo
zTx9WiPeUPDbg6/EDrhBGubDqg+jkujJRnVxJxrU26j2DoXM4ouY8xuwue3Zat3fFvzV/YzRO6DZ
mPxuCt+XntyJfVU74TLWhD3pLNwu3KlacixX5fOy5Lzio/UXwd/GEpFk+yQefy1uw9tdkItoBe49
Lp9Boknf+2WrTsMm2RG542BbAjKbFgPSY0uJV5NDb89x2Yd1Ujo0KYP6S+hS1bqpTsKiDi31sNfn
jc3BzpIQlNP61hAY0D1OK/SCmgeLiCUl4+6vFE53ZLb1nuwupM+oJzONZ5gJYJKz3fes2wew9l/S
XX7pFUIhHpJVz/5tM0LurKvKv20j49zMuaasLHPC7xQoQzTJe7ggkJOxD9E6iqDRuMnsNbqdo/GT
myt/oBijy6r6d3DX8tzYbv/Q1Q9k3I7s4v19xH50FEg54dYJlyBaHQeHiFHhX9eJ/GrPEGXnun1x
MLvcCk1GPmGq1z8qW61wbmcCvQ2XMCqmroVtWC+SJAjvyFoQS2xa8BMTln6rekoIiDqu3d8XhaoJ
AMXJUao89FWpz111h1NTXJk1Fue0inQbeBWzRHhhaqdR//cW1RAbrAtTZYThwxAF8WRdMol0K+vO
7JsDvJKwL5PojUHucTCb/BBnuNYth9NOXWlinet19csj1rD8jhtBfySiziiuiM29Slfwh0TPA+nQ
QGRtW+Dc2SZjhuxVdv18pcBhHpf8tC4dRPR+wcQ2BTjd9AvR8VI7feAlvnvLveOYwQF96GfzCc/p
pue84ami7kAqGINxBDO9L1lUsStikMvb9zoCRxMh0Q/pemwjd9jXGuR22tkj5dQZTY3kjY1VPVql
th5q9TlqAv3mVD80FrZ7DcGGJJsbGmwHZ2K9QTeIG7FWxmnBFQtzQ86HvEGk8oTh8zFOz4t1i7Mv
uQUo+VH0hn5r1YpgUP2ktTp9FkX6EWWbGTBKPr93rAzbXKQhEQDqI+GxGq8jQsxqye45yVlfnM6B
WoMDORn68cgiZ59ZVjiyPzpxX7wljpNQoAwWiCw4oBhoenF5LNPRvgcQCXRaR/Gx5iGn+tTEVSJr
fQI4Bb0EIwIXEZPqHB5q9uo7ON7+Hhg31tVKQJDIJhBOJB7OlFJ7M+e9eLKW0xQxGAQZj7M6s9Ga
rPivXL3lgSHxyYRZ8zRzBLQBtrlD8yND0Vd9hnbk5PFBzQXalKhvIJP+zURn3kJX3bv0aRPktW2a
pSpBgyK+zl6byR1dTP6gzu0MZ1RmwJjbI/Z64Jrpmt+kM80PTDzp2p1bj17F2jiBAn+umbcc1y5n
dlB2FN871XFM/AgRMatDsdCnU0yufWxw6uziZV4Cfxbi5zBiaxPnxp30h6Vp6rZQNXes5PdM7JNT
kUUc8bVHhNHwb836t5r74zy3S9Dpnvi76f9IDF4thT4DDRopgFq47kEzGTbXPMVewG2Gk8300H4q
sdaAkrs27HC8AEWur2VpuE8JRa2ZNt+TsXc+Y+MjiozhJnVcTDAyOksbuF6migu/zHQvtWBUbYME
pBTgVKSs8+ziRmgYBmJMaT4amUusjKjIHSBvHJjkjXL87M8VdF+fNAGrZjODI+KZrTex1pn0k5t2
iJm0lnCmTbw9bddVUIuKxcKs3nT+OBN+Q0qRv2wnIaFpkB4QAqPoML1gW/buxXQGQeJeffZl25qi
k6vnMtAAUDl8Q2tfpUF4vpypcFAqOiKco2JVHn9JVjB+jyCkk+KmVyGOjVNK0H1HPV18gAOpgmak
Cc3udXwA6G/tvhWLEWsdU3GvPBppLXYI+luDh1EeWqqcDoTM/KPHR30FLoEIlDyAdH2qHW7jEIUp
ox3GNyxxK96I7m4S6tfo1v5znln+cyNQCGa0CSUeJkax4HsIryE50zVTyrNByDYwVNQ+J0CuDA53
t1OcvwPD0ReWy5SWidZ/RB8J6rnO99M6l8DFZYusD/ETNwRx/yk0GBBcFovcs8Fwdpe2Jd5S+4eN
ak6aUe6Hok/fJcVrcIrfWvfXOIJ2+i7xgEr3V5IpQrJE/lAxJ+dk9s+ezLGLNe0dDkEOthD7H7O5
fpYM/o+cvuZzsYg7jjrxOTbz5OQnOAkSomDklgwjKGpaDaLWlviNMFsMg3UhVd2hBXcbLZjxmkEi
lcI7zkfsFZnNLILQyc+xSbdWDLCqIOke5hIknTKqL2VgTVzz+JjiuWPHwQFssCTbhcKwNwNTKTqb
JDP7kaRcuI09Ot9i784zW30Zu4AmAWenM2TjvHgyGPA7uT9frO2L+XtOkQbLfDnZm2+vT91nEwnl
ACLg02i3CHnNMjlQC8HhHpZ+h+Jq8IeMKjMvakhOS6nMoGsnAv2jec8JxDlMohsu9Oe2gcK3GuCA
q08u4TrZs315msAm3i8b+ojPyV8O0HQ4Vc+JAjLmL8hG6X526ukyxPF0mfGGKV42tNsu33kEarlW
YOiA2OuU4o6aAvdgEqrQg8QVt7aPItqijEW9eXRjuiO2n5OO85Xf1+WOXfRFYDq8/n796g31bSZi
muBaGRajmk8cqVlca8B5VurWYWxCJ/n1nVCTemkv2YIPqVxAtLWrBkjCF1xHu7z2zPPSIg5OU673
JS6hpo8OgF/f66743dR1ylpESYmW/aVKuTo6bvHXq4eVPPSguRYrDPhd1YcJEVcyIN5xmttf5MDY
RQ2kqpzUgv9jjT6SLCov9uqJU40jxjU8TSabL3EOij9OFjt0Nh+maSiiVeATQrE9It9fkHxJhDB/
CQ1/GS8gqvJjNIzX3M4IZ8z2RLns9LNPqKON7fwZ0zRVcDF9M6TDmUuQERKmorC7nLg0jNwImf8f
piqnGRRDmkwrN9SpuZODvKAO1gfskhRMlOV1Q7UdOeo6W46yWvY5lyyqd/NpD8yhPkDN/YnF5Xct
1mPfeC9rVvyJKGIw6zFmeMMgg10SzJR/XoxEXywnTg4Amt8i0xvx+mGRW8bl0yUssiOOzimwONIf
9KBnZZ0X6n5XhfULjKlBg/Y87KJ41shuvBFt9Uq5B3Xfpql3qRTDRVHY3kHCjWuXVnN8sFLQQyl0
dFNP0PisrFmP6BM8PHH8NorRfqVwydrAGyeXReDstUSwY7K2h7VZXv3CccLvGcmq6+7Gqba/6+5q
pQs4NTXkPwCVA8Ti9OF6GrO55b4kxmxjZfKcC56jN3ua5d5MYcPPeHsZY8TH3KCTxR1i8bFIfOkW
JhIrEqGzOWtRrBYzaBifcJeB1y4Sv+chgN1rudRND3Xs7Fp0+s03OW1fFk17FFfNp39/Lm3c9As6
I7Y6+SrS8bZbvJfS/+32b12aPBlLEgHIb78IlE0oFz4RqEreqxKI8Drkf2cTjo2PA1oaBquwj4HQ
FmqLWBubaRD0ch7hIKuFc2oqz74YfHNiQ20WemOOVb23bcaBg0n0NPFQgp1GQzzIgXv7L44pvnT2
vtZWmBriOhXiCcUxKIaivRjYLpTdfJrpyIe3uhlzDsDyedYPawyKyAffa3iQL5AbPoiuv+tfKrkr
LTnQW3I1NRb8cdgu1TZBUP1MxeLFoH89WsanRg2bwRVXHS71CC1IDkNoWpg7SbW+5h2IJUO9JvzR
i5dY+8nJ8pO72bvnqJlO02oE5UyEsHU2puNwKRObl1hWeA71wERo4MS7opC1LS5CFG2GzNAOUr3D
hdFzHWythZjOUj+qnGIUm0lSGbp26dM6RmVKmePfjGO0O5gHdRo/5XaLGlFZhBl0fifwPFIHNi7p
c4z8xPGF+IrPthPTABUmzsjoGAb/JmmYsADw4y2ypB9i/p1tdmxqgpI+VLiwWX+AJOEoDZvFKc/d
Kk5J5/rHmAuRJfvp5Cw4mpNYnDC3Npdi84WbmbgMLSg0F/v9yTOcIIY/QtiuOo3TFuxvW65Jjv+7
TAyCp/HKmbm0caJ5SF/oA4EhMy6Vvn+bSu+DAzHJNTLhigXjMjRkL3eza53iLoanYTn6UkRE7yTf
b2XgoN0l5rMRmRnRkiHea0B3nJQmgZu+LQ/rYl7HiIwS50k0PKJlsVNf1g2dVbYcq2dIRTs5z3i3
/PFApvet2b4tijUbXsu7o41HTggDCnN0b7L+fG9331+abW2n2r7aZ656aM3kZrYTfr+o1rtus54D
o3xuXew4ceRwICZWE9JzhrlobLmr2NwLi/FSM6HeflrMOlRpxCsf7aokA80FFRtXuauH+M6k+yPy
Y6JUw33Tg7iSOR/0vF6+1ESNd8ocra86Ls3bLr395N//byq+xjSydx5dCMFcGx8MMIFTV+Xb/OhU
pN54YZsGruLCwbfhOIM8q6i3r0jStF3QwN3IMP+xX037rm9pEc8EMTcyTK45MASwLAJFpXfrz9Yc
jNn4bnvl1xDLOUjhTwdGwfG3tG3BDdn56W+nExewOMuzUzFUU5j/DY6nl7y21CXyxurcgQsXYA+O
gzW9uS57Bss5pTMR6UpQCh0BKrLwZdOKfaFUFrhFFoeFH7F1FYC24P345Knsv60gQO2iY84kpr/3
bQSs4WzoL8c0XkQ638MABY/rRDdxLE+tJZ40Ppyjp70oaPp8RS1jiuCNy/2gi5kg2mE2JcPJRh7h
7r8tYxbzeHd3eT/fOChCpGqT/eJ04snpIFVkFJ5w2J2vvJM9RoDpJR6ne062j9zWVKjcrsMPKckE
ptVf12KB4K4c+uYWLVmLd8UnqR1gWEXEdAFjnfr3HM/ledWLF1RQUAIZjwChzD+Us3B6quFXstJF
xxTn/H6KoueOKyDOdN3do4h2UcqVRatTZFeEzIpmvkzDfCwKPOLeJsw5Xh0f8pc2o02tSpJH1okI
WREZw2WyDajAaixWRivW52ErXtJ4p7Peo/cprsuHujTB6Evj2DltdHRzXZxii6oVFLstw2YchtI1
z6bShyrWyAWl+pEWCpaXxSHGW+5HRiI3XUpFT4XjZkin+z7GBMDBpOiGryirfpq8xTupliVwrYG+
pI758zS2n5W0Pw0awJzevTEbKpzN7GdlYWGplx63gDKm8+zmm2PE0kHFzTqA+xEY41NtT2duPBa7
5C7zzRF2nWPv2R+r0M+JU0OVojVsdd58CHkna/htWsZJW3Z0dkg/FRjF8Wy7DxnZv7AHO3C0aIba
xW328p1L18twysfIukzun6jGipmI+Oxylww6SUecX//t6qj48CvkFV2ebap5P/1j6xdxkHGCPNHG
KEi7un/8Rst9pqkC7ClHiMroJgU7uZPrrIIxbc4O/W17fgEQRBKBTLh0kKnKDhmA5gGVGVDwZhiF
kZBvPASBWDeWoG5s7kcYA2IgTdtkPvJLGJlFfLL7J3PEumOA4YGWxAFvKxZAdTbjLxIQ1TZO+SXp
Vgi3iu0pA3+ZxsAQe+KbY4Q/PTepVCSGwQe8JNstJyZEVsTLOcUoTc9dl8VnLFgLSR/6pSineIg9
fWhym44K6zfyvfugBq/kKnXbrxjQx7ihqSNFrhs0ontR3FtcsN0SHraO4yMLVHZSdeMGXKU/yuHc
FObvqJvQJpwZ9Jjv40nCdXqM3OoYIQyxWnFKMbMQXh5AEmiQHjA5MK/z3G39jPDkuo6OGSq9YMBi
G7MF1OUOKo2r5Br0rtefbMf7M96ue0LuzORKarkWIayglhnD8jWc9yYDtEOUiU+7e3E8wL7DhEch
nWEsML/C+YP7Y29qCeEJkat2sLnk1SPmCnXwwFMxUMbCUKpTLgy2oxyrpuAG5a40HdYz13h4W7TA
TcwbJ8ZdlbiZze22hkOHEo7MK+IbadYf3kxYR5LoYBX0WhhZnKlJNjLGRbNg0TAEwyadlz/9qVvg
B/GDuY0P/msB+FpF4pRqCIx0s/xW6MGteWO4c7WPk/ylaFrrZqndwGkN7ncjNLyW0JTBNgclPMQO
1tGERx8ZGGBQK+0Ttzw2abMg2JCue4sgdZEOy1kU+IA6be1dY9ol5UQog4Yhoo9Z6KTjT69zn9ee
njNk/rBpsnN0LxVOYcthbITuGBT+cDZhDijwXJda23u5mPmpH0gMRoV9yKKJ6aFL+YtwyC/nvHax
NT0ZHQXZCU9Hk7sXBqNF0EbNMRMG+QlA8e5M6yU+yzyMPXvZxdr6xegXXHlDFYvOIIqs9vxgQo0M
5yduOB1pvTXAY5IehFoJkVAiWUdtj+g1f8j6NvZ1x/xG/Cwm+lrU5JmATfic/xtl57XcOpJm61c5
ce7RAyT8xJm5oDeSSFF+3yDkNrw3CeDpzweoqna1uqe6J6KKm6RoQSCR+f9rfSvNuxfEP+nUo/Mw
PLpHGsHKNoG47fCUTQINt8r6lplejwxpehVpqcamhDJSGqicmjyxKQUBi4LYaaVgohPgRvRvrJXh
DT9zNeh3eoay3XGJ+mtpR7BWXeki4MQb58ZG+MEJ4+nC8xoDbqO4S5Puys8cbaEbXbmYiCBFWciV
quQ0mulbrNCv04NGjFTIdO0r/kslbrMmGx+KlDiNcG1IptZSCG0Da7FY1thKqE6q1HptqUKzca/Q
jemgN6p+nWI0gQT5nCUDcbN1i9Clv/PTiMW9KSCygZ5bqum0N9Q2XXgC9kxwrBXW1bWqRvetpT05
tI/IuaK+gkzU0fKAY+4hQYe4QaLBMp39AxGZXt/qgRMcaVNdS4SHxB/BK3eFRmC49xS4ubdqG3uD
WSQ8WkZ1iFM8zlMVvyHvap22Pkgx5v+jgrNFo2OUDhJarRHEGIe6c1kkJ88G7qhp7DaOUXmI+yA3
lim57xWM46oYXqKbvjXe9YTDdSiyh6Ip6fJ27o8QCvsmcMsFdBQye0ZtKkOmx2RkaZF1DccEarCO
oBHsG74erYvyOIEYQsF52aUVxnw+fCSiOWLiIfwJ47C3VLM5yGw6Envm0Ix9v9smS7XtGqiFD45t
N3sif/AzT7Pr+eLrJhmBC2swrNXsP1WGkkghUkhkmvpE406FhflC++Pav3tfShVj0bDwHN3EWP3y
J3aRCoK0Z505WK22cSrnTmVJGOfegNoI+39FdG8UNfIwXwv+uDbf/Gf3zQ/59Yx/9hDD6FkshGa7
qg0tZqQpBRYnMOQBnKG1r404jPIGZd7gAc2pKc8EI1CooHowpPHhgyU9AZ6WUM1ie2GUDoZtvB+F
pWYbAzny0uJRRofMtCE4h7kSGqLi4IiOguBA27VtqBbKLrpiz9syxOJdGpiTtG7Qn6RC6lsAozIz
B3WBopROJWUOEoQ4N7Xh0efvpAK0G3Qsyxa4zRQ79gProIvx7ydjZr/MVYY5UJgmEWnN1jRcsIPa
qx/p7WrwIKtnkiqSFjFK6jZTqJZEJrDicIhBP0N59axV1us/CuGdB6ggW5sl/NTEVlr5JgpLIx+8
AZ5JE9SyqQsNuLni4FS5kU7NkADUrkNRJCxnIaYZpeUpj236U63d9E5qL402fFJcDVaj6j34JWbI
WB+2et0UhzyOARf16GrGShjLytnGBYEAnmRlL/v8Yxyia+YunAbV+hE9NHXpkaFgcJIbpgtrhxUR
HkmbgGCtvaTe0umUCyoigD/CfJDQtVmlhzxCBS0kwveaAgX8wJAEIRfPj6ic+0wJdA41wrO0liRP
1ssnbCAvTiuxzzBxUM2QGU8KQycviM/DC3d0glbfhuMIwFYvzUPXOubByJ37hJhf5rys6Pq0J443
tkn86gdng5/5JmmhVpWQaZZea0kawx+lyYHblLxgXuvKIe8jClm3PhXY0gbQlsNdoFe9YNAkOyrh
RLMKU2iMQ+6Sqdmnt7As7wLcu7TXRUceNBBORettUGPkCDkDdu/azIw9Jkrk75RTcc1vSc2y+HTU
0tN02LqVyoDiij1A/OQ4uPm6iVNJdBdrvC4vYvoHjQePE62Em7MtND8VUO3GJxaKAK1c6NiuDHaF
Vx3gWKH57uGrTN9fq0462WgrtScp18uoZA4WK+/0yY7js9nr50iiewsecSvGR0ctVGQJFJYpSl8I
JUQMQPlpfiHXvNItvpMiKTkHlrJpqBl0QWXt0G0MhIJSiyVljljuwfHwtItt2rtyVwYdtN0Bqo2p
DjStBF31/BiHJsPZTZRFBxLsed+Omv6wsH3bWiqmd7BLhR2H+TAaV1b/sbthkvdSBawFp1iA1JHd
ciiYviXw3aLw2jG1p6Y3s6Xueq91oV3pkUWyno2LJnnuqw5NI9gdW3ovuhd4dLGj9q7Tg4U6qsGh
DVJWNbTMDN1A8pzMZJNnrWzVjQ3uZlmGwwu8kIGOP/WoLlLitRd5/LAAxu5ys/xU8SFXQRxdWoQM
C5XAp0gmWwnT6ZIFdLbaMXm0HduFWsh8neXD2qYjRWvaiU5pHO1UxQs2Sm4E+IIsF3Qn9D43peoi
jau8d5Udnm46jiRrexgd0HgHkJ81ljOvlkjiq2wkuqAlDNi+9JRyfDqOBaKODebW22RaRUmb+DgB
JrRy6DzQd8Qdmsh7J6HOkbSRjf2LrkNeuG8R7gPUXG221pxkOIhp92tMSvVuzWYnu7Je0l4+BgJQ
nh9T3VKZkS495hk4X+ubwLfoWxXRU1QQ6Q7CEQos7Vf4BGQ8cN72R0Y//Kz4qLBx+uiAQfFLSuFA
KVySNAfXZUljwg5BM0NvR750btgf9Bag6nzhFkQCSUHdoAir60zrOnDK1o2jIwpKSiKGxujgNUKl
jVDcdppJ5gwNjfmiLRComKoCCdnxHvu4txb4DgpwnGG71rv+I1Vze+m4SJ3LFsLrbshxozYk1a5g
NBOnyUQR54RcdBSsDzhuKTtNF2NOrCIYCpLl6jA7aCJ8HGF90EfoOKtZoj0KUofHtPoQYQyma3oO
CgAWVtOYhpnwJ6E+AEVC49GAJAnHmYZ2qdPz7KprB33TS1HQwSsQmmVApqupgw1obqKFxx/IpYJ9
5xTqqatRv9st1AI/JF7RWKWjF54RGTfLniQJVhexsZG1VXPW7OkDqDheCydrV5TjJjTVz4F6PSsJ
42jVIUCsCVeUjVr16RTrbJmYnb80pMZZRX+WLY1iVUWMZUonPMVGeUX9PNmiyMiYl7XXxADsKzfL
L55tvpEGc0eA2/ii5PnRtWX/meqYomFBjcELiL8cIpwZ0sEpUCc7EaGffv4ogDNFoyk3XUQFf8Ay
MAY0UV1RhM+idV90aVYfQ/0E9g4cs3r2G8NitSTNlZHpPz0bMWqU+wBqKydae51gbZgh2NLxoqy0
wA+oeXuf8Wigo27ACQ3IAP18zK4HG4lopY3unT1JwN28cn7gpW2K+tyo5sUqQ/LwKj/e146zcdLy
gRoVjatkcgukcM/64dWMzkYfBvdZpVFGD81VSFOfI4ORzS6jV5FU/tGEiHjVNHq7YZZd7E0fUUmc
53c5GrnCU2v0xbXKcraExYxq39W7L1s9pvvqvgiKQ8TMdmFmF2towTZq47ocwMtGoeahFUDYNZSF
jwNGwxTF72gFdrH3HWqwYvh0AfhC9NvmMC1/ijLYOxWSbxbv1iaUbCgXNPmpxWq6ZyhsSdauojs8
X6xz8TR9mv5OGwl5H5nhrmx/bI9+YOKYabVzBTH/3Fe0FW3LgjicQ+eV5fWcGNKScreNRUAJmHLb
tWOptw1yaeTLdXbtlzHd1YhiagcWkjG91V5qMYabMCYYx57aFPNFyprwED/JoCmuszgq4M6E1trB
SL34ukkhf0s4ILnEzFUGY5RnpwmegwGPF3Q0nQFVXCKHOC7d7dBTlWGxTshh2dqVC/0taJbQIW3G
uz7Gew4CMcaxv2/s+hmLdnzlm9M2L6jcGLFmXJWx8mC2cMCoA2TrJvip2dZ0ihweaQd1rFEJse8M
1NIm7eAWfzc/DyrHuogRuSbjoQ5M76ZDD6An8hAGQ3x27qQVIyECfEHSRotAwgWLVmXalIgB+0NJ
mRILg1pSgWkmZzDeKWnmrB0Pqt5f+3LN74ZmDIMmfkaBbVDYmAe/BYq1gQcCHbDOzhI1Jp6xFtdd
ox5CEPO3bK5NS23qEBt61iyo26wtUBOcxen8jxmmFKZSiNmTIUxQtESP3QROzSdwahiHyg75Spou
HYtkTFnov1mh9CQQy7yyE0it9Y6c6Ah8XcjcOU6s+yZxa7wfrXbUY3T4uSZUCgnquKaeFOxE4b3M
LKXaLaO9aPVTARP7+teFk2b1LvHbe18r6WuRI1B0KODUwbaAabZ1sS5U7dLarvcvNqPx3R7MZnR0
jX6XYTtkJc/25z/5LgHIaPQYGh8Ymv1RdL720lZRt4z1yIHnrVhUOLrweXwuBghKI17oFWV8/YLa
EXRBkuT71kj0C/3X+mQT74FmAQOLkWJ/odh9x4GLGae179WhVvaxC6yPkty5jyNrxbav17llvcM2
qw+Ig4NbgQ0RyUXwI6kSNEX9mJIW02croAgUTo3AXiL/9G5srd075FgdkYSeG4FPz6jLPTGlaAGo
xTw6Bv3zv97d9O/mdTYQiC6mgMLCJmt/z4jL9NbLA3QBO3KyVz3s8LXl1dtC5nzdSAxMJc0IlmDZ
HDsVKWvQbSL2ga3UAdZSHr7xJv5jQIfCHoCbzwa2yGzKnemDkEjpNy4/zCL1T8667MfhIe3Dm15N
4cTEaBkVL30BK9fdKdI4ouH56+/G+/6j+ZYvZ03/IxfWjG85jBnp6CSmjcjerSTZIy+lfLqRuR7+
CIoaC6SflxxK/BB0r4wNhNN+USih8gbfkXNXziS4SoqdEZnJOnNottI/BfM2tOpD5ZrkN1QppW52
q0U9wviidFWffN1O/nQtNgMwcnpzM7RE3Sgibt47hkhLHbInC0bEBsr/1JLAlavdjDkQWt9X7Rev
SPepQTcu69VHtYleQtGFD8xu2m2CA2ZnAPe8JAjBF2iREGJKSJqjrzxR9bHusEoQhBuFBBex5ljm
uQuWl77JboCKDiqRI0c7iuBcObC9S19zyE+qD0jL26WEKX9VuCDbWMwyIHh4Kauo94CBZ09dbXWf
Hc0uz2h+5O0woHFHCirMS9OhY4htsyRuByZuQS1/W5DTfnBYUIMzx0ialsj57Laznss+P2nVaH4y
tO6ofnpHC+ojJ2yPoPYW9kHkGbDzNdO6wWaH40JJd5guIWljMoyCDeftivxeLCpyU49F/YLtDeF4
vefYxb8r3eZKRLhcjI7TkayK58y23AWhKA9osYxDFJjprtGrYWs2SDG7SBDZlzf6OmGaEXi59vLX
e6H+jyORaduaaevQClRb+36E0eAJFdAjyc6lYLpTkS7rlDav7e4p6cQ5nGhmhl9Za4qJ4pgAIqPk
B1AWCT0rfkc2xE9N3ERVvKUmdV6infytrdInVweTTu8wEN2HvUPUOAXaSVU/Ns7CbuoU+A81SOJl
1nruUr/3gheEbYg2qI4ujXS8VhsemTjS3MEN/xcH32Sv/2Z8R02B6w26hK1rqvYtfFIxS2VshR3s
Rjs/hfEgTmII/aWVKOEN+MBjmgnCa/zsPoeWuDA6tb1nRXNSJMnnQ1W359rAY9nZgu6P6V8rXmJN
xUodmQye5aJD/e2nHcrBSQg59q8a7r+FruAA9KPogYOoWLn0xOKqvrH04CByc0c5Ot4kvUd/2i7N
VSJSc1Oa25r+12qknfUvNoFm/eNPD5HAMF0LvwfVx++MCrtTCxzBZbDrRNGdhsR3rttKp18mni27
aW5HUIOH0g/fbQPthhEWTzL0VpXt9xvLVinIpW7xksSnptPukiFGxZwK/T61fWNRwmV0OIkczbLq
ntzwxUOmcO5k91b2qroT5YDPTTHURz0iKKexONLqCL/KkJ8a3UO+Txs7yJPHjMbbaQyrJ8VvwmXo
xdEBjmh759rEH2XFfUtFaFWmcELaNj8nIO9PFS3kq94ffjhq3SEzTTd1MaAON63HGljzqQFAdmK8
fCYiR11ZQmM3bcLmgn5Ih41Y34iyNVkapthDpHLd4ioCKmSQPCbH4lTTqlk1g7ietSWM2fs6Ycnf
qfCYzaEcL4WpXZy2yI9tWV10fWLXIIi6pCwGC3dEcYxeckuv9ajkBZ6TJgu3TmviphgdwLDusVFL
WgVSDRnynFtTa+OtYjXqhKQ11lJBkIpN0S8MFOh24VwJs1YQLSF/6ZGWbah/fNhQEde4qeMFFrAM
2E7inYnoOFFxSLZkzpM95aAkrjOfGCWW72tVS8ngcmzEd5oSb0IRZ2c1bHdITpHvhazLvZFit6n5
8YLU8OiIprteWApFczNwvLVWaoII75ih4JHJFfM/sEbkeWF8rt9MjTBPADdIucbuRbX1ejsGiFBw
RjL3azE4FuCbqZ6wboC/+5OIqzO6zWsNydZJphRHDRymxJNh+GDZda6S1l1btqmve+i66xDQKa31
DC2gjdpiCNV7fOb5bRL04VJaPDPwLObqo/OIUmyh26z7UJhaV2k70OApPOXhrwdUaKn/OLTYwjYs
zTE0w3K/Z+4GmkJhqLMVuOsUrCcT4SmxSSlA0S0Ww2h8dCyiL1kReatBq5M1eQFgHgPtR5fZPvQE
CncKYObr3HX7c62IYN+6nNZSoq+Icw53FciCTQczd6fr1lOTAekvhvTazE2gsYOCdK/s6oUeJM2N
C8jZNZ2cBd4ZjHBwntp9t0xI8VZowl6HGapfj+Y8CNFo63RNs4Bix/N8yim9nSWchfQYRizih86U
7QpyjXltwvpaBLmm0RnOX2mbU6l28usWYhbqfvbH0NTsG5E0ZJJaYb0JZBWRFIN1Ox2ap1QK+yzj
cK3jNpt8eps0OKRKW79Du9uHBDIhtDwL8Ub5otspOd3yHL40k4gbmxkuZxIpd8BD0J9YoLYZkNey
4118YZn0pbxxp1v+uckiJDcswWjNDXu4F+SqTD540z7qFmW9BDjtLqViQz6IdB+x0V7HQwmdwrjN
RjRXTLz1Q2C62AEbgkuwz4PZ8119bWDDXozQw05xxtQcYdIVOsylphQTwy49VAnKGIk16WhlvrpB
xj6J2iYlBOJq9C7mfYTzhsoXtLjOQ4sZxfm4c524vAnRg4xgK9aGjxkPlWTkR+m7GyMMcCNB/own
joKYjS9C1H+89//pf+ZntBIkr9ZzYPh7XtC49IPm283/vs9T/vt/03P+eMzfP+O/r8P3Kq/zn81f
Pmr7md+8pp/19wf93Svz7r99utVr8/p3N9ZzRvtt+1kNl88aKfjvQefTI//dP/6fz38v6d2a1l3/
8ed3+O2Z01f4r/97k0+Yn9VrnDffIT/TE3+D/LjgeixwPLbQDNKiOeL/gPxoqvE31bBgnkHgtvkH
ks/vae/u31RVBTNiUMlTTdVmgvJ72rv5N4RWwHh4GotDVgb/G8iPZut/H2tuOK5t6DYGJD6hyZik
f5vrEA6OVAWc5ZW+EBPldr5AhK8z69JHhilbbMUklVQmwm03Cz5/3Z7vbFSykjp0ol/s1aFCQkvA
zaFLDTJ1RxeualJNY5wc9IVptARYIft2WBlOnNMqnto5gYJgi0rofCGlA/gl1Dt3T1lq7lb6FdP4
3QwbnW+bwjvqfQkv3U99cgMxti7TS9bRTx2D9DHB0hQM+oUMe3WXEWRRaCNytRCpAfVdrztBK+xX
WURnHLf+Q+2P96kq2ysp070ixdoFOERPNS42EUwgalZIX33DuZVQPwwvQFM4gjWJOZOX7tCABspb
5iXGrtG0dOUP5N7leJFoBJfvOoMUrTX7XOgsIJz4UpdEyKrNE6ml9kqYzCD0JFrDSvCXdorNTAnh
O1qmd1VmNQay0P1p9WDW0klLSf21CWn1Z0VzDRFk5aTy2mhMhRgA86lMhxOqqVuNRaIJQI8o0xTq
s73KhAfMSL1YaAI2DgZWF1agbgiAF74kvQ9My/SCTVA/MR9BGIkaqc/QlaTkBMRyMiL57gCHqMBb
YmJjA9NogCe/5GgMlqw7KtZsCyMiubjJfhST3oAudrqMLXB7ujYeg7B6KRznHnf8nVZWZ6e2HzCr
PdYOIElfRjs3teA8eWx3xjK7vBUE2ylIJ2KjW459cZScJVaBX36UDbKbXM8+8H72OWKmZPTWmEYp
Nch3KZEM6x5Ng0kcHgOIztYoVknkNDEphNAmi42uhj0GVKIobGtfqRTGai2gAZqZ3jo3yp9CsOIa
1HHcBi19S//WJeU+abRPM+HXSor7tEOm1GQDevLA/EmLfYle8Rg1Pi0beyrOy4JzAF8aM9KKWBm2
pd2y41XBj1CWtKvsfNhUotE3do7/JbGXUrpvhZnglpDVKcuepaqj9qNXsdTYHxbAMu60J6qaJXq4
1KWVYG3UzrvSe3cz7U+Fmu9y1aHzSBgZOgoI4GNyDpN9JhUY8QAaU5TStnUSHfgPfST/0AhRZ1E3
pkk2fJCwfEMOFr6EJqKGq6qwdLBTtLQDOi29rfoBv60aP1aa96RnJG+36B9bSLosDk1aq7AIlEJ8
GI16VrCTNBrNr1jDDOxEO1MXEFCdIGeHQChQgBCT1kebwzWMpzydjtjcoEruHJVCFTi7vTv2J92h
npvLvFwBw8dDSCZRacHTqY0z2dfIaBLvxiS0KcV+VLqZhFSyq3RwuurAAkWE15XT3MtYxihJ0rWR
sSdbohmBeTIFbXxqDsvUQheS5FCqmiLaVXeyc/iRbYQBOF/kwDSGs/iqjS00+qZ/2/Q6abvqEf48
CXYnNaP07kBsB707/OQNXtLQOCtB2SziKnzDO7cHSUlPtLrzrOiN6yF1DmvnKBjP+ojPuy/CLt7o
XnQVlj5L91XXbmVHTgzNYbh9ps8PJUDi6gbOMGGgTDVNiCsD7BEMxKdagyXglz+jRmFleINN/b6p
SBnz6fk2Gsd0F+nnNrhOKI2ivqtvLT18lAaOoBo1Ttm0e6lIsjdyeRawD21KM5wl2L2iH50OBgSj
wc+aaAWaxDHGSqU/Wol650bszMJEDsXi51M1b+Bl4p52TnUSfnpar+F7lRfqEwEfsrnXcr1dGAOK
LKx3IJJQRDojpxSCVO66oHuv9fyiFt2PvuBDAvq/MQRS4AbPGd985djGOXAzEnEolNtt+qr01YMm
9VUnjIccNwHJxc4SF06p4evrEvXicRJA+PsTdMa9lCXBFdHP3s+OcOo3iigaPDycTRqaPksE0wDF
VnbSNhB+4wWZymuR3zA3xwxhTrbZ7EHl5YVjR2vVQ18T6xgOU5KTvXZbjkv33YoYK1omzY75Pg5G
v8YXxYuEdKlogq5JtGS+NmbOohnJWaFD5ifZ5AJ98kL10/YmxIRBIWg0WqAv9pUnuo3by6M9gKfp
0vFMSAT6wGptTKIuQRoRlcdlJ5JXUrJU1b+o0/Qwba6I3O3j9GykHpZTG0FeW5jrqnUx+SPibTTU
wtlt0iWfaEmQYqBQc7v+1dF7deX0+bkj4iicjq5+LDegrCZ7XfBJVtS6k8R/eRNBOnIr5vaojZUf
Vk0NOq5dKvRIXnzZrQi4bZfMV26czHvvyExhhl44dAHfGuE/9j2AWodCXhehJAI7tQspZy5qW33O
vAYjmR7gJXSGfV/qgKxg6IGJvuqV+DwETCekt2T5ik9f8VaBJbeqOV40Fmd4cEnD8UpkuT2vGxvX
agaKIGqwlkXWrpAaxRH7iSZDsJz2dlqA2rZ20JX4RJr6vXjxJQUdeAxvqV7dYnXAWxnRPn/OiP+y
h/7T7Zu1gkIe9d8Djp+7rEekgBv4JUJasyUm6FCPOn5BIAI55t/SJ46UoWHfuDutdhDC9fmtnouL
MQZHiFzBQksXuoB97FbWGQsrYn0e5GT3Ll4Q2juvhhSk2ofRYzGyI6oIpVEqHGsyXla2WTDe4TJj
vVNuyYaIF+nI+joz2W9IBkMnDl28HUfSQZPy2ZRpieyF+2lQ4NuHcHXFlGIpc5WzG3uIblRbP0t2
VjFlnxiHzuIDo/B8cPv0WCFb5xd/CTUylKPR+iCDZ2vZVFQjqby5tCyWhUlMWeDuZaxfNwkiqrpM
fjSgyLd5wUKxJvoils5SVSGcSCxjJClk4hiaYtW2mAKKMLu3qDKsELq86kZ0nw0TeagqP/WBIpdT
Puix6q6jQsJ0SZIrOkpi4WG471X9Ie84XIPCebTh0hbOQ9ghWNVt7ykGj7U2g+pFOCScWHmx8vPo
YqXeZ5ZVpJK4TJ/sCJTLQPEa10JoEPeohow3RFnoaf+mFwUGXl+9KfQ3EOALQyb3mosiwX5JIdmi
+/BRDlBVZ0RMjfreMQzWban6pCgq41fHnuCh5+5qnqLmzhOYMovJj71QwbFQ1JQHFGzE7LQSoSlK
Bvrdd5pTvFP60l31hzSdjzrAUlLX8iquHbFwDfqRAYkNef6Apwl5WKCeawxSiwjVlKOj1hWNRZNe
Gtgxepjdjn+iK0v3Z9+qIfOj2H9J9Bh9hv9axuNNoEcXWjM3OG6uwSS6SyzTR72GFEEwUDXSNqlB
l9H47R+HDE8aedZ3o6P/INPtmJtoXbQkuWuJmCZbFJ9q7+VLQIagHs8y95/MvAcEFAdU9XTGXVoG
DH8rJTPuqVKoC8Wipu/Sqc/C/tmMRo/Bqzh7TKz5KjhNB4gIQAo5CQX+KTepK/Xp1hUExCNY0OA/
UUj2U/gvqjO8R7hnVR8rSkUZYoPegehi88iMXDFShwpDDqZh2JTSu6eG1SxJRy0WHh541Z2ajYGp
4xC5zXWkKFHNADcEyWXq4i7cxucNJk4MLoBXulv3loPgVckIbTIHyCSwL59ibZLIle8A/C+Rggox
SYLX3pHPdtB90Fr/FKM1qW/fQhfXXKGyrQIPmQ8tRLrUFAHcbtsZTbRDlnrRRLodTHnF+v1oCdNb
Dn71A9EvuG/EoCSGUlMv6ggsXmg/iyg9kqH0M2g4xQ4aoTfCWZmas0PF5KNvjm81EhiX6DHfg0YJ
CT+V15oan1ytw4weWG9Ngmkgs4kfiqcTXr/kPJ63k11UVpO3Mt07FhqsQS05/bd3iOLeACEHk4F5
y4ALgA1VIoaJWDWY/yPxxbXQvzPgXPSAaHLvVqLHIMNzmTUoKHLEtmDJ4hV5k7fIejANUqTbBXio
zeihN7L7wfc5/S89QKhL0v18Fhs0fIJJb6NEACcEM+XWNBel2VMbRXmRA44ZA/skCQ0TOKBWQ1mj
wetZBNUW4WbpphPtVZnLO4GKF8dIvmtHsXJU993wh0utJ+auasvzILVHtXBoVkVXCnobDl0OMIfC
PAbHRQLpaxxlupSK2Hchx1QTWyhHtNtYISu9b5kPjOFVkDFCle6j0ACt5FD913qIo0a1jVOl0/Np
tMfYDtakWYPgmOKdZLqL7JTgsftIGtCDkmlWa4CHsSJOgCEVUyW8btG0bkC7tEs9Rwk+MEa5Ls0O
78WTWrNvU8KJ/QAJ4b2iwqfKKMYv6kk9Z6VXukTD4qX2g24Ejw78j1zaNwXb1S/aSXj+2dL/1ErS
GcWTIbrPMPA+/FE+wy94awPr0TeYb7vOgfX3GZjYzzIubj3HQQYZgpSmILpE5rNAfI18xXyHlLDX
tP6qCk80oJs1HJKtk9MRgbCm6e2uhCDOUZxAuZNDvg4t+kd+XtyTzntoIgpyccai1lVxrNHFfk2h
RnFw9gorvuAlqE7w9sylT8YsdkgoZGF8EaNer90h+IwcY9P69ybnPWGt31uppQdEIvYOA8RiNl/P
F2CsKDPMVyNoOAvL0sL1fDNN8XIW7Os0tMmZyAg+9b1hkuZiJ+6mSoTrn4KwRMaTwVtzi+Jjfl7S
+xTXq9JfUbD9/bXz6e0zsC5r06r8r/eb7+uhPRCF0SNMwrp6mF/BmYoeXachz0JBjOtEVK/edN98
ITnSIFXWYHitKF+kpbQQUhDfsxymKBglxFfuQ43nW6n+j04ivXTrgD7cbIFu4vquG0gHsmLnRPET
oMpXMUaGMT6meNHg9j7QfG3QK6MIrv/4toTnkkxmojQmViM9NNMWmK9BSefN5qtu2qd0XgRcKnZa
gPBsJJTKZJrMV6eLXPGzVaxsS+rcnLwlMR7z10pqxRjXf7o6P9seYORw1E4ROPNVOglrK7PC3fx+
fV3TsK2nad0T1pvDvOW+tlJIQGtuTur7yWg/b5W44ZxfNxpVl+m+efvPz5ivzfd97Q7z7flCn6I1
wRzsShyNjWwv8w8fQv6KMY+yI/zaG+a/VD1aHJpOpNBNm2L+kKKr2D6Nn4PknNIFBrN8a/p67dQJ
Pd/pRYzM7kZsO/omdT2TvY4SSNbsfT3YZOTFrxqoMQywPHC6SCPL3o7+CDaj5GdFV5/tsN22FgzD
LP+HN/7TZ5ivogbJFpoIJsUsH/Hr1wsDhKNkKIlVP+0c5B3gzq2APVhAr/pLkiDLmTdVT7kvBpPw
x1HjCNsj8XDaoN+3oF4GN/iWHAX2lh5kyMkiJ/ihtKm6/rWFOUQOwnZgL0571fyRcuwXCNE69PN8
lg63cGKNKlGCJqyvOuVAl0LZfD10Oq7mZ86v+D/eR8LKSM8hIIR6Oj7o6FNLQKY/f2RwVvYO2AQt
x98PsukBUNN4gMG0uPAHOgnsvH1rSvhGk02+XGc2ZSlvjuH6H9/XygnuCgg5cDMdK/303vNbzp92
jK6xwIK30HMLK9l8pM3feC5z/tq7pvty21hPI5IpRnvt2aXcBHZytn2FHXHe8+aLX0frn3bRr6vz
30fKoJBdJ30tG/vrKU1gbpXHps42X79qVvr1VvjV/tcRPn+9+SnzffNNf9oL1Q5wdxOzmexwM//N
mHf2+RG/nv99F5xvz7/afO3rOfPtr6vf/j7f/Hbf125blJb129CTp8yizMSAKgyoKhE7jc7GUiWq
9Wv7CNdsF76AjTtgICN21DFrVkPTLy5hCNETPGVjc0sSDOVKGqMJ00DMd42MbzNH38mqPZqkVRyo
Nd5i5clrCBTQwRpqRFgjd7oCua1U2p0yAF+YL3IU9YdKq4CSzrftxBGYslUCzO3cbpiNYW52si6g
Clryl/nx//xqRmj8RjpElCTFiBTkfjCi4CinCy+UnAXm256wkHXOV1sBhTGsJilTD2cCv6Z/nP/g
+5woLAfULkmgQII4fOYLd9o1f938dV+v92zi+c9fV+c/OfNu/+vxf/H3X68c9na+MyoR9VdmX42b
X0//08t9XbWnj/One7/e+k93/PqAv17ln933693nv/YW6cpeBX9DrzGs//WXFtPO8e3lxyrzQSg1
D18v9/+ZO48luZEt2/7Ks56jDNIBDHoSWqVOMsmcwCihtcbXv+UeVZUkb92qvj3qAWEIZGZEENL9
nL3Xfts5v/zeD1/17W0gC0/IzJlLqd9WH59wchmZ/jEq8B4DDaVu9cOqykcz89kn7tq5hgyq9osx
NVi35UIFD6o19QP1sp3SXQ95ZX9NGlTJg7V0karFrOIHQ1jBzNDCEFShfIwo7xZfhpv/2+s0r8Sa
QhWDUHXfL9QwRi6u8YMqac1vkCyVlvGgOjNOPvK87+TdS+cBh0SHSU2j7m1w6xiLuZCA5Q3OG+vk
NF17OrUaQgBoDw926m2ZL9MRIjg10reqoRPK55FOXlEZF+KgjG0ZjkP2l0RUvBnd1EvEzK85vYOt
oeIL5UWr1hhJ7MlZb6hUxgRKQ9kGD9MzM28KHdM7MspNITlAnqQZVH+u/bKtaXSYcslIHFpNB6sz
4B6rxYgA6nTdlujTHsT1Wl/slfrZYPv2PiLDSh1PDOm/J98Z7JjT2zaE0pwDDuiFeU4g/zYto1/H
waU/gRBEjCbbb+q1aMz3QVkGW9VeU902Wt/sEHWE37pvc9Wka2bXVIzluK6WC7WmjvQv23BTthQG
6y+JerxfO3DXdXWgh4KaWuf5a3U41SF+68gJ9Si6vpYPLLEw9CrQSqpmXKzsimp1VqbDoSV4Mo3r
b3jdK3za+BVtDbz5D0dUbUyKktosY9Ve09kDBAC3e8FdXgVB2vLYBgO8CyaDIPwApMKqzbN3jkQ8
ZUNXjueqTLrjLD4GOjGfKqjwbfFX26jAHLS4JTvUsNrTjLDguuhI4qMqaZEZ8Oe2uQ4JSwypLkNV
sDeNzE5c4s9W6FdHapDOdmyHD46xwOJQxylUh0it4kR7F2DUhaQoUyXfjoQ6MG9HJ2oMJqkufAR1
CN4Wrrw5vb1UVyZZR+U2ndNv6jCoA/RXh6qXx2cszeoQUu5SB6US/s6ucrFXV9r1EKkrz0sGZw3Q
kZaIdNwgM1oDtZoPaVBk+poQ9OYkR+dHR0P5p+AvcVp9CegkbEe5n0KD3Z55Am+/en1d9UN3WOsR
82e1C3W5H6/7W66pl4YNNAS06UpdLXFierApvJe36Eh/JhFsrS4etTBKER9FSf2s8mhNi9yb1hZH
H+YJjthIM0zy5TBkR7qZHqZi3NK/pNCsfrrIO0VQ4FYSS/X+l5DRt5dqTQWPOppG44EBhDrTIrkb
NPkeSi/wH0kr/p0i4iepxf9MXPHXKo3/i9IKG7bzj7vqP1Fv/K3u438o7SDP6Pr5VxGM/PifpB33
lITbORs+FfHP0o7rH/6R32T/JnyU51CGCVDzHB/Vxx/5TfpvjgGbhB/TLXYsg4/7Q9ph/sYmQRfV
tIDnWA6CkN+lHZb/G1pbHpGGB1FJkPv0H0k7TP1naYdj0yKzLcs1dNN2DYM8PbRoP/gIstxqwWPr
9Oiy6omHGhPwPHmy57nEEkhVkbtCqBl3XOqYBHQqyTg72p3EBLYFdTKfqsNjBeGjlbXcbrRBaHa4
NmCLbHNBIdWddJAmBJdfSrd9GH0TpJ7WVZspQhPtRfY6uuT0FlZNkONs6/lnMSAJLfgLeIN3vvFS
BKBMAiKhVqU9y/dKoUJYGvKwqDvZt3XmBPfl56ShFdGkpXRU26tl9DFmYhrc2hm1fzgayaalULWx
094jCdemhJ6GLziWjFWmOf2pJ20aAoFIzn3bvUuixzhpqv1MFTbqeOSFpvsxCnpQMF27ntvwO363
fWvJ+FiA59lcgT8oKYun5qSttCw74fOf166kTea0Hde1gFLRTjFZL0WAmiEuTAg6tr4KegN9c5QK
cPdTenTN5rM1x9+xpJH1QniIcCksLYk+rPoZ2/lACH0+RPYmFuaNG1BKwNeeHGMb8Zl1M04dCU3Q
aIpoiKG0+FiQoclscLZ6NABpJrl+Xx8X2CKU2dP4do5o7ye+fyrFcANSrDsb4jOJoOnFGuwbOn3u
jXAJhJ3Icdo22H/3DeWatc5kZTNMLs1pJdimhujOdYdvNsNrjFh+Pei2t7ILB65jElNFpC8QTQSK
lyFkg7iK2g3kYDDGbvvM7fY8NCMKtso7RISTeHBudK37EhhIAyfS9aZF3PW+m985tgm+A2jqho4X
XeC2u1myTDsC/r9zytI9uBBNbn0gKFNpf+TxCGM6rC5T5VdnDfmsj4v4QD4Ogb1oZcEzz89YFHFO
0W5PZCz8TGjpakwJdgo9Fw938A6jMRi30iW6xY7y7ZxZqx1YDErPaYT7XiwkIoY1IBphD4fcM6dD
n5Xl2nNH6rnR14bQ9SZGjoBIBkOpm++cQvtWw8dZpxNNA8YLiAJD65E2ZzRqLs00tK5m0l+KNmxX
wThVwH8yA08YAE6fCvM6yNhxrtb1G2GH98B5l+04mf1xqUjtSgb3tYui9KCj6ER4IACm1R1yp07/
MCHQojls4m+f6hvdrb+OzIM2ydQ++aJEbd4Gr7k2XnK9eIJSwRlXxDe2hxZbFowLemeUIXWZoGIB
iM+e2kVvNxDplw3V6GMT4H9o4Lzuy1nclJ9iSSMa0KKuZvMJUW1+CIuRIBlvpxv1oRemuWnnPNxn
cfAcjto3j0bIKp1glljOfDQIgXHr9AnSTL3NO71dV0bxPQcaSvA7Bv4lsDhfAh3z6c4zwubieB09
osaQaTHct+aiPfNlrQf28ueY9LmSLPg1MuF+m5nu59ot92Xu13eW7z8zP7+0jW1t0AQnaDzz7tyl
7+CRXWgg7O1qgc9ERsVD+mpMw1f0aXyJqe82M1jGKNYRfwD9gEuHxCXB2E5TYEk+BLVBWdqBc7uO
iqWC5OdR2zeJPxL2OfDQFuDRheydgruda/uzJTDuGTXVvmmo96ML/hx2CyUq038uBDMUw40deL9E
TOk2gIqpJKkFRXNck2nTx2G/piwKZtN5aKxwuMWcCfnA4WaEfwySanxosT1DcwIx5BfvMrP1iXup
95V/TsEeR9iDgbjSnfb3WPfMA8aaTRwk6G09esXeCF8ms2RbGRqQbr2UGeiGjlkkBoY5OowWvUbH
cMhWn9L3QzwEm7GNgXoVybgdWkAjhbueOqd9v6Cr0MfuuXMENtzRk55PbhdLHp0RGQRrYeV3GBEf
3IHA5XLEnBxW2FeS+V2VITmWdazHD0tmoS8IAK4u3nEeUKDkhG2RPQSIAWb9TCTa2tNPVpLplwL0
vm2dQLkmt0jICR7uw/ImFbHYdM4XpkraClvqxp9zFCi5+0XznQMctWCvMeVe4RoFHNZBZ8WTCddy
PGlkAi4EGtsSX+2gtuqDRNs2LlYhpjto3uLPuABoZsTFS7eVTWktcYsNcdhwjwhQ7gJY6cHB7XUU
P+Qrd4R7aQuJy1UFArFEsAYQ6aiBrF/R/+QO022s0PpeE9ucOtww5oYkZ6uJ1wC0kh2eEGPVO4AM
YDvcBARAmyXInUVlQjfWk4XOyZFp0XNdU5eSCdIMRPaDTqZ0TLh01WLYX3qyY6mTwYPclDVt6IpA
asli3ibdbUdQdU1gtS2Tqy2ZYQ0kD8PVR8C9zXYCBLALI1oyGsHXnU4CdmQaHR0OsaJJ8aTLlGzM
tci2OpKzJ2AMi0eWtoXzAJqtDSdj47G+jmXudijKPYbdci2C8AGr9LEwo60dVQ9TthzLhFOO7mq2
jojzHqgF3oQAqpIeWh28F2KlISavapQeaKxvcwrimswHh0dorRafLjDtsRFwwPjFG+pEQkjMhO7t
jMZQ5o1bdbMNnXwiHQ3JZj1/oYkXEsYdQvwHE2wQW94RXz767rEXuVjXzks8e1+cKDc2fYNGEa1c
2t0b9vgSDsx7k7q905ILN4UAqD+mDILTA74gqnK4gD1pDSSra8K6qWXWOuyznG5zty24F2Dpjei2
q2R2HImMNvYZoe3xcHSaGje5FGV5xLrTipQZ7xqahhOQk4tR1QxHCILvTRLh8866K4fhfTrnwyqe
vJuw4+TqLOumhP65T6aCEnBiHsOyfGl6CvoNd7c1VUkYnO07X+bSWwTUm1MN2kTD+Ep0/SIz7NF3
YeV26MMjCD6H3bzn5N56EZ74uiK4cqRxLMl5VZY9FjEZlnX9VRvELs0R0/rY2XHbNriynm0ZwMY1
tw+QCQpcISt0PtXKTmlp41NkbFVZDTR/p+ByEhQ2goTwOq94h998tA482cMfmghj5+Tk1uTMftOO
B+6oCa7Nmtp7OE4nonl+XKhtYgrG6w84ARhykjHDDZzim+LQqgUBq9Wp0blkieaYZb1C4VRj14G8
pF5zcWZH3D804fL2FGg6mORBYO+rIgB04G+PSfWUp70N0a8BaCu5vK0sEqhFKhnSak39wKlGgv/k
f0RTfUPVxlJNMNUxmDsKQjbiX7X9rVOhXqrfaKncAGmFxCBLA2rT23tc3/Pt7YwKsMa5Qr8MPubz
kgjrVA4Ezen+Ubhmuq+0FLhAgQ4iRwhzUr8ATQ9Iqxcc3beenrcUlPvU+6oOSdAn/XrimbVOZS2x
kQWnJpc2QLWqNr4tftmm3uGXbUFM2koL5vuX7W8vvSAmIjOBIVKW3MijSINjZoNobeQiTCkMVWJ0
l7V6bbvOezSZPrUZjujbYU1kJTFTZSp1mDOQPgujfX4JsMX7PM0CEorkNt0NywMB0Zu3P1Zrv7xh
I0nOwo1wqsgCxNtCV2VJuVDb4pZITlSY80p9BfVWuE05x9QbXlfDQLyYpNjhWqJ2o1pFai1dZnZt
1oECAvvwVXV0/AwW7TKOXK2icIE2yF6PbESBAMf/7SYUfq+H7dpAvK6rfZ8I7ual0wUb1HJ8A9UM
rmTlWK2JuGJvyMXY3aRVrh/NxaZmp8tC9HU1rPEAZNTXcUim/LeIf5GXkVq4bsJRqOQVVUA22Xgx
kxriAWmnkafK3uAimqnentRLtabLl/aQ1DrULlnAGzAvmXq3RaMiDpR3PiJG6M9lTEwFfIjDnLbN
PZvXrVY1z45xApdBPlQ3v7YATNN5mR6N9mLPTfroxc7eaYIPTdBkJ2SRRHozlN6lXd3sKjdItrHk
rdnVc1Fazi71EMpbVbh2wiLZR+XM4xIslrxfMpkT8Uwaihx5mBTzbJTahJJIy5mXJWQZkgxhQOYa
egHfOwUOubjWyUn027rPjI0fW966Rfl0NDCRw7/Rjh6pLAREtOl57JGVGUOQ35q0Cve1QDnUuUyt
8QqkkHVnJP9hdQcvZ4Nj1Tz30/BxMAuQhVUG4AtTxDbJTHyl4ZyexFh85wp/tnnQQ1JhXqZpMXIw
XSdCuO+BN46yZguUhJQRortECKl9ttGrBihM4ABE4RDfYv/Cedg0MNAiUeaH1Ozq1ZIw1axkXV+1
NkZ5zs2qF6hW3zb+8jvqp6oR8vZ7ZSs+No1XrRvLv1E/y1SfT60uA82rcsLlV3KmLR6+E0Mu1Mvr
gmnJ2s9SnvM99eGE6cyyzpZaHCN9L6qJSGi/J7ZIcAVCFb6f9IUUdfkeLYbq61s2KZX2tFmmoyDR
88+fBUVRbwYtlSx6fr+WU3x9Fmf1h73867e3eHtJCtBM2zEmeTeWNPQ0iLCrh+02le38KpMQPrX6
tsgg1uxHMZJQguzedgq68Or892Q9GviynIIa121vP1BraiEaf5SNjbDa94WLF5RrRy0QOH8y20Tn
RvLHpqqt7LXBOG9Vyf2l9ktSuQBHA/tcqb4PcIUL7DMoprJjpo6DeOsAhnnpz2t1iFWvS7ecFxKB
pnWjayZPUBZzX1onM4rC9dBQQh58FzijpJg1TmiexqQyDx4DJ4UnVC0MtaYaV79sgyGN6no0fYKA
ieNT9eVCPn7xxsv/ctqcaxeV7DZYHnDYxGQYwfCLGUSO840q9pqya6DWCD8FcauNh1B2ZGxBUJwz
mAcmruG24dJYXVtl6hss6oZY/tlFQwVrAkvRI5pGfDoZMM6urKxbS7Z0kkxryf57nZOxB8gMoKzS
zX0gJQSmiJud7XkPlryPqrp/k6Rhd1avp2wq0ThIoVAyhejy1wSkw8dYZrQfzXT00m+qrK8WSefb
+UFV8/Vca9ozksZy7+vZaVQVfrmgO49y1mV3K7ij+jv1094BOIY3Rj4/ErXs04aWDWb5a/fu+lvy
Pd4+8do5+NttntIavX2OWlN/97bt7eXbW799vbdtSc3FGoTUzFoXXsjbO6tfdlWn8frd3/4myjxc
+Ya5fdt0/RXNBFcnHLRwvUR2wdYbTvT8xI4W2Z3qrJWzG297Hr1M8bmUr601x49oWkt7m9pYLtO7
sesinJnIyJcRR5bsXZUhwSB2Yxmrv2y5qlN6cr1bUM3mrlkSRFnjQ2LRNvDISaOFwuN/hCWwWYqc
blZR0k7p5HO4gvrL/F9+H/Ul9GZ4Gk1R7DxP2mus/CBUdIg0cXkeviIvJ3SV/wLmxO5k5XV8jIBq
u2tQFMmRBITuhOf53oAoC1VB9SfT7qTeg6f4wqBjcbp9Y2Tcl6JhH3f5d1yO9RXM8h81Nv66G/G/
aGv8uw7J/8HGhgUr4W89oy9x+4U6SlzgD1Um1OPX//6v3//q966CJ37zdIS+NAL+dIX+3lXwzd88
zxCm79uWR7qF84Nh1P1Nxw0K/ISfmK5r8TV+7yrY5m9QclwdEYht6h7div+oq0Dn4gc0hu35eFkd
i46CxdsZwuI7/NhTIGY5SnsnEmdFBMELMd3Z3aNjFM3BIbFs55VDdEvOGZO8xTryhJqAkM/b2CVe
rbfHmx8st7+bk/9f0YOijxmY/Pd/GT9Tcq5fxzWF7tuGo3vC+KXFwVzDrMwqR/vtIIUG44ph0wRT
4zJoKj5RRqzWjpdjMRmqO/kEubbwrn2hv/j8n938v3+8Dc+C8RGuNAXx+aHDAipgaX3s/meCfT+W
3tA/OVNwEMitziNJy9tRdBi5q+7SOkO8/4f/u9zVV7+2PG3Uh3OqcK44jtBdFNc/H4omGqOQIGP7
DPPT+QR7l3AJDLb53OOEaWLzWUvC85LL1COS+JLkq8gzPLBoyJPWJuKujRuiiPSIZ3u7HP7hy/2M
D7l+OaAinG+eblB7/+U8Get0mElWtc8ZLjhI+PVHHHvVrq4DY5e3sYZKJEKWbIcbzSk8dHv5PuvD
bJMO5lNG9f4oy5Hj5O3+/nspvsIvO42rgc6cA4JBeL/2xKYya3N3iu1zRLTIHi3MhGa00jeod7/r
aRq+AzK/t8xM2yQLYZ5tNjinrM6dE3fceJ8e2sQ2D1Y77ERWz+d5BkGt6QH0ITdM7nTj5PvDxp76
5skqcQbQjcJGHMbGeRTTVxE14qEvP4q6dQ9+Cql9metNFIflq+j8d1pi2o9aWt1zkaW4YSktdonx
IPRkR1ZLRR9rfiDr8Xtb2M0Dfhia561nHaPE/agJ80U3C//y93vL+JmwJY+i0LmsBLB/V7j2r0C3
xKAxBp7aPsdlKYNMWptnLHh/tIQAVrOAFJGJiltcAunwiuYL9ad6/b/9IobBnYdqHOyJX2lYeNf0
LJpn+0wzgMAxPbrJ9cB6XEjDALf8NBOs4kBlwJttH7suP3aeNj3//c74GQp03RfgpWzHcXXHg2b+
8+UWd1WjCQB75yGIvmvmwXZxuU8Sh+/793gNYUxU/3R7+9e7rdC54xvyOBg8En65xHVAlm5nZvbZ
0p3D1JQEcrbmUxl692WQazsCJJZz7iS3+PyYZCzujU4iSVMb1vumcf7h0jH/9X4jdMn1M4VlcyA8
uYN+uNnhnjOGhYD7c5l2F0CQ1sXyuxt4sBQbM/9R+nIc4p43hBvG6yxG4bsMxY3BkPfYLkW8saKK
jNAuQmxC0QKPwZwRip09koflHMs5wWXcpMHR60iGbNoZwSo3b2PI11xu/XWI8m9v3L9wWK5H0+Y5
RjEZixudsZ//M4FJJggkcBuZJenCtHGCu6YheMuhu7KfEp0AYd+7VFqrUQ9GkZS1ZKgGs3i1yBp8
bOE0Ir0fmVNBZ/WY8EtcV7opyeIhNcI6D46p3WYt3HAE3BjdjHyr9+m81eaQWGIXtXAn4Fc6zJf3
id82/3D7/bnz//v/zrZ8hGecrq7+CzwuzXx8kWnFeZM69QHbe44bj687Fj3EguFDH07l9u8vDwXF
+vnOKngaWR74FoYh5q/Xx1TB9W/c2sLoJ8EoYTjfY2G/p3RNBdGB/ujnXrSPaPCc1cIz17b4mtZF
/g8PZePnZw8PetvWfZ1wTUYo7r9eqeRh4Q+uK+3UBam2iw2d+FnY2a4I03U0xdPeHBME554naNBq
1o3ZQhoI28Y6eGbb730isUMiq54gBTf/8NB2fr6jyu8G09HVGfRxSYME+eW5WOHHNwVdg1Pt03zW
iIIAO5es0yHHDwRkASM4QdJ8N7q4Zns26AVXeeDdyedKOGbm1iRFegUCRjuPjuzDTfEBzK61M/z6
nAY0+RqZH1fgDT1Mo7f1GZWtFBZqMvnDZHZsihXBeTJ650KEUHjjJ2Rze7GoD3Pn+ZvJDh50PPJV
6PlbahunrqnCHbZfHQOQrq88SYJLI5mZnE67uinzLcOjdDMvsblJknJrUHU52GGl30PiMcD3/v15
xiGUd9q3M81h6OvyDOfC9XUgRoz+fr52abcmNgx0+xSGBv4NR+DVjpZdGcMXFyRwWbL6n0Hi3iRa
Bz+B7w4WlyhdRmgRqcPNH+kEtU4ySuwxnwIdPZ9yuiJHgv6ouM5QR7sx2THses3t/LigIeDcsUu8
p5N1mmVF3XfFwwSLa5+lZN3alFg3uKDWqeTPFl6byArPbR2CkczDweRgk/9ID4fwXD+QHHxZW1VT
P8JJ5gVgL7NQ9XpKQHq2MgRIV+6dyoUbHCwN7IYqOmrZgPquskoihWStN2780zgdAjxWt8W47ODv
5mdzDAknM0W3Y3jAKTSmRFBMFrBsAIyWHz+IzsKlAwGbZuFLVqV07yJ4Hp7zyH2NIA2GRU1GiSOe
EEZE7VNk0q8aUNdt/VqbYH6K4C51pB0zt+877qGEIHTlZqgXDG96NR4Z/+/rJGoJ0/TyVeWE7ja1
mAfDcfIvXQhDm8hiyqCOOeGQ6YN1vWT22iX2e0O5g8iK1lgntfnB1UnNoAlOLiW+9ZaH8FOWvcKA
/2A5h2zBz2X0XbaBiDpdWpuMD/BoL0RShsfecD71HYFJ+CfN1aIRWlUaWNRaNys2k0t3v8sH67Qr
C9IW7Sq2j85wG/eWuGn9ZL9M5XAuyBRiLu0+jeFCZLAIAG503d5fAnGaQYImBJ5fSE6nH69HRz0X
37ChY5qI/HqbuS1RVmVMsdaA1OLCaLvH9tXKGgKy2TZ6TYv5zvaKAz2Y4RHSJn53i4F81z+KdEgJ
qC3EKnSCYlsnGeKfMnq209p9iIyAlNWQgUeeN3uyJzu8kXTl4iL7TlU5fISq8T3QzWA7Omm+HaLM
309dx2DWIT2pINCpojhIUW8T90V02wV0w016tx/GCvNaUtzUyeiepa9lz0C1B2jsjlsjGzDPz3Pz
3EONRxS+77VgbZFz8ejl0d4po+lWc8TaymNnu1R6tRGc1kcDrcW6czW6iBXsvKXY6pmzHDjXyJNp
esYzyEFWFoSrFRmTHpcSReo67KvrGY52e9uRpUfEFmtGHXz3Yyph5VJ+hUK2EH6wlPejV95yJzM3
RGqSdmjh8XBafT75hM3A1vyscWm8C6yPSTE+oowySaBnZGExk95XkZ2cx2K40fpsB5ylfmqtcB/a
Y3DfCUI/IeRy+6AP7ItvMfj1rZM3za7VItqk6VAe83A5t5k7wr6B7imWBLJPUn+yrak9NK1fHdow
+xS0AM4S4WMit+t7/oPoO5LGPQZm8Mn2g/nc5eV3zR7Gm7BH8RGUNAx0juoKAFn8HGIOhu1/askj
JW8BfC8OzLDv3a/dxVmGiEg0EuMqj4E3MMvmri3SzSLynG5XQfpR/d0fDe0mc9pPLcy1O9sdkOIt
n0O8wSeCptutk1q4jOPmQ6wfSZZzXwhBfYUJvmlLJ7qjBQC0Pwjtzez56Q3dVXA1sr/R8oFT6ebr
ruYWCC2Fp0JPqocNnVQnHXqrI8JBOR2BM3Vlu7zW3jdMh/fO6MJtoPbJjaD8QiKYBVACnYdhVPdV
SlLd4KWXvIyDGzPCm2IuxZNO1MwOVO5x0JbXyJHyhZp4bUMjSLke7E1QD684opM+b/d+QfAQc6Mm
JCkEU2dviAvEpMPcBjeJP5Eq5O+KAKGC6Iae4DW4Qu0IJl8lmmulaTwX7iGkCQM+0kJxmOXvGhtP
i2akwfvatr+FOjwkytkp02i+yVD01kNWgbzIJSuu99Py1kLes6G0h4kz0iFIWhroKhdDfpMtKyOo
XyZGaMh3QvqefT+hkvSfERvGXG/D3poM+06LaAbiZd/UE2Bfi1yZ5/CCxoLRtY0kxAVTAA81fR3C
ej0aZBoaIH0gOTnHtq01utbGfR0QWFjb/SUgQfBGW26awQMdImeJBTPjnUmdc5U0DSI5WizlvqGV
sB5BBzFefFpaQA3TZNdHn7vTQwretiymrZF7znlOl/uio/XUmMWwy/O42eoJYj/huecw98ptnfqv
QS7Kx3zx6d12KIXEOMKrMCfrZbCNYVcl8FI0bk6oi3hCmO23BS0EMQ9kABQBGgmN2RAO+LrfFuWe
jFXC5iObLpxIJ04S8yHU2nktAEyufJMYDMoNztYVnb2tiuzZ1absYrUXOlTawS/rfrNqMfmd+6Vi
tljBTfSIZbFp90Vt4FwqU3vnNwZ5VBombWIfnP3Uw6VErcAzv3G1LXEX6Vo0HqEIQPwm3bWIdkl7
EFLtzqxH/0Pdzh+GLG4OE76rvenXH7WaYXYITl76X1HXhWlOK0EPDukSUByTkwvPHtuvcwKxrHNj
/QzpD8nRRNWottHDtVa08TTHupCF8dCJOr/zQB8idakmunneZRi65oFx+MLH+eEWZ+kuq5ronBHn
Td+kKU+aQ6cTkLEWMX+xQNLoi7UTZaRRgbaiFqEtZWrkqbROJmaXFpEVxM4SjGPopK4R7TpB+Da7
aboMTZJsO2LhOI69wziImFQ0kxjRa6+51J52ciYgXTF4mnWzDCMt3r1OfvbOd2eX+fgA64MM5czw
xV1Tkk43lIQhJnYkvRuGfjaH7BblyNfatObXGARD1plko8zazdTagPOT/rYNRLwJIJlvm8G/TWqL
Qt9SlfupIJ/Vg728MSHs8fA3k103FeClgKMzTk69Q1Dm03bIyxFPrtlsNJ/WTmLlwY5ICQgbGQWH
VV1rUHPkJyZ11O8rAaM0dT5moTFeksDXoYV2NqFEiXOJlgFJSN6YFzujBN/Za2BgzjGKgOoHvUhv
Jp7ge0u0oJ4aTwcYou14MpI6vPjfELl9j8phJArCBukpvpJ7wnTX1onpSEho8vXPqRbETEnyaDNq
wz15Hw7MGKKNI9OnmWE126BZLro13BbQlDcIez+amn8kzlSbOb9zo/pmO8YrRGeuLqiXq4DIPGOK
eXbY0B1HZFdD/qEv0+gwALkj0jaEgCYeiTyadoHniE1dRK9CnGUxbIrQsLkS7GE43yfcyugc88+e
2784LYpmXexEPPmbqsxDBnHOboGqs2qW9mnikt22bgFmtXptPdTF+YRDWAqWwnrqjpkfBrvGLsCx
9KRGRsaNTYuSKNr2RjPJdyeUq+gNcrSehxG4ZjNZ72Xs42xw2Eb6/aQtkDwR0TJzCK7K0BtwrMtP
ej5/6unF97PxxdkO+KwxhGRY4kcEcV5ir+3KPuTNe62Hh5Onvr+OndZaN85XMyMHqE2bbJsYNaks
WbqaOBil3TLE9s16VVbwearJuZ0H4kNGeuwMjFOyFGmwErqncVjgQsE5QPYeFg+DTmaOO/eEJyNn
sDQDMdw61RG50x8CeRanWxw3l3oCrgB5P4EPFjYbXIKMfsWmJHZ6k+loB8e4vC0TG73hsAPhiJh+
6p6wO9Pcq9HloXuGuqyTJQB2Cdsr0BpiTYZsNyzTwRAz494BJIcInW3kVEx2uvYAkYuHbADSfXDS
baUhZMnDkczwCnW9kRBhUU80FGND2zLpKzskqejviIX0444E07s6vdWs9GOf6q95lHs7W0xi3fXa
2nKKO81t9pgTO5rA3NCZqW0YI3o7vyUDBSPFqq/jb8x4D3YRQQe3CegcGvs9D4Z7xqJfyTktuSfx
5A5RETLuHDe25j54IBH3ZgvmvnFqTPP1Y1YYhVTe1NvUi3aM0FdTlx7zEnBeP3GXIw6n0upvkFUQ
y5fpntvmS4NvaeVTSnIsPOod1odVGZok13G3yPPeX9GhO9sJ2PjcSp+YVUBabsutWxXdmi+6L0KL
0PRSHLCbx5ukRQrKQ8uH6eLm+yD96kVw4SeHZ4aFdBmc9H6e3Oc4qOdtWkc8CJIAk3eEGDkML7ph
wdvqiKQYEC2umeM/5FV6G3vjY8UgmPsHAYm25n+BDhtLsSoCf8pGMMJWwtO+TKQrWYPzZI02voMx
eDc21lerIiTLImehzknEaIi03MiYOp/kKUMY66UESBSWPH5gaiNT6T9bxf0CC3k1+pqzSV2yIQVI
4oL6rmOVmxyo76osP2faLMWNYYsW5Gs6jBA4ysGhuZyhVa+3BoLsS+mFq7EzEKc4DdHo2SVkIEi2
83AoXF9KHCqXO+0UvUgAcXtLnMqwDkaf8EO7fTBN3lMLqkh+kSPh6uW51cEpDUNArOsaIf4utavm
Nkd8F3vuA6bqdiMstHTwrU6O+Og0ho4WmMS1eSAD0kRGmzhkRQ0RCm6Xfcyp67H/01tzCPNtYzAd
tylWbe3cPnnMJrhVfI5fSc1qV/Y0fcpi2FwaIBNU/zxdegulMUiblnG+kydrvcFc7QHvRGf7CNO+
WVWp1ROWG6EoDsUlaXi65oazTzP3xTKa9VTvh7AxpPp45YrhU+N8yMzuq+anDE+6k3yEmVAWkenb
59aKYeHEoNbLxbjETU/SELD7jdanJ5uwNjcP3xd69d0IuT33E6yu0Wc6jBy9I1Qv5CkXmDm2GF/c
a90M7zJL1wvl6QOxJeHa1P3HMa42WVsMF0qgI5nzJV7aeF62pg883FpQyzoepIlRS5OtoZOnaxgp
AuGZIDHffqXiqZ+awCJ62fSgsg19djCkpSIdJiJStUIjXjBI13Xtzjt3jHHFlvU32NTGjRCwprkN
n4yYgfbGd8FYNgD3dJRvZMECpgq95FatZVORoFDM7605Wo5v2xFskym0zAZ3nTJmRqV70C64LtRL
tWBSAiLLBfWyrawW2KKNKGdqh24/ZCArKgu6GKPZYSa3HbqL3NaobfP/Z+9MluNGti37Rbjm6IFp
IPoI9qREaQKTSAl93+Pra7kzM5mZdZ+V1fxNYACikYKBcLifs/faffwel0UM56iNboFQHCNBILvb
xNGt2th/7TlmCFg7WuCcRt6LOTmvJK6MWB9mik55N/knNLNXej4culNzzWrUWDZ5fBAW91GTGDs0
K/X3HE3JgEdFyyHQJCMxo+kCOs8dvWAgYD0wCvGdVTH4HX2d9n5dwhLgK9SjXVLU712ZIgjI0h5F
yfjggX5AYsfd2iJNTcNR5eM0zmJB5G/H/Vs47pmPNJbdfrDhIFLavmnJyorHnlRlmocMnCRYuo72
btvtdbVi0K8R9TGb20xmD09pGt0NeYxtgsRW3vaOokxE8i+rOV+HrrahSwsfPjWIex0XID/mjyXp
EL3q6W8YTESUWuRBWbLGGMNn15p4W9hUqQNKohTSW7dFAbvGj54+XjvDjO8RK2Yk0NxMVomzmoqo
SYjHVY6U07KY3LkjprVlal7IrbYpiHTiZGesBquV/AiKHt5lrgm68rpGbNahvOvWZL2to7w6cJOa
DyCWgIKlifZoD/oRGC6YKEzcp07M9iUv1vfFrOInuhc3rtHHVyDz2rFFOLuZl9C/c4ZNaXftg8hc
/0heGL60QnefdAL3tiGguK0WZ+D77OKuszE95VE+HVNJGsqyxWfE7ueDWxIMuNT8ROMmOotEBwKF
oVXTEHN3PTC/sYuTQ2uM1b2gVIYCEkJi4XfXMF13rjF9LWIt2tLesK9dWT45TXNnQ9u6VlhpOlRS
N1OdYKeTmsUyMrwD983p4DT3pejcHS40/cGOHxGlNRDJk4iIlOLWq/X4Z1Xve2+m6OYk7rZu4I5q
Rj/u+LV8q/C/HYsclmo+NxrOMHJzKvcldXuG92leb6ToCD7aHnNXy9o7aZ/y9JQTxn0hseGtbdru
zsqr5LjCb6cUyN0VJ8t3f3S/rIYx0wDSiwsfPT7UhTHuUGrB8TGhTifY0zwSbml4OJe5LPcui9vM
8qObabmHCoUHJZowROWhjEshDQaPdxjQEZw2nd0ujzXT+z4amgtSnq8GwfcEGmJxJG1du5KD8OQv
kBm1qtkTMNXBCM2La1VQP4lGFj6zH31t6/CH5hkJUlvvcZms9org4kXPbf2iz2TRONTozvWqvYgl
rh7Rx51YbnuYLnQrUItPo2qiUz86N1SK8HZ1Ech4TOekOkXNoaB+eFOLUdzkVqrfdCKvEBdbAPk6
QtcJwuakeg4BauON9wRmE9Sd0z3EMtEJB0y3T+gBU7BiChBMMTOTsugfRt/qT9wKoY/MOTjdAVT/
tQpnE/+mCTe+sMoRIxedAHOYqI6UpLN4z3qtocpNKWOsFeTOslrQzjr9cZqcZz80YX+2xQLkBHQ2
ZVHylnAueAQCBvwv6WsZkzjVKctnIk8DUEOuvI4fSUl+FfNrOpEJbuZJF1hmdu2EGPkOoAMvNdgv
LQI1Z5ZMPRmwBOvQHR4BM+HXyP+WQc4ArZ2GzOzIOQDzmZHFHb8nZsVNddkalsyEg/7VJDapAQi4
h/YOww2uBTBbxKNn8ZvpwI1YNW0hVc0JAJ75R48MhbNlDM5JRF/qcVhQjbHhd/S4WumbpXmMpN7c
MOxSalG6UCX9VHvVLGv4tVTll9QNNikYqItg0b/1zRBPDH5G5uVEY+CJoKQZr8RWjrkWMBs7k4WQ
XMZRNuVY98OgtAdiBkdP39jTqNMLmsUGRSEBVjX1E8+8OiW/DcHQLODx7v1YPxVmjH/NJx4KlkRN
W8d5WibnrYuwTKWOGl/156mZ7cOo1w+kxY/BzHC9m+2ZKOSImhSsrJAc99YkZr7C18RykvGrMydW
/0N6js2OOZ7Zd7t4+FU01nxyre6CaYZeFVP1rVPYpyyjGt1E1W+7zbQLo/+RKly9MQcLjIB3SGqW
fItjTodyQInt1f4LrrvkgewgGD3Rr8FqnDPSPExeQAZ2Y8/oyJIMGEob3egOyMWaIJkg1VJmWaUk
olX4A1nFRrmbbBpGTuSfId6kZgb81uY3FJqynehxHAtKERuR+V/MUTMuU649za2QFZCNq+Ee9l2K
+15EzNo8+Xcio0Dl5+33kbXkKU0orOs5Q9TIxZ0uIY5JazfMpEStnQC/kqPbNEhqWqasQdRCGWwx
ljPLToDH6Xpv6lDk5+5Alf8QOdZjTUsrsFewUtqAsGSoNjZc992QSjSJ5cSHQqOPYdfWNmVOIhai
+XQXcneomYBYYfZpeXvTW21xymfy3GfJtqpz/MsRPsWidnbG/EZpTmO1RknPYRpKfdGNWO/AjnsX
FImK3KWE28iSz1z0u7j+4WIavo3nB9zM1nHNxL2Od+WAcqajTezdJoVlnioDNPWgDRDeJhLtK0Lu
hU6gudFGO4ohBIohe44hKV1GZ+CzeTGzOiLfytr51VjFsHf97MFknc3CB1iqVn11uDHsIwDVnm4d
Qzv8Vvg4lhsdPzPFgWhTZCshdoxLwVrPyW52UUGzrubNaKZkRgP0tXoYszDc6/XPjmL40QF6VcW+
tF8+RtaYb3sjfG8djdRJM9+NIRncTPy+J+h5NprP5NrKaaU1eAA2SeyCo6itPQPES6wXT8JQbqHw
21Q4K45bryT7mSrB1KFryBj2D21Jn6Yv3GMuzB3Yry9hFH3zW3MKanOpsaFiLVuWRN9WfsKowGo1
hnKRZyHNVDPcIlsdUcrM+W5l3d51pnHrLumXPjbpeGTtY9oOb+vccyn+nhJmCw1tJ4MEyAt5RtiX
172XUhQhe3YVr2ubUMJPMCLkGRrz2lv2qz8mO61yttD3swsLeMwtbz5WwKClI72drCxI26Y4aMSc
bvMkcFIBmQ3Hcp/jRm705apTotgjI3ux5xIvdZd/AWlYb6GFsBqymTT7dZNsksJptmQsPqya9X0B
w8V44IG0Tsrd4ljVDp92C7mvwwAbStClKS9v7bedLmLbtk2+cxYLE7U1UPLQL40Vmgear4zxC4T/
hsgk2+veRdgBrOvnadOncb01SJrPdIpAE+txFOYiWEcKGcKD87q+aEX14OP8Bv/SH7t+Euemxl5f
W8t8P4pLKieSFL9abg8JPVKq2jTi5hYJmJ4+zSzhL1O1NdHObRem3mfTT5mTOuTNoKxJtwyrdqA5
jXW2k5YrqFm/uVEPTCCJ7TsnHu8GotIejC48kq2XPeeBR2MV64lznXLGhFCDiwx5Od1Pgkl8YS3j
ZWJuZ+A12g/FCaFlfe2aQ+nbL6Xn/XDyqj56i3tsst69q0lX96nT74m6SvciZ2FRYLH29S6/S9bx
Ugzm/FTQMtzkUNeJ0gsvsVV6V2uImV9Z24l468M6WP6hdpko1fAcKDmZrIMNVkcF0aQrblVsGbTz
lzLZ0Dfg+hv0lxyPOt74bFtm0kthRU/2mvwaNGKXWDSXN0U139qDNx0Ww2x2oi7eynWUsXRdBzHN
+4Fky4A8aoovRgTvl0wReCxZR15OAgLfa2i4z/clEy6YWFReLP9rJZsdgHO+m3P1tZhaCA7uFB2Z
lb4ZFZ+mGmEDeEVBy2hdu0OP/3ZX9b1Ja1a/F1EtDqVLQCMzwP6Y1NpeH3d5nCX70rewkIP7LUr4
uD6lpgADHzFXfIubkX/oGePPe+UOb1YjsgMkLxKTHO9qJuMRrmR+wq9SB5WZB3lcmQdDz6edaXOH
podEfl9cu8wm6uhY8nLs9F4elENkBpPwYCO2A2GxjfmTfjQchbR58BiLDybmoWAhfCQQXYv+EGIu
jq7ltsg1n7z3kK+H6mVi13S4Zotwh+LgmKxEiyY7U4nHTMHoNlhMfpawYLZlNQZp7pAa6kU/DIn/
OLS2OIeR5FbPnkM2LfDWprgp7Sk6LNiF0OpEu1FzC3wOA21J+uF6TCaDH3HTDePF3ZuJ8S0k8zSI
EUfkxlyjM8hOgpEz8BKaohR0M7vPT9i8/Q3oHWtuqUIyh6YiSNxhdwwbLT6bOxiIIqefmZLX8qUe
cCAIpiIVnZtAoEvdjWtGvcAdF241jnmCSKbvDdEOwbgij/JXp774cXrJ3P5Uju1r6xYEkcreoCXA
jNth+ntJlmZTT+bP2c7EcfBW/BQLK/QmwujbLYcGCvm1BZ+x8WYLFDL4kJOmZdpT2By8jGyxhCwO
ytHFneO6bVD+crGER3NtXat+drZIVCwY9Og/Hds41tUebq12p5VMVc2WmzfqmcCK26M2uAnds4li
6+TvZFhD33VNEDs1V2jcMy3sklQCMNBX4F1GmlPuOgecauUNpzRjQaWxLIoMWuIaOqWA2jgLBEyG
+6Rg8RlBiTTazD97FIzvEVE9C1RpUNOM23yytL3XM4NLDaxwhK7tnFdjLvQd9ZniatFf1+b0G6ts
j7urL/Zha/9uPFKCIekiQ0mOJJVjiyG+kdsGWOXan87cQG/HvD9YLEvv7A44soa9zmjbFk9chIR2
qK+j096MTdjvzWq5WOSO3jYrKRHdqrtUDjT6hmjJN+0yj1tnnBsmJV3MzYv8zXBsXqC+MlZq+Ust
hnofhxiMddFd1g5+aYUuY2uP9no78JdDTwMRxuWfrrux3ay+t27DJaKplgwndDFgXPojJnZY9Y2m
BxQkWloPrF3TNus3rkW2Olgq/yxV8wBi6aAsbRSkOqbiJXUXgsUFk86wIxh5aK6oFjBsW+u95pTd
zmQVFhgGuQqr25eB31nFbVvry2FcnHrTGu687dOeJagJhTkbv6SB0wnjzsXmsZ0J5t67MwqSeISz
NzTm3rAouy8znZya1BkCwcfHCKngU+Ebl6zl79boaXiGXhbU87DrtBE7Ov5tEdk4X1eoHpF/mWb/
xV7TnzrwWuaFA7fe9O8bdW785wPqnJaLhjsCITqeyLQdHtqvs3TBJtIgmypjqtpVJ9Wmcb006DqH
mJW2bEkAD09h07VnRQfTYBXg3pbHnyddaZVuuHflzLTZVc/sSEbdxH3vbQvXZf09MVpsQmlKUi8s
yvUSyviATJl01b8cq/+O2hVFWZzwHnwAvT6MXtJ324zLn5QvdRKs/QBoOn37xHqttnhsp6XZW4Tg
wX7oDuqxzyeIJnRYttbYNCUETf1vdQU7U7tqoxhg7jBex4acCPjg/Vm5bQr5Z5/4+edFtnygC2mr
PjUZyZK2tA75wO3I2KQUKo/Uqckzq30XWU9WAYUjsyMsi1lWnRIqrD1FeBINK0BBxzGkzdoU0Q9n
td/VyxUAsbY8WEXlc2eZVE9mJseaj+RBqez+18LzvNSEt/14LxgKk65vk7f+H2Yc3dKRAv/PsW9P
jA//LfaNhGb5ws/YNwszjvQ/mDapb1Ir/YeLR8W+MRtGQ01YBg1YFKB/ssHs/6BZFZ7re6geaecg
9/6bi8eTbDDC5HS04Lzqz2S6P2wqH6F90V+Zfv+wzaA4/aeGEn0scnKBqNxhRSfQ7P5TQ+mLruxD
7s+XFGwxyqmw3jHzHILBcLpgprlLgYruS9e9ejYEaLGEZ2hCr2uh3VPed5HmCUl5aUm/ddy9MVKu
RGPDuJZbIJKi6T4atqzQGaQlxLH1JG8XODbJcFvNyil8x6BJ9dQ7zD722YFKKE3kx84ZXk0mdpFY
pw2CFNan5aFpvHvdzCpEmqt9MlsSxxz0gqgJvonWffL96iVd11sGlDevJnEB9giTau5G5XL2whmn
RXm1Mx0ebuzeZD6lY2Fkj/Q1f5opLZEV+Duaz0Z0jwgaCThoEndXD+DLersiQToHKzTbV6BJiLUT
mbhGZ0orf4MXPAhrxhqxL4llBNF9P8zo9Iyc7ursUQaufk8xT07yhImAZb0ME5PxIfuiuVKha/KZ
7RBd39Q9rJQlocM2TuBHxtuqW7ulnxpgJcZjk2dnz7GfWNIwNwZHhMzJ33qt9r23x+e6KX/023HE
ZkTDEbYSN0jDxPSJmmSnEpMEOjYxbXuUkpSYAPI4CSN55Nxorkv40fxFpOPNiEhmo03khBZ83Iy/
QqfVcMTL8b5m1R7URliSEBMfM3Fy0vqxL2ccveCmSKC9rqk9B95E7JpmJD+aBdCXtoBDW73svcrv
s4i4mGh4sgZSM2RFOhtqhC5JQqiQIYj4qkkFGBkEU027DTHQU9mff7ZFdtVirdw0eZ7s/fUxTx5r
5w1dHGXtfDr3/BGWupofCao7psuY7fyfXpZcAAOIoB7CZ2Lq7kkADAwm+odJElaw9zD9a9yTboE5
kd2tVoc3Fufxy2BOAMpaiT0w6kvtjs/geqh65QMQI1sGqoIBsTs4b3yZ1DPRQy2p/rXIiQh3zA7q
G5o1p2rA9jBBseaHDsrvEY3crUnpjWDZ0AnisXwtvPo1ixH+l+KL5WZf64zMGXoW4wbfxZesLN+W
kZCS8sYoCMJhHbFprJVwT8cdSOTb1331VE3O41p4pyq2cDDXYE4ise2cgriIKLx37O7WKG8pcCWU
Ue1HWtpz0FRHe4XjYbMUoTS2okpFDjxPemD2BLh+bjrYftuq5CMWHo3tjmwnftDT8up7XbfRCZb3
+l9DxuQhY+q4WfMGJFNTvNQ1X5ExkgMeRYG+Wt8ak+ZpH5M0W7pxCS9G4ecf8n60aKppUGuE+d4g
K9qWy7j12/gU2n25b0Upzqw61vPkEvKs9j7PaQ0N+4K0FWz1ajNYcIPVHotUbq4MxojmvNc/HpQO
6EbZ72kB/rWvrbW9LYaWirB67G9vV7CEtmrRb2vDGs4z/ewjF+bHUdbyZ6JPmi5b06DKZswh0bY0
2sGn2b0fWF08nr2BOGzhzAwfhFog/oSriHqaiHK690noH+O0wqjjV0wfatn5jaj1fOxNZn3Pqkwn
CPnPU+oZaWvcJnPi7j+fn8hnqKct3Eu2q02tk5pPdTYktaAmYa1YXfRTikagzgn5gHqK2pRRaJ8i
ioryRZ+vVM8iWYJ2KXCbksFNh8nDKz/eCeAVj6gTY5I+Rv7Y7qGy1Rt7rJ66wQ73WZlYz1OhYYuj
K5ClPxBFurnRMdx45reJFKN10Dd+k3iHhiSre73D+00nzLoU43gYmh4t7lg9091rbwYjNo6OXt46
ct409NR5Af2QSNUFhHxujDhaf8zx+JjA9jJW9Pe1zHYk+MrGkHa7FqF1nZfxuaDTvCtHhA+hu2pb
1I0eC1+jORpR9QLZCdyeKa5aXQ/o22p3l4MW6OMeqeDrrEOtA8bEVHx9pUO8GWzt22qi6Fq1dj3M
MwitigJURv+azk/3o+l0FxCX2R2LpfppzYjze1rGx5iV00viE3jkuNmxp1GD6MYjZ9SLvjXL8KuM
h+7REWF1b4CGM71xJxGAz2s5JOe1Ku+HcNbwefSyeJqRkhw/Fil6WK1zWEHETorOSryOfbwesqjx
zpnPDbfTh238PtRze2vEDy1X134qfOIFycs56+VCSascGjqVPWQ16nkBI8kGbUR0AiAYHxzSVVUa
hYLlxK3MXlXH3hikMpZ1njxRHBWQRm2oZt6NozvtVQjCR4xEj2BipbE/EGU2kmxkKRay6476KU/B
7hD484ERWgeQbfZMD7mVAAa1CWXabKqIyp/HSw1noQa4gALRWAND+ubVhnQoD94HV2h7diginmfg
vY6k+CpUkKIEtax1/uAFyb3PQ1dCgSUdWKF7FLVnUfDgBYxwwlwBgjvdikQyhtWjluQOJwYIjIKa
FjBiRP11uSSnT7qUjVEbLIlETn0QcoBmOM7o7ZZkaM42swJDEZAlEHmVm0SHR63/dahLenIoOcqF
oivPkrb8sRtL5rI61iY4zGlWE21EyimflwqSpDWT0QuVWSGc8wWaM0TMoJdLm0qSnv0U5rP6XlfF
6qZFx9hZQ4duJCZajq6sj7f8heujypL5/JYVmehfwSg5QGp7EdR8Zd7IZ/KHuhA+Dz8iMZqBAEYA
hh/fu4ISqY2KgFHgqFrRpKicRntqzC/qu7cUY1vt6h90e617BXCF5NcV9UkkPxVnK5SU7kzyutVf
dJV/MrXpJdd7kITvz3Pq7x2lkMBtkOAK7vW50SRN/PNQ7alzq/OtqSCOe/3UoomSf1N1uam9rEDM
khGXFKjr7XPzeQ1+XogumlzBD+swKvJ5lHtEhgND9+RwpzZ4fvleFDVdHSPbqRmfml8KHPXx3X38
RtWKWe0mEsluZLjIJMVDfXH/DhH5/A7NwWcG7w5H9d2MiYx++fjlfuzbaf3myt6m+mI+vyL1jf3r
nFv6Y9DkZRZ8/lo/eFLqu1O/ZvWIAf9w18TiC6kIf/54FQhfHXeKh5GMLo0uZiE4WiDmq5+M+inF
EuSi9j7P6RHV1c6wDnNUtecupDQMMdB2u/nQ6dD7LUlsUY99PEGeq6KewGp7cLeET3VnocXd2f1r
71/ntJawJ425+wauCwiNhJXD3pUhA7OMG/DJHTAU7kuBZ+Qeug7azOQUqK9Ql3WKz2+0UMkG6pgg
RAdDubZRP0H1k6xUKgK+NuYrNlkJgwxNaFV+wsc4e+vLYAW1bzquSUuI2AX1k3RQZG/oCcQ79RU7
ip+inlib+gNaIWIcJrIdyg/akvy1qp/sR8ZNK4sgGYG3gaK9+fY/c50+jjvP0ejrQ31eFC/nkxhW
y4H7gypWjL12yCBYfnDD5BhtS2ubOlR7aqPGbXUurBApl41//Bwu83Ctc/rDsMU+dnn/b6UfxTgl
kYEqRJEiEhHRDaPqI47jb1kmBQk36049Y9aZHx3VrnqZYhx9HkZgtRdyK7SfYw3X72fYZ8UhkvCe
EefyWe19bv7buVLT6L59PicqJFvtv73FzFplV6zxb/U2uXpdGIkL0b7J4W8v+2+v/de5LKb9vnYm
l6P8v6pH4d//cCd7AhzDqQorotMRiaW3/bs+ydtRqUsOEiqYj83YcXf6PDel8sdmCG0vKGke5im/
FKQ5oUSV34V6WbQk7KqXqBerk/96G3X4t9f4C4Xg1LyW8sPHrflVj4H9q2d9vN3Hc8caNAMtGnHB
dZMd1ONqA9eXYAL16EgHVxRcKBr4M0JkJy6tWheCpPqYoLbOqRfK3RVOpFH/E3uTxB7TgrI8qBAA
lRTykQxQmynOpr7Ss/P6pKj/nxXBCPKZdD0Vr62wbIIMITstcR8SYD1dVcpGWBvFpi2SsLwuGkBX
BpnybyQldeipzAwFKkr9AiBwnCaykUqxVW3UsK12697kEvKW/sHyRL+fYP0VCF53qqQp5Pihyn/q
8CNHIy1fPBex88ICb6uCMkYR0RVhtqo+izr1WeeMUt05jEV+6H17xpUmb1yqpAmXJdt5PtJblZsR
ybkF/T2fpZ68B2Lsz4JhLokAI1+F+q2cpaiEDLXX9UV8Bnu3ygHUJubGnlZkEg3JKZ3cqD3dpjuV
dMNRZaXM8qlqr3WsAHwfkXty4FY5ENlkcAmq2BR1PFk5RSWytq3eJuQ8kdMpVw4KaKGsXRSFr/24
ThRA5WTxk+q0CjsiEgK2tYmGSNVvvb8q1g0fDOvIgNGDKLudgaWN+6z64GrjDPEADYS+Cnxiqryl
4HOrzIqKtTy4dwmg9IawQAHOMm6KtX1MBfCw5hPR4QomtmjRfWNX2CnkhUNme0nhV4E05W7YE4q2
scJrg4XxtNqg9AT1rCVQuyrbg3jxBb1M+pGuolBdKseD74j7gtpVJwUC5+3QNggl5Yf43BReSohc
5+4/T6nScx+VuI06euc1zjfgr9qDejeV16L2PjeRvEh7vftK4qS3U2/0t1Qe+AL84S18UWY72vQg
WIxdwjEajjH54Lacg6sN7iUuNRtdV5pj68g0vmD1gFaZLA765sdH80BebZ5fkKypju3SYjeGesmX
a/4wRuNSFhE69M94FiJ+JkFDN/pNsa9BvWyA0oapvVlLsFiNpML6kg8rhAWU8fO4iJrpmNXe9tMH
/uELB9FNl0idTRAJ7Dy7fMNhMJ6JOR/PpEOOZ3X4f51LW0rwE7aB6Qqcsbpr6CjfDmGLjNPAOCso
FGEZAvgS7iHjEznsaE+jt6bnRITuPjYcIh79qkQQWgDGXYtmvxBftGuFt97rxeMicCRaPqLtunmq
u9Uj0bx6Xq0wPHaIYDe96Xwz9CW+Tk0ctIAq74dBr645ffPQu2G6nd4MizCx/DfYO1x+EFG8m/Sl
3yWIE3PPvPep5n7xEis7ZSP+6250H+nVyioMrfVRuOcJDzDB9WN4bAHvZSHdCazB/aWe6IiYdDAx
4EmNkL1PsEfiP9VuBpdshKVLmyOU1AhAmUl+wNyZJ6vLb8sQbQpti/JgLVzRTuMMp34Yjn6UFEHU
2PZt5K7XNBk0SsHLVxQMNNPdacFKOpn4PkmPQDGpnxAb3lHZai5tajYXtQc6/VdnFuPebrr6asZq
kluYQUYKJ5HQDQhtWndBM7RjUNoNDFEpl9PC0ArgfCS34JopfLIaJ9gY8LqFWNe0qmOax7T32/Z2
Hd07hrPp2RwSb78Y0J3BOaQbqxTTAZVvcQeHNIiNVpZBom4LCBS7qzvvFzMaroZXimCsh3FrWqgv
6iqptpqUNpet1LQSEh5Tm1HB0l79YNfac+6b/cEDXaf3FFILc3izE1wevoFqaokPQ77iWRjYhD1Z
0ebs76xwfCe/Gt0mAXTrVG+b0Hy2y2K+CWt8AJa9vMwA4XdNStTtPHj2GeO0B257+F7JptxQQlVo
qawvqfgJpfS9Ksf3OgJHXgNB3ZFWtpJ2EZjOcEMEcr/xzQnqHWT265qnj42jtweyIft92Jk4o1BJ
PNAwJYADPdEqSmNbLB0aAe4UQQabYuwJHs193FoUwenYL3BbNWNnaYYMPidDoYJeDmG6Wq/REg0b
h6n/3lwKCAOrAZdyJvh4St7H/NiPBHkzhb2uWvoLkXy8GZjnBUIvXeKNkNm7RXVjmlpKqYl/mOaw
tkGdE9/CR1k2iJ1titGEJfQDzQwc9b96W843TexIGQvMjcetdshAhbRGxN28x+REhx0ded8TgKAf
gG/4W7PKDRJN9J3ZdMA0uEBJLfDuQlFcfM3JMEv2R5HXBbrJ5mcNUCKocIht/7d7p3h5/6/unSkM
YDD/c/fumWSfX13369c/en4fr/oTwKf/x5HIHNfQwbNw54b59kfrzhf/MXXbdB0DHJbpsf2rdWc6
/3E8PBTQ9yiLqv7cn6070/qP75kOASQ+CxZQBv9fAD5D/AtdZCOkAwcFBwuLGJYKAGv/bN25S2tq
8WSXp1h3ZVYys2CFDZksswfU/0XNuirAeCjkhDcFWlNBSflrPqYe1oqFzC41D1PHalqm9tTmc6pW
DmMG5Yo0GtkuUtMbRTUVUcQqRx1/7HpmezJyvz+UTugcmSlsVGgZSS3l+TNYcFBVhmEgnV1rzDuV
hPaRkaZ2p7DyZY4sbHE1zc6w462BbpJCVNlaS2hrMpzjSTs1loOZaY6yHdKWL7ZE5jZFPW9sB77+
epmY1c4Fsghd4MLfrCHi3tlA7eI65QVheUOoUQP/AkJBavlgoePoB+wWZPNz/ULSCJLDjMCIO9MS
3wqCSm4XIwW7OWsY0dbwGLMACYqBsKS6zu96Md5PFlnn+QJ+ZCHVnVlKC1wDFL5UgcUjE8OhTQ/C
iID1WEx2ozm59KDj/GmQMO74FWPvZZmjdE/jGA2xNJ1EOd0scyAhoTskTIADShzNSkdhesniMd4X
dk2uNqpnMdV7o7C+Eibz3E39unMwQSRJjsO1nN1AL4qHpUuyoHOJS7K0GsmJ/+ThUWEabHA71L3X
kiZTXbfzDjGVuV2Ej3ce1g92f+0olgpadtehf2NdsJ9aAsi1hjJ5f0grgfIyfpz69BuOrV2ZwOSw
QMMxyda3GfNlOncDgai+FaSxlLl7mC4Hd7oakf1UuEiABRBCehR3ZH5Ye1fPNVbO0imekz/jUYBP
Y+/G6ur5aFn6b8xlDoIfA3pSXt+bWds8GNnZBkRNm0pDXIccJyJ+HU0NnemItBHkpfqA12l9dKFs
7eOuBMFFoEOS++QbUNWdW+Z8CCi/GQk8gKxK9P2sE9BUhs7PSb6Ls9xk6fxKtFOPcHEcN6ykvyeh
kZDQwcJTlpPWpy6viu1izPeipG0qnUlg/SYTUZj1FvUyLcd0M/rhXDZhWp/KpDQOC/CWbghziek5
05I8tEXuB5qYHsGlYx5owg6uAXqwMlp24AD2c9yDEsu8jK6UydTZYX02Jnu7nU4r6py6deZrQmNh
Gz74BnHfHvgJbxwBF9hPRjL+zAf0SMtaPfS9KGnTkQszcKNlWMNXbiyn2Fy3egZmJayx+9HLpWfV
PZbthCZ2ToJqzoi1sG2gSh0/xP5Yoo2SqQo6iTVkudeNjhMre0Zjj89Y0y9iPcLLeE+MocFrXdhH
pxJXZjEl7ACUPHMywtEwq59cHSVEExDtIgEGskSVpC4vBI+gfcZ2uOEq3tIufqViF9GWOKjlno4C
PyT866JjoRj6ZdrDyqJBWKFsQmkflAblMFZaCKgimAZUl+jHaFXXHhyR+3suoIeqXTb1srzi12N+
YpnGbpH/sabEwz2YUU94FziSwnoudOd75hLSq+8TW2ynpviOvZ/QIcr0hLqM3sbcT0wt3F+D7fZH
x3MA4bd4my2cT9s2677mXGZH1xy7IJpWRigWNzBSLqEfT7uuoHvl3+iQJ7cLMrWxnwGmlYdUVPUh
9v0O/xUefr8FgO1O+nuznKKifc0iUAw6ZQzM8vEht/hpxNCtmri8c+Q/UqHzhsWgHWLAGNtQ3Ahd
g6U3t/b9IKz33GZMjVBKJPP9PCb9LcoNUurbNjp1/lOI5+lL59pQw0FAHVe9PLVcY2JYnP1KJtom
NrSGymyECC51N2tbbmw/87fTKN6MjKNCRD8iLWgJiwtI7mGxVSLchYgSxo9LBNHHiBk5SasJattN
tn2+izqUyFaML6kJkwCf1xdzRvIwJ4gACLLNg9lj8hhRd/cimAFa6UZ7t3Sr3To1J4dFdbCEsmbc
TOifjc1YTiTiTIuzGyfvF0hOaz86C2R2n995fRqQDHzPHRpEIXcqry1ebeu3VqCf1TW8yX2enMIq
iYKq/u1VpXHOwvGotfpwBML2PBeYB2atbQ9lhuGAtYFzT1xMkJbdtoPfcFp1xs3hvW6i/8PeeS03
rmVb9otQAW9eYQhaWcq+IKRMJbz3+Po7AJ26On26bkf3e1dl8ICeIoGNvdeac8xlHyzKM0WwwZ1S
+B1pOxa02C2ZuAlj2MkMU5Uq4WaZDwarLpMVHLwix5Sk1hlJfGcXFsZDMXc4X6R8QGzxuVRMXFOl
004IcXNdfh+G+l1hBWQDmmrduscsJabUP6yk+CTk7AMsb4W8E0/pdJuz+HAV0TqSqNqyjLgVDQn7
VZFmB0MO3ppSHA9m1HOWwWAUrGQnTQab0MGGyRTYMALqH5LiCIbSVBG1ypLfCXQzbVGDn7Iyp3Kj
bA8RMjw36kh0mE6txCGpTIQrNVFyP7OKdNrnBq/HTmAO4lZLN9ijQnyVNU3HQKuJ3tWsPdU5cF01
5lCYRkU0YoZKo2udcy5a5DHwMxGfXlowaIzpHy0cKKyOyLOxuqJNEntsnJBmqr01zBcstgw09KT1
JXsxRVVzKpAwmWqs85fiT2HpAqE3TeMVEabCgpNK2M63UG6ujd52u1RP5vOAkpVpA0wHSVEfQqhj
ibBoJ8qwJ8bpm1iHkacp9XOD9NyfRf1GSHaULydfaEW8Vk3kdKDRPAXfBeGKqJp1VX8QBEIWNVbO
RSkTbFtNNOgC6AAAeiXxxii0R46cVxF6OGaGavLJHAE6B1B8u0iZSKRtYiICfKg0tLnAwVwtGpk+
DBpWyqhsiSoivrEeAVUtlngs1wslkt/pTyeuyLJzgvnjaSmD+pJm9xFtcMeMrHcoeblXpeV+CjXF
p0Q9MdaptYnvQ7uKA6E9UTC/iSbmyBGjnQD5YI0+z1Ggm8UHi0xCF1ft6ZAKVKjxYj2IaTKQspOQ
c0vsRFxpexZCK3ChxovxO2BF6GkSlowY07JDc9nEYFrsR0H4ZMxvsWbWt2AtNLzTVPp0QYVsRQwk
dmi8dmh9Z6CnZungvWI3nRGxxbOfaO19gTwAUGp26OxG1AZIpev4ncD/+m41AzDCvtU2DyDxULfT
OM1stAgd8T6GgkyWqXWqPOiJRgdo7bZsTWMxCohh5D3bVa6SdyVp0QJHnq9r421McJ5B9CTeNyax
1G6vCrVXh/H/MlrxdDQUefCnNjmGeqTtxim6nRRcgbMqNw4lGcTiBHrsS2wBW0+RKli9kzPzocAR
fFDixzl6DhvqyGI/IE5bG9m61a0jbHQwrDzeZQOaCqmGFzMFGAUaGUuSLB+LOYqdfO1gozLOdkJX
Xb+b6zMz6V0/CReKJxqxxvLIuKfaW6coXIOOROLTPCmRvmpN6Lw016MDiWXI9WsC9ch1s7HcanYX
D5BL4hY5VYCjfWvPbd26PHhX2wCBHpNlygChy0EiKuYDGVYNNj7xGUZNu+tC2IJUMPEb4TdD9g5a
Se32iYTRCWXDrmv019XgfWwpALmRhWCqycLlWIqi7hlm/g6EqqUEW3w3fA3mUWtoDqaO93p4zBPz
a4wZLyKxvCkSCZucnB2tWnmaWNandXqNa0GmLENwQN8qVFgT/cOKqfMuWhQQhs4vjwCydjFiMTfn
cJLC7HnBIsMHV50wt16ZB0ZIoMCcFXoMuVbcZfLwhU9N8GjEBiH0yFmM/nRTdpJ6wjIq8VqZsnII
O2U+0s247dSSQrLeahTkqsbpSxwSvIzhFACsbHYjDf2cV4jMwcSKNIBiSu+FWqt9LR/gNYg14ZeU
UIOsxNQ4DJVTFe18yK2HZsb4X60XY/grM8z5sARLDraqeFYUiRaCuEiWH6XhPhaUEg9uBFyw1lpf
YeEGcEKh11m9MaPAl5kz2GAo6lCSU1AVFzogC+GSU/FUM9judMWNKqxNcVw/DmOU+WVvDCeBpOZ5
MaXD3COQzoRjG3cfzB6eyT6JOazaE7xYPDmJukP0Jo7RTIqGJdroWHAsU1vHVqn5cU35GLfD5BUG
YIAqz+SjANn8YJQvKGomL2Ms/z6o1TG/l2sZof4qKUnWnjHVOA4UFRAMCs2Z0IlS2hnDu5HQNgoq
qoO5CGgEyOQ5m0g9S3TBYlgBgUZXjqPbTApgkXxF1O6Z8M2xuW+sEBUZFFRWVpc4GOPjfJdrGSDw
jpeD1HItZ9In8AVEpz5f9ENHG0EoEiw5epJj3zWeQ0ORnMhYGPDWbr1Wn/SConBdOCjweO++ItSt
R9UZBnTmy9Z6rmOJ+cLag9mEDHMkUqrsW7SP+psRy+9RSjbSMFfnRJZOuqL0ntIspyzUmAhpEuGs
q3tgWTRSW5hSGxrFvrWhBaaFGIn3vAB/gjceaoz5h8Ag4bhdiOIqwww05X7MF/bRde2qEojxfZFV
/fOAbWs3CtpfN9W6mJP3NlTedhHoRmMXGcVPUZS3Sbq30JD+EbxQs5M8gU6ApuB2tGLU9JMwYd0l
q8IlsIQADR09HrG76CFTvdyPlCT0XIVtmtUTrlLst90LAFsJpZaoHuMV175tpaOOFgPffcF5iAhS
gA1eWNC+LgQsuMpE96QLx54ATdVD0cGyUq3vcMFHvqjXxn4BsmPUROgO630/F9ttWUILEid2BRCV
h9RlHhz1JHkoEGvuprnEQxjfy2pOjkcRzL9U6ir4eSi2JiU6Twxr1k0thKEfQWAHxkmES1fTUyzW
YA+1MU2wZ+XruPYxZ5Xy8lhGqSPF4ldFVV95q3pqBTnso8LOmoidmciZLeDuW2209siC9Swp4UpD
q90tx+0CrS9y5152QWnkDBsl09hVabldCMt9rQg6AAxOaz83y1jKNI6hOcdPJq4XS09sVqdaCEPQ
kM2xCuIyBUEYyONpMdipEnoY3sI+uic86LAs6XgqdAhsRKUmhVdNWc1SPdtZxXAIBcEJIJsxBoic
XSKdPQei7HaRC+Kn2JePWmfgULWkp9pSek6cgQfz1p7TJD6VDRSgQe4qv2llJJua6rcJqGehXi4R
e56jSmHhKqmknsXEaO0sITVRCd+m4gG1VNFD4Wb2FbqRIcUf6tCLUO219hQswT1YKOOxqpgaiKZD
sASHOm3Bu8CKGVej7HfXCH5gDbSXqx6NrbqUrj4ls6fj5XAgyw7XPlJOmhEG5DazMJjkMjw18vsi
5gT9WP1b0WKgLvlXJcpLC0XAVmVib9ENlqdUrPmy4FWPSYtc2xSng6ZqX12fXSMxt/ZaL867STH8
aGR5FkQIoRfSkJai+AjyXPpV1DRE9fFllnPlocGtRR+iUIn0lSPA6/i2jXC6qWK84auRKl5YWpad
CjizTrCmltZB62TjMogdMd35PKEHHq1zXH1KZMWeqtspy9UHViCy25T5uGtiy1UjRsQSBN0hQSzu
hpWUO0vYD7RpmU/MekGPALGRz+oWNFVR7+EGNMTwTsE5VJMHbfyYpyh9l1UQjGKnE5CkXGFof5gv
QPisG86Kodt0mnSNNECXnSUfJvSgdhUV87mjCbJbyHf1N7pwVBIcmrSd5DQ5+a8hOZRDNB2rSpPc
oUpn31D+NET3HnQtGf2F6QgLEBPMYxtcy2VmFisywUgMdbrULSgKpdMHNzJHSFhxe6sV7UuEPNzZ
hHibNqzHWuZStWQeuJ6EhbXZPMcpuciYvwKlx7FgSaNjrcN/OujL0Wz6boc97LrdxFxoPt7VmdVT
1+JiXsOLklHB2C0vRACvNaZhrd9264VAi8JC+5aaFuZSkg/oILADZpJY7hI1fErXkRtI4pp7Fe02
sdYm6Znl5o5VPRLNtSstb2LMStafOlySu03BtF1sIkhTr3dlV2dOvJ5x6uiuRRF82O4nPZwctE08
UUTMFXLiqB1dbplcb1LdTfO0XcgTPsKA3VcUEYL3pF/ktkYF4bhNeugO/bWVSUmGdlh63lY6Jcsa
I48kBLZSsZ/YUXRJ+g1oEiZMnB8IlEf/oRNuLIdrJORAwdCirBJIMuWWuUj2FRAAoCaZzizXQnUw
saKse58DprD1IGL8EO4mKVWcIehIUqReAPNL/xrmCVKSap5MM5Eo/62iF+yIWfkQhZAwpHE48uq9
nQQpueZKwuKF6nEs52SbwqWEgVjfJjXvNdRg7vi57kI5DOAP6KR8zWNwYW+lhUvYAKse2Y08IaXF
ay7RLVjhCgYxpq/6FJoZ9hnkO5SPRnzM61AT3vWKcZcMKiLGNHSzWpYPZC0+pGHyh6JWCon5mAJv
rCKx8bIFdtlcDU9pAlNKxeI7m31q09YQ7IafwG4EXDrxXMie2Urzrkmeslj56ueiYHGEyWYMow/W
8bdEBPiplVLpaXF3kl/oyBQXGR6H3VRzikZgF9j8Sqmk7NElJDbVxQFTdDDRjpxGZA8yY7k5o/6P
+bKNpc5do00t2tVrA08DVWieU1XU3X4xPovUOnRWds7rmeh4jtXGWl600TgmqUe8VnpbWzBcGl3S
iCEksEos4TnmfEMCfF0t1Xl2v45hy3ICwpH6Rr88ThI+GCavhK3FVK8hO8NMVKqznOaUNoVEuqVD
6uaywA5qxrSKKfZKKkO5Lo/AUZlppVZ90amVZjQUJ5Ga7mjVyMopoytN/h6Pa6B0Hsy4m2ltdsuN
1NL0VUzFrjvhkUL/4wpNQsAgvQ4tZd91GluMHyKrazuR8RvlS/waMit6aCv+7LYmYVztcgrOTAfj
LHxkIZAol45mJ1XxiFT2ioDhgDMeUhGnqPKrLocXgzkx+o3oMq0/dD2r9dlInKkEo6rq8i+jNped
0T0XVgZXNTcgJczPmgr1JepV1Tc6kCkGpRBLD1ImfhXEeui4/SjknDJIto4C49BGkrynZ3/JEs5m
xYom60XE/9NLn8TGQZDmq2lmO3iTsEAZszirgYUdNNgdPVoLZeoo5kskpUuREwlJsM80/UGWaQjE
gxUAxx29RdIvOqU4rLa0TfKqOeawm/BZB8gN0C/AIFnkRsK+AjUuGAci2qGHzkJNIQC/tQCfgk4v
oMaQVk9uKRa93C/B6n4rUE4QZVROKJQZE+O3MLqLiNE5zCEWFRluocj0wKZwQgFLMygeE1/Oe5+l
XJEdqR09A82GzUS65ssSGVSCoyk071qj/pl+FXQJgXsVF2EGw5WH0UuR/GKlGlG861IPdX2/wIIm
8YslGw6PGB/BAsyL/vZugpNzBVnvCMbyWGuiyXpJcVUQPKceGGEP8XMa9cBZ9NdEGkfKA8quAzlt
EyjYuH2mH6tUd8WqnHfDSElAjWBihqKCtZoyS1Pzp+SJ28ivZQKOKUmVJ7WTP2OlqOA5oZUBR/Rc
5JTKEVWndixFp6Zvyh3AX6bKVBOLWbrSCa+bmeQfjjnyI69BbDX7wBgAdKfXVCX72EqWAms3k5/c
MkkbmCMGiuIjlGjtV9BktYhQXYXOiSPVDwaFkZFZT9spI1ENUK5iTlhAvZy42i8FCQqmITyIYtA9
Rqr8Us7WG+yJiapbZPkdQ3ob6Tc4uv6ECRoJqK6KbVZAFc0Ehh0ZZE4eMYNKQtTwpA4MHP3MPQgy
PyKLdQtPTgXSWagbW7i3PB04P6RwrbFHyQptTmyJncXCZyu0vhZgigSouktW1bUx4cgzGwxXxuAz
//jFwe5GjcjPWMA+jUSZxXWEfV++VfLTIHGk1ckT8gzCnxogxaVIs6INpWcjI0SKNfNhMasz+csH
lfhuCngpIr6yOafW0vljtmNOc9uikmyyRndEBRIfLvuF1R1fRPpYV8ofuQGiT8uEfWd8G8GvQWyw
+kNeZ5fois+N0fCkawUdoFrna7B4iSGq6ksgAEQTsne8cExW4u6FJoLm1Ip8m1AcPCSlcKpBE9kq
gDZHUZmBZN3tFEHo4gSfO8gwjN3iVUhQCGGWBZejHjIJ+FejwHtVKHQG63I3ZNavLij5ZpZKv4TJ
chjWA6qlRhQIJD+QNWvUYBR6reIQ4TzR4p2jY8Pgoq3aihZaAM6YljWQaHimbrpjEfQey3L2wsLp
M+Od6uavGqnnTsVcOY0HA3TyNS4N2kF4MJV1khgqv+K5O5E6vyYZ1+4y5QddXB1IRuiZvw1M1PjQ
swILl5CsJaOBGjtR5ZEo3mZy8kGHrd7FHWhhqveaqwrJY1Omuq0Z6cMws4uJEw27gkMad+VceFkF
+SgtUnIo2+mqGuURSnSyM+tpcpGKPxgROWM5nmSOrohB1TDLHd7XuDOdhb7RMWzWaCDEpAQYY/9n
ul5P+Z7Z72udEaeeyVCC60G6QJLfjVnxof6C7KbcyNXwJvTk9TZaSYQFGrBlNABqAvyxowKArQb+
w+7N9g9jjOHUomE6xTScyLynscKY4RNA3DIa9J6ZW5+Q4k7GQisYcy/VHvOGXq6+k9bSYTmoZWb6
3aBGfrDOcX8ufnz+/7jt5+o3KoDlWOjUBeEem/K12JSvf9PDUkWoHVo4FTioNTmXM1t53ESJf3t8
E8j0v3OwEdvTt8f8bfP75Vb5IukbOpNTDo8tU9RU+ltpkRa6eP9W4W7P/bkab6Lcn/f720tvD/p5
+Pf7zSNZn6EEoXYKSBvYnrhJMzf15LilsG5vLYGe2+eLiAs5lMmrQfFtkMGwU8PuF0Wxed93QLLr
0iz3BbNrr0r0X4jb9wP0hxp9LKxyJwIteAOf5JjVxVuyjPN7lDFMR4ZxNuVe2wsygG4WS7RdtrTc
f25uUba1yQIHrd37JvDdVL/bRbL5jLbNbwHwtgl0nHDubbMVjeRISlEWDOqhXOVMYoOI+L/v317P
2HSb212k5rXHbWu70GVEht+v9H2jujC31EtmzpyDfx7387G+X+vn+n96zH+6TRU682C0/iY91VYl
6rjGLBvqrHwLUzfl86aB3u79UUP/XN1u215g2/p58D+e+4+r2+PyvhyZt/FbNGtzhEYbdaXVe7ap
yn9E2f+8Uaka1hw/95frk+KfJ23Xt7v1mtVPbx7GtXUAXmiR6FezGZQGmr9tc7tru9BilxKZcPh5
+j/eYruqiAgr/78K7f9Khca0GqjD/6xCe+o+ov9FgPb9hL8EaJJo/UtktkdwJssZWVGhQPybHSGp
/xJ1FGEaFAmLViXUhn+zI+R/iayokBaIqzhMUtGm/cWOUAiH5X9EBBKgSDYbErn/B3aEjGYNgdnf
8rdEU7UURUT7pCNStfR/ZsCW1O2jcjbniy4J0QqfwyyxyfL/toljnaTjYXU7fm/+8wHoOKiXGP1u
bFNmFmSU3sWRxgITXzQUr57ONnEqQwmiGGwp2k/iUYpZuKNSN+4bAjCaRhiPhBqYniAtf6ZSiO+I
0Vq7aDOluilNdmUDz1xQmcPqU4izFpGLnxggtJaxR7ifvCHlfwVCYTCmjfG+UpEip+Pky3lf7/JV
tEQYJRDHWk+p9UONbuNRW5ztL+FUidJ72xSk0lwet001X7LhZML5dKkucFJFqvLXEzbzwvdX8beX
2Z71t2/px+KA1tCP2wWWVxINorcZQOBw68Prthmw3N2panTddP3bTdvFptP/sYz84zYVpRa/1eox
/Nbyb5vflpLtmdv17ek/V7fbft6m2Axs2/X/bfP//O7bC/28LjYl7TDHzXSg9l59W823LSrt1XHb
+rmjTbEL/lzdtkJttQFtmz9PYSn/1wO3p2xXQXVEVDcQpP+nBwNbWVByrW/6t1f8vnV7OtllvM+2
GUOzXero+8P+4zP9vN/2Wv94q+1qtO4UgqwOyET+/fcgAgYiu10Hyky/tgJ7jyyJ4kWxXcJmL47j
hjDYNjdigZ7jhAyb0t9u+n5gsXp3fx7y/Rrbo78f9N/ghO3q3+5Ot+z1Dafwvbk96R8vt139n+/e
XvNvnzLsgtCOrLikYbbKM5PVIYU0/q9PWG/mKGsUKqq6sFW+r5dkZ38/aHv4dhVzUXIcH7anbjf8
vNKid1hptuuc4orjtvXzzGKzQP48xxSgAfe5nNhNhLaTgAj8LQWCInT2/97sg4LJ1mqU2+6fipwJ
ikY7cqRZQxxpqrhDTw8UacIAgPo+1zTtwEKiPQYmfuMibs/GPAhUXJjTLTDcqs35YwL0AxKwmoCk
zQ/Et5lSxaISq22b261RZ5zUhPbTdm272J64Pe7n6t9ecrtxu3t74M/zttsCmapImRTRDiESzTNa
MJ/DDBh4CZoTFFoFgUKm2uihoT5m3ftP80hpVzteuQ3tUI5QGOcNAlBCkJ2turdpGVSwJvuCCnU6
1zeLWl9LLQPEjByTxM/VX6pr5yanDR0l/PXm+ndvWz8X222FrlQufn6wMev3sTRAgpy8RtkiYBdU
EzgdtiHp8FlqxQ8jLD2kkE3HTAc1iJb3Gn/3aFd5QDAEV0vX7tsYDVW1ttK6uFHseKxjd7uaUxZR
O/4KeegpIEwpjTGZli16f6mExJL08HHW8uvqZzWamjw5q991FIkPUv+sKcOHYtL2z9uwPsVFD5iw
bVLHsij05KISoB1dHoPMdPSqF/d1vTADXn3F2pr9uG21lBH2BrLbjSRAeGPkaToZM/O6ztnK5m1l
xhk1JeQQPzfGg3irjIRcbq3i7WIzDf9c3baaWZCgYKg3m+93u0hXk7lRSAdEQ6gLt3ajEN7WIi5d
vdErV6hWL/ucsyTTw7ZFgUrVoOnvZGsYv3dEZf3lfna/bWu7rc5QUBqDmiFtFU9CWWY+DKkWuQEt
aq0hb93+ub5t1TKMJHu2mnlvKpkrGMN0TCtj/YWVigGviNAab9cjk7sQwfKrjDJWHYKQVa8N1oaj
WBDQY45g/sRFnY7fmxjfrb6VDxES6WBsCAdtTLg8lUjmCXAhOqUW4ecSfIz1ou4PKky4o94nJgmn
rUlLA95ybBYNjbDVjTktCkoeRGopUhoP1gPqcmS5Q7yX5vs22c2PNN+V6EDW0Tu9iR6cNdWswlme
Ecn9KeE+K25N7K5ssyumv+E+pnfx4FfhK+LFih6YuJ/7V++XQsUV7Ey7lyNXjLxhkh2PMEsP370W
Uso39oVJysJNKN5JgNjV333wMeTrS2M7UyyHml8Gf/B5jNwGhEX0kSvnng43rO3p1JvUDygnuQnK
4fI1op2wfMmyl5DsUkXHeNxp4WGgxiRAZLDH1CGMZjeqT7qKTeigkGMcvhhf+lq6ftIsr+xBJu2b
5FLqz5Hiw9QMIs9EYjaf1PRcRJcG9Lu4h33VdrBakT/7CMKXHqKO4rd8nbJAA2E10u+z+CLVTm9B
QSHW1BH+TBWxdkQsjf0raVegRXnFoLpF0ZoXxE3AIz/PyKAyf+xfcoF+UnhXdb/1wcc3eEJcXWPQ
GXwtPiYzKaIkKR0igVQI4k77Y5cD/qD4aFOvDMSbcDjq5p6QiMDcKx8w7GkB+2JPOfUgEz0Ivqt2
SvEmspwWQDrfr3KNlWf0G/ndDDtVZo7qi6Xd/SHuTHxtnsk/m8S98ifRGdx9SgyXHM1uBt7a0yOP
kN7S8knJBgx5wp413q5spqfuQiK26YUExga7EmrBmoV2mBQyKQ/0lLTmqzPwn53C8mKunf99SQTi
wkL/M1mYUjNM9lA2z6J1Dza+1H2ggNEC2+Yu7U9JfBwWjgvFnjKYIOmfMnxW28ua1nGCf8v3TadB
DH2a8ZQqhT9A0zA/MYYJ7KZTdEQzECqezg84+Et1IvoLA7j2O1q8aCJSyDW7o/SnbO6LFBOWo4jr
F8b3RPMYF9qRvVMGXWwSpQv221Eo0Q82L9ZR0z6BCosnIld3c0ezGdGwUyQXeNYFkG3iX80T+GZp
csVz9aAJnqRerey4iHs1clFiA+po3AmeZnnKFm9smDqcDaTObeNWNDcwwp0X4Fre9D490c1J9pKF
Lui+kw/YdIkTOmvdbk52ZH+AHCOyXssouxzGBeGNLX0l7whBgZTaY+sDJhvlhzE/G/pOvFLoVIU3
saD0dhu/Iq6EsaQPR0lnBu7kb5ZCffkchH4u3VUNgNf4gVqjvZAWzFHbJBBKaD9ErqTuCA4CN5Dl
7jiyhHeJUcJW16RHtjElgivre7sTSBD6JCkzDWljS9fevKWF0CT7HG8rqYe/K0TiT2bnaJ5yg98F
ronBuRkEL/UYDKRUB9/S0dYNP4GsV6D99VkWla8CsnIGTnBkdA1ql1dpBT+JHAtk+l66YWc2LtaN
csr9Yk8gptDtOI8D7iMS0SbCFCcLbhI+CUGTColJ0K8ptILfP/WvmvJao+7KvG7fP8i/A8VLmz0f
zYBYSiRDZsJL9flMQeub+VlWIILblhM+VS8I3tTYV6xTdhIJWBd3pfxYwIqmVMRQTPreMJ51cRd9
9vHNYrl9fxA+kG3TYRNx2aC+uhkoJ8s2La/4qXjJL7iNb9Wr4HXLA9zcBR4f4mjlduXYw9FGuajR
RErcofaVjHD6s6BemuAU4giqnuZyV1OOF05Wdj/gUCBh4h57CDYVgRw/ZI2YDO+sF9p31q/y2Thl
6h5jitc8FuAL1UN4v5xQHuA5n14sZHgzIYguaQT4A3KOZcFNXkXlqC8e9g97sPYtcVYYQhC7R266
EMdm1xx9hM5fNcHpl6u6IAW4H1mUth+WeO6oxw7oQ21F40emXG1rhAk1iOsQJT6iNrnOKAtMxJid
EydHgo8NHRf5I23icX6jfWyznoR5/5IDcxu6ixzeIosAP43Fd6fQPst8hKao+rJVnHHWp/3AyBKj
VXTj+mOszpJwaqlRYgbnVGjagOfjCe28nUXkzZBMCfHPzuh9/zY/+JS30Wusnnj19MSCJlJosKDe
sqOr7tT++ADbVJLpmnoFpW3CdFhnow31MGZ2n5Jhl37U+JTSr2JtU8I9yo5gE8ftcKj/0jDOvlSz
q9+lXnNQCRjYLTtQcqf5DiSW8h7sSVTHkmJ47GnETqNA+F0xHDyH1yR2xEfjZkw8PjmlMkqQLwQY
YqVG+xY+qXfmb1DCl/Dy1bz0gq3dJDASQY8Fzlw4AnssV3AuO1jhHpD0OMEelYsd25Ej2dFOe/hl
f1Ve/wuDjHug+yPfKTfFXr6bGRSYADwRdMQRU7wkL9CGJRraL9rDQIyyYRO9hJQsuOJg4r9RduGh
I5jYAWuDm/rEsQV3geENMu16QgD8DlVB4NAKpmUZTk7kYmHBn0rPkGbqIWOPAzzWOeV761e35Cj0
tij6IYhLmwwN1A1O2OxmLz6q7uCAXJA1xMS7obiBumc4sL0/LZu4k30iez2ivZeD2rvjexA6yhlB
2x5adnsj/ILiQyJkbLcfIYcB9Kd7bZ/fi0/hMSVWnlOCnesYnm4QVJdPpZ/wqfz43nwTWBky4r6g
LK4J7P7ECBF6dK0ShOXloXRYaZHsyiW3kRPqxvcEBGtgnPnaX4jMYD/jBvFJuhKeOjzKz+1N4Ra7
4Y5Ie2KT7tITQdQuO/sO97fKl+aQcHNub4a75hD476QDL+flXN8oNGeccE/G89mKPALqqNBzsHF1
QmB87QLOGfZuYYIwExEUeaUt2Kx0ztoueutIC+cPnz3zGBzf24/pnN9MrlbaIE3d4ozk+owLZdlh
hnNSB3GRa9k4zezkAgjO5iFueUECt5Od5K476EjMrulNdRVe44fJ7T+QBtnJ1bDFP/Xz6FUHzSZR
m77eW/iiL7bmWujKGeIZAlwuc/TtrrTjrPHCSMauwze8djOx3DvssXikGcPHu+WhOeMwqQ4kOO41
1zhr18o1aBcXvnVXOGCN3ugPCp0bXfTGWd56R3ZwiTmMUKIDaUB/E5Q9+hROLm80Ax0/9JmUHLIT
u8Nzcu3O45/0xvSHc/2BYbSk8vUq/nnNb+KH2Qv+RG/F73wv8k0wxmgn7dRfLPyrqHYfi0e85LKz
69/Fp/heL8mt5odvOahi+yp+Feg8HBEZ8dPaG7Sv1mf/3hHh56Wn+h78z4f61LzNNwyEDJDqR/NG
cI8z3iShOz2mp/QkP+nOcFffq09Ewzh8qb584dKBRcsbfFZ4I/1sB1kQx5etnY297pTH6HXd6fbC
C+1whje0FYxw9Ts90f5Cs40bkcXdS/villPisf5iXy2fUJkellOya5+WU8gY072UqVdeODulX9t+
370kt6jq+TdxFLnTKef3SpBU251+VAInBrYqgkNyOJ7jL9rM3Qv3cTDFtBWlk8kaha9GxdVBEo6j
E07EOeNz+UweiWOHxhGMNsZOSaSJ6GvkE+DMeRI+yZUiUsjRdtMBIwtHy51+JPfmMPGDzDfT7+YN
M1eLi439vbiOTMl/IR8h/OlZuF1wvYX7kjNSIu1xv4vPo/Ka+uIBH8dh8tacxpqesHIULmhVytgz
HvKvmaldi1D/N0lzoBtzlK3WdJe+mIYNZC66nx9E37hdzv18n16aE1MKEl05VsS30rE8QhzvvuL7
ka8axh4lk8UdmSofk9v4fnmZtgFwGyWwYTGo1PT4n8ov5D0rucHWPokY4B923pLxg9Pg53jRGQie
yQ9wpwOeBfOju62P1ie0W/SnOC5Tx/xgq3mLXrXzcKujAoIrcA4hnz8MndM3Dr/78Gi8iE/NLX34
FMjm/To/eJc+63c+YrJmpLg1MrLz8sIJcfhc+BnxMBbrYMzAxhRhvLQMS7Mn2Ni+5uPsfQ57Znis
NR+UG3T0dshYETlg+G8ZSzlNvi85+WZ++5TdMuRlt+OF7zXdA6HxhFNP/PKtfCSp0mYK5EjvxLej
YDpbnnngwFdpszsoPVxEdAw3uo/Vyxdvyj1Zkto1fGl2lTtTr7IjhrHncP8ZuZVH8jXJGPvpXj+j
S+WEl+C9sidCPhkkyVPYsRp7qTnjfBq/l7dudLTf0pt2a3LuTnbWTfFSnVC6n6LWsR5kzEGG1yce
pzT5jukgdRh22qdprzA8N4fRIYv5JD0CA/WZofLK/p3pag/MKcYvc/3rw+NwKn0AQV8D48Q+37dO
7Uj7ZJc8xvfpvXYqduPDDouL9ELGAEfrBOHzaeDIvOeYDZ6pLfIDql9KjGnYE5/nj/mjumuu6UN+
053hJN4Yv6zb6Eps3y2pLssBBbdPCN696CVu8vaZuMLDdBo4nJX9+n99sqPRjkkkfZY/sjsi5ZLK
HrN93ZID4giva1YmkYtMoRwhtl/N6MKZRnxug7PZ7ZgXH/Uj0jufqKLqwHrhHlrwDdNM9lr5ySLq
ZMc4XY6H6UqY8sFa3CLZIQJZjC9xjmFq36f6zK+4dK5x7a6wJsKjzn6EuP5aPlgvfIjP0GeCj9pn
tyHg8CYy45X/i7tr220UCaK/Eu17Irq5P+xIO87NziaZyexMNPMSEZuFjjHYXAz46/d0YYLBdiYa
kHa1koUaaKqLdl/o6qpzTBVrI6yPyOzWgWWsriVP8NTjiNqXRqcGqo6Q6+haZY2yWAYIuZfPWIXA
jEuAg3QgS1RzSilPQk3yXNVGZIUifSwlmGQ+gGxyk32Z55sCLJk5oj3z5Vhdwr8pTYDNnONbcC1u
ktMfaxhz5M46tlQuVmswPQFl0ptY6NU5YOzEaX7NTMSoKYp3D/cOH1GJiAiiA5YuhgJPdooWi6Up
j1KgW4qvN2p+TthzFdYgwQ7CAAQsMErOU0VgFkAUnREk0Tj0wU8qLFgwra8eokQvNh6YT/MwfABb
O4LewOkEAM8X7CeV6upTrME2SMEKTF4qwPkw8X2WnKfl/JmlBqwvkoxW+oEsCzjwR0UhP8oXiN8K
bsulgc8gGd8GqxZ2BJQXeGvocwGPSeC2XBWb6I6Dt+EC/Bb3MNSCDiQOMHBCJ9WDs6IePRZrEzw0
83Ix0mU4W2rK7RFKZoUBk4aQqAVk0iVDL9l1KWXSZl2+Wt0snrzFFYXM0IHiuCh4prm2BHn2dex7
lx6wm2FSkd7J5JhMLsp0SgcwHVmjdY4VGNlB6bA8PQVNDSXh7Pc5zYDTQ3bZylbLJU0o8NdxzH3j
9Bpoc8uPiolAukJahsvXFIICo+oa3eicUj56bH66xDbKIix/MAueYEbizpXEVQprhL1VDABzsOsi
4h5zBYtuWMr5xI7vgnSJ9ypgpJyUCMWfrJhaAOpgc7d4GueIuwATlYqRSINVfCl3cQqJo0cpuGTf
bEJ/jiCb4lMECmPAqK1gZVysZCAUg/dJBobLyzWYpCYbjt39FazqsJEa30wOBpjqjG4g5gAx7/AG
/rhzkZ6rzim5LsBAZi5v1A1srjoGfB7DiJx6MezHYB31sTdGabpMhxB7lZNAHprT5u4K6HHFah1c
UbbmeiVFzWJ48jW3jDz8bGUm/NhXJpypwV+K0CNFvxU2dkE/8qScw8qwBv28BnYNiaUIhzDATWtr
fmGz4nsU6CATsbVxc49SnsRyszYbvAM9oBqrBGzdUgAdVvwUfxpApBAevFwDa0dKpYdgvU4BFkL7
fzJ7YQbIWYlqrlbn9AA9SkJfTIl6TclGXpWTLjaPN89U4rvZC8QcwiVu/aXzCBWYS/6aPIZNuxHT
5OtqtnN+ULOm6JUOxnBuv2DnWdYbidzRfuftqiQ9+dTU8U5JVZIyVC9oA9l7ZASw2jY6H60TKtkE
TcL2z9spuXnPzsuQ2D0NmiI2Pzap9hXbdN8TuTtIWDIElUeHzrXO6aEsMP/DrtURw2jTqslOqSYP
iY0IOLXJ09w+dK1bDInoiK3ymOrmIcV+2yVh/1m0F+u9lNHVCmHCBB+ZyfmW7nZO4ZqMHUUEN27B
JyvIScq+gz4ZwdbELR0xELICOyLolA6NmCqLzFxpc/S5jmJHxVC+piSS11wr5C7Y/8v3aEvEc+6k
DqhhRVp+zty4fHCTLEhfmVzk3U/gTEz/Akb9r2Sq3XwOCzpx3+XNBGabLqYWKUUavyUjcKBzNgPd
jsrONEOFw4ypWFxntg6PoiAKgeRDt09t+0xVVW5qlsZUxQIxzu6/fVj7qq7efsP35HnrDaoKGs9+
/w1wW70rQTvjtsoR6AB/doC5GJ1KYAzIYwZYgQxdNw1mMgCPwYdsp6UcawsDV8I0ysJUNkZPROGu
nxqXrmgtt7YjDaEjYach2GfgUdN1JmGsdDiPwYGt0xAUBoIsbjM0BoXA1/6VOjhKEMURE8/fVwsd
GTu1oJ1pHOBtJv5tDvc5EwJ3awE4cmdMAVScYilAX9Klm99/qxZ0QBn2rQTzDCC9hmEzC31LlV6J
7Upg9hl6ATdtRccSVVMBc/feSnhHn3kdZEe+CGY0vAo3OTQKH8tQ97r9+9shRY4bssu0MkoEw6rs
ZvT90Gop1ON3btYjAJWzfXz7gvtFt8qq36q+eC3c2Imnfkk3yq2ad84CQ/QfgfPsLJzd7g7kbAxR
jSZ7tGmvQ8FPBCfzjlwNbGS95cYC5CdtwTRI9xc8d8LESWoVq+Ffhz9tX8kjJxDYFg9FS+uqL/WW
HQVR7MyiWkupNcji4IfcXzIwM6epmGZpLYyEA86yPj8Iy/mu1nHuBk7uxG4tSUq2MDfU5z0ki4rd
7yT6+2QUBdniuV3tNr40+pdyiVoXs9b/yZgiZ4i+1X7lRrHXVhlE7wpm4L6Sr1HjQtRyqHmrREPY
V/B45vitBsg0kw0whEiujzAS7R6Jz4MB2t84nAmnM4qAxmOA/28c5e1mAYd9zON96/hmf2wyGB+g
v9xAs2w6L2sVqV2Ap3KATvJnlIlkr5ptLgML+tbHrSPC1ujBALA7gM63TlwGTjirNZTVwRVtiL/w
1kkSZ+pniQsGrLZ8XRuiSsTUF57T/nRnzB5gLrgVEj85SlstmyPYZIAOcytgAsEPZIGtSmG6MpD0
CFGQHdGDKB6FaWcMAX2rZddF/focduc+x07n6wkLSAlJ3bff3Llrpz1vcYT04Bu8v+D85NpZAIVB
tKd1yJfLvSHkT9w4cctaFnVNlUkK2yGE37qFmLamse2abwjh36N4Xqu51dsYYPC+g+O9fzJy4ggz
ZbtzqoBHqUvs0RKpgHNn3u37qsEH+CS590W7xjW0lv5a388DfJG0VzUcVocBBtn72PW61hF9iL/y
EyDqkzJYO51lAtcNPoDeD340c0/Gyd7cZsL21L/GvxA99qGGKAmyB/hLqwL2G2LNv33cpPmu9cib
BAG9ZRftVSXwFaVVse+4ciyctKe639x4gZmt1k+OViqm4gHm4m8CK5tO81Z1dYj29+hg3gm9tN01
VR2G5fpFfn0QfHST9OSg8gYfYjHyKJJpBPDf1pcbYBrAGNG7kTyWESjvvVoQ/ZuGzX86Zx6yNL0a
pfftT7XF/dBjbeOazDENXCf+8A8AAAD//w==</cx:binary>
              </cx:geoCache>
            </cx:geography>
          </cx:layoutPr>
        </cx:series>
      </cx:plotAreaRegion>
    </cx:plotArea>
  </cx:chart>
  <cx:spPr>
    <a:noFill/>
    <a:ln>
      <a:noFill/>
    </a:ln>
  </cx:spPr>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247650</xdr:colOff>
      <xdr:row>7</xdr:row>
      <xdr:rowOff>71437</xdr:rowOff>
    </xdr:from>
    <xdr:to>
      <xdr:col>10</xdr:col>
      <xdr:colOff>19050</xdr:colOff>
      <xdr:row>21</xdr:row>
      <xdr:rowOff>14287</xdr:rowOff>
    </xdr:to>
    <xdr:graphicFrame macro="">
      <xdr:nvGraphicFramePr>
        <xdr:cNvPr id="2" name="Chart 1">
          <a:extLst>
            <a:ext uri="{FF2B5EF4-FFF2-40B4-BE49-F238E27FC236}">
              <a16:creationId xmlns:a16="http://schemas.microsoft.com/office/drawing/2014/main" id="{A669C822-27B6-40F2-AD96-49F87ED69E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0.01111</cdr:x>
      <cdr:y>0.01852</cdr:y>
    </cdr:from>
    <cdr:to>
      <cdr:x>0.36319</cdr:x>
      <cdr:y>0.14699</cdr:y>
    </cdr:to>
    <cdr:sp macro="" textlink="">
      <cdr:nvSpPr>
        <cdr:cNvPr id="2" name="TextBox 27">
          <a:extLst xmlns:a="http://schemas.openxmlformats.org/drawingml/2006/main">
            <a:ext uri="{FF2B5EF4-FFF2-40B4-BE49-F238E27FC236}">
              <a16:creationId xmlns:a16="http://schemas.microsoft.com/office/drawing/2014/main" id="{DEED8D81-095A-4E77-89FC-19F3AA681707}"/>
            </a:ext>
          </a:extLst>
        </cdr:cNvPr>
        <cdr:cNvSpPr txBox="1"/>
      </cdr:nvSpPr>
      <cdr:spPr>
        <a:xfrm xmlns:a="http://schemas.openxmlformats.org/drawingml/2006/main">
          <a:off x="50800" y="50800"/>
          <a:ext cx="1609726" cy="35242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solidFill>
                <a:schemeClr val="bg2"/>
              </a:solidFill>
              <a:latin typeface="Century Gothic" panose="020B0502020202020204" pitchFamily="34" charset="0"/>
            </a:rPr>
            <a:t>Sales Trend</a:t>
          </a:r>
        </a:p>
      </cdr:txBody>
    </cdr:sp>
  </cdr:relSizeAnchor>
</c:userShapes>
</file>

<file path=xl/drawings/drawing3.xml><?xml version="1.0" encoding="utf-8"?>
<xdr:wsDr xmlns:xdr="http://schemas.openxmlformats.org/drawingml/2006/spreadsheetDrawing" xmlns:a="http://schemas.openxmlformats.org/drawingml/2006/main">
  <xdr:twoCellAnchor>
    <xdr:from>
      <xdr:col>6</xdr:col>
      <xdr:colOff>376237</xdr:colOff>
      <xdr:row>3</xdr:row>
      <xdr:rowOff>123825</xdr:rowOff>
    </xdr:from>
    <xdr:to>
      <xdr:col>13</xdr:col>
      <xdr:colOff>147637</xdr:colOff>
      <xdr:row>17</xdr:row>
      <xdr:rowOff>66675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2535587E-77F2-443C-B44B-7DA335E4515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586412" y="7239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390525</xdr:colOff>
      <xdr:row>6</xdr:row>
      <xdr:rowOff>85725</xdr:rowOff>
    </xdr:from>
    <xdr:to>
      <xdr:col>8</xdr:col>
      <xdr:colOff>19050</xdr:colOff>
      <xdr:row>20</xdr:row>
      <xdr:rowOff>28575</xdr:rowOff>
    </xdr:to>
    <xdr:graphicFrame macro="">
      <xdr:nvGraphicFramePr>
        <xdr:cNvPr id="2" name="Chart 1">
          <a:extLst>
            <a:ext uri="{FF2B5EF4-FFF2-40B4-BE49-F238E27FC236}">
              <a16:creationId xmlns:a16="http://schemas.microsoft.com/office/drawing/2014/main" id="{7CB88F9B-B5CC-459A-81E7-CB8A5D9CB6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600075</xdr:colOff>
      <xdr:row>4</xdr:row>
      <xdr:rowOff>47625</xdr:rowOff>
    </xdr:from>
    <xdr:to>
      <xdr:col>9</xdr:col>
      <xdr:colOff>371475</xdr:colOff>
      <xdr:row>17</xdr:row>
      <xdr:rowOff>190500</xdr:rowOff>
    </xdr:to>
    <xdr:graphicFrame macro="">
      <xdr:nvGraphicFramePr>
        <xdr:cNvPr id="2" name="Chart 1">
          <a:extLst>
            <a:ext uri="{FF2B5EF4-FFF2-40B4-BE49-F238E27FC236}">
              <a16:creationId xmlns:a16="http://schemas.microsoft.com/office/drawing/2014/main" id="{6E48C970-C597-4FB4-88A1-E2BF98A50F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600075</xdr:colOff>
      <xdr:row>4</xdr:row>
      <xdr:rowOff>66675</xdr:rowOff>
    </xdr:from>
    <xdr:to>
      <xdr:col>9</xdr:col>
      <xdr:colOff>371475</xdr:colOff>
      <xdr:row>18</xdr:row>
      <xdr:rowOff>9525</xdr:rowOff>
    </xdr:to>
    <xdr:graphicFrame macro="">
      <xdr:nvGraphicFramePr>
        <xdr:cNvPr id="2" name="Chart 1">
          <a:extLst>
            <a:ext uri="{FF2B5EF4-FFF2-40B4-BE49-F238E27FC236}">
              <a16:creationId xmlns:a16="http://schemas.microsoft.com/office/drawing/2014/main" id="{7E5FBBAB-D5DA-43F5-BE39-DA90C99298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438149</xdr:colOff>
      <xdr:row>1</xdr:row>
      <xdr:rowOff>28574</xdr:rowOff>
    </xdr:from>
    <xdr:to>
      <xdr:col>18</xdr:col>
      <xdr:colOff>85724</xdr:colOff>
      <xdr:row>39</xdr:row>
      <xdr:rowOff>114299</xdr:rowOff>
    </xdr:to>
    <xdr:pic>
      <xdr:nvPicPr>
        <xdr:cNvPr id="5" name="Picture 4">
          <a:extLst>
            <a:ext uri="{FF2B5EF4-FFF2-40B4-BE49-F238E27FC236}">
              <a16:creationId xmlns:a16="http://schemas.microsoft.com/office/drawing/2014/main" id="{11BDBC58-D084-479B-83C3-CCD9B74961E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8149" y="228599"/>
          <a:ext cx="11991975" cy="7686675"/>
        </a:xfrm>
        <a:prstGeom prst="rect">
          <a:avLst/>
        </a:prstGeom>
        <a:solidFill>
          <a:schemeClr val="dk1"/>
        </a:solidFill>
      </xdr:spPr>
    </xdr:pic>
    <xdr:clientData/>
  </xdr:twoCellAnchor>
  <xdr:twoCellAnchor>
    <xdr:from>
      <xdr:col>1</xdr:col>
      <xdr:colOff>19051</xdr:colOff>
      <xdr:row>17</xdr:row>
      <xdr:rowOff>57150</xdr:rowOff>
    </xdr:from>
    <xdr:to>
      <xdr:col>4</xdr:col>
      <xdr:colOff>161925</xdr:colOff>
      <xdr:row>27</xdr:row>
      <xdr:rowOff>47625</xdr:rowOff>
    </xdr:to>
    <xdr:sp macro="" textlink="">
      <xdr:nvSpPr>
        <xdr:cNvPr id="6" name="Rectangle 5">
          <a:extLst>
            <a:ext uri="{FF2B5EF4-FFF2-40B4-BE49-F238E27FC236}">
              <a16:creationId xmlns:a16="http://schemas.microsoft.com/office/drawing/2014/main" id="{CF98EB5B-BEFF-4FBB-8963-63C9A79FB889}"/>
            </a:ext>
          </a:extLst>
        </xdr:cNvPr>
        <xdr:cNvSpPr/>
      </xdr:nvSpPr>
      <xdr:spPr>
        <a:xfrm>
          <a:off x="704851" y="3457575"/>
          <a:ext cx="2200274" cy="1990725"/>
        </a:xfrm>
        <a:prstGeom prst="rect">
          <a:avLst/>
        </a:prstGeom>
        <a:solidFill>
          <a:schemeClr val="dk1">
            <a:alpha val="49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523876</xdr:colOff>
      <xdr:row>2</xdr:row>
      <xdr:rowOff>76201</xdr:rowOff>
    </xdr:from>
    <xdr:to>
      <xdr:col>10</xdr:col>
      <xdr:colOff>161926</xdr:colOff>
      <xdr:row>4</xdr:row>
      <xdr:rowOff>133351</xdr:rowOff>
    </xdr:to>
    <xdr:sp macro="" textlink="">
      <xdr:nvSpPr>
        <xdr:cNvPr id="7" name="TextBox 6">
          <a:extLst>
            <a:ext uri="{FF2B5EF4-FFF2-40B4-BE49-F238E27FC236}">
              <a16:creationId xmlns:a16="http://schemas.microsoft.com/office/drawing/2014/main" id="{4E094934-8872-4E51-AAF2-8968407D3E79}"/>
            </a:ext>
          </a:extLst>
        </xdr:cNvPr>
        <xdr:cNvSpPr txBox="1"/>
      </xdr:nvSpPr>
      <xdr:spPr>
        <a:xfrm>
          <a:off x="3952876" y="476251"/>
          <a:ext cx="306705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solidFill>
              <a:latin typeface="Century Gothic" panose="020B0502020202020204" pitchFamily="34" charset="0"/>
            </a:rPr>
            <a:t>PERFORMANCE</a:t>
          </a:r>
          <a:r>
            <a:rPr lang="en-US" sz="1400" baseline="0">
              <a:solidFill>
                <a:schemeClr val="bg2"/>
              </a:solidFill>
              <a:latin typeface="Century Gothic" panose="020B0502020202020204" pitchFamily="34" charset="0"/>
            </a:rPr>
            <a:t> DASHBOARD</a:t>
          </a:r>
          <a:endParaRPr lang="en-US" sz="1400">
            <a:solidFill>
              <a:schemeClr val="bg2"/>
            </a:solidFill>
            <a:latin typeface="Century Gothic" panose="020B0502020202020204" pitchFamily="34" charset="0"/>
          </a:endParaRPr>
        </a:p>
      </xdr:txBody>
    </xdr:sp>
    <xdr:clientData/>
  </xdr:twoCellAnchor>
  <xdr:twoCellAnchor>
    <xdr:from>
      <xdr:col>5</xdr:col>
      <xdr:colOff>666750</xdr:colOff>
      <xdr:row>4</xdr:row>
      <xdr:rowOff>76200</xdr:rowOff>
    </xdr:from>
    <xdr:to>
      <xdr:col>9</xdr:col>
      <xdr:colOff>495300</xdr:colOff>
      <xdr:row>4</xdr:row>
      <xdr:rowOff>85725</xdr:rowOff>
    </xdr:to>
    <xdr:cxnSp macro="">
      <xdr:nvCxnSpPr>
        <xdr:cNvPr id="9" name="Straight Connector 8">
          <a:extLst>
            <a:ext uri="{FF2B5EF4-FFF2-40B4-BE49-F238E27FC236}">
              <a16:creationId xmlns:a16="http://schemas.microsoft.com/office/drawing/2014/main" id="{6B66C768-FC17-427D-A0A3-5A2861F6C9F0}"/>
            </a:ext>
          </a:extLst>
        </xdr:cNvPr>
        <xdr:cNvCxnSpPr/>
      </xdr:nvCxnSpPr>
      <xdr:spPr>
        <a:xfrm>
          <a:off x="4095750" y="876300"/>
          <a:ext cx="2571750" cy="95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85724</xdr:colOff>
      <xdr:row>4</xdr:row>
      <xdr:rowOff>171450</xdr:rowOff>
    </xdr:from>
    <xdr:to>
      <xdr:col>9</xdr:col>
      <xdr:colOff>323850</xdr:colOff>
      <xdr:row>6</xdr:row>
      <xdr:rowOff>123825</xdr:rowOff>
    </xdr:to>
    <xdr:sp macro="" textlink="">
      <xdr:nvSpPr>
        <xdr:cNvPr id="17" name="TextBox 16">
          <a:extLst>
            <a:ext uri="{FF2B5EF4-FFF2-40B4-BE49-F238E27FC236}">
              <a16:creationId xmlns:a16="http://schemas.microsoft.com/office/drawing/2014/main" id="{8041A917-C12F-4C87-BF44-CA6558696489}"/>
            </a:ext>
          </a:extLst>
        </xdr:cNvPr>
        <xdr:cNvSpPr txBox="1"/>
      </xdr:nvSpPr>
      <xdr:spPr>
        <a:xfrm>
          <a:off x="4886324" y="971550"/>
          <a:ext cx="1609726"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2"/>
              </a:solidFill>
              <a:latin typeface="Century Gothic" panose="020B0502020202020204" pitchFamily="34" charset="0"/>
            </a:rPr>
            <a:t>SHAPE</a:t>
          </a:r>
          <a:r>
            <a:rPr lang="en-US" sz="1400" baseline="0">
              <a:solidFill>
                <a:schemeClr val="bg2"/>
              </a:solidFill>
              <a:latin typeface="Century Gothic" panose="020B0502020202020204" pitchFamily="34" charset="0"/>
            </a:rPr>
            <a:t> AI</a:t>
          </a:r>
          <a:endParaRPr lang="en-US" sz="1400">
            <a:solidFill>
              <a:schemeClr val="bg2"/>
            </a:solidFill>
            <a:latin typeface="Century Gothic" panose="020B0502020202020204" pitchFamily="34" charset="0"/>
          </a:endParaRPr>
        </a:p>
      </xdr:txBody>
    </xdr:sp>
    <xdr:clientData/>
  </xdr:twoCellAnchor>
  <xdr:twoCellAnchor>
    <xdr:from>
      <xdr:col>1</xdr:col>
      <xdr:colOff>66675</xdr:colOff>
      <xdr:row>7</xdr:row>
      <xdr:rowOff>19050</xdr:rowOff>
    </xdr:from>
    <xdr:to>
      <xdr:col>11</xdr:col>
      <xdr:colOff>152400</xdr:colOff>
      <xdr:row>16</xdr:row>
      <xdr:rowOff>19050</xdr:rowOff>
    </xdr:to>
    <xdr:sp macro="" textlink="">
      <xdr:nvSpPr>
        <xdr:cNvPr id="21" name="Rectangle 20">
          <a:extLst>
            <a:ext uri="{FF2B5EF4-FFF2-40B4-BE49-F238E27FC236}">
              <a16:creationId xmlns:a16="http://schemas.microsoft.com/office/drawing/2014/main" id="{D06DF661-74FB-43F5-8A2E-BD480D89D66B}"/>
            </a:ext>
          </a:extLst>
        </xdr:cNvPr>
        <xdr:cNvSpPr/>
      </xdr:nvSpPr>
      <xdr:spPr>
        <a:xfrm>
          <a:off x="752475" y="1419225"/>
          <a:ext cx="6943725" cy="1800225"/>
        </a:xfrm>
        <a:prstGeom prst="rect">
          <a:avLst/>
        </a:prstGeom>
        <a:solidFill>
          <a:schemeClr val="dk1">
            <a:alpha val="49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295275</xdr:colOff>
      <xdr:row>6</xdr:row>
      <xdr:rowOff>171450</xdr:rowOff>
    </xdr:from>
    <xdr:to>
      <xdr:col>14</xdr:col>
      <xdr:colOff>581025</xdr:colOff>
      <xdr:row>26</xdr:row>
      <xdr:rowOff>123825</xdr:rowOff>
    </xdr:to>
    <xdr:sp macro="" textlink="">
      <xdr:nvSpPr>
        <xdr:cNvPr id="23" name="Rectangle 22">
          <a:extLst>
            <a:ext uri="{FF2B5EF4-FFF2-40B4-BE49-F238E27FC236}">
              <a16:creationId xmlns:a16="http://schemas.microsoft.com/office/drawing/2014/main" id="{ADFC4688-7C03-4D2C-A64E-AB4F3754DCF5}"/>
            </a:ext>
          </a:extLst>
        </xdr:cNvPr>
        <xdr:cNvSpPr/>
      </xdr:nvSpPr>
      <xdr:spPr>
        <a:xfrm>
          <a:off x="7839075" y="1371600"/>
          <a:ext cx="2343150" cy="3952875"/>
        </a:xfrm>
        <a:prstGeom prst="rect">
          <a:avLst/>
        </a:prstGeom>
        <a:solidFill>
          <a:schemeClr val="dk1">
            <a:alpha val="49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371474</xdr:colOff>
      <xdr:row>17</xdr:row>
      <xdr:rowOff>19050</xdr:rowOff>
    </xdr:from>
    <xdr:to>
      <xdr:col>7</xdr:col>
      <xdr:colOff>533400</xdr:colOff>
      <xdr:row>26</xdr:row>
      <xdr:rowOff>190500</xdr:rowOff>
    </xdr:to>
    <xdr:sp macro="" textlink="">
      <xdr:nvSpPr>
        <xdr:cNvPr id="25" name="Rectangle 24">
          <a:extLst>
            <a:ext uri="{FF2B5EF4-FFF2-40B4-BE49-F238E27FC236}">
              <a16:creationId xmlns:a16="http://schemas.microsoft.com/office/drawing/2014/main" id="{FC224B5F-181D-4A68-8286-10F52E206D0A}"/>
            </a:ext>
          </a:extLst>
        </xdr:cNvPr>
        <xdr:cNvSpPr/>
      </xdr:nvSpPr>
      <xdr:spPr>
        <a:xfrm>
          <a:off x="3114674" y="3419475"/>
          <a:ext cx="2219326" cy="1971675"/>
        </a:xfrm>
        <a:prstGeom prst="rect">
          <a:avLst/>
        </a:prstGeom>
        <a:solidFill>
          <a:schemeClr val="dk1">
            <a:alpha val="49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638175</xdr:colOff>
      <xdr:row>17</xdr:row>
      <xdr:rowOff>9525</xdr:rowOff>
    </xdr:from>
    <xdr:to>
      <xdr:col>10</xdr:col>
      <xdr:colOff>666750</xdr:colOff>
      <xdr:row>26</xdr:row>
      <xdr:rowOff>104774</xdr:rowOff>
    </xdr:to>
    <xdr:sp macro="" textlink="">
      <xdr:nvSpPr>
        <xdr:cNvPr id="26" name="Rectangle 25">
          <a:extLst>
            <a:ext uri="{FF2B5EF4-FFF2-40B4-BE49-F238E27FC236}">
              <a16:creationId xmlns:a16="http://schemas.microsoft.com/office/drawing/2014/main" id="{FFD126CB-09F8-440F-9FE0-866FDD74AA5C}"/>
            </a:ext>
          </a:extLst>
        </xdr:cNvPr>
        <xdr:cNvSpPr/>
      </xdr:nvSpPr>
      <xdr:spPr>
        <a:xfrm>
          <a:off x="5438775" y="3409950"/>
          <a:ext cx="2085975" cy="1895474"/>
        </a:xfrm>
        <a:prstGeom prst="rect">
          <a:avLst/>
        </a:prstGeom>
        <a:solidFill>
          <a:schemeClr val="dk1">
            <a:alpha val="49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295275</xdr:colOff>
      <xdr:row>7</xdr:row>
      <xdr:rowOff>66675</xdr:rowOff>
    </xdr:from>
    <xdr:to>
      <xdr:col>3</xdr:col>
      <xdr:colOff>533401</xdr:colOff>
      <xdr:row>9</xdr:row>
      <xdr:rowOff>19050</xdr:rowOff>
    </xdr:to>
    <xdr:sp macro="" textlink="">
      <xdr:nvSpPr>
        <xdr:cNvPr id="28" name="TextBox 27">
          <a:extLst>
            <a:ext uri="{FF2B5EF4-FFF2-40B4-BE49-F238E27FC236}">
              <a16:creationId xmlns:a16="http://schemas.microsoft.com/office/drawing/2014/main" id="{DEED8D81-095A-4E77-89FC-19F3AA681707}"/>
            </a:ext>
          </a:extLst>
        </xdr:cNvPr>
        <xdr:cNvSpPr txBox="1"/>
      </xdr:nvSpPr>
      <xdr:spPr>
        <a:xfrm>
          <a:off x="981075" y="1466850"/>
          <a:ext cx="1609726"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2"/>
              </a:solidFill>
              <a:latin typeface="Century Gothic" panose="020B0502020202020204" pitchFamily="34" charset="0"/>
            </a:rPr>
            <a:t>Sales Trend</a:t>
          </a:r>
        </a:p>
      </xdr:txBody>
    </xdr:sp>
    <xdr:clientData/>
  </xdr:twoCellAnchor>
  <xdr:twoCellAnchor>
    <xdr:from>
      <xdr:col>1</xdr:col>
      <xdr:colOff>209551</xdr:colOff>
      <xdr:row>18</xdr:row>
      <xdr:rowOff>38100</xdr:rowOff>
    </xdr:from>
    <xdr:to>
      <xdr:col>3</xdr:col>
      <xdr:colOff>447677</xdr:colOff>
      <xdr:row>19</xdr:row>
      <xdr:rowOff>190500</xdr:rowOff>
    </xdr:to>
    <xdr:sp macro="" textlink="">
      <xdr:nvSpPr>
        <xdr:cNvPr id="30" name="TextBox 29">
          <a:extLst>
            <a:ext uri="{FF2B5EF4-FFF2-40B4-BE49-F238E27FC236}">
              <a16:creationId xmlns:a16="http://schemas.microsoft.com/office/drawing/2014/main" id="{D919B693-4573-484E-B297-CB2A8E796A69}"/>
            </a:ext>
          </a:extLst>
        </xdr:cNvPr>
        <xdr:cNvSpPr txBox="1"/>
      </xdr:nvSpPr>
      <xdr:spPr>
        <a:xfrm>
          <a:off x="895351" y="3638550"/>
          <a:ext cx="1609726"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2"/>
              </a:solidFill>
              <a:latin typeface="Century Gothic" panose="020B0502020202020204" pitchFamily="34" charset="0"/>
            </a:rPr>
            <a:t>Sales by</a:t>
          </a:r>
          <a:r>
            <a:rPr lang="en-US" sz="1100" baseline="0">
              <a:solidFill>
                <a:schemeClr val="bg2"/>
              </a:solidFill>
              <a:latin typeface="Century Gothic" panose="020B0502020202020204" pitchFamily="34" charset="0"/>
            </a:rPr>
            <a:t> Region</a:t>
          </a:r>
          <a:endParaRPr lang="en-US" sz="1100">
            <a:solidFill>
              <a:schemeClr val="bg2"/>
            </a:solidFill>
            <a:latin typeface="Century Gothic" panose="020B0502020202020204" pitchFamily="34" charset="0"/>
          </a:endParaRPr>
        </a:p>
      </xdr:txBody>
    </xdr:sp>
    <xdr:clientData/>
  </xdr:twoCellAnchor>
  <xdr:twoCellAnchor>
    <xdr:from>
      <xdr:col>4</xdr:col>
      <xdr:colOff>676274</xdr:colOff>
      <xdr:row>17</xdr:row>
      <xdr:rowOff>95250</xdr:rowOff>
    </xdr:from>
    <xdr:to>
      <xdr:col>7</xdr:col>
      <xdr:colOff>228600</xdr:colOff>
      <xdr:row>19</xdr:row>
      <xdr:rowOff>47625</xdr:rowOff>
    </xdr:to>
    <xdr:sp macro="" textlink="">
      <xdr:nvSpPr>
        <xdr:cNvPr id="33" name="TextBox 32">
          <a:extLst>
            <a:ext uri="{FF2B5EF4-FFF2-40B4-BE49-F238E27FC236}">
              <a16:creationId xmlns:a16="http://schemas.microsoft.com/office/drawing/2014/main" id="{D94A6328-A5B7-43C6-A52A-9B8763D010B6}"/>
            </a:ext>
          </a:extLst>
        </xdr:cNvPr>
        <xdr:cNvSpPr txBox="1"/>
      </xdr:nvSpPr>
      <xdr:spPr>
        <a:xfrm>
          <a:off x="3419474" y="3495675"/>
          <a:ext cx="1609726"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2"/>
              </a:solidFill>
              <a:latin typeface="Century Gothic" panose="020B0502020202020204" pitchFamily="34" charset="0"/>
            </a:rPr>
            <a:t>Sales of</a:t>
          </a:r>
          <a:r>
            <a:rPr lang="en-US" sz="1100" baseline="0">
              <a:solidFill>
                <a:schemeClr val="bg2"/>
              </a:solidFill>
              <a:latin typeface="Century Gothic" panose="020B0502020202020204" pitchFamily="34" charset="0"/>
            </a:rPr>
            <a:t> Employees</a:t>
          </a:r>
          <a:endParaRPr lang="en-US" sz="1100">
            <a:solidFill>
              <a:schemeClr val="bg2"/>
            </a:solidFill>
            <a:latin typeface="Century Gothic" panose="020B0502020202020204" pitchFamily="34" charset="0"/>
          </a:endParaRPr>
        </a:p>
      </xdr:txBody>
    </xdr:sp>
    <xdr:clientData/>
  </xdr:twoCellAnchor>
  <xdr:twoCellAnchor>
    <xdr:from>
      <xdr:col>8</xdr:col>
      <xdr:colOff>333375</xdr:colOff>
      <xdr:row>17</xdr:row>
      <xdr:rowOff>123825</xdr:rowOff>
    </xdr:from>
    <xdr:to>
      <xdr:col>10</xdr:col>
      <xdr:colOff>571501</xdr:colOff>
      <xdr:row>19</xdr:row>
      <xdr:rowOff>76200</xdr:rowOff>
    </xdr:to>
    <xdr:sp macro="" textlink="">
      <xdr:nvSpPr>
        <xdr:cNvPr id="35" name="TextBox 34">
          <a:extLst>
            <a:ext uri="{FF2B5EF4-FFF2-40B4-BE49-F238E27FC236}">
              <a16:creationId xmlns:a16="http://schemas.microsoft.com/office/drawing/2014/main" id="{123D7246-FBBE-4F39-A880-4D01D70D1015}"/>
            </a:ext>
          </a:extLst>
        </xdr:cNvPr>
        <xdr:cNvSpPr txBox="1"/>
      </xdr:nvSpPr>
      <xdr:spPr>
        <a:xfrm>
          <a:off x="5819775" y="3524250"/>
          <a:ext cx="1609726"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2"/>
              </a:solidFill>
              <a:latin typeface="Century Gothic" panose="020B0502020202020204" pitchFamily="34" charset="0"/>
            </a:rPr>
            <a:t>Item Share</a:t>
          </a:r>
        </a:p>
      </xdr:txBody>
    </xdr:sp>
    <xdr:clientData/>
  </xdr:twoCellAnchor>
  <xdr:twoCellAnchor>
    <xdr:from>
      <xdr:col>11</xdr:col>
      <xdr:colOff>676275</xdr:colOff>
      <xdr:row>7</xdr:row>
      <xdr:rowOff>19050</xdr:rowOff>
    </xdr:from>
    <xdr:to>
      <xdr:col>14</xdr:col>
      <xdr:colOff>228601</xdr:colOff>
      <xdr:row>8</xdr:row>
      <xdr:rowOff>171450</xdr:rowOff>
    </xdr:to>
    <xdr:sp macro="" textlink="">
      <xdr:nvSpPr>
        <xdr:cNvPr id="37" name="TextBox 36">
          <a:extLst>
            <a:ext uri="{FF2B5EF4-FFF2-40B4-BE49-F238E27FC236}">
              <a16:creationId xmlns:a16="http://schemas.microsoft.com/office/drawing/2014/main" id="{60BCC7DE-68DF-48E2-9D2B-192BE41553A0}"/>
            </a:ext>
          </a:extLst>
        </xdr:cNvPr>
        <xdr:cNvSpPr txBox="1"/>
      </xdr:nvSpPr>
      <xdr:spPr>
        <a:xfrm>
          <a:off x="8220075" y="1419225"/>
          <a:ext cx="1609726"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2"/>
              </a:solidFill>
              <a:latin typeface="Century Gothic" panose="020B0502020202020204" pitchFamily="34" charset="0"/>
            </a:rPr>
            <a:t>Company Revenue</a:t>
          </a:r>
        </a:p>
      </xdr:txBody>
    </xdr:sp>
    <xdr:clientData/>
  </xdr:twoCellAnchor>
  <xdr:twoCellAnchor>
    <xdr:from>
      <xdr:col>1</xdr:col>
      <xdr:colOff>104775</xdr:colOff>
      <xdr:row>7</xdr:row>
      <xdr:rowOff>85726</xdr:rowOff>
    </xdr:from>
    <xdr:to>
      <xdr:col>1</xdr:col>
      <xdr:colOff>342900</xdr:colOff>
      <xdr:row>8</xdr:row>
      <xdr:rowOff>133351</xdr:rowOff>
    </xdr:to>
    <xdr:grpSp>
      <xdr:nvGrpSpPr>
        <xdr:cNvPr id="48" name="Graphic 38" descr="Upward trend">
          <a:extLst>
            <a:ext uri="{FF2B5EF4-FFF2-40B4-BE49-F238E27FC236}">
              <a16:creationId xmlns:a16="http://schemas.microsoft.com/office/drawing/2014/main" id="{0C0B9E02-7F53-4AC1-9BBF-F174D697C625}"/>
            </a:ext>
          </a:extLst>
        </xdr:cNvPr>
        <xdr:cNvGrpSpPr/>
      </xdr:nvGrpSpPr>
      <xdr:grpSpPr>
        <a:xfrm>
          <a:off x="790575" y="1485901"/>
          <a:ext cx="238125" cy="247650"/>
          <a:chOff x="4486275" y="3971925"/>
          <a:chExt cx="285749" cy="419099"/>
        </a:xfrm>
      </xdr:grpSpPr>
      <xdr:sp macro="" textlink="">
        <xdr:nvSpPr>
          <xdr:cNvPr id="49" name="Freeform: Shape 48">
            <a:extLst>
              <a:ext uri="{FF2B5EF4-FFF2-40B4-BE49-F238E27FC236}">
                <a16:creationId xmlns:a16="http://schemas.microsoft.com/office/drawing/2014/main" id="{F81C1B3E-F04B-43DA-B634-27235DDEFF29}"/>
              </a:ext>
            </a:extLst>
          </xdr:cNvPr>
          <xdr:cNvSpPr/>
        </xdr:nvSpPr>
        <xdr:spPr>
          <a:xfrm>
            <a:off x="4527272" y="4032055"/>
            <a:ext cx="202406" cy="296862"/>
          </a:xfrm>
          <a:custGeom>
            <a:avLst/>
            <a:gdLst>
              <a:gd name="connsiteX0" fmla="*/ 18534 w 202405"/>
              <a:gd name="connsiteY0" fmla="*/ 989 h 296861"/>
              <a:gd name="connsiteX1" fmla="*/ 674 w 202405"/>
              <a:gd name="connsiteY1" fmla="*/ 989 h 296861"/>
              <a:gd name="connsiteX2" fmla="*/ 674 w 202405"/>
              <a:gd name="connsiteY2" fmla="*/ 297851 h 296861"/>
              <a:gd name="connsiteX3" fmla="*/ 203080 w 202405"/>
              <a:gd name="connsiteY3" fmla="*/ 297851 h 296861"/>
              <a:gd name="connsiteX4" fmla="*/ 203080 w 202405"/>
              <a:gd name="connsiteY4" fmla="*/ 271657 h 296861"/>
              <a:gd name="connsiteX5" fmla="*/ 18534 w 202405"/>
              <a:gd name="connsiteY5" fmla="*/ 271657 h 29686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202405" h="296861">
                <a:moveTo>
                  <a:pt x="18534" y="989"/>
                </a:moveTo>
                <a:lnTo>
                  <a:pt x="674" y="989"/>
                </a:lnTo>
                <a:lnTo>
                  <a:pt x="674" y="297851"/>
                </a:lnTo>
                <a:lnTo>
                  <a:pt x="203080" y="297851"/>
                </a:lnTo>
                <a:lnTo>
                  <a:pt x="203080" y="271657"/>
                </a:lnTo>
                <a:lnTo>
                  <a:pt x="18534" y="271657"/>
                </a:lnTo>
                <a:close/>
              </a:path>
            </a:pathLst>
          </a:custGeom>
          <a:solidFill>
            <a:srgbClr val="FFFFFF"/>
          </a:solidFill>
          <a:ln w="2877" cap="flat">
            <a:noFill/>
            <a:prstDash val="solid"/>
            <a:miter/>
          </a:ln>
        </xdr:spPr>
        <xdr:txBody>
          <a:bodyPr rtlCol="0" anchor="ctr"/>
          <a:lstStyle/>
          <a:p>
            <a:endParaRPr lang="en-US"/>
          </a:p>
        </xdr:txBody>
      </xdr:sp>
      <xdr:sp macro="" textlink="">
        <xdr:nvSpPr>
          <xdr:cNvPr id="50" name="Freeform: Shape 49">
            <a:extLst>
              <a:ext uri="{FF2B5EF4-FFF2-40B4-BE49-F238E27FC236}">
                <a16:creationId xmlns:a16="http://schemas.microsoft.com/office/drawing/2014/main" id="{281D1412-97CB-41A1-A393-05EF36980540}"/>
              </a:ext>
            </a:extLst>
          </xdr:cNvPr>
          <xdr:cNvSpPr/>
        </xdr:nvSpPr>
        <xdr:spPr>
          <a:xfrm>
            <a:off x="4556740" y="4106270"/>
            <a:ext cx="172640" cy="148431"/>
          </a:xfrm>
          <a:custGeom>
            <a:avLst/>
            <a:gdLst>
              <a:gd name="connsiteX0" fmla="*/ 125987 w 172640"/>
              <a:gd name="connsiteY0" fmla="*/ 989 h 148430"/>
              <a:gd name="connsiteX1" fmla="*/ 143549 w 172640"/>
              <a:gd name="connsiteY1" fmla="*/ 26746 h 148430"/>
              <a:gd name="connsiteX2" fmla="*/ 120034 w 172640"/>
              <a:gd name="connsiteY2" fmla="*/ 61235 h 148430"/>
              <a:gd name="connsiteX3" fmla="*/ 102175 w 172640"/>
              <a:gd name="connsiteY3" fmla="*/ 35041 h 148430"/>
              <a:gd name="connsiteX4" fmla="*/ 72409 w 172640"/>
              <a:gd name="connsiteY4" fmla="*/ 78697 h 148430"/>
              <a:gd name="connsiteX5" fmla="*/ 54550 w 172640"/>
              <a:gd name="connsiteY5" fmla="*/ 52503 h 148430"/>
              <a:gd name="connsiteX6" fmla="*/ 674 w 172640"/>
              <a:gd name="connsiteY6" fmla="*/ 131521 h 148430"/>
              <a:gd name="connsiteX7" fmla="*/ 13176 w 172640"/>
              <a:gd name="connsiteY7" fmla="*/ 149857 h 148430"/>
              <a:gd name="connsiteX8" fmla="*/ 54550 w 172640"/>
              <a:gd name="connsiteY8" fmla="*/ 89175 h 148430"/>
              <a:gd name="connsiteX9" fmla="*/ 72409 w 172640"/>
              <a:gd name="connsiteY9" fmla="*/ 115368 h 148430"/>
              <a:gd name="connsiteX10" fmla="*/ 102175 w 172640"/>
              <a:gd name="connsiteY10" fmla="*/ 71712 h 148430"/>
              <a:gd name="connsiteX11" fmla="*/ 120034 w 172640"/>
              <a:gd name="connsiteY11" fmla="*/ 97906 h 148430"/>
              <a:gd name="connsiteX12" fmla="*/ 156050 w 172640"/>
              <a:gd name="connsiteY12" fmla="*/ 45082 h 148430"/>
              <a:gd name="connsiteX13" fmla="*/ 173612 w 172640"/>
              <a:gd name="connsiteY13" fmla="*/ 70839 h 148430"/>
              <a:gd name="connsiteX14" fmla="*/ 173612 w 172640"/>
              <a:gd name="connsiteY14" fmla="*/ 989 h 14843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Lst>
            <a:rect l="l" t="t" r="r" b="b"/>
            <a:pathLst>
              <a:path w="172640" h="148430">
                <a:moveTo>
                  <a:pt x="125987" y="989"/>
                </a:moveTo>
                <a:lnTo>
                  <a:pt x="143549" y="26746"/>
                </a:lnTo>
                <a:lnTo>
                  <a:pt x="120034" y="61235"/>
                </a:lnTo>
                <a:lnTo>
                  <a:pt x="102175" y="35041"/>
                </a:lnTo>
                <a:lnTo>
                  <a:pt x="72409" y="78697"/>
                </a:lnTo>
                <a:lnTo>
                  <a:pt x="54550" y="52503"/>
                </a:lnTo>
                <a:lnTo>
                  <a:pt x="674" y="131521"/>
                </a:lnTo>
                <a:lnTo>
                  <a:pt x="13176" y="149857"/>
                </a:lnTo>
                <a:lnTo>
                  <a:pt x="54550" y="89175"/>
                </a:lnTo>
                <a:lnTo>
                  <a:pt x="72409" y="115368"/>
                </a:lnTo>
                <a:lnTo>
                  <a:pt x="102175" y="71712"/>
                </a:lnTo>
                <a:lnTo>
                  <a:pt x="120034" y="97906"/>
                </a:lnTo>
                <a:lnTo>
                  <a:pt x="156050" y="45082"/>
                </a:lnTo>
                <a:lnTo>
                  <a:pt x="173612" y="70839"/>
                </a:lnTo>
                <a:lnTo>
                  <a:pt x="173612" y="989"/>
                </a:lnTo>
                <a:close/>
              </a:path>
            </a:pathLst>
          </a:custGeom>
          <a:solidFill>
            <a:srgbClr val="FFFFFF"/>
          </a:solidFill>
          <a:ln w="2877" cap="flat">
            <a:noFill/>
            <a:prstDash val="solid"/>
            <a:miter/>
          </a:ln>
        </xdr:spPr>
        <xdr:txBody>
          <a:bodyPr rtlCol="0" anchor="ctr"/>
          <a:lstStyle/>
          <a:p>
            <a:endParaRPr lang="en-US"/>
          </a:p>
        </xdr:txBody>
      </xdr:sp>
    </xdr:grpSp>
    <xdr:clientData/>
  </xdr:twoCellAnchor>
  <xdr:twoCellAnchor>
    <xdr:from>
      <xdr:col>1</xdr:col>
      <xdr:colOff>142613</xdr:colOff>
      <xdr:row>18</xdr:row>
      <xdr:rowOff>55444</xdr:rowOff>
    </xdr:from>
    <xdr:to>
      <xdr:col>1</xdr:col>
      <xdr:colOff>257175</xdr:colOff>
      <xdr:row>19</xdr:row>
      <xdr:rowOff>95250</xdr:rowOff>
    </xdr:to>
    <xdr:sp macro="" textlink="">
      <xdr:nvSpPr>
        <xdr:cNvPr id="51" name="Graphic 40" descr="Marker">
          <a:extLst>
            <a:ext uri="{FF2B5EF4-FFF2-40B4-BE49-F238E27FC236}">
              <a16:creationId xmlns:a16="http://schemas.microsoft.com/office/drawing/2014/main" id="{64A7526B-B269-4B5A-ACF8-794BC23A1B10}"/>
            </a:ext>
          </a:extLst>
        </xdr:cNvPr>
        <xdr:cNvSpPr/>
      </xdr:nvSpPr>
      <xdr:spPr>
        <a:xfrm>
          <a:off x="828413" y="3655894"/>
          <a:ext cx="114562" cy="239831"/>
        </a:xfrm>
        <a:custGeom>
          <a:avLst/>
          <a:gdLst>
            <a:gd name="connsiteX0" fmla="*/ 64536 w 127991"/>
            <a:gd name="connsiteY0" fmla="*/ 134243 h 301227"/>
            <a:gd name="connsiteX1" fmla="*/ 37747 w 127991"/>
            <a:gd name="connsiteY1" fmla="*/ 94952 h 301227"/>
            <a:gd name="connsiteX2" fmla="*/ 64536 w 127991"/>
            <a:gd name="connsiteY2" fmla="*/ 55662 h 301227"/>
            <a:gd name="connsiteX3" fmla="*/ 91325 w 127991"/>
            <a:gd name="connsiteY3" fmla="*/ 94952 h 301227"/>
            <a:gd name="connsiteX4" fmla="*/ 64536 w 127991"/>
            <a:gd name="connsiteY4" fmla="*/ 134243 h 301227"/>
            <a:gd name="connsiteX5" fmla="*/ 64536 w 127991"/>
            <a:gd name="connsiteY5" fmla="*/ 3274 h 301227"/>
            <a:gd name="connsiteX6" fmla="*/ 13042 w 127991"/>
            <a:gd name="connsiteY6" fmla="*/ 43438 h 301227"/>
            <a:gd name="connsiteX7" fmla="*/ 6493 w 127991"/>
            <a:gd name="connsiteY7" fmla="*/ 128567 h 301227"/>
            <a:gd name="connsiteX8" fmla="*/ 34771 w 127991"/>
            <a:gd name="connsiteY8" fmla="*/ 220245 h 301227"/>
            <a:gd name="connsiteX9" fmla="*/ 59178 w 127991"/>
            <a:gd name="connsiteY9" fmla="*/ 295334 h 301227"/>
            <a:gd name="connsiteX10" fmla="*/ 64536 w 127991"/>
            <a:gd name="connsiteY10" fmla="*/ 300136 h 301227"/>
            <a:gd name="connsiteX11" fmla="*/ 69894 w 127991"/>
            <a:gd name="connsiteY11" fmla="*/ 295334 h 301227"/>
            <a:gd name="connsiteX12" fmla="*/ 94302 w 127991"/>
            <a:gd name="connsiteY12" fmla="*/ 220245 h 301227"/>
            <a:gd name="connsiteX13" fmla="*/ 122579 w 127991"/>
            <a:gd name="connsiteY13" fmla="*/ 128567 h 301227"/>
            <a:gd name="connsiteX14" fmla="*/ 116031 w 127991"/>
            <a:gd name="connsiteY14" fmla="*/ 43438 h 301227"/>
            <a:gd name="connsiteX15" fmla="*/ 64536 w 127991"/>
            <a:gd name="connsiteY15" fmla="*/ 3274 h 3012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127991" h="301227">
              <a:moveTo>
                <a:pt x="64536" y="134243"/>
              </a:moveTo>
              <a:cubicBezTo>
                <a:pt x="49653" y="134243"/>
                <a:pt x="37747" y="116780"/>
                <a:pt x="37747" y="94952"/>
              </a:cubicBezTo>
              <a:cubicBezTo>
                <a:pt x="37747" y="73124"/>
                <a:pt x="49653" y="55662"/>
                <a:pt x="64536" y="55662"/>
              </a:cubicBezTo>
              <a:cubicBezTo>
                <a:pt x="79419" y="55662"/>
                <a:pt x="91325" y="73124"/>
                <a:pt x="91325" y="94952"/>
              </a:cubicBezTo>
              <a:cubicBezTo>
                <a:pt x="91325" y="116780"/>
                <a:pt x="79419" y="134243"/>
                <a:pt x="64536" y="134243"/>
              </a:cubicBezTo>
              <a:close/>
              <a:moveTo>
                <a:pt x="64536" y="3274"/>
              </a:moveTo>
              <a:cubicBezTo>
                <a:pt x="43998" y="3274"/>
                <a:pt x="24650" y="18117"/>
                <a:pt x="13042" y="43438"/>
              </a:cubicBezTo>
              <a:cubicBezTo>
                <a:pt x="1433" y="68322"/>
                <a:pt x="-948" y="100191"/>
                <a:pt x="6493" y="128567"/>
              </a:cubicBezTo>
              <a:lnTo>
                <a:pt x="34771" y="220245"/>
              </a:lnTo>
              <a:lnTo>
                <a:pt x="59178" y="295334"/>
              </a:lnTo>
              <a:cubicBezTo>
                <a:pt x="60071" y="298390"/>
                <a:pt x="62155" y="300136"/>
                <a:pt x="64536" y="300136"/>
              </a:cubicBezTo>
              <a:cubicBezTo>
                <a:pt x="66917" y="300136"/>
                <a:pt x="69001" y="298390"/>
                <a:pt x="69894" y="295334"/>
              </a:cubicBezTo>
              <a:lnTo>
                <a:pt x="94302" y="220245"/>
              </a:lnTo>
              <a:lnTo>
                <a:pt x="122579" y="128567"/>
              </a:lnTo>
              <a:cubicBezTo>
                <a:pt x="130020" y="100191"/>
                <a:pt x="127639" y="68322"/>
                <a:pt x="116031" y="43438"/>
              </a:cubicBezTo>
              <a:cubicBezTo>
                <a:pt x="104422" y="18117"/>
                <a:pt x="85074" y="3274"/>
                <a:pt x="64536" y="3274"/>
              </a:cubicBezTo>
              <a:close/>
            </a:path>
          </a:pathLst>
        </a:custGeom>
        <a:solidFill>
          <a:srgbClr val="FFFFFF"/>
        </a:solidFill>
        <a:ln w="9525" cap="flat">
          <a:noFill/>
          <a:prstDash val="solid"/>
          <a:miter/>
        </a:ln>
      </xdr:spPr>
      <xdr:txBody>
        <a:bodyPr rtlCol="0" anchor="ctr"/>
        <a:lstStyle/>
        <a:p>
          <a:endParaRPr lang="en-US"/>
        </a:p>
      </xdr:txBody>
    </xdr:sp>
    <xdr:clientData/>
  </xdr:twoCellAnchor>
  <xdr:twoCellAnchor>
    <xdr:from>
      <xdr:col>4</xdr:col>
      <xdr:colOff>447675</xdr:colOff>
      <xdr:row>17</xdr:row>
      <xdr:rowOff>57150</xdr:rowOff>
    </xdr:from>
    <xdr:to>
      <xdr:col>5</xdr:col>
      <xdr:colOff>14249</xdr:colOff>
      <xdr:row>19</xdr:row>
      <xdr:rowOff>14249</xdr:rowOff>
    </xdr:to>
    <xdr:grpSp>
      <xdr:nvGrpSpPr>
        <xdr:cNvPr id="52" name="Graphic 42" descr="Office worker">
          <a:extLst>
            <a:ext uri="{FF2B5EF4-FFF2-40B4-BE49-F238E27FC236}">
              <a16:creationId xmlns:a16="http://schemas.microsoft.com/office/drawing/2014/main" id="{7AF62313-266C-48F8-A4C2-8CBBFB1884D8}"/>
            </a:ext>
          </a:extLst>
        </xdr:cNvPr>
        <xdr:cNvGrpSpPr/>
      </xdr:nvGrpSpPr>
      <xdr:grpSpPr>
        <a:xfrm>
          <a:off x="3190875" y="3457575"/>
          <a:ext cx="252374" cy="357149"/>
          <a:chOff x="4786275" y="4271925"/>
          <a:chExt cx="285749" cy="419099"/>
        </a:xfrm>
      </xdr:grpSpPr>
      <xdr:sp macro="" textlink="">
        <xdr:nvSpPr>
          <xdr:cNvPr id="53" name="Freeform: Shape 52">
            <a:extLst>
              <a:ext uri="{FF2B5EF4-FFF2-40B4-BE49-F238E27FC236}">
                <a16:creationId xmlns:a16="http://schemas.microsoft.com/office/drawing/2014/main" id="{26457BC3-9ACF-49BE-AE9E-4AC078CC5F16}"/>
              </a:ext>
            </a:extLst>
          </xdr:cNvPr>
          <xdr:cNvSpPr/>
        </xdr:nvSpPr>
        <xdr:spPr>
          <a:xfrm>
            <a:off x="4833225" y="4495241"/>
            <a:ext cx="74414" cy="135334"/>
          </a:xfrm>
          <a:custGeom>
            <a:avLst/>
            <a:gdLst>
              <a:gd name="connsiteX0" fmla="*/ 63986 w 74413"/>
              <a:gd name="connsiteY0" fmla="*/ 989 h 135334"/>
              <a:gd name="connsiteX1" fmla="*/ 56634 w 74413"/>
              <a:gd name="connsiteY1" fmla="*/ 3696 h 135334"/>
              <a:gd name="connsiteX2" fmla="*/ 10199 w 74413"/>
              <a:gd name="connsiteY2" fmla="*/ 36874 h 135334"/>
              <a:gd name="connsiteX3" fmla="*/ 674 w 74413"/>
              <a:gd name="connsiteY3" fmla="*/ 64814 h 135334"/>
              <a:gd name="connsiteX4" fmla="*/ 674 w 74413"/>
              <a:gd name="connsiteY4" fmla="*/ 134664 h 135334"/>
              <a:gd name="connsiteX5" fmla="*/ 74404 w 74413"/>
              <a:gd name="connsiteY5" fmla="*/ 134664 h 13533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74413" h="135334">
                <a:moveTo>
                  <a:pt x="63986" y="989"/>
                </a:moveTo>
                <a:cubicBezTo>
                  <a:pt x="61545" y="1819"/>
                  <a:pt x="59074" y="2735"/>
                  <a:pt x="56634" y="3696"/>
                </a:cubicBezTo>
                <a:cubicBezTo>
                  <a:pt x="39987" y="10820"/>
                  <a:pt x="24285" y="22040"/>
                  <a:pt x="10199" y="36874"/>
                </a:cubicBezTo>
                <a:cubicBezTo>
                  <a:pt x="4327" y="43620"/>
                  <a:pt x="830" y="53877"/>
                  <a:pt x="674" y="64814"/>
                </a:cubicBezTo>
                <a:lnTo>
                  <a:pt x="674" y="134664"/>
                </a:lnTo>
                <a:lnTo>
                  <a:pt x="74404" y="134664"/>
                </a:lnTo>
                <a:close/>
              </a:path>
            </a:pathLst>
          </a:custGeom>
          <a:solidFill>
            <a:srgbClr val="FFFFFF"/>
          </a:solidFill>
          <a:ln w="2877" cap="flat">
            <a:noFill/>
            <a:prstDash val="solid"/>
            <a:miter/>
          </a:ln>
        </xdr:spPr>
        <xdr:txBody>
          <a:bodyPr rtlCol="0" anchor="ctr"/>
          <a:lstStyle/>
          <a:p>
            <a:endParaRPr lang="en-US"/>
          </a:p>
        </xdr:txBody>
      </xdr:sp>
      <xdr:sp macro="" textlink="">
        <xdr:nvSpPr>
          <xdr:cNvPr id="54" name="Freeform: Shape 53">
            <a:extLst>
              <a:ext uri="{FF2B5EF4-FFF2-40B4-BE49-F238E27FC236}">
                <a16:creationId xmlns:a16="http://schemas.microsoft.com/office/drawing/2014/main" id="{FA535C2F-A45A-405A-B198-DA5BF773F154}"/>
              </a:ext>
            </a:extLst>
          </xdr:cNvPr>
          <xdr:cNvSpPr/>
        </xdr:nvSpPr>
        <xdr:spPr>
          <a:xfrm>
            <a:off x="4880850" y="4336420"/>
            <a:ext cx="95250" cy="139700"/>
          </a:xfrm>
          <a:custGeom>
            <a:avLst/>
            <a:gdLst>
              <a:gd name="connsiteX0" fmla="*/ 95924 w 95249"/>
              <a:gd name="connsiteY0" fmla="*/ 70839 h 139699"/>
              <a:gd name="connsiteX1" fmla="*/ 48299 w 95249"/>
              <a:gd name="connsiteY1" fmla="*/ 140689 h 139699"/>
              <a:gd name="connsiteX2" fmla="*/ 674 w 95249"/>
              <a:gd name="connsiteY2" fmla="*/ 70839 h 139699"/>
              <a:gd name="connsiteX3" fmla="*/ 48299 w 95249"/>
              <a:gd name="connsiteY3" fmla="*/ 989 h 139699"/>
              <a:gd name="connsiteX4" fmla="*/ 95924 w 95249"/>
              <a:gd name="connsiteY4" fmla="*/ 70839 h 13969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95249" h="139699">
                <a:moveTo>
                  <a:pt x="95924" y="70839"/>
                </a:moveTo>
                <a:cubicBezTo>
                  <a:pt x="95924" y="109416"/>
                  <a:pt x="74602" y="140689"/>
                  <a:pt x="48299" y="140689"/>
                </a:cubicBezTo>
                <a:cubicBezTo>
                  <a:pt x="21997" y="140689"/>
                  <a:pt x="674" y="109416"/>
                  <a:pt x="674" y="70839"/>
                </a:cubicBezTo>
                <a:cubicBezTo>
                  <a:pt x="674" y="32262"/>
                  <a:pt x="21997" y="989"/>
                  <a:pt x="48299" y="989"/>
                </a:cubicBezTo>
                <a:cubicBezTo>
                  <a:pt x="74602" y="989"/>
                  <a:pt x="95924" y="32262"/>
                  <a:pt x="95924" y="70839"/>
                </a:cubicBezTo>
                <a:close/>
              </a:path>
            </a:pathLst>
          </a:custGeom>
          <a:solidFill>
            <a:srgbClr val="FFFFFF"/>
          </a:solidFill>
          <a:ln w="2877" cap="flat">
            <a:noFill/>
            <a:prstDash val="solid"/>
            <a:miter/>
          </a:ln>
        </xdr:spPr>
        <xdr:txBody>
          <a:bodyPr rtlCol="0" anchor="ctr"/>
          <a:lstStyle/>
          <a:p>
            <a:endParaRPr lang="en-US"/>
          </a:p>
        </xdr:txBody>
      </xdr:sp>
      <xdr:sp macro="" textlink="">
        <xdr:nvSpPr>
          <xdr:cNvPr id="55" name="Freeform: Shape 54">
            <a:extLst>
              <a:ext uri="{FF2B5EF4-FFF2-40B4-BE49-F238E27FC236}">
                <a16:creationId xmlns:a16="http://schemas.microsoft.com/office/drawing/2014/main" id="{6D1507E5-52BC-4390-8A25-506CA932741B}"/>
              </a:ext>
            </a:extLst>
          </xdr:cNvPr>
          <xdr:cNvSpPr/>
        </xdr:nvSpPr>
        <xdr:spPr>
          <a:xfrm>
            <a:off x="4949996" y="4495023"/>
            <a:ext cx="74414" cy="135334"/>
          </a:xfrm>
          <a:custGeom>
            <a:avLst/>
            <a:gdLst>
              <a:gd name="connsiteX0" fmla="*/ 64879 w 74413"/>
              <a:gd name="connsiteY0" fmla="*/ 37093 h 135334"/>
              <a:gd name="connsiteX1" fmla="*/ 18444 w 74413"/>
              <a:gd name="connsiteY1" fmla="*/ 3914 h 135334"/>
              <a:gd name="connsiteX2" fmla="*/ 11092 w 74413"/>
              <a:gd name="connsiteY2" fmla="*/ 989 h 135334"/>
              <a:gd name="connsiteX3" fmla="*/ 674 w 74413"/>
              <a:gd name="connsiteY3" fmla="*/ 134882 h 135334"/>
              <a:gd name="connsiteX4" fmla="*/ 74404 w 74413"/>
              <a:gd name="connsiteY4" fmla="*/ 134882 h 135334"/>
              <a:gd name="connsiteX5" fmla="*/ 74404 w 74413"/>
              <a:gd name="connsiteY5" fmla="*/ 65033 h 135334"/>
              <a:gd name="connsiteX6" fmla="*/ 64879 w 74413"/>
              <a:gd name="connsiteY6" fmla="*/ 37093 h 135334"/>
              <a:gd name="connsiteX7" fmla="*/ 53568 w 74413"/>
              <a:gd name="connsiteY7" fmla="*/ 86861 h 135334"/>
              <a:gd name="connsiteX8" fmla="*/ 23802 w 74413"/>
              <a:gd name="connsiteY8" fmla="*/ 86861 h 135334"/>
              <a:gd name="connsiteX9" fmla="*/ 23802 w 74413"/>
              <a:gd name="connsiteY9" fmla="*/ 78129 h 135334"/>
              <a:gd name="connsiteX10" fmla="*/ 53568 w 74413"/>
              <a:gd name="connsiteY10" fmla="*/ 78129 h 13533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74413" h="135334">
                <a:moveTo>
                  <a:pt x="64879" y="37093"/>
                </a:moveTo>
                <a:cubicBezTo>
                  <a:pt x="51782" y="21376"/>
                  <a:pt x="35113" y="10899"/>
                  <a:pt x="18444" y="3914"/>
                </a:cubicBezTo>
                <a:cubicBezTo>
                  <a:pt x="16063" y="2866"/>
                  <a:pt x="13593" y="1906"/>
                  <a:pt x="11092" y="989"/>
                </a:cubicBezTo>
                <a:lnTo>
                  <a:pt x="674" y="134882"/>
                </a:lnTo>
                <a:lnTo>
                  <a:pt x="74404" y="134882"/>
                </a:lnTo>
                <a:lnTo>
                  <a:pt x="74404" y="65033"/>
                </a:lnTo>
                <a:cubicBezTo>
                  <a:pt x="74248" y="54095"/>
                  <a:pt x="70751" y="43838"/>
                  <a:pt x="64879" y="37093"/>
                </a:cubicBezTo>
                <a:close/>
                <a:moveTo>
                  <a:pt x="53568" y="86861"/>
                </a:moveTo>
                <a:lnTo>
                  <a:pt x="23802" y="86861"/>
                </a:lnTo>
                <a:lnTo>
                  <a:pt x="23802" y="78129"/>
                </a:lnTo>
                <a:lnTo>
                  <a:pt x="53568" y="78129"/>
                </a:lnTo>
                <a:close/>
              </a:path>
            </a:pathLst>
          </a:custGeom>
          <a:solidFill>
            <a:srgbClr val="FFFFFF"/>
          </a:solidFill>
          <a:ln w="2877" cap="flat">
            <a:noFill/>
            <a:prstDash val="solid"/>
            <a:miter/>
          </a:ln>
        </xdr:spPr>
        <xdr:txBody>
          <a:bodyPr rtlCol="0" anchor="ctr"/>
          <a:lstStyle/>
          <a:p>
            <a:endParaRPr lang="en-US"/>
          </a:p>
        </xdr:txBody>
      </xdr:sp>
      <xdr:sp macro="" textlink="">
        <xdr:nvSpPr>
          <xdr:cNvPr id="56" name="Freeform: Shape 55">
            <a:extLst>
              <a:ext uri="{FF2B5EF4-FFF2-40B4-BE49-F238E27FC236}">
                <a16:creationId xmlns:a16="http://schemas.microsoft.com/office/drawing/2014/main" id="{2B85A6F6-4B89-43F7-96C7-4A5EDD329817}"/>
              </a:ext>
            </a:extLst>
          </xdr:cNvPr>
          <xdr:cNvSpPr/>
        </xdr:nvSpPr>
        <xdr:spPr>
          <a:xfrm>
            <a:off x="4913592" y="4489217"/>
            <a:ext cx="29766" cy="26194"/>
          </a:xfrm>
          <a:custGeom>
            <a:avLst/>
            <a:gdLst>
              <a:gd name="connsiteX0" fmla="*/ 24665 w 29765"/>
              <a:gd name="connsiteY0" fmla="*/ 27183 h 26193"/>
              <a:gd name="connsiteX1" fmla="*/ 30440 w 29765"/>
              <a:gd name="connsiteY1" fmla="*/ 989 h 26193"/>
              <a:gd name="connsiteX2" fmla="*/ 674 w 29765"/>
              <a:gd name="connsiteY2" fmla="*/ 989 h 26193"/>
              <a:gd name="connsiteX3" fmla="*/ 6449 w 29765"/>
              <a:gd name="connsiteY3" fmla="*/ 27183 h 26193"/>
              <a:gd name="connsiteX4" fmla="*/ 24665 w 29765"/>
              <a:gd name="connsiteY4" fmla="*/ 27183 h 2619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9765" h="26193">
                <a:moveTo>
                  <a:pt x="24665" y="27183"/>
                </a:moveTo>
                <a:lnTo>
                  <a:pt x="30440" y="989"/>
                </a:lnTo>
                <a:lnTo>
                  <a:pt x="674" y="989"/>
                </a:lnTo>
                <a:lnTo>
                  <a:pt x="6449" y="27183"/>
                </a:lnTo>
                <a:lnTo>
                  <a:pt x="24665" y="27183"/>
                </a:lnTo>
                <a:close/>
              </a:path>
            </a:pathLst>
          </a:custGeom>
          <a:solidFill>
            <a:srgbClr val="FFFFFF"/>
          </a:solidFill>
          <a:ln w="2877" cap="flat">
            <a:noFill/>
            <a:prstDash val="solid"/>
            <a:miter/>
          </a:ln>
        </xdr:spPr>
        <xdr:txBody>
          <a:bodyPr rtlCol="0" anchor="ctr"/>
          <a:lstStyle/>
          <a:p>
            <a:endParaRPr lang="en-US"/>
          </a:p>
        </xdr:txBody>
      </xdr:sp>
      <xdr:sp macro="" textlink="">
        <xdr:nvSpPr>
          <xdr:cNvPr id="57" name="Freeform: Shape 56">
            <a:extLst>
              <a:ext uri="{FF2B5EF4-FFF2-40B4-BE49-F238E27FC236}">
                <a16:creationId xmlns:a16="http://schemas.microsoft.com/office/drawing/2014/main" id="{46B3503A-FC4F-4675-8FAD-FB5CFDB4CE91}"/>
              </a:ext>
            </a:extLst>
          </xdr:cNvPr>
          <xdr:cNvSpPr/>
        </xdr:nvSpPr>
        <xdr:spPr>
          <a:xfrm>
            <a:off x="4915765" y="4524142"/>
            <a:ext cx="23812" cy="104775"/>
          </a:xfrm>
          <a:custGeom>
            <a:avLst/>
            <a:gdLst>
              <a:gd name="connsiteX0" fmla="*/ 4722 w 23812"/>
              <a:gd name="connsiteY0" fmla="*/ 989 h 104774"/>
              <a:gd name="connsiteX1" fmla="*/ 674 w 23812"/>
              <a:gd name="connsiteY1" fmla="*/ 87123 h 104774"/>
              <a:gd name="connsiteX2" fmla="*/ 13384 w 23812"/>
              <a:gd name="connsiteY2" fmla="*/ 105764 h 104774"/>
              <a:gd name="connsiteX3" fmla="*/ 26094 w 23812"/>
              <a:gd name="connsiteY3" fmla="*/ 87123 h 104774"/>
              <a:gd name="connsiteX4" fmla="*/ 22046 w 23812"/>
              <a:gd name="connsiteY4" fmla="*/ 989 h 104774"/>
              <a:gd name="connsiteX5" fmla="*/ 4722 w 23812"/>
              <a:gd name="connsiteY5" fmla="*/ 989 h 10477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23812" h="104774">
                <a:moveTo>
                  <a:pt x="4722" y="989"/>
                </a:moveTo>
                <a:lnTo>
                  <a:pt x="674" y="87123"/>
                </a:lnTo>
                <a:lnTo>
                  <a:pt x="13384" y="105764"/>
                </a:lnTo>
                <a:lnTo>
                  <a:pt x="26094" y="87123"/>
                </a:lnTo>
                <a:lnTo>
                  <a:pt x="22046" y="989"/>
                </a:lnTo>
                <a:lnTo>
                  <a:pt x="4722" y="989"/>
                </a:lnTo>
                <a:close/>
              </a:path>
            </a:pathLst>
          </a:custGeom>
          <a:solidFill>
            <a:srgbClr val="FFFFFF"/>
          </a:solidFill>
          <a:ln w="2877" cap="flat">
            <a:noFill/>
            <a:prstDash val="solid"/>
            <a:miter/>
          </a:ln>
        </xdr:spPr>
        <xdr:txBody>
          <a:bodyPr rtlCol="0" anchor="ctr"/>
          <a:lstStyle/>
          <a:p>
            <a:endParaRPr lang="en-US"/>
          </a:p>
        </xdr:txBody>
      </xdr:sp>
    </xdr:grpSp>
    <xdr:clientData/>
  </xdr:twoCellAnchor>
  <xdr:twoCellAnchor>
    <xdr:from>
      <xdr:col>8</xdr:col>
      <xdr:colOff>164171</xdr:colOff>
      <xdr:row>17</xdr:row>
      <xdr:rowOff>135084</xdr:rowOff>
    </xdr:from>
    <xdr:to>
      <xdr:col>8</xdr:col>
      <xdr:colOff>304800</xdr:colOff>
      <xdr:row>18</xdr:row>
      <xdr:rowOff>190501</xdr:rowOff>
    </xdr:to>
    <xdr:sp macro="" textlink="">
      <xdr:nvSpPr>
        <xdr:cNvPr id="58" name="Graphic 44" descr="Tag">
          <a:extLst>
            <a:ext uri="{FF2B5EF4-FFF2-40B4-BE49-F238E27FC236}">
              <a16:creationId xmlns:a16="http://schemas.microsoft.com/office/drawing/2014/main" id="{0569F936-2467-4C96-89BB-65BAB6186B41}"/>
            </a:ext>
          </a:extLst>
        </xdr:cNvPr>
        <xdr:cNvSpPr/>
      </xdr:nvSpPr>
      <xdr:spPr>
        <a:xfrm>
          <a:off x="5650571" y="3535509"/>
          <a:ext cx="140629" cy="255442"/>
        </a:xfrm>
        <a:custGeom>
          <a:avLst/>
          <a:gdLst>
            <a:gd name="connsiteX0" fmla="*/ 60205 w 208358"/>
            <a:gd name="connsiteY0" fmla="*/ 123226 h 323055"/>
            <a:gd name="connsiteX1" fmla="*/ 48299 w 208358"/>
            <a:gd name="connsiteY1" fmla="*/ 105764 h 323055"/>
            <a:gd name="connsiteX2" fmla="*/ 53955 w 208358"/>
            <a:gd name="connsiteY2" fmla="*/ 90921 h 323055"/>
            <a:gd name="connsiteX3" fmla="*/ 54252 w 208358"/>
            <a:gd name="connsiteY3" fmla="*/ 101398 h 323055"/>
            <a:gd name="connsiteX4" fmla="*/ 60205 w 208358"/>
            <a:gd name="connsiteY4" fmla="*/ 110129 h 323055"/>
            <a:gd name="connsiteX5" fmla="*/ 66159 w 208358"/>
            <a:gd name="connsiteY5" fmla="*/ 101398 h 323055"/>
            <a:gd name="connsiteX6" fmla="*/ 65861 w 208358"/>
            <a:gd name="connsiteY6" fmla="*/ 90484 h 323055"/>
            <a:gd name="connsiteX7" fmla="*/ 72112 w 208358"/>
            <a:gd name="connsiteY7" fmla="*/ 105764 h 323055"/>
            <a:gd name="connsiteX8" fmla="*/ 60205 w 208358"/>
            <a:gd name="connsiteY8" fmla="*/ 123226 h 323055"/>
            <a:gd name="connsiteX9" fmla="*/ 206652 w 208358"/>
            <a:gd name="connsiteY9" fmla="*/ 198315 h 323055"/>
            <a:gd name="connsiteX10" fmla="*/ 123308 w 208358"/>
            <a:gd name="connsiteY10" fmla="*/ 76078 h 323055"/>
            <a:gd name="connsiteX11" fmla="*/ 114974 w 208358"/>
            <a:gd name="connsiteY11" fmla="*/ 70839 h 323055"/>
            <a:gd name="connsiteX12" fmla="*/ 63777 w 208358"/>
            <a:gd name="connsiteY12" fmla="*/ 70839 h 323055"/>
            <a:gd name="connsiteX13" fmla="*/ 43537 w 208358"/>
            <a:gd name="connsiteY13" fmla="*/ 44645 h 323055"/>
            <a:gd name="connsiteX14" fmla="*/ 33119 w 208358"/>
            <a:gd name="connsiteY14" fmla="*/ 42026 h 323055"/>
            <a:gd name="connsiteX15" fmla="*/ 12581 w 208358"/>
            <a:gd name="connsiteY15" fmla="*/ 9720 h 323055"/>
            <a:gd name="connsiteX16" fmla="*/ 6627 w 208358"/>
            <a:gd name="connsiteY16" fmla="*/ 989 h 323055"/>
            <a:gd name="connsiteX17" fmla="*/ 674 w 208358"/>
            <a:gd name="connsiteY17" fmla="*/ 9720 h 323055"/>
            <a:gd name="connsiteX18" fmla="*/ 31333 w 208358"/>
            <a:gd name="connsiteY18" fmla="*/ 59488 h 323055"/>
            <a:gd name="connsiteX19" fmla="*/ 41453 w 208358"/>
            <a:gd name="connsiteY19" fmla="*/ 62108 h 323055"/>
            <a:gd name="connsiteX20" fmla="*/ 51871 w 208358"/>
            <a:gd name="connsiteY20" fmla="*/ 73458 h 323055"/>
            <a:gd name="connsiteX21" fmla="*/ 36691 w 208358"/>
            <a:gd name="connsiteY21" fmla="*/ 106200 h 323055"/>
            <a:gd name="connsiteX22" fmla="*/ 36691 w 208358"/>
            <a:gd name="connsiteY22" fmla="*/ 186091 h 323055"/>
            <a:gd name="connsiteX23" fmla="*/ 40263 w 208358"/>
            <a:gd name="connsiteY23" fmla="*/ 198315 h 323055"/>
            <a:gd name="connsiteX24" fmla="*/ 123606 w 208358"/>
            <a:gd name="connsiteY24" fmla="*/ 320552 h 323055"/>
            <a:gd name="connsiteX25" fmla="*/ 131643 w 208358"/>
            <a:gd name="connsiteY25" fmla="*/ 325354 h 323055"/>
            <a:gd name="connsiteX26" fmla="*/ 139977 w 208358"/>
            <a:gd name="connsiteY26" fmla="*/ 320116 h 323055"/>
            <a:gd name="connsiteX27" fmla="*/ 206354 w 208358"/>
            <a:gd name="connsiteY27" fmla="*/ 222762 h 323055"/>
            <a:gd name="connsiteX28" fmla="*/ 206652 w 208358"/>
            <a:gd name="connsiteY28" fmla="*/ 198315 h 32305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Lst>
          <a:rect l="l" t="t" r="r" b="b"/>
          <a:pathLst>
            <a:path w="208358" h="323055">
              <a:moveTo>
                <a:pt x="60205" y="123226"/>
              </a:moveTo>
              <a:cubicBezTo>
                <a:pt x="53657" y="123226"/>
                <a:pt x="48299" y="115368"/>
                <a:pt x="48299" y="105764"/>
              </a:cubicBezTo>
              <a:cubicBezTo>
                <a:pt x="48299" y="99652"/>
                <a:pt x="50680" y="93977"/>
                <a:pt x="53955" y="90921"/>
              </a:cubicBezTo>
              <a:cubicBezTo>
                <a:pt x="53955" y="93977"/>
                <a:pt x="54252" y="97469"/>
                <a:pt x="54252" y="101398"/>
              </a:cubicBezTo>
              <a:cubicBezTo>
                <a:pt x="54252" y="106200"/>
                <a:pt x="56931" y="110129"/>
                <a:pt x="60205" y="110129"/>
              </a:cubicBezTo>
              <a:cubicBezTo>
                <a:pt x="63480" y="110129"/>
                <a:pt x="66159" y="106200"/>
                <a:pt x="66159" y="101398"/>
              </a:cubicBezTo>
              <a:cubicBezTo>
                <a:pt x="66159" y="97469"/>
                <a:pt x="66159" y="93977"/>
                <a:pt x="65861" y="90484"/>
              </a:cubicBezTo>
              <a:cubicBezTo>
                <a:pt x="69433" y="93540"/>
                <a:pt x="72112" y="99215"/>
                <a:pt x="72112" y="105764"/>
              </a:cubicBezTo>
              <a:cubicBezTo>
                <a:pt x="72112" y="115368"/>
                <a:pt x="66754" y="123226"/>
                <a:pt x="60205" y="123226"/>
              </a:cubicBezTo>
              <a:close/>
              <a:moveTo>
                <a:pt x="206652" y="198315"/>
              </a:moveTo>
              <a:lnTo>
                <a:pt x="123308" y="76078"/>
              </a:lnTo>
              <a:cubicBezTo>
                <a:pt x="120927" y="72585"/>
                <a:pt x="117951" y="70839"/>
                <a:pt x="114974" y="70839"/>
              </a:cubicBezTo>
              <a:lnTo>
                <a:pt x="63777" y="70839"/>
              </a:lnTo>
              <a:cubicBezTo>
                <a:pt x="60503" y="55559"/>
                <a:pt x="54252" y="47701"/>
                <a:pt x="43537" y="44645"/>
              </a:cubicBezTo>
              <a:cubicBezTo>
                <a:pt x="39667" y="43772"/>
                <a:pt x="36393" y="42899"/>
                <a:pt x="33119" y="42026"/>
              </a:cubicBezTo>
              <a:cubicBezTo>
                <a:pt x="16152" y="38533"/>
                <a:pt x="12581" y="37660"/>
                <a:pt x="12581" y="9720"/>
              </a:cubicBezTo>
              <a:cubicBezTo>
                <a:pt x="12581" y="4918"/>
                <a:pt x="9902" y="989"/>
                <a:pt x="6627" y="989"/>
              </a:cubicBezTo>
              <a:cubicBezTo>
                <a:pt x="3353" y="989"/>
                <a:pt x="674" y="4918"/>
                <a:pt x="674" y="9720"/>
              </a:cubicBezTo>
              <a:cubicBezTo>
                <a:pt x="674" y="50757"/>
                <a:pt x="11688" y="55123"/>
                <a:pt x="31333" y="59488"/>
              </a:cubicBezTo>
              <a:cubicBezTo>
                <a:pt x="34309" y="60361"/>
                <a:pt x="37584" y="60798"/>
                <a:pt x="41453" y="62108"/>
              </a:cubicBezTo>
              <a:cubicBezTo>
                <a:pt x="45323" y="63417"/>
                <a:pt x="49490" y="64290"/>
                <a:pt x="51871" y="73458"/>
              </a:cubicBezTo>
              <a:cubicBezTo>
                <a:pt x="42941" y="78697"/>
                <a:pt x="36691" y="91357"/>
                <a:pt x="36691" y="106200"/>
              </a:cubicBezTo>
              <a:lnTo>
                <a:pt x="36691" y="186091"/>
              </a:lnTo>
              <a:cubicBezTo>
                <a:pt x="36691" y="190893"/>
                <a:pt x="37881" y="195259"/>
                <a:pt x="40263" y="198315"/>
              </a:cubicBezTo>
              <a:lnTo>
                <a:pt x="123606" y="320552"/>
              </a:lnTo>
              <a:cubicBezTo>
                <a:pt x="125690" y="324045"/>
                <a:pt x="128666" y="325354"/>
                <a:pt x="131643" y="325354"/>
              </a:cubicBezTo>
              <a:cubicBezTo>
                <a:pt x="134619" y="325354"/>
                <a:pt x="137596" y="323608"/>
                <a:pt x="139977" y="320116"/>
              </a:cubicBezTo>
              <a:lnTo>
                <a:pt x="206354" y="222762"/>
              </a:lnTo>
              <a:cubicBezTo>
                <a:pt x="211117" y="216214"/>
                <a:pt x="211117" y="204863"/>
                <a:pt x="206652" y="198315"/>
              </a:cubicBezTo>
              <a:close/>
            </a:path>
          </a:pathLst>
        </a:custGeom>
        <a:solidFill>
          <a:srgbClr val="FFFFFF"/>
        </a:solidFill>
        <a:ln w="2877" cap="flat">
          <a:noFill/>
          <a:prstDash val="solid"/>
          <a:miter/>
        </a:ln>
      </xdr:spPr>
      <xdr:txBody>
        <a:bodyPr rtlCol="0" anchor="ctr"/>
        <a:lstStyle/>
        <a:p>
          <a:endParaRPr lang="en-US"/>
        </a:p>
      </xdr:txBody>
    </xdr:sp>
    <xdr:clientData/>
  </xdr:twoCellAnchor>
  <xdr:twoCellAnchor>
    <xdr:from>
      <xdr:col>11</xdr:col>
      <xdr:colOff>380924</xdr:colOff>
      <xdr:row>6</xdr:row>
      <xdr:rowOff>171376</xdr:rowOff>
    </xdr:from>
    <xdr:to>
      <xdr:col>12</xdr:col>
      <xdr:colOff>38099</xdr:colOff>
      <xdr:row>8</xdr:row>
      <xdr:rowOff>47625</xdr:rowOff>
    </xdr:to>
    <xdr:grpSp>
      <xdr:nvGrpSpPr>
        <xdr:cNvPr id="59" name="Graphic 46" descr="Money">
          <a:extLst>
            <a:ext uri="{FF2B5EF4-FFF2-40B4-BE49-F238E27FC236}">
              <a16:creationId xmlns:a16="http://schemas.microsoft.com/office/drawing/2014/main" id="{241617F8-E662-4A09-BFFF-05D7BAF1D607}"/>
            </a:ext>
          </a:extLst>
        </xdr:cNvPr>
        <xdr:cNvGrpSpPr/>
      </xdr:nvGrpSpPr>
      <xdr:grpSpPr>
        <a:xfrm>
          <a:off x="7924724" y="1371526"/>
          <a:ext cx="342975" cy="276299"/>
          <a:chOff x="5086275" y="4571925"/>
          <a:chExt cx="285749" cy="419099"/>
        </a:xfrm>
      </xdr:grpSpPr>
      <xdr:sp macro="" textlink="">
        <xdr:nvSpPr>
          <xdr:cNvPr id="60" name="Freeform: Shape 59">
            <a:extLst>
              <a:ext uri="{FF2B5EF4-FFF2-40B4-BE49-F238E27FC236}">
                <a16:creationId xmlns:a16="http://schemas.microsoft.com/office/drawing/2014/main" id="{747BFD5D-6948-481B-A8E2-FD2A23A8D737}"/>
              </a:ext>
            </a:extLst>
          </xdr:cNvPr>
          <xdr:cNvSpPr/>
        </xdr:nvSpPr>
        <xdr:spPr>
          <a:xfrm>
            <a:off x="5097507" y="4745560"/>
            <a:ext cx="261937" cy="174625"/>
          </a:xfrm>
          <a:custGeom>
            <a:avLst/>
            <a:gdLst>
              <a:gd name="connsiteX0" fmla="*/ 244752 w 261936"/>
              <a:gd name="connsiteY0" fmla="*/ 136323 h 174624"/>
              <a:gd name="connsiteX1" fmla="*/ 235822 w 261936"/>
              <a:gd name="connsiteY1" fmla="*/ 149420 h 174624"/>
              <a:gd name="connsiteX2" fmla="*/ 30440 w 261936"/>
              <a:gd name="connsiteY2" fmla="*/ 149420 h 174624"/>
              <a:gd name="connsiteX3" fmla="*/ 18534 w 261936"/>
              <a:gd name="connsiteY3" fmla="*/ 131958 h 174624"/>
              <a:gd name="connsiteX4" fmla="*/ 18534 w 261936"/>
              <a:gd name="connsiteY4" fmla="*/ 44645 h 174624"/>
              <a:gd name="connsiteX5" fmla="*/ 30440 w 261936"/>
              <a:gd name="connsiteY5" fmla="*/ 27183 h 174624"/>
              <a:gd name="connsiteX6" fmla="*/ 235822 w 261936"/>
              <a:gd name="connsiteY6" fmla="*/ 27183 h 174624"/>
              <a:gd name="connsiteX7" fmla="*/ 244752 w 261936"/>
              <a:gd name="connsiteY7" fmla="*/ 40280 h 174624"/>
              <a:gd name="connsiteX8" fmla="*/ 244752 w 261936"/>
              <a:gd name="connsiteY8" fmla="*/ 136323 h 174624"/>
              <a:gd name="connsiteX9" fmla="*/ 674 w 261936"/>
              <a:gd name="connsiteY9" fmla="*/ 989 h 174624"/>
              <a:gd name="connsiteX10" fmla="*/ 674 w 261936"/>
              <a:gd name="connsiteY10" fmla="*/ 175614 h 174624"/>
              <a:gd name="connsiteX11" fmla="*/ 262611 w 261936"/>
              <a:gd name="connsiteY11" fmla="*/ 175614 h 174624"/>
              <a:gd name="connsiteX12" fmla="*/ 262611 w 261936"/>
              <a:gd name="connsiteY12" fmla="*/ 989 h 174624"/>
              <a:gd name="connsiteX13" fmla="*/ 674 w 261936"/>
              <a:gd name="connsiteY13" fmla="*/ 989 h 17462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Lst>
            <a:rect l="l" t="t" r="r" b="b"/>
            <a:pathLst>
              <a:path w="261936" h="174624">
                <a:moveTo>
                  <a:pt x="244752" y="136323"/>
                </a:moveTo>
                <a:lnTo>
                  <a:pt x="235822" y="149420"/>
                </a:lnTo>
                <a:lnTo>
                  <a:pt x="30440" y="149420"/>
                </a:lnTo>
                <a:lnTo>
                  <a:pt x="18534" y="131958"/>
                </a:lnTo>
                <a:lnTo>
                  <a:pt x="18534" y="44645"/>
                </a:lnTo>
                <a:lnTo>
                  <a:pt x="30440" y="27183"/>
                </a:lnTo>
                <a:lnTo>
                  <a:pt x="235822" y="27183"/>
                </a:lnTo>
                <a:lnTo>
                  <a:pt x="244752" y="40280"/>
                </a:lnTo>
                <a:lnTo>
                  <a:pt x="244752" y="136323"/>
                </a:lnTo>
                <a:close/>
                <a:moveTo>
                  <a:pt x="674" y="989"/>
                </a:moveTo>
                <a:lnTo>
                  <a:pt x="674" y="175614"/>
                </a:lnTo>
                <a:lnTo>
                  <a:pt x="262611" y="175614"/>
                </a:lnTo>
                <a:lnTo>
                  <a:pt x="262611" y="989"/>
                </a:lnTo>
                <a:lnTo>
                  <a:pt x="674" y="989"/>
                </a:lnTo>
                <a:close/>
              </a:path>
            </a:pathLst>
          </a:custGeom>
          <a:solidFill>
            <a:srgbClr val="FFFFFF"/>
          </a:solidFill>
          <a:ln w="2877" cap="flat">
            <a:noFill/>
            <a:prstDash val="solid"/>
            <a:miter/>
          </a:ln>
        </xdr:spPr>
        <xdr:txBody>
          <a:bodyPr rtlCol="0" anchor="ctr"/>
          <a:lstStyle/>
          <a:p>
            <a:endParaRPr lang="en-US"/>
          </a:p>
        </xdr:txBody>
      </xdr:sp>
      <xdr:sp macro="" textlink="">
        <xdr:nvSpPr>
          <xdr:cNvPr id="61" name="Freeform: Shape 60">
            <a:extLst>
              <a:ext uri="{FF2B5EF4-FFF2-40B4-BE49-F238E27FC236}">
                <a16:creationId xmlns:a16="http://schemas.microsoft.com/office/drawing/2014/main" id="{9A598609-7D3C-4FEA-A94D-92A5BC059CD7}"/>
              </a:ext>
            </a:extLst>
          </xdr:cNvPr>
          <xdr:cNvSpPr/>
        </xdr:nvSpPr>
        <xdr:spPr>
          <a:xfrm>
            <a:off x="5204663" y="4789217"/>
            <a:ext cx="47625" cy="87312"/>
          </a:xfrm>
          <a:custGeom>
            <a:avLst/>
            <a:gdLst>
              <a:gd name="connsiteX0" fmla="*/ 48299 w 47624"/>
              <a:gd name="connsiteY0" fmla="*/ 44645 h 87312"/>
              <a:gd name="connsiteX1" fmla="*/ 24487 w 47624"/>
              <a:gd name="connsiteY1" fmla="*/ 88301 h 87312"/>
              <a:gd name="connsiteX2" fmla="*/ 674 w 47624"/>
              <a:gd name="connsiteY2" fmla="*/ 44645 h 87312"/>
              <a:gd name="connsiteX3" fmla="*/ 24487 w 47624"/>
              <a:gd name="connsiteY3" fmla="*/ 989 h 87312"/>
              <a:gd name="connsiteX4" fmla="*/ 48299 w 47624"/>
              <a:gd name="connsiteY4" fmla="*/ 44645 h 8731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47624" h="87312">
                <a:moveTo>
                  <a:pt x="48299" y="44645"/>
                </a:moveTo>
                <a:cubicBezTo>
                  <a:pt x="48299" y="68756"/>
                  <a:pt x="37638" y="88301"/>
                  <a:pt x="24487" y="88301"/>
                </a:cubicBezTo>
                <a:cubicBezTo>
                  <a:pt x="11336" y="88301"/>
                  <a:pt x="674" y="68756"/>
                  <a:pt x="674" y="44645"/>
                </a:cubicBezTo>
                <a:cubicBezTo>
                  <a:pt x="674" y="20535"/>
                  <a:pt x="11336" y="989"/>
                  <a:pt x="24487" y="989"/>
                </a:cubicBezTo>
                <a:cubicBezTo>
                  <a:pt x="37638" y="989"/>
                  <a:pt x="48299" y="20535"/>
                  <a:pt x="48299" y="44645"/>
                </a:cubicBezTo>
                <a:close/>
              </a:path>
            </a:pathLst>
          </a:custGeom>
          <a:solidFill>
            <a:srgbClr val="FFFFFF"/>
          </a:solidFill>
          <a:ln w="2877" cap="flat">
            <a:noFill/>
            <a:prstDash val="solid"/>
            <a:miter/>
          </a:ln>
        </xdr:spPr>
        <xdr:txBody>
          <a:bodyPr rtlCol="0" anchor="ctr"/>
          <a:lstStyle/>
          <a:p>
            <a:endParaRPr lang="en-US"/>
          </a:p>
        </xdr:txBody>
      </xdr:sp>
      <xdr:sp macro="" textlink="">
        <xdr:nvSpPr>
          <xdr:cNvPr id="62" name="Freeform: Shape 61">
            <a:extLst>
              <a:ext uri="{FF2B5EF4-FFF2-40B4-BE49-F238E27FC236}">
                <a16:creationId xmlns:a16="http://schemas.microsoft.com/office/drawing/2014/main" id="{11822F07-4DC0-4F17-B575-B45B9D2913EF}"/>
              </a:ext>
            </a:extLst>
          </xdr:cNvPr>
          <xdr:cNvSpPr/>
        </xdr:nvSpPr>
        <xdr:spPr>
          <a:xfrm>
            <a:off x="5145132" y="4819776"/>
            <a:ext cx="17859" cy="26194"/>
          </a:xfrm>
          <a:custGeom>
            <a:avLst/>
            <a:gdLst>
              <a:gd name="connsiteX0" fmla="*/ 18534 w 17859"/>
              <a:gd name="connsiteY0" fmla="*/ 14086 h 26193"/>
              <a:gd name="connsiteX1" fmla="*/ 9604 w 17859"/>
              <a:gd name="connsiteY1" fmla="*/ 27183 h 26193"/>
              <a:gd name="connsiteX2" fmla="*/ 674 w 17859"/>
              <a:gd name="connsiteY2" fmla="*/ 14086 h 26193"/>
              <a:gd name="connsiteX3" fmla="*/ 9604 w 17859"/>
              <a:gd name="connsiteY3" fmla="*/ 989 h 26193"/>
              <a:gd name="connsiteX4" fmla="*/ 18534 w 17859"/>
              <a:gd name="connsiteY4" fmla="*/ 14086 h 2619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7859" h="26193">
                <a:moveTo>
                  <a:pt x="18534" y="14086"/>
                </a:moveTo>
                <a:cubicBezTo>
                  <a:pt x="18534" y="21319"/>
                  <a:pt x="14536" y="27183"/>
                  <a:pt x="9604" y="27183"/>
                </a:cubicBezTo>
                <a:cubicBezTo>
                  <a:pt x="4672" y="27183"/>
                  <a:pt x="674" y="21319"/>
                  <a:pt x="674" y="14086"/>
                </a:cubicBezTo>
                <a:cubicBezTo>
                  <a:pt x="674" y="6853"/>
                  <a:pt x="4672" y="989"/>
                  <a:pt x="9604" y="989"/>
                </a:cubicBezTo>
                <a:cubicBezTo>
                  <a:pt x="14536" y="989"/>
                  <a:pt x="18534" y="6853"/>
                  <a:pt x="18534" y="14086"/>
                </a:cubicBezTo>
                <a:close/>
              </a:path>
            </a:pathLst>
          </a:custGeom>
          <a:solidFill>
            <a:srgbClr val="FFFFFF"/>
          </a:solidFill>
          <a:ln w="2877" cap="flat">
            <a:noFill/>
            <a:prstDash val="solid"/>
            <a:miter/>
          </a:ln>
        </xdr:spPr>
        <xdr:txBody>
          <a:bodyPr rtlCol="0" anchor="ctr"/>
          <a:lstStyle/>
          <a:p>
            <a:endParaRPr lang="en-US"/>
          </a:p>
        </xdr:txBody>
      </xdr:sp>
      <xdr:sp macro="" textlink="">
        <xdr:nvSpPr>
          <xdr:cNvPr id="63" name="Freeform: Shape 62">
            <a:extLst>
              <a:ext uri="{FF2B5EF4-FFF2-40B4-BE49-F238E27FC236}">
                <a16:creationId xmlns:a16="http://schemas.microsoft.com/office/drawing/2014/main" id="{0992DE26-BD34-40C8-BD42-D439B203D8B1}"/>
              </a:ext>
            </a:extLst>
          </xdr:cNvPr>
          <xdr:cNvSpPr/>
        </xdr:nvSpPr>
        <xdr:spPr>
          <a:xfrm>
            <a:off x="5293959" y="4819776"/>
            <a:ext cx="17859" cy="26194"/>
          </a:xfrm>
          <a:custGeom>
            <a:avLst/>
            <a:gdLst>
              <a:gd name="connsiteX0" fmla="*/ 18534 w 17859"/>
              <a:gd name="connsiteY0" fmla="*/ 14086 h 26193"/>
              <a:gd name="connsiteX1" fmla="*/ 9604 w 17859"/>
              <a:gd name="connsiteY1" fmla="*/ 27183 h 26193"/>
              <a:gd name="connsiteX2" fmla="*/ 674 w 17859"/>
              <a:gd name="connsiteY2" fmla="*/ 14086 h 26193"/>
              <a:gd name="connsiteX3" fmla="*/ 9604 w 17859"/>
              <a:gd name="connsiteY3" fmla="*/ 989 h 26193"/>
              <a:gd name="connsiteX4" fmla="*/ 18534 w 17859"/>
              <a:gd name="connsiteY4" fmla="*/ 14086 h 2619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7859" h="26193">
                <a:moveTo>
                  <a:pt x="18534" y="14086"/>
                </a:moveTo>
                <a:cubicBezTo>
                  <a:pt x="18534" y="21319"/>
                  <a:pt x="14536" y="27183"/>
                  <a:pt x="9604" y="27183"/>
                </a:cubicBezTo>
                <a:cubicBezTo>
                  <a:pt x="4672" y="27183"/>
                  <a:pt x="674" y="21319"/>
                  <a:pt x="674" y="14086"/>
                </a:cubicBezTo>
                <a:cubicBezTo>
                  <a:pt x="674" y="6853"/>
                  <a:pt x="4672" y="989"/>
                  <a:pt x="9604" y="989"/>
                </a:cubicBezTo>
                <a:cubicBezTo>
                  <a:pt x="14536" y="989"/>
                  <a:pt x="18534" y="6853"/>
                  <a:pt x="18534" y="14086"/>
                </a:cubicBezTo>
                <a:close/>
              </a:path>
            </a:pathLst>
          </a:custGeom>
          <a:solidFill>
            <a:srgbClr val="FFFFFF"/>
          </a:solidFill>
          <a:ln w="2877" cap="flat">
            <a:noFill/>
            <a:prstDash val="solid"/>
            <a:miter/>
          </a:ln>
        </xdr:spPr>
        <xdr:txBody>
          <a:bodyPr rtlCol="0" anchor="ctr"/>
          <a:lstStyle/>
          <a:p>
            <a:endParaRPr lang="en-US"/>
          </a:p>
        </xdr:txBody>
      </xdr:sp>
      <xdr:sp macro="" textlink="">
        <xdr:nvSpPr>
          <xdr:cNvPr id="64" name="Freeform: Shape 63">
            <a:extLst>
              <a:ext uri="{FF2B5EF4-FFF2-40B4-BE49-F238E27FC236}">
                <a16:creationId xmlns:a16="http://schemas.microsoft.com/office/drawing/2014/main" id="{631095AE-E3EB-4CE3-8493-B2C1CE8B8B13}"/>
              </a:ext>
            </a:extLst>
          </xdr:cNvPr>
          <xdr:cNvSpPr/>
        </xdr:nvSpPr>
        <xdr:spPr>
          <a:xfrm>
            <a:off x="5131440" y="4626816"/>
            <a:ext cx="172640" cy="96044"/>
          </a:xfrm>
          <a:custGeom>
            <a:avLst/>
            <a:gdLst>
              <a:gd name="connsiteX0" fmla="*/ 150990 w 172640"/>
              <a:gd name="connsiteY0" fmla="*/ 35477 h 96043"/>
              <a:gd name="connsiteX1" fmla="*/ 155455 w 172640"/>
              <a:gd name="connsiteY1" fmla="*/ 52067 h 96043"/>
              <a:gd name="connsiteX2" fmla="*/ 173314 w 172640"/>
              <a:gd name="connsiteY2" fmla="*/ 46828 h 96043"/>
              <a:gd name="connsiteX3" fmla="*/ 160813 w 172640"/>
              <a:gd name="connsiteY3" fmla="*/ 989 h 96043"/>
              <a:gd name="connsiteX4" fmla="*/ 674 w 172640"/>
              <a:gd name="connsiteY4" fmla="*/ 97033 h 96043"/>
              <a:gd name="connsiteX5" fmla="*/ 92352 w 172640"/>
              <a:gd name="connsiteY5" fmla="*/ 70402 h 9604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72640" h="96043">
                <a:moveTo>
                  <a:pt x="150990" y="35477"/>
                </a:moveTo>
                <a:lnTo>
                  <a:pt x="155455" y="52067"/>
                </a:lnTo>
                <a:lnTo>
                  <a:pt x="173314" y="46828"/>
                </a:lnTo>
                <a:lnTo>
                  <a:pt x="160813" y="989"/>
                </a:lnTo>
                <a:lnTo>
                  <a:pt x="674" y="97033"/>
                </a:lnTo>
                <a:lnTo>
                  <a:pt x="92352" y="70402"/>
                </a:lnTo>
                <a:close/>
              </a:path>
            </a:pathLst>
          </a:custGeom>
          <a:solidFill>
            <a:srgbClr val="FFFFFF"/>
          </a:solidFill>
          <a:ln w="2877" cap="flat">
            <a:noFill/>
            <a:prstDash val="solid"/>
            <a:miter/>
          </a:ln>
        </xdr:spPr>
        <xdr:txBody>
          <a:bodyPr rtlCol="0" anchor="ctr"/>
          <a:lstStyle/>
          <a:p>
            <a:endParaRPr lang="en-US"/>
          </a:p>
        </xdr:txBody>
      </xdr:sp>
      <xdr:sp macro="" textlink="">
        <xdr:nvSpPr>
          <xdr:cNvPr id="65" name="Freeform: Shape 64">
            <a:extLst>
              <a:ext uri="{FF2B5EF4-FFF2-40B4-BE49-F238E27FC236}">
                <a16:creationId xmlns:a16="http://schemas.microsoft.com/office/drawing/2014/main" id="{A90FA828-1820-48D2-8B7C-C213E21269AC}"/>
              </a:ext>
            </a:extLst>
          </xdr:cNvPr>
          <xdr:cNvSpPr/>
        </xdr:nvSpPr>
        <xdr:spPr>
          <a:xfrm>
            <a:off x="5174897" y="4683569"/>
            <a:ext cx="157757" cy="43656"/>
          </a:xfrm>
          <a:custGeom>
            <a:avLst/>
            <a:gdLst>
              <a:gd name="connsiteX0" fmla="*/ 92055 w 157757"/>
              <a:gd name="connsiteY0" fmla="*/ 45518 h 43656"/>
              <a:gd name="connsiteX1" fmla="*/ 139084 w 157757"/>
              <a:gd name="connsiteY1" fmla="*/ 31985 h 43656"/>
              <a:gd name="connsiteX2" fmla="*/ 141168 w 157757"/>
              <a:gd name="connsiteY2" fmla="*/ 45518 h 43656"/>
              <a:gd name="connsiteX3" fmla="*/ 159325 w 157757"/>
              <a:gd name="connsiteY3" fmla="*/ 45518 h 43656"/>
              <a:gd name="connsiteX4" fmla="*/ 153372 w 157757"/>
              <a:gd name="connsiteY4" fmla="*/ 989 h 43656"/>
              <a:gd name="connsiteX5" fmla="*/ 674 w 157757"/>
              <a:gd name="connsiteY5" fmla="*/ 45518 h 4365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57757" h="43656">
                <a:moveTo>
                  <a:pt x="92055" y="45518"/>
                </a:moveTo>
                <a:lnTo>
                  <a:pt x="139084" y="31985"/>
                </a:lnTo>
                <a:lnTo>
                  <a:pt x="141168" y="45518"/>
                </a:lnTo>
                <a:lnTo>
                  <a:pt x="159325" y="45518"/>
                </a:lnTo>
                <a:lnTo>
                  <a:pt x="153372" y="989"/>
                </a:lnTo>
                <a:lnTo>
                  <a:pt x="674" y="45518"/>
                </a:lnTo>
                <a:close/>
              </a:path>
            </a:pathLst>
          </a:custGeom>
          <a:solidFill>
            <a:srgbClr val="FFFFFF"/>
          </a:solidFill>
          <a:ln w="2877" cap="flat">
            <a:noFill/>
            <a:prstDash val="solid"/>
            <a:miter/>
          </a:ln>
        </xdr:spPr>
        <xdr:txBody>
          <a:bodyPr rtlCol="0" anchor="ctr"/>
          <a:lstStyle/>
          <a:p>
            <a:endParaRPr lang="en-US"/>
          </a:p>
        </xdr:txBody>
      </xdr:sp>
    </xdr:grpSp>
    <xdr:clientData/>
  </xdr:twoCellAnchor>
  <xdr:twoCellAnchor>
    <xdr:from>
      <xdr:col>1</xdr:col>
      <xdr:colOff>371474</xdr:colOff>
      <xdr:row>8</xdr:row>
      <xdr:rowOff>76201</xdr:rowOff>
    </xdr:from>
    <xdr:to>
      <xdr:col>10</xdr:col>
      <xdr:colOff>666749</xdr:colOff>
      <xdr:row>16</xdr:row>
      <xdr:rowOff>1</xdr:rowOff>
    </xdr:to>
    <xdr:graphicFrame macro="">
      <xdr:nvGraphicFramePr>
        <xdr:cNvPr id="68" name="Chart 67">
          <a:extLst>
            <a:ext uri="{FF2B5EF4-FFF2-40B4-BE49-F238E27FC236}">
              <a16:creationId xmlns:a16="http://schemas.microsoft.com/office/drawing/2014/main" id="{8A93218B-D24C-47F2-8A20-16B2CAEB0F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123826</xdr:colOff>
      <xdr:row>19</xdr:row>
      <xdr:rowOff>152400</xdr:rowOff>
    </xdr:from>
    <xdr:to>
      <xdr:col>3</xdr:col>
      <xdr:colOff>628650</xdr:colOff>
      <xdr:row>26</xdr:row>
      <xdr:rowOff>76201</xdr:rowOff>
    </xdr:to>
    <mc:AlternateContent xmlns:mc="http://schemas.openxmlformats.org/markup-compatibility/2006">
      <mc:Choice xmlns:cx4="http://schemas.microsoft.com/office/drawing/2016/5/10/chartex" Requires="cx4">
        <xdr:graphicFrame macro="">
          <xdr:nvGraphicFramePr>
            <xdr:cNvPr id="70" name="Chart 69">
              <a:extLst>
                <a:ext uri="{FF2B5EF4-FFF2-40B4-BE49-F238E27FC236}">
                  <a16:creationId xmlns:a16="http://schemas.microsoft.com/office/drawing/2014/main" id="{8050C7D8-313A-4F0E-A096-7D37A0CA838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09626" y="3952875"/>
              <a:ext cx="1876424" cy="132397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390524</xdr:colOff>
      <xdr:row>19</xdr:row>
      <xdr:rowOff>57150</xdr:rowOff>
    </xdr:from>
    <xdr:to>
      <xdr:col>7</xdr:col>
      <xdr:colOff>571499</xdr:colOff>
      <xdr:row>26</xdr:row>
      <xdr:rowOff>76201</xdr:rowOff>
    </xdr:to>
    <xdr:graphicFrame macro="">
      <xdr:nvGraphicFramePr>
        <xdr:cNvPr id="74" name="Chart 73">
          <a:extLst>
            <a:ext uri="{FF2B5EF4-FFF2-40B4-BE49-F238E27FC236}">
              <a16:creationId xmlns:a16="http://schemas.microsoft.com/office/drawing/2014/main" id="{63E783CF-B79B-4B48-A246-1F1C2BFECB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200025</xdr:colOff>
      <xdr:row>18</xdr:row>
      <xdr:rowOff>200023</xdr:rowOff>
    </xdr:from>
    <xdr:to>
      <xdr:col>10</xdr:col>
      <xdr:colOff>523875</xdr:colOff>
      <xdr:row>25</xdr:row>
      <xdr:rowOff>190500</xdr:rowOff>
    </xdr:to>
    <xdr:graphicFrame macro="">
      <xdr:nvGraphicFramePr>
        <xdr:cNvPr id="76" name="Chart 75">
          <a:extLst>
            <a:ext uri="{FF2B5EF4-FFF2-40B4-BE49-F238E27FC236}">
              <a16:creationId xmlns:a16="http://schemas.microsoft.com/office/drawing/2014/main" id="{90A3CAE5-7339-4A5A-BC7F-06165F65ED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419099</xdr:colOff>
      <xdr:row>8</xdr:row>
      <xdr:rowOff>85725</xdr:rowOff>
    </xdr:from>
    <xdr:to>
      <xdr:col>14</xdr:col>
      <xdr:colOff>514350</xdr:colOff>
      <xdr:row>25</xdr:row>
      <xdr:rowOff>95250</xdr:rowOff>
    </xdr:to>
    <xdr:graphicFrame macro="">
      <xdr:nvGraphicFramePr>
        <xdr:cNvPr id="78" name="Chart 77">
          <a:extLst>
            <a:ext uri="{FF2B5EF4-FFF2-40B4-BE49-F238E27FC236}">
              <a16:creationId xmlns:a16="http://schemas.microsoft.com/office/drawing/2014/main" id="{80A99222-BD51-46DB-9408-C754378EC6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47625</xdr:colOff>
      <xdr:row>27</xdr:row>
      <xdr:rowOff>123825</xdr:rowOff>
    </xdr:from>
    <xdr:to>
      <xdr:col>15</xdr:col>
      <xdr:colOff>76200</xdr:colOff>
      <xdr:row>36</xdr:row>
      <xdr:rowOff>123825</xdr:rowOff>
    </xdr:to>
    <xdr:sp macro="" textlink="">
      <xdr:nvSpPr>
        <xdr:cNvPr id="79" name="Rectangle 78">
          <a:extLst>
            <a:ext uri="{FF2B5EF4-FFF2-40B4-BE49-F238E27FC236}">
              <a16:creationId xmlns:a16="http://schemas.microsoft.com/office/drawing/2014/main" id="{D47AA96F-0150-4A53-98BF-DBC1D41205D8}"/>
            </a:ext>
          </a:extLst>
        </xdr:cNvPr>
        <xdr:cNvSpPr/>
      </xdr:nvSpPr>
      <xdr:spPr>
        <a:xfrm>
          <a:off x="733425" y="5524500"/>
          <a:ext cx="9629775" cy="1800225"/>
        </a:xfrm>
        <a:prstGeom prst="rect">
          <a:avLst/>
        </a:prstGeom>
        <a:solidFill>
          <a:schemeClr val="dk1">
            <a:alpha val="49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8</xdr:col>
      <xdr:colOff>257175</xdr:colOff>
      <xdr:row>28</xdr:row>
      <xdr:rowOff>9525</xdr:rowOff>
    </xdr:from>
    <xdr:to>
      <xdr:col>10</xdr:col>
      <xdr:colOff>381000</xdr:colOff>
      <xdr:row>35</xdr:row>
      <xdr:rowOff>180975</xdr:rowOff>
    </xdr:to>
    <mc:AlternateContent xmlns:mc="http://schemas.openxmlformats.org/markup-compatibility/2006">
      <mc:Choice xmlns:a14="http://schemas.microsoft.com/office/drawing/2010/main" Requires="a14">
        <xdr:graphicFrame macro="">
          <xdr:nvGraphicFramePr>
            <xdr:cNvPr id="84" name="Sales Person">
              <a:extLst>
                <a:ext uri="{FF2B5EF4-FFF2-40B4-BE49-F238E27FC236}">
                  <a16:creationId xmlns:a16="http://schemas.microsoft.com/office/drawing/2014/main" id="{5D9AB607-D8F5-4C85-8F20-4EC3E6D36728}"/>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5743575" y="5610225"/>
              <a:ext cx="1495425" cy="1571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495299</xdr:colOff>
      <xdr:row>28</xdr:row>
      <xdr:rowOff>0</xdr:rowOff>
    </xdr:from>
    <xdr:to>
      <xdr:col>14</xdr:col>
      <xdr:colOff>314324</xdr:colOff>
      <xdr:row>36</xdr:row>
      <xdr:rowOff>0</xdr:rowOff>
    </xdr:to>
    <mc:AlternateContent xmlns:mc="http://schemas.openxmlformats.org/markup-compatibility/2006">
      <mc:Choice xmlns:a14="http://schemas.microsoft.com/office/drawing/2010/main" Requires="a14">
        <xdr:graphicFrame macro="">
          <xdr:nvGraphicFramePr>
            <xdr:cNvPr id="85" name="Region">
              <a:extLst>
                <a:ext uri="{FF2B5EF4-FFF2-40B4-BE49-F238E27FC236}">
                  <a16:creationId xmlns:a16="http://schemas.microsoft.com/office/drawing/2014/main" id="{BAAF5F79-B010-4116-838B-035C0C220FE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039099" y="5600700"/>
              <a:ext cx="1876425"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523875</xdr:colOff>
      <xdr:row>28</xdr:row>
      <xdr:rowOff>9526</xdr:rowOff>
    </xdr:from>
    <xdr:to>
      <xdr:col>7</xdr:col>
      <xdr:colOff>323850</xdr:colOff>
      <xdr:row>36</xdr:row>
      <xdr:rowOff>47626</xdr:rowOff>
    </xdr:to>
    <mc:AlternateContent xmlns:mc="http://schemas.openxmlformats.org/markup-compatibility/2006">
      <mc:Choice xmlns:a14="http://schemas.microsoft.com/office/drawing/2010/main" Requires="a14">
        <xdr:graphicFrame macro="">
          <xdr:nvGraphicFramePr>
            <xdr:cNvPr id="86" name="Item">
              <a:extLst>
                <a:ext uri="{FF2B5EF4-FFF2-40B4-BE49-F238E27FC236}">
                  <a16:creationId xmlns:a16="http://schemas.microsoft.com/office/drawing/2014/main" id="{6ED9B3FB-6ED9-4AEE-8BEA-DBD7140C6508}"/>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3267075" y="5610226"/>
              <a:ext cx="1857375"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209550</xdr:colOff>
      <xdr:row>28</xdr:row>
      <xdr:rowOff>38100</xdr:rowOff>
    </xdr:from>
    <xdr:to>
      <xdr:col>3</xdr:col>
      <xdr:colOff>571500</xdr:colOff>
      <xdr:row>35</xdr:row>
      <xdr:rowOff>133350</xdr:rowOff>
    </xdr:to>
    <mc:AlternateContent xmlns:mc="http://schemas.openxmlformats.org/markup-compatibility/2006">
      <mc:Choice xmlns:a14="http://schemas.microsoft.com/office/drawing/2010/main" Requires="a14">
        <xdr:graphicFrame macro="">
          <xdr:nvGraphicFramePr>
            <xdr:cNvPr id="87" name="Years">
              <a:extLst>
                <a:ext uri="{FF2B5EF4-FFF2-40B4-BE49-F238E27FC236}">
                  <a16:creationId xmlns:a16="http://schemas.microsoft.com/office/drawing/2014/main" id="{49791A5E-9A70-4F14-ADC5-D6E3A8FB8A0A}"/>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895350" y="5638800"/>
              <a:ext cx="1733550" cy="1495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c:userShapes xmlns:c="http://schemas.openxmlformats.org/drawingml/2006/chart">
  <cdr:relSizeAnchor xmlns:cdr="http://schemas.openxmlformats.org/drawingml/2006/chartDrawing">
    <cdr:from>
      <cdr:x>0.01111</cdr:x>
      <cdr:y>0.01852</cdr:y>
    </cdr:from>
    <cdr:to>
      <cdr:x>0.36319</cdr:x>
      <cdr:y>0.14699</cdr:y>
    </cdr:to>
    <cdr:sp macro="" textlink="">
      <cdr:nvSpPr>
        <cdr:cNvPr id="2" name="TextBox 27">
          <a:extLst xmlns:a="http://schemas.openxmlformats.org/drawingml/2006/main">
            <a:ext uri="{FF2B5EF4-FFF2-40B4-BE49-F238E27FC236}">
              <a16:creationId xmlns:a16="http://schemas.microsoft.com/office/drawing/2014/main" id="{DEED8D81-095A-4E77-89FC-19F3AA681707}"/>
            </a:ext>
          </a:extLst>
        </cdr:cNvPr>
        <cdr:cNvSpPr txBox="1"/>
      </cdr:nvSpPr>
      <cdr:spPr>
        <a:xfrm xmlns:a="http://schemas.openxmlformats.org/drawingml/2006/main">
          <a:off x="50800" y="50800"/>
          <a:ext cx="1609726" cy="35242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en-US" sz="1100">
            <a:solidFill>
              <a:schemeClr val="bg2"/>
            </a:solidFill>
            <a:latin typeface="Century Gothic" panose="020B0502020202020204" pitchFamily="34" charset="0"/>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foworola Elizabeth odutola" refreshedDate="44370.223816666665" createdVersion="7" refreshedVersion="7" minRefreshableVersion="3" recordCount="2000" xr:uid="{C81D3707-5807-4C77-8249-CD39E68AA286}">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1/1/2018"/>
          <s v="Jan"/>
          <s v="Feb"/>
          <s v="Mar"/>
          <s v="Apr"/>
          <s v="May"/>
          <s v="Jun"/>
          <s v="Jul"/>
          <s v="Aug"/>
          <s v="Sep"/>
          <s v="Oct"/>
          <s v="Nov"/>
          <s v="Dec"/>
          <s v="&gt;10/17/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1/1/2018"/>
          <s v="Qtr1"/>
          <s v="Qtr2"/>
          <s v="Qtr3"/>
          <s v="Qtr4"/>
          <s v="&gt;10/17/2019"/>
        </groupItems>
      </fieldGroup>
    </cacheField>
    <cacheField name="Years"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6885566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36F175-7F8C-44BA-BE2D-ACA2A3D4CB7D}" name="PivotTable1" cacheId="6"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4">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x="1"/>
        <item x="2"/>
        <item x="3"/>
        <item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629E5E-7D7D-4149-82F2-30C63D6A9F9B}" name="PivotTable2" cacheId="6"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location ref="A3:F5"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FA7163-C9AF-4C96-A6C1-5814F52C2845}"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J7"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2">
    <field x="11"/>
    <field x="1"/>
  </rowFields>
  <rowItems count="3">
    <i>
      <x v="1"/>
    </i>
    <i>
      <x v="2"/>
    </i>
    <i t="grand">
      <x/>
    </i>
  </rowItems>
  <colFields count="1">
    <field x="4"/>
  </colFields>
  <colItems count="9">
    <i>
      <x/>
    </i>
    <i>
      <x v="1"/>
    </i>
    <i>
      <x v="2"/>
    </i>
    <i>
      <x v="3"/>
    </i>
    <i>
      <x v="4"/>
    </i>
    <i>
      <x v="5"/>
    </i>
    <i>
      <x v="6"/>
    </i>
    <i>
      <x v="7"/>
    </i>
    <i t="grand">
      <x/>
    </i>
  </colItems>
  <dataFields count="1">
    <dataField name="s" fld="9" baseField="0" baseItem="0"/>
  </dataFields>
  <chartFormats count="9">
    <chartFormat chart="0" format="6" series="1">
      <pivotArea type="data" outline="0" fieldPosition="0">
        <references count="1">
          <reference field="4294967294" count="1" selected="0">
            <x v="0"/>
          </reference>
        </references>
      </pivotArea>
    </chartFormat>
    <chartFormat chart="2" format="15" series="1">
      <pivotArea type="data" outline="0" fieldPosition="0">
        <references count="2">
          <reference field="4294967294" count="1" selected="0">
            <x v="0"/>
          </reference>
          <reference field="4" count="1" selected="0">
            <x v="0"/>
          </reference>
        </references>
      </pivotArea>
    </chartFormat>
    <chartFormat chart="2" format="16" series="1">
      <pivotArea type="data" outline="0" fieldPosition="0">
        <references count="2">
          <reference field="4294967294" count="1" selected="0">
            <x v="0"/>
          </reference>
          <reference field="4" count="1" selected="0">
            <x v="1"/>
          </reference>
        </references>
      </pivotArea>
    </chartFormat>
    <chartFormat chart="2" format="17" series="1">
      <pivotArea type="data" outline="0" fieldPosition="0">
        <references count="2">
          <reference field="4294967294" count="1" selected="0">
            <x v="0"/>
          </reference>
          <reference field="4" count="1" selected="0">
            <x v="2"/>
          </reference>
        </references>
      </pivotArea>
    </chartFormat>
    <chartFormat chart="2" format="18" series="1">
      <pivotArea type="data" outline="0" fieldPosition="0">
        <references count="2">
          <reference field="4294967294" count="1" selected="0">
            <x v="0"/>
          </reference>
          <reference field="4" count="1" selected="0">
            <x v="3"/>
          </reference>
        </references>
      </pivotArea>
    </chartFormat>
    <chartFormat chart="2" format="19" series="1">
      <pivotArea type="data" outline="0" fieldPosition="0">
        <references count="2">
          <reference field="4294967294" count="1" selected="0">
            <x v="0"/>
          </reference>
          <reference field="4" count="1" selected="0">
            <x v="4"/>
          </reference>
        </references>
      </pivotArea>
    </chartFormat>
    <chartFormat chart="2" format="20" series="1">
      <pivotArea type="data" outline="0" fieldPosition="0">
        <references count="2">
          <reference field="4294967294" count="1" selected="0">
            <x v="0"/>
          </reference>
          <reference field="4" count="1" selected="0">
            <x v="5"/>
          </reference>
        </references>
      </pivotArea>
    </chartFormat>
    <chartFormat chart="2" format="21" series="1">
      <pivotArea type="data" outline="0" fieldPosition="0">
        <references count="2">
          <reference field="4294967294" count="1" selected="0">
            <x v="0"/>
          </reference>
          <reference field="4" count="1" selected="0">
            <x v="6"/>
          </reference>
        </references>
      </pivotArea>
    </chartFormat>
    <chartFormat chart="2" format="22"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4C03A3-821E-4168-8E4D-EAD0E7BDD13D}"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9"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3">
    <chartFormat chart="0"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6" count="1" selected="0">
            <x v="0"/>
          </reference>
        </references>
      </pivotArea>
    </chartFormat>
    <chartFormat chart="7" format="3">
      <pivotArea type="data" outline="0" fieldPosition="0">
        <references count="2">
          <reference field="4294967294" count="1" selected="0">
            <x v="0"/>
          </reference>
          <reference field="6" count="1" selected="0">
            <x v="1"/>
          </reference>
        </references>
      </pivotArea>
    </chartFormat>
    <chartFormat chart="7" format="4">
      <pivotArea type="data" outline="0" fieldPosition="0">
        <references count="2">
          <reference field="4294967294" count="1" selected="0">
            <x v="0"/>
          </reference>
          <reference field="6" count="1" selected="0">
            <x v="2"/>
          </reference>
        </references>
      </pivotArea>
    </chartFormat>
    <chartFormat chart="7" format="5">
      <pivotArea type="data" outline="0" fieldPosition="0">
        <references count="2">
          <reference field="4294967294" count="1" selected="0">
            <x v="0"/>
          </reference>
          <reference field="6" count="1" selected="0">
            <x v="3"/>
          </reference>
        </references>
      </pivotArea>
    </chartFormat>
    <chartFormat chart="7" format="6">
      <pivotArea type="data" outline="0" fieldPosition="0">
        <references count="2">
          <reference field="4294967294" count="1" selected="0">
            <x v="0"/>
          </reference>
          <reference field="6" count="1" selected="0">
            <x v="4"/>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6" count="1" selected="0">
            <x v="0"/>
          </reference>
        </references>
      </pivotArea>
    </chartFormat>
    <chartFormat chart="8" format="9">
      <pivotArea type="data" outline="0" fieldPosition="0">
        <references count="2">
          <reference field="4294967294" count="1" selected="0">
            <x v="0"/>
          </reference>
          <reference field="6" count="1" selected="0">
            <x v="1"/>
          </reference>
        </references>
      </pivotArea>
    </chartFormat>
    <chartFormat chart="8" format="10">
      <pivotArea type="data" outline="0" fieldPosition="0">
        <references count="2">
          <reference field="4294967294" count="1" selected="0">
            <x v="0"/>
          </reference>
          <reference field="6" count="1" selected="0">
            <x v="2"/>
          </reference>
        </references>
      </pivotArea>
    </chartFormat>
    <chartFormat chart="8" format="11">
      <pivotArea type="data" outline="0" fieldPosition="0">
        <references count="2">
          <reference field="4294967294" count="1" selected="0">
            <x v="0"/>
          </reference>
          <reference field="6" count="1" selected="0">
            <x v="3"/>
          </reference>
        </references>
      </pivotArea>
    </chartFormat>
    <chartFormat chart="8"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7A518A-3540-4297-AD3C-AA78AA051DEE}" name="PivotTable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24"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axis="axisRow" showAll="0"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3"/>
    </i>
    <i>
      <x v="18"/>
    </i>
    <i>
      <x v="12"/>
    </i>
    <i>
      <x v="13"/>
    </i>
    <i>
      <x v="8"/>
    </i>
    <i>
      <x v="9"/>
    </i>
    <i>
      <x v="4"/>
    </i>
    <i>
      <x v="1"/>
    </i>
    <i>
      <x v="16"/>
    </i>
    <i>
      <x v="7"/>
    </i>
    <i>
      <x/>
    </i>
    <i>
      <x v="2"/>
    </i>
    <i>
      <x v="15"/>
    </i>
    <i>
      <x v="6"/>
    </i>
    <i>
      <x v="5"/>
    </i>
    <i>
      <x v="10"/>
    </i>
    <i>
      <x v="17"/>
    </i>
    <i>
      <x v="11"/>
    </i>
    <i>
      <x v="14"/>
    </i>
    <i>
      <x v="19"/>
    </i>
    <i t="grand">
      <x/>
    </i>
  </rowItems>
  <colItems count="1">
    <i/>
  </colItems>
  <dataFields count="1">
    <dataField name="Sum of Revenue" fld="9"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E79B0059-6150-4A18-AF93-0DD9E2DDD1D2}" sourceName="Sales Person">
  <pivotTables>
    <pivotTable tabId="2" name="PivotTable1"/>
    <pivotTable tabId="6" name="PivotTable3"/>
    <pivotTable tabId="4" name="PivotTable1"/>
    <pivotTable tabId="5" name="PivotTable2"/>
    <pivotTable tabId="3" name="PivotTable2"/>
  </pivotTables>
  <data>
    <tabular pivotCacheId="688556629">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15223A8-840E-489F-855F-072E6CE91000}" sourceName="Region">
  <pivotTables>
    <pivotTable tabId="2" name="PivotTable1"/>
    <pivotTable tabId="6" name="PivotTable3"/>
    <pivotTable tabId="4" name="PivotTable1"/>
    <pivotTable tabId="5" name="PivotTable2"/>
    <pivotTable tabId="3" name="PivotTable2"/>
  </pivotTables>
  <data>
    <tabular pivotCacheId="688556629">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2651A79A-379A-473E-A025-45DED76BD153}" sourceName="Item">
  <pivotTables>
    <pivotTable tabId="2" name="PivotTable1"/>
    <pivotTable tabId="6" name="PivotTable3"/>
    <pivotTable tabId="4" name="PivotTable1"/>
    <pivotTable tabId="5" name="PivotTable2"/>
    <pivotTable tabId="3" name="PivotTable2"/>
  </pivotTables>
  <data>
    <tabular pivotCacheId="688556629">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4CD292EC-F8B1-4727-81B6-9779F0E272FE}" sourceName="Years">
  <pivotTables>
    <pivotTable tabId="2" name="PivotTable1"/>
    <pivotTable tabId="6" name="PivotTable3"/>
    <pivotTable tabId="4" name="PivotTable1"/>
    <pivotTable tabId="5" name="PivotTable2"/>
    <pivotTable tabId="3" name="PivotTable2"/>
  </pivotTables>
  <data>
    <tabular pivotCacheId="688556629">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41BE7F70-1880-4668-B086-86976E8D76F7}" cache="Slicer_Sales_Person" caption="Sales Person" style="SlicerStyleDark1 2" rowHeight="257175"/>
  <slicer name="Region" xr10:uid="{F49BA57C-DA01-46A1-B66E-B6C04914CF89}" cache="Slicer_Region" caption="Region" style="SlicerStyleDark1 2" rowHeight="257175"/>
  <slicer name="Item" xr10:uid="{CC973C73-2448-4317-AF05-1224FDE1A594}" cache="Slicer_Item" caption="Item" style="SlicerStyleDark1 2" rowHeight="257175"/>
  <slicer name="Years" xr10:uid="{53720698-1BA7-439C-950B-A5A83F1BF1C5}" cache="Slicer_Years" caption="Years" style="SlicerStyleDark1 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A878AF-E469-4AAE-9B2E-E5D33CDE8B33}" name="Table1" displayName="Table1" ref="A1:J2001" totalsRowShown="0">
  <autoFilter ref="A1:J2001" xr:uid="{42CDCE36-4655-4751-8082-981979F5E18F}"/>
  <tableColumns count="10">
    <tableColumn id="1" xr3:uid="{5F7551D6-F020-4E6D-893D-EEB36A5DE9EE}" name="Order ID"/>
    <tableColumn id="2" xr3:uid="{B4AA39DA-E39D-47C7-9590-F5DDDD94F9FD}" name="Date" dataDxfId="0"/>
    <tableColumn id="3" xr3:uid="{842EFAEB-7989-4951-859A-82EDC5C3F099}" name="Customer ID"/>
    <tableColumn id="4" xr3:uid="{AD3E0BAB-1A1E-45DF-8E8F-343B4FD61EE7}" name="Customer Name"/>
    <tableColumn id="5" xr3:uid="{F0CBD021-2630-4946-8C1E-7DA2B4B4B009}" name="Sales Person"/>
    <tableColumn id="6" xr3:uid="{7DF4E273-EAE6-401A-A976-9A54265FE891}" name="Region"/>
    <tableColumn id="7" xr3:uid="{D2D97181-1967-486E-976B-7360EE563E17}" name="Item"/>
    <tableColumn id="8" xr3:uid="{A5692D56-0EA7-47E7-821E-663FE260E3B8}" name="Price"/>
    <tableColumn id="9" xr3:uid="{68184480-EE1E-4183-9FC8-582C68CD775D}" name="Quantity"/>
    <tableColumn id="10" xr3:uid="{EDA24201-E346-42D3-9C18-51B0B9A7ECC1}" name="Reven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97112-8FD7-4377-9030-5CFDDBB2D6C7}">
  <dimension ref="A3:B28"/>
  <sheetViews>
    <sheetView topLeftCell="A7" workbookViewId="0">
      <selection activeCell="S21" sqref="S21"/>
    </sheetView>
  </sheetViews>
  <sheetFormatPr defaultRowHeight="15.75" x14ac:dyDescent="0.25"/>
  <cols>
    <col min="1" max="1" width="12.375" bestFit="1" customWidth="1"/>
    <col min="2" max="2" width="14.875" bestFit="1" customWidth="1"/>
  </cols>
  <sheetData>
    <row r="3" spans="1:2" x14ac:dyDescent="0.25">
      <c r="A3" s="5" t="s">
        <v>2047</v>
      </c>
      <c r="B3" t="s">
        <v>2063</v>
      </c>
    </row>
    <row r="4" spans="1:2" x14ac:dyDescent="0.25">
      <c r="A4" s="6" t="s">
        <v>2049</v>
      </c>
      <c r="B4" s="7">
        <v>1158151</v>
      </c>
    </row>
    <row r="5" spans="1:2" x14ac:dyDescent="0.25">
      <c r="A5" s="9" t="s">
        <v>2050</v>
      </c>
      <c r="B5" s="7">
        <v>92759</v>
      </c>
    </row>
    <row r="6" spans="1:2" x14ac:dyDescent="0.25">
      <c r="A6" s="9" t="s">
        <v>2051</v>
      </c>
      <c r="B6" s="7">
        <v>93096</v>
      </c>
    </row>
    <row r="7" spans="1:2" x14ac:dyDescent="0.25">
      <c r="A7" s="9" t="s">
        <v>2052</v>
      </c>
      <c r="B7" s="7">
        <v>103309</v>
      </c>
    </row>
    <row r="8" spans="1:2" x14ac:dyDescent="0.25">
      <c r="A8" s="9" t="s">
        <v>2053</v>
      </c>
      <c r="B8" s="7">
        <v>93392</v>
      </c>
    </row>
    <row r="9" spans="1:2" x14ac:dyDescent="0.25">
      <c r="A9" s="9" t="s">
        <v>2054</v>
      </c>
      <c r="B9" s="7">
        <v>118523</v>
      </c>
    </row>
    <row r="10" spans="1:2" x14ac:dyDescent="0.25">
      <c r="A10" s="9" t="s">
        <v>2055</v>
      </c>
      <c r="B10" s="7">
        <v>105113</v>
      </c>
    </row>
    <row r="11" spans="1:2" x14ac:dyDescent="0.25">
      <c r="A11" s="9" t="s">
        <v>2056</v>
      </c>
      <c r="B11" s="7">
        <v>86694</v>
      </c>
    </row>
    <row r="12" spans="1:2" x14ac:dyDescent="0.25">
      <c r="A12" s="9" t="s">
        <v>2057</v>
      </c>
      <c r="B12" s="7">
        <v>96143</v>
      </c>
    </row>
    <row r="13" spans="1:2" x14ac:dyDescent="0.25">
      <c r="A13" s="9" t="s">
        <v>2058</v>
      </c>
      <c r="B13" s="7">
        <v>89459</v>
      </c>
    </row>
    <row r="14" spans="1:2" x14ac:dyDescent="0.25">
      <c r="A14" s="9" t="s">
        <v>2059</v>
      </c>
      <c r="B14" s="7">
        <v>88891</v>
      </c>
    </row>
    <row r="15" spans="1:2" x14ac:dyDescent="0.25">
      <c r="A15" s="9" t="s">
        <v>2060</v>
      </c>
      <c r="B15" s="7">
        <v>99699</v>
      </c>
    </row>
    <row r="16" spans="1:2" x14ac:dyDescent="0.25">
      <c r="A16" s="9" t="s">
        <v>2061</v>
      </c>
      <c r="B16" s="7">
        <v>91073</v>
      </c>
    </row>
    <row r="17" spans="1:2" x14ac:dyDescent="0.25">
      <c r="A17" s="6" t="s">
        <v>2062</v>
      </c>
      <c r="B17" s="7">
        <v>870440</v>
      </c>
    </row>
    <row r="18" spans="1:2" x14ac:dyDescent="0.25">
      <c r="A18" s="9" t="s">
        <v>2050</v>
      </c>
      <c r="B18" s="7">
        <v>84293</v>
      </c>
    </row>
    <row r="19" spans="1:2" x14ac:dyDescent="0.25">
      <c r="A19" s="9" t="s">
        <v>2051</v>
      </c>
      <c r="B19" s="7">
        <v>106033</v>
      </c>
    </row>
    <row r="20" spans="1:2" x14ac:dyDescent="0.25">
      <c r="A20" s="9" t="s">
        <v>2052</v>
      </c>
      <c r="B20" s="7">
        <v>127074</v>
      </c>
    </row>
    <row r="21" spans="1:2" x14ac:dyDescent="0.25">
      <c r="A21" s="9" t="s">
        <v>2053</v>
      </c>
      <c r="B21" s="7">
        <v>92400</v>
      </c>
    </row>
    <row r="22" spans="1:2" x14ac:dyDescent="0.25">
      <c r="A22" s="9" t="s">
        <v>2054</v>
      </c>
      <c r="B22" s="7">
        <v>91637</v>
      </c>
    </row>
    <row r="23" spans="1:2" x14ac:dyDescent="0.25">
      <c r="A23" s="9" t="s">
        <v>2055</v>
      </c>
      <c r="B23" s="7">
        <v>88012</v>
      </c>
    </row>
    <row r="24" spans="1:2" x14ac:dyDescent="0.25">
      <c r="A24" s="9" t="s">
        <v>2056</v>
      </c>
      <c r="B24" s="7">
        <v>71980</v>
      </c>
    </row>
    <row r="25" spans="1:2" x14ac:dyDescent="0.25">
      <c r="A25" s="9" t="s">
        <v>2057</v>
      </c>
      <c r="B25" s="7">
        <v>88838</v>
      </c>
    </row>
    <row r="26" spans="1:2" x14ac:dyDescent="0.25">
      <c r="A26" s="9" t="s">
        <v>2058</v>
      </c>
      <c r="B26" s="7">
        <v>82758</v>
      </c>
    </row>
    <row r="27" spans="1:2" x14ac:dyDescent="0.25">
      <c r="A27" s="9" t="s">
        <v>2059</v>
      </c>
      <c r="B27" s="7">
        <v>37415</v>
      </c>
    </row>
    <row r="28" spans="1:2" x14ac:dyDescent="0.25">
      <c r="A28" s="6" t="s">
        <v>2048</v>
      </c>
      <c r="B28" s="7">
        <v>2028591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B0AD6-D100-4E67-8C69-7AA2D81B91AB}">
  <dimension ref="A3:F13"/>
  <sheetViews>
    <sheetView workbookViewId="0">
      <selection activeCell="H19" sqref="H19"/>
    </sheetView>
  </sheetViews>
  <sheetFormatPr defaultRowHeight="15.75" x14ac:dyDescent="0.25"/>
  <cols>
    <col min="1" max="1" width="14.875" bestFit="1" customWidth="1"/>
    <col min="2" max="2" width="15.25" bestFit="1" customWidth="1"/>
    <col min="3" max="3" width="9" bestFit="1" customWidth="1"/>
    <col min="4" max="4" width="11.375" bestFit="1" customWidth="1"/>
    <col min="5" max="5" width="6.875" bestFit="1" customWidth="1"/>
    <col min="6" max="6" width="11" bestFit="1" customWidth="1"/>
  </cols>
  <sheetData>
    <row r="3" spans="1:6" x14ac:dyDescent="0.25">
      <c r="B3" s="5" t="s">
        <v>2064</v>
      </c>
    </row>
    <row r="4" spans="1:6" x14ac:dyDescent="0.25">
      <c r="B4" t="s">
        <v>28</v>
      </c>
      <c r="C4" t="s">
        <v>23</v>
      </c>
      <c r="D4" t="s">
        <v>13</v>
      </c>
      <c r="E4" t="s">
        <v>18</v>
      </c>
      <c r="F4" t="s">
        <v>2048</v>
      </c>
    </row>
    <row r="5" spans="1:6" x14ac:dyDescent="0.25">
      <c r="A5" t="s">
        <v>2063</v>
      </c>
      <c r="B5" s="7">
        <v>495353</v>
      </c>
      <c r="C5" s="7">
        <v>508119</v>
      </c>
      <c r="D5" s="7">
        <v>492984</v>
      </c>
      <c r="E5" s="7">
        <v>532135</v>
      </c>
      <c r="F5" s="7">
        <v>2028591</v>
      </c>
    </row>
    <row r="12" spans="1:6" x14ac:dyDescent="0.25">
      <c r="A12" s="8"/>
      <c r="B12" s="8" t="s">
        <v>28</v>
      </c>
      <c r="C12" s="8" t="s">
        <v>23</v>
      </c>
      <c r="D12" s="8" t="s">
        <v>13</v>
      </c>
      <c r="E12" s="8" t="s">
        <v>18</v>
      </c>
      <c r="F12" s="8" t="s">
        <v>2048</v>
      </c>
    </row>
    <row r="13" spans="1:6" x14ac:dyDescent="0.25">
      <c r="A13" s="10" t="s">
        <v>2063</v>
      </c>
      <c r="B13" s="11">
        <f>GETPIVOTDATA("Revenue",$A$3,"Region","Arizona")</f>
        <v>495353</v>
      </c>
      <c r="C13" s="11">
        <f>GETPIVOTDATA("Revenue",$A$3,"Region","California")</f>
        <v>508119</v>
      </c>
      <c r="D13" s="11">
        <f>GETPIVOTDATA("Revenue",$A$3,"Region","New Mexico")</f>
        <v>492984</v>
      </c>
      <c r="E13" s="11">
        <f>GETPIVOTDATA("Revenue",$A$3,"Region","Texas")</f>
        <v>532135</v>
      </c>
      <c r="F13" s="11"/>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1043B-4329-4C03-92FB-E3F5C3F274F6}">
  <dimension ref="A3:J7"/>
  <sheetViews>
    <sheetView workbookViewId="0">
      <selection activeCell="I21" sqref="I21"/>
    </sheetView>
  </sheetViews>
  <sheetFormatPr defaultRowHeight="15.75" x14ac:dyDescent="0.25"/>
  <cols>
    <col min="1" max="1" width="12.375" bestFit="1" customWidth="1"/>
    <col min="2" max="2" width="15.25" bestFit="1" customWidth="1"/>
    <col min="3" max="3" width="11.625" bestFit="1" customWidth="1"/>
    <col min="4" max="4" width="8.75" bestFit="1" customWidth="1"/>
    <col min="5" max="5" width="11.375" bestFit="1" customWidth="1"/>
    <col min="6" max="7" width="11.625" bestFit="1" customWidth="1"/>
    <col min="8" max="8" width="11" bestFit="1" customWidth="1"/>
    <col min="9" max="9" width="10.375" bestFit="1" customWidth="1"/>
    <col min="10" max="10" width="11" bestFit="1" customWidth="1"/>
    <col min="11" max="11" width="6.5" bestFit="1" customWidth="1"/>
    <col min="12" max="12" width="4.375" bestFit="1" customWidth="1"/>
    <col min="13" max="13" width="4" bestFit="1" customWidth="1"/>
    <col min="14" max="14" width="6.625" bestFit="1" customWidth="1"/>
    <col min="15" max="15" width="3.875" bestFit="1" customWidth="1"/>
    <col min="16" max="16" width="4.375" bestFit="1" customWidth="1"/>
    <col min="17" max="17" width="6.5" bestFit="1" customWidth="1"/>
    <col min="18" max="18" width="4.625" bestFit="1" customWidth="1"/>
    <col min="19" max="19" width="3.75" bestFit="1" customWidth="1"/>
    <col min="20" max="20" width="6.5" bestFit="1" customWidth="1"/>
    <col min="21" max="21" width="4.25" bestFit="1" customWidth="1"/>
    <col min="22" max="22" width="4" bestFit="1" customWidth="1"/>
    <col min="23" max="23" width="6.5" bestFit="1" customWidth="1"/>
    <col min="24" max="24" width="11" bestFit="1" customWidth="1"/>
  </cols>
  <sheetData>
    <row r="3" spans="1:10" x14ac:dyDescent="0.25">
      <c r="A3" s="5" t="s">
        <v>2065</v>
      </c>
      <c r="B3" s="5" t="s">
        <v>2064</v>
      </c>
    </row>
    <row r="4" spans="1:10" x14ac:dyDescent="0.25">
      <c r="A4" s="5" t="s">
        <v>2047</v>
      </c>
      <c r="B4" t="s">
        <v>36</v>
      </c>
      <c r="C4" t="s">
        <v>17</v>
      </c>
      <c r="D4" t="s">
        <v>63</v>
      </c>
      <c r="E4" t="s">
        <v>68</v>
      </c>
      <c r="F4" t="s">
        <v>22</v>
      </c>
      <c r="G4" t="s">
        <v>46</v>
      </c>
      <c r="H4" t="s">
        <v>12</v>
      </c>
      <c r="I4" t="s">
        <v>27</v>
      </c>
      <c r="J4" t="s">
        <v>2048</v>
      </c>
    </row>
    <row r="5" spans="1:10" x14ac:dyDescent="0.25">
      <c r="A5" s="6" t="s">
        <v>2049</v>
      </c>
      <c r="B5" s="7">
        <v>138437</v>
      </c>
      <c r="C5" s="7">
        <v>141614</v>
      </c>
      <c r="D5" s="7">
        <v>127145</v>
      </c>
      <c r="E5" s="7">
        <v>135455</v>
      </c>
      <c r="F5" s="7">
        <v>126344</v>
      </c>
      <c r="G5" s="7">
        <v>176838</v>
      </c>
      <c r="H5" s="7">
        <v>155111</v>
      </c>
      <c r="I5" s="7">
        <v>157207</v>
      </c>
      <c r="J5" s="7">
        <v>1158151</v>
      </c>
    </row>
    <row r="6" spans="1:10" x14ac:dyDescent="0.25">
      <c r="A6" s="6" t="s">
        <v>2062</v>
      </c>
      <c r="B6" s="7">
        <v>105244</v>
      </c>
      <c r="C6" s="7">
        <v>134764</v>
      </c>
      <c r="D6" s="7">
        <v>114049</v>
      </c>
      <c r="E6" s="7">
        <v>120302</v>
      </c>
      <c r="F6" s="7">
        <v>105444</v>
      </c>
      <c r="G6" s="7">
        <v>99493</v>
      </c>
      <c r="H6" s="7">
        <v>96679</v>
      </c>
      <c r="I6" s="7">
        <v>94465</v>
      </c>
      <c r="J6" s="7">
        <v>870440</v>
      </c>
    </row>
    <row r="7" spans="1:10" x14ac:dyDescent="0.25">
      <c r="A7" s="6" t="s">
        <v>2048</v>
      </c>
      <c r="B7" s="7">
        <v>243681</v>
      </c>
      <c r="C7" s="7">
        <v>276378</v>
      </c>
      <c r="D7" s="7">
        <v>241194</v>
      </c>
      <c r="E7" s="7">
        <v>255757</v>
      </c>
      <c r="F7" s="7">
        <v>231788</v>
      </c>
      <c r="G7" s="7">
        <v>276331</v>
      </c>
      <c r="H7" s="7">
        <v>251790</v>
      </c>
      <c r="I7" s="7">
        <v>251672</v>
      </c>
      <c r="J7" s="7">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149B2-6D9D-4D3E-80B8-B417AC6ABFDF}">
  <dimension ref="A3:B9"/>
  <sheetViews>
    <sheetView workbookViewId="0">
      <selection activeCell="E2" sqref="E2"/>
    </sheetView>
  </sheetViews>
  <sheetFormatPr defaultRowHeight="15.75" x14ac:dyDescent="0.25"/>
  <cols>
    <col min="1" max="1" width="12.375" bestFit="1" customWidth="1"/>
    <col min="2" max="2" width="14.875" bestFit="1" customWidth="1"/>
  </cols>
  <sheetData>
    <row r="3" spans="1:2" x14ac:dyDescent="0.25">
      <c r="A3" s="5" t="s">
        <v>2047</v>
      </c>
      <c r="B3" t="s">
        <v>2063</v>
      </c>
    </row>
    <row r="4" spans="1:2" x14ac:dyDescent="0.25">
      <c r="A4" s="6" t="s">
        <v>41</v>
      </c>
      <c r="B4" s="7">
        <v>736953</v>
      </c>
    </row>
    <row r="5" spans="1:2" x14ac:dyDescent="0.25">
      <c r="A5" s="6" t="s">
        <v>14</v>
      </c>
      <c r="B5" s="7">
        <v>365762</v>
      </c>
    </row>
    <row r="6" spans="1:2" x14ac:dyDescent="0.25">
      <c r="A6" s="6" t="s">
        <v>31</v>
      </c>
      <c r="B6" s="7">
        <v>124890</v>
      </c>
    </row>
    <row r="7" spans="1:2" x14ac:dyDescent="0.25">
      <c r="A7" s="6" t="s">
        <v>24</v>
      </c>
      <c r="B7" s="7">
        <v>301305</v>
      </c>
    </row>
    <row r="8" spans="1:2" x14ac:dyDescent="0.25">
      <c r="A8" s="6" t="s">
        <v>19</v>
      </c>
      <c r="B8" s="7">
        <v>499681</v>
      </c>
    </row>
    <row r="9" spans="1:2" x14ac:dyDescent="0.25">
      <c r="A9" s="6" t="s">
        <v>2048</v>
      </c>
      <c r="B9" s="7">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9F0BD-EFC4-4EFC-B258-8F6CF7531E78}">
  <dimension ref="A3:B24"/>
  <sheetViews>
    <sheetView topLeftCell="A4" workbookViewId="0">
      <selection activeCell="B6" sqref="B6"/>
    </sheetView>
  </sheetViews>
  <sheetFormatPr defaultRowHeight="15.75" x14ac:dyDescent="0.25"/>
  <cols>
    <col min="1" max="1" width="12.375" bestFit="1" customWidth="1"/>
    <col min="2" max="2" width="14.875" bestFit="1" customWidth="1"/>
  </cols>
  <sheetData>
    <row r="3" spans="1:2" x14ac:dyDescent="0.25">
      <c r="A3" s="5" t="s">
        <v>2047</v>
      </c>
      <c r="B3" t="s">
        <v>2063</v>
      </c>
    </row>
    <row r="4" spans="1:2" x14ac:dyDescent="0.25">
      <c r="A4" s="6" t="s">
        <v>51</v>
      </c>
      <c r="B4" s="7">
        <v>122821</v>
      </c>
    </row>
    <row r="5" spans="1:2" x14ac:dyDescent="0.25">
      <c r="A5" s="6" t="s">
        <v>56</v>
      </c>
      <c r="B5" s="7">
        <v>122085</v>
      </c>
    </row>
    <row r="6" spans="1:2" x14ac:dyDescent="0.25">
      <c r="A6" s="6" t="s">
        <v>33</v>
      </c>
      <c r="B6" s="7">
        <v>115641</v>
      </c>
    </row>
    <row r="7" spans="1:2" x14ac:dyDescent="0.25">
      <c r="A7" s="6" t="s">
        <v>38</v>
      </c>
      <c r="B7" s="7">
        <v>114447</v>
      </c>
    </row>
    <row r="8" spans="1:2" x14ac:dyDescent="0.25">
      <c r="A8" s="6" t="s">
        <v>21</v>
      </c>
      <c r="B8" s="7">
        <v>111991</v>
      </c>
    </row>
    <row r="9" spans="1:2" x14ac:dyDescent="0.25">
      <c r="A9" s="6" t="s">
        <v>58</v>
      </c>
      <c r="B9" s="7">
        <v>108239</v>
      </c>
    </row>
    <row r="10" spans="1:2" x14ac:dyDescent="0.25">
      <c r="A10" s="6" t="s">
        <v>60</v>
      </c>
      <c r="B10" s="7">
        <v>106230</v>
      </c>
    </row>
    <row r="11" spans="1:2" x14ac:dyDescent="0.25">
      <c r="A11" s="6" t="s">
        <v>106</v>
      </c>
      <c r="B11" s="7">
        <v>106107</v>
      </c>
    </row>
    <row r="12" spans="1:2" x14ac:dyDescent="0.25">
      <c r="A12" s="6" t="s">
        <v>35</v>
      </c>
      <c r="B12" s="7">
        <v>105933</v>
      </c>
    </row>
    <row r="13" spans="1:2" x14ac:dyDescent="0.25">
      <c r="A13" s="6" t="s">
        <v>45</v>
      </c>
      <c r="B13" s="7">
        <v>100909</v>
      </c>
    </row>
    <row r="14" spans="1:2" x14ac:dyDescent="0.25">
      <c r="A14" s="6" t="s">
        <v>16</v>
      </c>
      <c r="B14" s="7">
        <v>98580</v>
      </c>
    </row>
    <row r="15" spans="1:2" x14ac:dyDescent="0.25">
      <c r="A15" s="6" t="s">
        <v>43</v>
      </c>
      <c r="B15" s="7">
        <v>98397</v>
      </c>
    </row>
    <row r="16" spans="1:2" x14ac:dyDescent="0.25">
      <c r="A16" s="6" t="s">
        <v>30</v>
      </c>
      <c r="B16" s="7">
        <v>94430</v>
      </c>
    </row>
    <row r="17" spans="1:2" x14ac:dyDescent="0.25">
      <c r="A17" s="6" t="s">
        <v>88</v>
      </c>
      <c r="B17" s="7">
        <v>93876</v>
      </c>
    </row>
    <row r="18" spans="1:2" x14ac:dyDescent="0.25">
      <c r="A18" s="6" t="s">
        <v>48</v>
      </c>
      <c r="B18" s="7">
        <v>93104</v>
      </c>
    </row>
    <row r="19" spans="1:2" x14ac:dyDescent="0.25">
      <c r="A19" s="6" t="s">
        <v>11</v>
      </c>
      <c r="B19" s="7">
        <v>92806</v>
      </c>
    </row>
    <row r="20" spans="1:2" x14ac:dyDescent="0.25">
      <c r="A20" s="6" t="s">
        <v>26</v>
      </c>
      <c r="B20" s="7">
        <v>89214</v>
      </c>
    </row>
    <row r="21" spans="1:2" x14ac:dyDescent="0.25">
      <c r="A21" s="6" t="s">
        <v>66</v>
      </c>
      <c r="B21" s="7">
        <v>86272</v>
      </c>
    </row>
    <row r="22" spans="1:2" x14ac:dyDescent="0.25">
      <c r="A22" s="6" t="s">
        <v>118</v>
      </c>
      <c r="B22" s="7">
        <v>83818</v>
      </c>
    </row>
    <row r="23" spans="1:2" x14ac:dyDescent="0.25">
      <c r="A23" s="6" t="s">
        <v>40</v>
      </c>
      <c r="B23" s="7">
        <v>83691</v>
      </c>
    </row>
    <row r="24" spans="1:2" x14ac:dyDescent="0.25">
      <c r="A24" s="6" t="s">
        <v>2048</v>
      </c>
      <c r="B24" s="7">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EAA45-5C5A-461A-BFA2-3A5EF2A96D80}">
  <dimension ref="A1"/>
  <sheetViews>
    <sheetView showGridLines="0" tabSelected="1" topLeftCell="A11" workbookViewId="0">
      <selection activeCell="S21" sqref="S21"/>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FCAF9-24E0-4A50-9E48-665DA5F735F5}">
  <dimension ref="A1:J2001"/>
  <sheetViews>
    <sheetView workbookViewId="0">
      <selection sqref="A1:J2001"/>
    </sheetView>
  </sheetViews>
  <sheetFormatPr defaultRowHeight="15.75" x14ac:dyDescent="0.25"/>
  <cols>
    <col min="1" max="1" width="10" customWidth="1"/>
    <col min="3" max="3" width="13.125" customWidth="1"/>
    <col min="4" max="4" width="16.375" customWidth="1"/>
    <col min="5" max="5" width="13.375" customWidth="1"/>
    <col min="9" max="9" width="10.375" customWidth="1"/>
    <col min="10" max="10" width="10.125" customWidth="1"/>
  </cols>
  <sheetData>
    <row r="1" spans="1:10" x14ac:dyDescent="0.25">
      <c r="A1" t="s">
        <v>0</v>
      </c>
      <c r="B1" t="s">
        <v>1</v>
      </c>
      <c r="C1" t="s">
        <v>2</v>
      </c>
      <c r="D1" t="s">
        <v>3</v>
      </c>
      <c r="E1" t="s">
        <v>4</v>
      </c>
      <c r="F1" t="s">
        <v>5</v>
      </c>
      <c r="G1" t="s">
        <v>6</v>
      </c>
      <c r="H1" t="s">
        <v>7</v>
      </c>
      <c r="I1" t="s">
        <v>8</v>
      </c>
      <c r="J1" t="s">
        <v>9</v>
      </c>
    </row>
    <row r="2" spans="1:10" x14ac:dyDescent="0.25">
      <c r="A2" t="s">
        <v>39</v>
      </c>
      <c r="B2" s="4">
        <v>43105</v>
      </c>
      <c r="C2">
        <v>20</v>
      </c>
      <c r="D2" t="s">
        <v>40</v>
      </c>
      <c r="E2" t="s">
        <v>36</v>
      </c>
      <c r="F2" t="s">
        <v>28</v>
      </c>
      <c r="G2" t="s">
        <v>41</v>
      </c>
      <c r="H2">
        <v>399</v>
      </c>
      <c r="I2">
        <v>5</v>
      </c>
      <c r="J2">
        <v>1995</v>
      </c>
    </row>
    <row r="3" spans="1:10" x14ac:dyDescent="0.25">
      <c r="A3" t="s">
        <v>47</v>
      </c>
      <c r="B3" s="4">
        <v>43105</v>
      </c>
      <c r="C3">
        <v>6</v>
      </c>
      <c r="D3" t="s">
        <v>48</v>
      </c>
      <c r="E3" t="s">
        <v>46</v>
      </c>
      <c r="F3" t="s">
        <v>23</v>
      </c>
      <c r="G3" t="s">
        <v>41</v>
      </c>
      <c r="H3">
        <v>399</v>
      </c>
      <c r="I3">
        <v>6</v>
      </c>
      <c r="J3">
        <v>2394</v>
      </c>
    </row>
    <row r="4" spans="1:10" x14ac:dyDescent="0.25">
      <c r="A4" t="s">
        <v>50</v>
      </c>
      <c r="B4" s="4">
        <v>43105</v>
      </c>
      <c r="C4">
        <v>4</v>
      </c>
      <c r="D4" t="s">
        <v>51</v>
      </c>
      <c r="E4" t="s">
        <v>17</v>
      </c>
      <c r="F4" t="s">
        <v>18</v>
      </c>
      <c r="G4" t="s">
        <v>41</v>
      </c>
      <c r="H4">
        <v>399</v>
      </c>
      <c r="I4">
        <v>4</v>
      </c>
      <c r="J4">
        <v>1596</v>
      </c>
    </row>
    <row r="5" spans="1:10" x14ac:dyDescent="0.25">
      <c r="A5" t="s">
        <v>59</v>
      </c>
      <c r="B5" s="4">
        <v>43107</v>
      </c>
      <c r="C5">
        <v>5</v>
      </c>
      <c r="D5" t="s">
        <v>60</v>
      </c>
      <c r="E5" t="s">
        <v>17</v>
      </c>
      <c r="F5" t="s">
        <v>18</v>
      </c>
      <c r="G5" t="s">
        <v>41</v>
      </c>
      <c r="H5">
        <v>399</v>
      </c>
      <c r="I5">
        <v>3</v>
      </c>
      <c r="J5">
        <v>1197</v>
      </c>
    </row>
    <row r="6" spans="1:10" x14ac:dyDescent="0.25">
      <c r="A6" t="s">
        <v>65</v>
      </c>
      <c r="B6" s="4">
        <v>43107</v>
      </c>
      <c r="C6">
        <v>12</v>
      </c>
      <c r="D6" t="s">
        <v>66</v>
      </c>
      <c r="E6" t="s">
        <v>12</v>
      </c>
      <c r="F6" t="s">
        <v>13</v>
      </c>
      <c r="G6" t="s">
        <v>41</v>
      </c>
      <c r="H6">
        <v>399</v>
      </c>
      <c r="I6">
        <v>2</v>
      </c>
      <c r="J6">
        <v>798</v>
      </c>
    </row>
    <row r="7" spans="1:10" x14ac:dyDescent="0.25">
      <c r="A7" t="s">
        <v>67</v>
      </c>
      <c r="B7" s="4">
        <v>43108</v>
      </c>
      <c r="C7">
        <v>3</v>
      </c>
      <c r="D7" t="s">
        <v>43</v>
      </c>
      <c r="E7" t="s">
        <v>68</v>
      </c>
      <c r="F7" t="s">
        <v>18</v>
      </c>
      <c r="G7" t="s">
        <v>41</v>
      </c>
      <c r="H7">
        <v>399</v>
      </c>
      <c r="I7">
        <v>0</v>
      </c>
      <c r="J7">
        <v>0</v>
      </c>
    </row>
    <row r="8" spans="1:10" x14ac:dyDescent="0.25">
      <c r="A8" t="s">
        <v>71</v>
      </c>
      <c r="B8" s="4">
        <v>43108</v>
      </c>
      <c r="C8">
        <v>19</v>
      </c>
      <c r="D8" t="s">
        <v>56</v>
      </c>
      <c r="E8" t="s">
        <v>36</v>
      </c>
      <c r="F8" t="s">
        <v>28</v>
      </c>
      <c r="G8" t="s">
        <v>41</v>
      </c>
      <c r="H8">
        <v>399</v>
      </c>
      <c r="I8">
        <v>7</v>
      </c>
      <c r="J8">
        <v>2793</v>
      </c>
    </row>
    <row r="9" spans="1:10" x14ac:dyDescent="0.25">
      <c r="A9" t="s">
        <v>75</v>
      </c>
      <c r="B9" s="4">
        <v>43109</v>
      </c>
      <c r="C9">
        <v>6</v>
      </c>
      <c r="D9" t="s">
        <v>48</v>
      </c>
      <c r="E9" t="s">
        <v>46</v>
      </c>
      <c r="F9" t="s">
        <v>23</v>
      </c>
      <c r="G9" t="s">
        <v>41</v>
      </c>
      <c r="H9">
        <v>399</v>
      </c>
      <c r="I9">
        <v>3</v>
      </c>
      <c r="J9">
        <v>1197</v>
      </c>
    </row>
    <row r="10" spans="1:10" x14ac:dyDescent="0.25">
      <c r="A10" t="s">
        <v>80</v>
      </c>
      <c r="B10" s="4">
        <v>43111</v>
      </c>
      <c r="C10">
        <v>13</v>
      </c>
      <c r="D10" t="s">
        <v>33</v>
      </c>
      <c r="E10" t="s">
        <v>63</v>
      </c>
      <c r="F10" t="s">
        <v>13</v>
      </c>
      <c r="G10" t="s">
        <v>41</v>
      </c>
      <c r="H10">
        <v>399</v>
      </c>
      <c r="I10">
        <v>4</v>
      </c>
      <c r="J10">
        <v>1596</v>
      </c>
    </row>
    <row r="11" spans="1:10" x14ac:dyDescent="0.25">
      <c r="A11" t="s">
        <v>81</v>
      </c>
      <c r="B11" s="4">
        <v>43112</v>
      </c>
      <c r="C11">
        <v>20</v>
      </c>
      <c r="D11" t="s">
        <v>40</v>
      </c>
      <c r="E11" t="s">
        <v>27</v>
      </c>
      <c r="F11" t="s">
        <v>28</v>
      </c>
      <c r="G11" t="s">
        <v>41</v>
      </c>
      <c r="H11">
        <v>399</v>
      </c>
      <c r="I11">
        <v>3</v>
      </c>
      <c r="J11">
        <v>1197</v>
      </c>
    </row>
    <row r="12" spans="1:10" x14ac:dyDescent="0.25">
      <c r="A12" t="s">
        <v>84</v>
      </c>
      <c r="B12" s="4">
        <v>43113</v>
      </c>
      <c r="C12">
        <v>9</v>
      </c>
      <c r="D12" t="s">
        <v>21</v>
      </c>
      <c r="E12" t="s">
        <v>22</v>
      </c>
      <c r="F12" t="s">
        <v>23</v>
      </c>
      <c r="G12" t="s">
        <v>41</v>
      </c>
      <c r="H12">
        <v>399</v>
      </c>
      <c r="I12">
        <v>4</v>
      </c>
      <c r="J12">
        <v>1596</v>
      </c>
    </row>
    <row r="13" spans="1:10" x14ac:dyDescent="0.25">
      <c r="A13" t="s">
        <v>87</v>
      </c>
      <c r="B13" s="4">
        <v>43113</v>
      </c>
      <c r="C13">
        <v>7</v>
      </c>
      <c r="D13" t="s">
        <v>88</v>
      </c>
      <c r="E13" t="s">
        <v>46</v>
      </c>
      <c r="F13" t="s">
        <v>23</v>
      </c>
      <c r="G13" t="s">
        <v>41</v>
      </c>
      <c r="H13">
        <v>399</v>
      </c>
      <c r="I13">
        <v>5</v>
      </c>
      <c r="J13">
        <v>1995</v>
      </c>
    </row>
    <row r="14" spans="1:10" x14ac:dyDescent="0.25">
      <c r="A14" t="s">
        <v>95</v>
      </c>
      <c r="B14" s="4">
        <v>43113</v>
      </c>
      <c r="C14">
        <v>19</v>
      </c>
      <c r="D14" t="s">
        <v>56</v>
      </c>
      <c r="E14" t="s">
        <v>36</v>
      </c>
      <c r="F14" t="s">
        <v>28</v>
      </c>
      <c r="G14" t="s">
        <v>41</v>
      </c>
      <c r="H14">
        <v>399</v>
      </c>
      <c r="I14">
        <v>6</v>
      </c>
      <c r="J14">
        <v>2394</v>
      </c>
    </row>
    <row r="15" spans="1:10" x14ac:dyDescent="0.25">
      <c r="A15" t="s">
        <v>99</v>
      </c>
      <c r="B15" s="4">
        <v>43115</v>
      </c>
      <c r="C15">
        <v>7</v>
      </c>
      <c r="D15" t="s">
        <v>88</v>
      </c>
      <c r="E15" t="s">
        <v>46</v>
      </c>
      <c r="F15" t="s">
        <v>23</v>
      </c>
      <c r="G15" t="s">
        <v>41</v>
      </c>
      <c r="H15">
        <v>399</v>
      </c>
      <c r="I15">
        <v>0</v>
      </c>
      <c r="J15">
        <v>0</v>
      </c>
    </row>
    <row r="16" spans="1:10" x14ac:dyDescent="0.25">
      <c r="A16" t="s">
        <v>103</v>
      </c>
      <c r="B16" s="4">
        <v>43115</v>
      </c>
      <c r="C16">
        <v>9</v>
      </c>
      <c r="D16" t="s">
        <v>21</v>
      </c>
      <c r="E16" t="s">
        <v>22</v>
      </c>
      <c r="F16" t="s">
        <v>23</v>
      </c>
      <c r="G16" t="s">
        <v>41</v>
      </c>
      <c r="H16">
        <v>399</v>
      </c>
      <c r="I16">
        <v>7</v>
      </c>
      <c r="J16">
        <v>2793</v>
      </c>
    </row>
    <row r="17" spans="1:10" x14ac:dyDescent="0.25">
      <c r="A17" t="s">
        <v>109</v>
      </c>
      <c r="B17" s="4">
        <v>43118</v>
      </c>
      <c r="C17">
        <v>9</v>
      </c>
      <c r="D17" t="s">
        <v>21</v>
      </c>
      <c r="E17" t="s">
        <v>46</v>
      </c>
      <c r="F17" t="s">
        <v>23</v>
      </c>
      <c r="G17" t="s">
        <v>41</v>
      </c>
      <c r="H17">
        <v>399</v>
      </c>
      <c r="I17">
        <v>1</v>
      </c>
      <c r="J17">
        <v>399</v>
      </c>
    </row>
    <row r="18" spans="1:10" x14ac:dyDescent="0.25">
      <c r="A18" t="s">
        <v>117</v>
      </c>
      <c r="B18" s="4">
        <v>43122</v>
      </c>
      <c r="C18">
        <v>15</v>
      </c>
      <c r="D18" t="s">
        <v>118</v>
      </c>
      <c r="E18" t="s">
        <v>63</v>
      </c>
      <c r="F18" t="s">
        <v>13</v>
      </c>
      <c r="G18" t="s">
        <v>41</v>
      </c>
      <c r="H18">
        <v>399</v>
      </c>
      <c r="I18">
        <v>4</v>
      </c>
      <c r="J18">
        <v>1596</v>
      </c>
    </row>
    <row r="19" spans="1:10" x14ac:dyDescent="0.25">
      <c r="A19" t="s">
        <v>127</v>
      </c>
      <c r="B19" s="4">
        <v>43124</v>
      </c>
      <c r="C19">
        <v>7</v>
      </c>
      <c r="D19" t="s">
        <v>88</v>
      </c>
      <c r="E19" t="s">
        <v>46</v>
      </c>
      <c r="F19" t="s">
        <v>23</v>
      </c>
      <c r="G19" t="s">
        <v>41</v>
      </c>
      <c r="H19">
        <v>399</v>
      </c>
      <c r="I19">
        <v>6</v>
      </c>
      <c r="J19">
        <v>2394</v>
      </c>
    </row>
    <row r="20" spans="1:10" x14ac:dyDescent="0.25">
      <c r="A20" t="s">
        <v>130</v>
      </c>
      <c r="B20" s="4">
        <v>43125</v>
      </c>
      <c r="C20">
        <v>18</v>
      </c>
      <c r="D20" t="s">
        <v>26</v>
      </c>
      <c r="E20" t="s">
        <v>36</v>
      </c>
      <c r="F20" t="s">
        <v>28</v>
      </c>
      <c r="G20" t="s">
        <v>41</v>
      </c>
      <c r="H20">
        <v>399</v>
      </c>
      <c r="I20">
        <v>1</v>
      </c>
      <c r="J20">
        <v>399</v>
      </c>
    </row>
    <row r="21" spans="1:10" x14ac:dyDescent="0.25">
      <c r="A21" t="s">
        <v>131</v>
      </c>
      <c r="B21" s="4">
        <v>43126</v>
      </c>
      <c r="C21">
        <v>4</v>
      </c>
      <c r="D21" t="s">
        <v>51</v>
      </c>
      <c r="E21" t="s">
        <v>68</v>
      </c>
      <c r="F21" t="s">
        <v>18</v>
      </c>
      <c r="G21" t="s">
        <v>41</v>
      </c>
      <c r="H21">
        <v>399</v>
      </c>
      <c r="I21">
        <v>9</v>
      </c>
      <c r="J21">
        <v>3591</v>
      </c>
    </row>
    <row r="22" spans="1:10" x14ac:dyDescent="0.25">
      <c r="A22" t="s">
        <v>132</v>
      </c>
      <c r="B22" s="4">
        <v>43126</v>
      </c>
      <c r="C22">
        <v>12</v>
      </c>
      <c r="D22" t="s">
        <v>66</v>
      </c>
      <c r="E22" t="s">
        <v>12</v>
      </c>
      <c r="F22" t="s">
        <v>13</v>
      </c>
      <c r="G22" t="s">
        <v>41</v>
      </c>
      <c r="H22">
        <v>399</v>
      </c>
      <c r="I22">
        <v>2</v>
      </c>
      <c r="J22">
        <v>798</v>
      </c>
    </row>
    <row r="23" spans="1:10" x14ac:dyDescent="0.25">
      <c r="A23" t="s">
        <v>138</v>
      </c>
      <c r="B23" s="4">
        <v>43128</v>
      </c>
      <c r="C23">
        <v>20</v>
      </c>
      <c r="D23" t="s">
        <v>40</v>
      </c>
      <c r="E23" t="s">
        <v>27</v>
      </c>
      <c r="F23" t="s">
        <v>28</v>
      </c>
      <c r="G23" t="s">
        <v>41</v>
      </c>
      <c r="H23">
        <v>399</v>
      </c>
      <c r="I23">
        <v>6</v>
      </c>
      <c r="J23">
        <v>2394</v>
      </c>
    </row>
    <row r="24" spans="1:10" x14ac:dyDescent="0.25">
      <c r="A24" t="s">
        <v>139</v>
      </c>
      <c r="B24" s="4">
        <v>43129</v>
      </c>
      <c r="C24">
        <v>7</v>
      </c>
      <c r="D24" t="s">
        <v>88</v>
      </c>
      <c r="E24" t="s">
        <v>22</v>
      </c>
      <c r="F24" t="s">
        <v>23</v>
      </c>
      <c r="G24" t="s">
        <v>41</v>
      </c>
      <c r="H24">
        <v>399</v>
      </c>
      <c r="I24">
        <v>1</v>
      </c>
      <c r="J24">
        <v>399</v>
      </c>
    </row>
    <row r="25" spans="1:10" x14ac:dyDescent="0.25">
      <c r="A25" t="s">
        <v>150</v>
      </c>
      <c r="B25" s="4">
        <v>43133</v>
      </c>
      <c r="C25">
        <v>4</v>
      </c>
      <c r="D25" t="s">
        <v>51</v>
      </c>
      <c r="E25" t="s">
        <v>68</v>
      </c>
      <c r="F25" t="s">
        <v>18</v>
      </c>
      <c r="G25" t="s">
        <v>41</v>
      </c>
      <c r="H25">
        <v>399</v>
      </c>
      <c r="I25">
        <v>1</v>
      </c>
      <c r="J25">
        <v>399</v>
      </c>
    </row>
    <row r="26" spans="1:10" x14ac:dyDescent="0.25">
      <c r="A26" t="s">
        <v>154</v>
      </c>
      <c r="B26" s="4">
        <v>43133</v>
      </c>
      <c r="C26">
        <v>15</v>
      </c>
      <c r="D26" t="s">
        <v>118</v>
      </c>
      <c r="E26" t="s">
        <v>63</v>
      </c>
      <c r="F26" t="s">
        <v>13</v>
      </c>
      <c r="G26" t="s">
        <v>41</v>
      </c>
      <c r="H26">
        <v>399</v>
      </c>
      <c r="I26">
        <v>2</v>
      </c>
      <c r="J26">
        <v>798</v>
      </c>
    </row>
    <row r="27" spans="1:10" x14ac:dyDescent="0.25">
      <c r="A27" t="s">
        <v>157</v>
      </c>
      <c r="B27" s="4">
        <v>43134</v>
      </c>
      <c r="C27">
        <v>19</v>
      </c>
      <c r="D27" t="s">
        <v>56</v>
      </c>
      <c r="E27" t="s">
        <v>36</v>
      </c>
      <c r="F27" t="s">
        <v>28</v>
      </c>
      <c r="G27" t="s">
        <v>41</v>
      </c>
      <c r="H27">
        <v>399</v>
      </c>
      <c r="I27">
        <v>6</v>
      </c>
      <c r="J27">
        <v>2394</v>
      </c>
    </row>
    <row r="28" spans="1:10" x14ac:dyDescent="0.25">
      <c r="A28" t="s">
        <v>158</v>
      </c>
      <c r="B28" s="4">
        <v>43135</v>
      </c>
      <c r="C28">
        <v>1</v>
      </c>
      <c r="D28" t="s">
        <v>16</v>
      </c>
      <c r="E28" t="s">
        <v>17</v>
      </c>
      <c r="F28" t="s">
        <v>18</v>
      </c>
      <c r="G28" t="s">
        <v>41</v>
      </c>
      <c r="H28">
        <v>399</v>
      </c>
      <c r="I28">
        <v>2</v>
      </c>
      <c r="J28">
        <v>798</v>
      </c>
    </row>
    <row r="29" spans="1:10" x14ac:dyDescent="0.25">
      <c r="A29" t="s">
        <v>159</v>
      </c>
      <c r="B29" s="4">
        <v>43136</v>
      </c>
      <c r="C29">
        <v>17</v>
      </c>
      <c r="D29" t="s">
        <v>35</v>
      </c>
      <c r="E29" t="s">
        <v>27</v>
      </c>
      <c r="F29" t="s">
        <v>28</v>
      </c>
      <c r="G29" t="s">
        <v>41</v>
      </c>
      <c r="H29">
        <v>399</v>
      </c>
      <c r="I29">
        <v>5</v>
      </c>
      <c r="J29">
        <v>1995</v>
      </c>
    </row>
    <row r="30" spans="1:10" x14ac:dyDescent="0.25">
      <c r="A30" t="s">
        <v>163</v>
      </c>
      <c r="B30" s="4">
        <v>43136</v>
      </c>
      <c r="C30">
        <v>14</v>
      </c>
      <c r="D30" t="s">
        <v>38</v>
      </c>
      <c r="E30" t="s">
        <v>12</v>
      </c>
      <c r="F30" t="s">
        <v>13</v>
      </c>
      <c r="G30" t="s">
        <v>41</v>
      </c>
      <c r="H30">
        <v>399</v>
      </c>
      <c r="I30">
        <v>7</v>
      </c>
      <c r="J30">
        <v>2793</v>
      </c>
    </row>
    <row r="31" spans="1:10" x14ac:dyDescent="0.25">
      <c r="A31" t="s">
        <v>172</v>
      </c>
      <c r="B31" s="4">
        <v>43139</v>
      </c>
      <c r="C31">
        <v>18</v>
      </c>
      <c r="D31" t="s">
        <v>26</v>
      </c>
      <c r="E31" t="s">
        <v>27</v>
      </c>
      <c r="F31" t="s">
        <v>28</v>
      </c>
      <c r="G31" t="s">
        <v>41</v>
      </c>
      <c r="H31">
        <v>399</v>
      </c>
      <c r="I31">
        <v>4</v>
      </c>
      <c r="J31">
        <v>1596</v>
      </c>
    </row>
    <row r="32" spans="1:10" x14ac:dyDescent="0.25">
      <c r="A32" t="s">
        <v>177</v>
      </c>
      <c r="B32" s="4">
        <v>43142</v>
      </c>
      <c r="C32">
        <v>10</v>
      </c>
      <c r="D32" t="s">
        <v>58</v>
      </c>
      <c r="E32" t="s">
        <v>22</v>
      </c>
      <c r="F32" t="s">
        <v>23</v>
      </c>
      <c r="G32" t="s">
        <v>41</v>
      </c>
      <c r="H32">
        <v>399</v>
      </c>
      <c r="I32">
        <v>3</v>
      </c>
      <c r="J32">
        <v>1197</v>
      </c>
    </row>
    <row r="33" spans="1:10" x14ac:dyDescent="0.25">
      <c r="A33" t="s">
        <v>179</v>
      </c>
      <c r="B33" s="4">
        <v>43142</v>
      </c>
      <c r="C33">
        <v>12</v>
      </c>
      <c r="D33" t="s">
        <v>66</v>
      </c>
      <c r="E33" t="s">
        <v>12</v>
      </c>
      <c r="F33" t="s">
        <v>13</v>
      </c>
      <c r="G33" t="s">
        <v>41</v>
      </c>
      <c r="H33">
        <v>399</v>
      </c>
      <c r="I33">
        <v>9</v>
      </c>
      <c r="J33">
        <v>3591</v>
      </c>
    </row>
    <row r="34" spans="1:10" x14ac:dyDescent="0.25">
      <c r="A34" t="s">
        <v>183</v>
      </c>
      <c r="B34" s="4">
        <v>43144</v>
      </c>
      <c r="C34">
        <v>12</v>
      </c>
      <c r="D34" t="s">
        <v>66</v>
      </c>
      <c r="E34" t="s">
        <v>63</v>
      </c>
      <c r="F34" t="s">
        <v>13</v>
      </c>
      <c r="G34" t="s">
        <v>41</v>
      </c>
      <c r="H34">
        <v>399</v>
      </c>
      <c r="I34">
        <v>3</v>
      </c>
      <c r="J34">
        <v>1197</v>
      </c>
    </row>
    <row r="35" spans="1:10" x14ac:dyDescent="0.25">
      <c r="A35" t="s">
        <v>184</v>
      </c>
      <c r="B35" s="4">
        <v>43144</v>
      </c>
      <c r="C35">
        <v>14</v>
      </c>
      <c r="D35" t="s">
        <v>38</v>
      </c>
      <c r="E35" t="s">
        <v>63</v>
      </c>
      <c r="F35" t="s">
        <v>13</v>
      </c>
      <c r="G35" t="s">
        <v>41</v>
      </c>
      <c r="H35">
        <v>399</v>
      </c>
      <c r="I35">
        <v>3</v>
      </c>
      <c r="J35">
        <v>1197</v>
      </c>
    </row>
    <row r="36" spans="1:10" x14ac:dyDescent="0.25">
      <c r="A36" t="s">
        <v>186</v>
      </c>
      <c r="B36" s="4">
        <v>43144</v>
      </c>
      <c r="C36">
        <v>15</v>
      </c>
      <c r="D36" t="s">
        <v>118</v>
      </c>
      <c r="E36" t="s">
        <v>63</v>
      </c>
      <c r="F36" t="s">
        <v>13</v>
      </c>
      <c r="G36" t="s">
        <v>41</v>
      </c>
      <c r="H36">
        <v>399</v>
      </c>
      <c r="I36">
        <v>8</v>
      </c>
      <c r="J36">
        <v>3192</v>
      </c>
    </row>
    <row r="37" spans="1:10" x14ac:dyDescent="0.25">
      <c r="A37" t="s">
        <v>194</v>
      </c>
      <c r="B37" s="4">
        <v>43144</v>
      </c>
      <c r="C37">
        <v>2</v>
      </c>
      <c r="D37" t="s">
        <v>106</v>
      </c>
      <c r="E37" t="s">
        <v>68</v>
      </c>
      <c r="F37" t="s">
        <v>18</v>
      </c>
      <c r="G37" t="s">
        <v>41</v>
      </c>
      <c r="H37">
        <v>399</v>
      </c>
      <c r="I37">
        <v>2</v>
      </c>
      <c r="J37">
        <v>798</v>
      </c>
    </row>
    <row r="38" spans="1:10" x14ac:dyDescent="0.25">
      <c r="A38" t="s">
        <v>217</v>
      </c>
      <c r="B38" s="4">
        <v>43150</v>
      </c>
      <c r="C38">
        <v>8</v>
      </c>
      <c r="D38" t="s">
        <v>45</v>
      </c>
      <c r="E38" t="s">
        <v>46</v>
      </c>
      <c r="F38" t="s">
        <v>23</v>
      </c>
      <c r="G38" t="s">
        <v>41</v>
      </c>
      <c r="H38">
        <v>399</v>
      </c>
      <c r="I38">
        <v>6</v>
      </c>
      <c r="J38">
        <v>2394</v>
      </c>
    </row>
    <row r="39" spans="1:10" x14ac:dyDescent="0.25">
      <c r="A39" t="s">
        <v>219</v>
      </c>
      <c r="B39" s="4">
        <v>43150</v>
      </c>
      <c r="C39">
        <v>2</v>
      </c>
      <c r="D39" t="s">
        <v>106</v>
      </c>
      <c r="E39" t="s">
        <v>68</v>
      </c>
      <c r="F39" t="s">
        <v>18</v>
      </c>
      <c r="G39" t="s">
        <v>41</v>
      </c>
      <c r="H39">
        <v>399</v>
      </c>
      <c r="I39">
        <v>1</v>
      </c>
      <c r="J39">
        <v>399</v>
      </c>
    </row>
    <row r="40" spans="1:10" x14ac:dyDescent="0.25">
      <c r="A40" t="s">
        <v>220</v>
      </c>
      <c r="B40" s="4">
        <v>43150</v>
      </c>
      <c r="C40">
        <v>6</v>
      </c>
      <c r="D40" t="s">
        <v>48</v>
      </c>
      <c r="E40" t="s">
        <v>46</v>
      </c>
      <c r="F40" t="s">
        <v>23</v>
      </c>
      <c r="G40" t="s">
        <v>41</v>
      </c>
      <c r="H40">
        <v>399</v>
      </c>
      <c r="I40">
        <v>6</v>
      </c>
      <c r="J40">
        <v>2394</v>
      </c>
    </row>
    <row r="41" spans="1:10" x14ac:dyDescent="0.25">
      <c r="A41" t="s">
        <v>231</v>
      </c>
      <c r="B41" s="4">
        <v>43154</v>
      </c>
      <c r="C41">
        <v>4</v>
      </c>
      <c r="D41" t="s">
        <v>51</v>
      </c>
      <c r="E41" t="s">
        <v>68</v>
      </c>
      <c r="F41" t="s">
        <v>18</v>
      </c>
      <c r="G41" t="s">
        <v>41</v>
      </c>
      <c r="H41">
        <v>399</v>
      </c>
      <c r="I41">
        <v>5</v>
      </c>
      <c r="J41">
        <v>1995</v>
      </c>
    </row>
    <row r="42" spans="1:10" x14ac:dyDescent="0.25">
      <c r="A42" t="s">
        <v>233</v>
      </c>
      <c r="B42" s="4">
        <v>43155</v>
      </c>
      <c r="C42">
        <v>17</v>
      </c>
      <c r="D42" t="s">
        <v>35</v>
      </c>
      <c r="E42" t="s">
        <v>27</v>
      </c>
      <c r="F42" t="s">
        <v>28</v>
      </c>
      <c r="G42" t="s">
        <v>41</v>
      </c>
      <c r="H42">
        <v>399</v>
      </c>
      <c r="I42">
        <v>9</v>
      </c>
      <c r="J42">
        <v>3591</v>
      </c>
    </row>
    <row r="43" spans="1:10" x14ac:dyDescent="0.25">
      <c r="A43" t="s">
        <v>235</v>
      </c>
      <c r="B43" s="4">
        <v>43156</v>
      </c>
      <c r="C43">
        <v>20</v>
      </c>
      <c r="D43" t="s">
        <v>40</v>
      </c>
      <c r="E43" t="s">
        <v>27</v>
      </c>
      <c r="F43" t="s">
        <v>28</v>
      </c>
      <c r="G43" t="s">
        <v>41</v>
      </c>
      <c r="H43">
        <v>399</v>
      </c>
      <c r="I43">
        <v>8</v>
      </c>
      <c r="J43">
        <v>3192</v>
      </c>
    </row>
    <row r="44" spans="1:10" x14ac:dyDescent="0.25">
      <c r="A44" t="s">
        <v>238</v>
      </c>
      <c r="B44" s="4">
        <v>43157</v>
      </c>
      <c r="C44">
        <v>12</v>
      </c>
      <c r="D44" t="s">
        <v>66</v>
      </c>
      <c r="E44" t="s">
        <v>63</v>
      </c>
      <c r="F44" t="s">
        <v>13</v>
      </c>
      <c r="G44" t="s">
        <v>41</v>
      </c>
      <c r="H44">
        <v>399</v>
      </c>
      <c r="I44">
        <v>0</v>
      </c>
      <c r="J44">
        <v>0</v>
      </c>
    </row>
    <row r="45" spans="1:10" x14ac:dyDescent="0.25">
      <c r="A45" t="s">
        <v>252</v>
      </c>
      <c r="B45" s="4">
        <v>43167</v>
      </c>
      <c r="C45">
        <v>5</v>
      </c>
      <c r="D45" t="s">
        <v>60</v>
      </c>
      <c r="E45" t="s">
        <v>68</v>
      </c>
      <c r="F45" t="s">
        <v>18</v>
      </c>
      <c r="G45" t="s">
        <v>41</v>
      </c>
      <c r="H45">
        <v>399</v>
      </c>
      <c r="I45">
        <v>6</v>
      </c>
      <c r="J45">
        <v>2394</v>
      </c>
    </row>
    <row r="46" spans="1:10" x14ac:dyDescent="0.25">
      <c r="A46" t="s">
        <v>256</v>
      </c>
      <c r="B46" s="4">
        <v>43167</v>
      </c>
      <c r="C46">
        <v>14</v>
      </c>
      <c r="D46" t="s">
        <v>38</v>
      </c>
      <c r="E46" t="s">
        <v>12</v>
      </c>
      <c r="F46" t="s">
        <v>13</v>
      </c>
      <c r="G46" t="s">
        <v>41</v>
      </c>
      <c r="H46">
        <v>399</v>
      </c>
      <c r="I46">
        <v>8</v>
      </c>
      <c r="J46">
        <v>3192</v>
      </c>
    </row>
    <row r="47" spans="1:10" x14ac:dyDescent="0.25">
      <c r="A47" t="s">
        <v>270</v>
      </c>
      <c r="B47" s="4">
        <v>43170</v>
      </c>
      <c r="C47">
        <v>9</v>
      </c>
      <c r="D47" t="s">
        <v>21</v>
      </c>
      <c r="E47" t="s">
        <v>22</v>
      </c>
      <c r="F47" t="s">
        <v>23</v>
      </c>
      <c r="G47" t="s">
        <v>41</v>
      </c>
      <c r="H47">
        <v>399</v>
      </c>
      <c r="I47">
        <v>6</v>
      </c>
      <c r="J47">
        <v>2394</v>
      </c>
    </row>
    <row r="48" spans="1:10" x14ac:dyDescent="0.25">
      <c r="A48" t="s">
        <v>271</v>
      </c>
      <c r="B48" s="4">
        <v>43170</v>
      </c>
      <c r="C48">
        <v>2</v>
      </c>
      <c r="D48" t="s">
        <v>106</v>
      </c>
      <c r="E48" t="s">
        <v>17</v>
      </c>
      <c r="F48" t="s">
        <v>18</v>
      </c>
      <c r="G48" t="s">
        <v>41</v>
      </c>
      <c r="H48">
        <v>399</v>
      </c>
      <c r="I48">
        <v>9</v>
      </c>
      <c r="J48">
        <v>3591</v>
      </c>
    </row>
    <row r="49" spans="1:10" x14ac:dyDescent="0.25">
      <c r="A49" t="s">
        <v>272</v>
      </c>
      <c r="B49" s="4">
        <v>43171</v>
      </c>
      <c r="C49">
        <v>14</v>
      </c>
      <c r="D49" t="s">
        <v>38</v>
      </c>
      <c r="E49" t="s">
        <v>12</v>
      </c>
      <c r="F49" t="s">
        <v>13</v>
      </c>
      <c r="G49" t="s">
        <v>41</v>
      </c>
      <c r="H49">
        <v>399</v>
      </c>
      <c r="I49">
        <v>1</v>
      </c>
      <c r="J49">
        <v>399</v>
      </c>
    </row>
    <row r="50" spans="1:10" x14ac:dyDescent="0.25">
      <c r="A50" t="s">
        <v>273</v>
      </c>
      <c r="B50" s="4">
        <v>43172</v>
      </c>
      <c r="C50">
        <v>14</v>
      </c>
      <c r="D50" t="s">
        <v>38</v>
      </c>
      <c r="E50" t="s">
        <v>12</v>
      </c>
      <c r="F50" t="s">
        <v>13</v>
      </c>
      <c r="G50" t="s">
        <v>41</v>
      </c>
      <c r="H50">
        <v>399</v>
      </c>
      <c r="I50">
        <v>1</v>
      </c>
      <c r="J50">
        <v>399</v>
      </c>
    </row>
    <row r="51" spans="1:10" x14ac:dyDescent="0.25">
      <c r="A51" t="s">
        <v>276</v>
      </c>
      <c r="B51" s="4">
        <v>43174</v>
      </c>
      <c r="C51">
        <v>3</v>
      </c>
      <c r="D51" t="s">
        <v>43</v>
      </c>
      <c r="E51" t="s">
        <v>17</v>
      </c>
      <c r="F51" t="s">
        <v>18</v>
      </c>
      <c r="G51" t="s">
        <v>41</v>
      </c>
      <c r="H51">
        <v>399</v>
      </c>
      <c r="I51">
        <v>6</v>
      </c>
      <c r="J51">
        <v>2394</v>
      </c>
    </row>
    <row r="52" spans="1:10" x14ac:dyDescent="0.25">
      <c r="A52" t="s">
        <v>278</v>
      </c>
      <c r="B52" s="4">
        <v>43174</v>
      </c>
      <c r="C52">
        <v>7</v>
      </c>
      <c r="D52" t="s">
        <v>88</v>
      </c>
      <c r="E52" t="s">
        <v>46</v>
      </c>
      <c r="F52" t="s">
        <v>23</v>
      </c>
      <c r="G52" t="s">
        <v>41</v>
      </c>
      <c r="H52">
        <v>399</v>
      </c>
      <c r="I52">
        <v>9</v>
      </c>
      <c r="J52">
        <v>3591</v>
      </c>
    </row>
    <row r="53" spans="1:10" x14ac:dyDescent="0.25">
      <c r="A53" t="s">
        <v>285</v>
      </c>
      <c r="B53" s="4">
        <v>43175</v>
      </c>
      <c r="C53">
        <v>16</v>
      </c>
      <c r="D53" t="s">
        <v>30</v>
      </c>
      <c r="E53" t="s">
        <v>36</v>
      </c>
      <c r="F53" t="s">
        <v>28</v>
      </c>
      <c r="G53" t="s">
        <v>41</v>
      </c>
      <c r="H53">
        <v>399</v>
      </c>
      <c r="I53">
        <v>9</v>
      </c>
      <c r="J53">
        <v>3591</v>
      </c>
    </row>
    <row r="54" spans="1:10" x14ac:dyDescent="0.25">
      <c r="A54" t="s">
        <v>295</v>
      </c>
      <c r="B54" s="4">
        <v>43177</v>
      </c>
      <c r="C54">
        <v>19</v>
      </c>
      <c r="D54" t="s">
        <v>56</v>
      </c>
      <c r="E54" t="s">
        <v>27</v>
      </c>
      <c r="F54" t="s">
        <v>28</v>
      </c>
      <c r="G54" t="s">
        <v>41</v>
      </c>
      <c r="H54">
        <v>399</v>
      </c>
      <c r="I54">
        <v>3</v>
      </c>
      <c r="J54">
        <v>1197</v>
      </c>
    </row>
    <row r="55" spans="1:10" x14ac:dyDescent="0.25">
      <c r="A55" t="s">
        <v>297</v>
      </c>
      <c r="B55" s="4">
        <v>43177</v>
      </c>
      <c r="C55">
        <v>2</v>
      </c>
      <c r="D55" t="s">
        <v>106</v>
      </c>
      <c r="E55" t="s">
        <v>68</v>
      </c>
      <c r="F55" t="s">
        <v>18</v>
      </c>
      <c r="G55" t="s">
        <v>41</v>
      </c>
      <c r="H55">
        <v>399</v>
      </c>
      <c r="I55">
        <v>9</v>
      </c>
      <c r="J55">
        <v>3591</v>
      </c>
    </row>
    <row r="56" spans="1:10" x14ac:dyDescent="0.25">
      <c r="A56" t="s">
        <v>299</v>
      </c>
      <c r="B56" s="4">
        <v>43177</v>
      </c>
      <c r="C56">
        <v>16</v>
      </c>
      <c r="D56" t="s">
        <v>30</v>
      </c>
      <c r="E56" t="s">
        <v>27</v>
      </c>
      <c r="F56" t="s">
        <v>28</v>
      </c>
      <c r="G56" t="s">
        <v>41</v>
      </c>
      <c r="H56">
        <v>399</v>
      </c>
      <c r="I56">
        <v>5</v>
      </c>
      <c r="J56">
        <v>1995</v>
      </c>
    </row>
    <row r="57" spans="1:10" x14ac:dyDescent="0.25">
      <c r="A57" t="s">
        <v>304</v>
      </c>
      <c r="B57" s="4">
        <v>43179</v>
      </c>
      <c r="C57">
        <v>17</v>
      </c>
      <c r="D57" t="s">
        <v>35</v>
      </c>
      <c r="E57" t="s">
        <v>36</v>
      </c>
      <c r="F57" t="s">
        <v>28</v>
      </c>
      <c r="G57" t="s">
        <v>41</v>
      </c>
      <c r="H57">
        <v>399</v>
      </c>
      <c r="I57">
        <v>5</v>
      </c>
      <c r="J57">
        <v>1995</v>
      </c>
    </row>
    <row r="58" spans="1:10" x14ac:dyDescent="0.25">
      <c r="A58" t="s">
        <v>316</v>
      </c>
      <c r="B58" s="4">
        <v>43184</v>
      </c>
      <c r="C58">
        <v>14</v>
      </c>
      <c r="D58" t="s">
        <v>38</v>
      </c>
      <c r="E58" t="s">
        <v>63</v>
      </c>
      <c r="F58" t="s">
        <v>13</v>
      </c>
      <c r="G58" t="s">
        <v>41</v>
      </c>
      <c r="H58">
        <v>399</v>
      </c>
      <c r="I58">
        <v>9</v>
      </c>
      <c r="J58">
        <v>3591</v>
      </c>
    </row>
    <row r="59" spans="1:10" x14ac:dyDescent="0.25">
      <c r="A59" t="s">
        <v>324</v>
      </c>
      <c r="B59" s="4">
        <v>43185</v>
      </c>
      <c r="C59">
        <v>6</v>
      </c>
      <c r="D59" t="s">
        <v>48</v>
      </c>
      <c r="E59" t="s">
        <v>22</v>
      </c>
      <c r="F59" t="s">
        <v>23</v>
      </c>
      <c r="G59" t="s">
        <v>41</v>
      </c>
      <c r="H59">
        <v>399</v>
      </c>
      <c r="I59">
        <v>8</v>
      </c>
      <c r="J59">
        <v>3192</v>
      </c>
    </row>
    <row r="60" spans="1:10" x14ac:dyDescent="0.25">
      <c r="A60" t="s">
        <v>343</v>
      </c>
      <c r="B60" s="4">
        <v>43190</v>
      </c>
      <c r="C60">
        <v>14</v>
      </c>
      <c r="D60" t="s">
        <v>38</v>
      </c>
      <c r="E60" t="s">
        <v>12</v>
      </c>
      <c r="F60" t="s">
        <v>13</v>
      </c>
      <c r="G60" t="s">
        <v>41</v>
      </c>
      <c r="H60">
        <v>399</v>
      </c>
      <c r="I60">
        <v>5</v>
      </c>
      <c r="J60">
        <v>1995</v>
      </c>
    </row>
    <row r="61" spans="1:10" x14ac:dyDescent="0.25">
      <c r="A61" t="s">
        <v>347</v>
      </c>
      <c r="B61" s="4">
        <v>43192</v>
      </c>
      <c r="C61">
        <v>10</v>
      </c>
      <c r="D61" t="s">
        <v>58</v>
      </c>
      <c r="E61" t="s">
        <v>22</v>
      </c>
      <c r="F61" t="s">
        <v>23</v>
      </c>
      <c r="G61" t="s">
        <v>41</v>
      </c>
      <c r="H61">
        <v>399</v>
      </c>
      <c r="I61">
        <v>9</v>
      </c>
      <c r="J61">
        <v>3591</v>
      </c>
    </row>
    <row r="62" spans="1:10" x14ac:dyDescent="0.25">
      <c r="A62" t="s">
        <v>367</v>
      </c>
      <c r="B62" s="4">
        <v>43202</v>
      </c>
      <c r="C62">
        <v>9</v>
      </c>
      <c r="D62" t="s">
        <v>21</v>
      </c>
      <c r="E62" t="s">
        <v>22</v>
      </c>
      <c r="F62" t="s">
        <v>23</v>
      </c>
      <c r="G62" t="s">
        <v>41</v>
      </c>
      <c r="H62">
        <v>399</v>
      </c>
      <c r="I62">
        <v>1</v>
      </c>
      <c r="J62">
        <v>399</v>
      </c>
    </row>
    <row r="63" spans="1:10" x14ac:dyDescent="0.25">
      <c r="A63" t="s">
        <v>371</v>
      </c>
      <c r="B63" s="4">
        <v>43204</v>
      </c>
      <c r="C63">
        <v>14</v>
      </c>
      <c r="D63" t="s">
        <v>38</v>
      </c>
      <c r="E63" t="s">
        <v>63</v>
      </c>
      <c r="F63" t="s">
        <v>13</v>
      </c>
      <c r="G63" t="s">
        <v>41</v>
      </c>
      <c r="H63">
        <v>399</v>
      </c>
      <c r="I63">
        <v>3</v>
      </c>
      <c r="J63">
        <v>1197</v>
      </c>
    </row>
    <row r="64" spans="1:10" x14ac:dyDescent="0.25">
      <c r="A64" t="s">
        <v>376</v>
      </c>
      <c r="B64" s="4">
        <v>43204</v>
      </c>
      <c r="C64">
        <v>7</v>
      </c>
      <c r="D64" t="s">
        <v>88</v>
      </c>
      <c r="E64" t="s">
        <v>46</v>
      </c>
      <c r="F64" t="s">
        <v>23</v>
      </c>
      <c r="G64" t="s">
        <v>41</v>
      </c>
      <c r="H64">
        <v>399</v>
      </c>
      <c r="I64">
        <v>8</v>
      </c>
      <c r="J64">
        <v>3192</v>
      </c>
    </row>
    <row r="65" spans="1:10" x14ac:dyDescent="0.25">
      <c r="A65" t="s">
        <v>377</v>
      </c>
      <c r="B65" s="4">
        <v>43204</v>
      </c>
      <c r="C65">
        <v>10</v>
      </c>
      <c r="D65" t="s">
        <v>58</v>
      </c>
      <c r="E65" t="s">
        <v>46</v>
      </c>
      <c r="F65" t="s">
        <v>23</v>
      </c>
      <c r="G65" t="s">
        <v>41</v>
      </c>
      <c r="H65">
        <v>399</v>
      </c>
      <c r="I65">
        <v>9</v>
      </c>
      <c r="J65">
        <v>3591</v>
      </c>
    </row>
    <row r="66" spans="1:10" x14ac:dyDescent="0.25">
      <c r="A66" t="s">
        <v>379</v>
      </c>
      <c r="B66" s="4">
        <v>43204</v>
      </c>
      <c r="C66">
        <v>18</v>
      </c>
      <c r="D66" t="s">
        <v>26</v>
      </c>
      <c r="E66" t="s">
        <v>27</v>
      </c>
      <c r="F66" t="s">
        <v>28</v>
      </c>
      <c r="G66" t="s">
        <v>41</v>
      </c>
      <c r="H66">
        <v>399</v>
      </c>
      <c r="I66">
        <v>4</v>
      </c>
      <c r="J66">
        <v>1596</v>
      </c>
    </row>
    <row r="67" spans="1:10" x14ac:dyDescent="0.25">
      <c r="A67" t="s">
        <v>384</v>
      </c>
      <c r="B67" s="4">
        <v>43207</v>
      </c>
      <c r="C67">
        <v>13</v>
      </c>
      <c r="D67" t="s">
        <v>33</v>
      </c>
      <c r="E67" t="s">
        <v>12</v>
      </c>
      <c r="F67" t="s">
        <v>13</v>
      </c>
      <c r="G67" t="s">
        <v>41</v>
      </c>
      <c r="H67">
        <v>399</v>
      </c>
      <c r="I67">
        <v>8</v>
      </c>
      <c r="J67">
        <v>3192</v>
      </c>
    </row>
    <row r="68" spans="1:10" x14ac:dyDescent="0.25">
      <c r="A68" t="s">
        <v>396</v>
      </c>
      <c r="B68" s="4">
        <v>43209</v>
      </c>
      <c r="C68">
        <v>3</v>
      </c>
      <c r="D68" t="s">
        <v>43</v>
      </c>
      <c r="E68" t="s">
        <v>17</v>
      </c>
      <c r="F68" t="s">
        <v>18</v>
      </c>
      <c r="G68" t="s">
        <v>41</v>
      </c>
      <c r="H68">
        <v>399</v>
      </c>
      <c r="I68">
        <v>1</v>
      </c>
      <c r="J68">
        <v>399</v>
      </c>
    </row>
    <row r="69" spans="1:10" x14ac:dyDescent="0.25">
      <c r="A69" t="s">
        <v>399</v>
      </c>
      <c r="B69" s="4">
        <v>43210</v>
      </c>
      <c r="C69">
        <v>4</v>
      </c>
      <c r="D69" t="s">
        <v>51</v>
      </c>
      <c r="E69" t="s">
        <v>17</v>
      </c>
      <c r="F69" t="s">
        <v>18</v>
      </c>
      <c r="G69" t="s">
        <v>41</v>
      </c>
      <c r="H69">
        <v>399</v>
      </c>
      <c r="I69">
        <v>1</v>
      </c>
      <c r="J69">
        <v>399</v>
      </c>
    </row>
    <row r="70" spans="1:10" x14ac:dyDescent="0.25">
      <c r="A70" t="s">
        <v>401</v>
      </c>
      <c r="B70" s="4">
        <v>43210</v>
      </c>
      <c r="C70">
        <v>17</v>
      </c>
      <c r="D70" t="s">
        <v>35</v>
      </c>
      <c r="E70" t="s">
        <v>27</v>
      </c>
      <c r="F70" t="s">
        <v>28</v>
      </c>
      <c r="G70" t="s">
        <v>41</v>
      </c>
      <c r="H70">
        <v>399</v>
      </c>
      <c r="I70">
        <v>6</v>
      </c>
      <c r="J70">
        <v>2394</v>
      </c>
    </row>
    <row r="71" spans="1:10" x14ac:dyDescent="0.25">
      <c r="A71" t="s">
        <v>403</v>
      </c>
      <c r="B71" s="4">
        <v>43211</v>
      </c>
      <c r="C71">
        <v>3</v>
      </c>
      <c r="D71" t="s">
        <v>43</v>
      </c>
      <c r="E71" t="s">
        <v>68</v>
      </c>
      <c r="F71" t="s">
        <v>18</v>
      </c>
      <c r="G71" t="s">
        <v>41</v>
      </c>
      <c r="H71">
        <v>399</v>
      </c>
      <c r="I71">
        <v>2</v>
      </c>
      <c r="J71">
        <v>798</v>
      </c>
    </row>
    <row r="72" spans="1:10" x14ac:dyDescent="0.25">
      <c r="A72" t="s">
        <v>405</v>
      </c>
      <c r="B72" s="4">
        <v>43212</v>
      </c>
      <c r="C72">
        <v>1</v>
      </c>
      <c r="D72" t="s">
        <v>16</v>
      </c>
      <c r="E72" t="s">
        <v>68</v>
      </c>
      <c r="F72" t="s">
        <v>18</v>
      </c>
      <c r="G72" t="s">
        <v>41</v>
      </c>
      <c r="H72">
        <v>399</v>
      </c>
      <c r="I72">
        <v>5</v>
      </c>
      <c r="J72">
        <v>1995</v>
      </c>
    </row>
    <row r="73" spans="1:10" x14ac:dyDescent="0.25">
      <c r="A73" t="s">
        <v>408</v>
      </c>
      <c r="B73" s="4">
        <v>43212</v>
      </c>
      <c r="C73">
        <v>5</v>
      </c>
      <c r="D73" t="s">
        <v>60</v>
      </c>
      <c r="E73" t="s">
        <v>17</v>
      </c>
      <c r="F73" t="s">
        <v>18</v>
      </c>
      <c r="G73" t="s">
        <v>41</v>
      </c>
      <c r="H73">
        <v>399</v>
      </c>
      <c r="I73">
        <v>2</v>
      </c>
      <c r="J73">
        <v>798</v>
      </c>
    </row>
    <row r="74" spans="1:10" x14ac:dyDescent="0.25">
      <c r="A74" t="s">
        <v>420</v>
      </c>
      <c r="B74" s="4">
        <v>43215</v>
      </c>
      <c r="C74">
        <v>5</v>
      </c>
      <c r="D74" t="s">
        <v>60</v>
      </c>
      <c r="E74" t="s">
        <v>17</v>
      </c>
      <c r="F74" t="s">
        <v>18</v>
      </c>
      <c r="G74" t="s">
        <v>41</v>
      </c>
      <c r="H74">
        <v>399</v>
      </c>
      <c r="I74">
        <v>3</v>
      </c>
      <c r="J74">
        <v>1197</v>
      </c>
    </row>
    <row r="75" spans="1:10" x14ac:dyDescent="0.25">
      <c r="A75" t="s">
        <v>424</v>
      </c>
      <c r="B75" s="4">
        <v>43215</v>
      </c>
      <c r="C75">
        <v>11</v>
      </c>
      <c r="D75" t="s">
        <v>11</v>
      </c>
      <c r="E75" t="s">
        <v>12</v>
      </c>
      <c r="F75" t="s">
        <v>13</v>
      </c>
      <c r="G75" t="s">
        <v>41</v>
      </c>
      <c r="H75">
        <v>399</v>
      </c>
      <c r="I75">
        <v>3</v>
      </c>
      <c r="J75">
        <v>1197</v>
      </c>
    </row>
    <row r="76" spans="1:10" x14ac:dyDescent="0.25">
      <c r="A76" t="s">
        <v>432</v>
      </c>
      <c r="B76" s="4">
        <v>43218</v>
      </c>
      <c r="C76">
        <v>3</v>
      </c>
      <c r="D76" t="s">
        <v>43</v>
      </c>
      <c r="E76" t="s">
        <v>17</v>
      </c>
      <c r="F76" t="s">
        <v>18</v>
      </c>
      <c r="G76" t="s">
        <v>41</v>
      </c>
      <c r="H76">
        <v>399</v>
      </c>
      <c r="I76">
        <v>2</v>
      </c>
      <c r="J76">
        <v>798</v>
      </c>
    </row>
    <row r="77" spans="1:10" x14ac:dyDescent="0.25">
      <c r="A77" t="s">
        <v>445</v>
      </c>
      <c r="B77" s="4">
        <v>43223</v>
      </c>
      <c r="C77">
        <v>5</v>
      </c>
      <c r="D77" t="s">
        <v>60</v>
      </c>
      <c r="E77" t="s">
        <v>68</v>
      </c>
      <c r="F77" t="s">
        <v>18</v>
      </c>
      <c r="G77" t="s">
        <v>41</v>
      </c>
      <c r="H77">
        <v>399</v>
      </c>
      <c r="I77">
        <v>7</v>
      </c>
      <c r="J77">
        <v>2793</v>
      </c>
    </row>
    <row r="78" spans="1:10" x14ac:dyDescent="0.25">
      <c r="A78" t="s">
        <v>449</v>
      </c>
      <c r="B78" s="4">
        <v>43225</v>
      </c>
      <c r="C78">
        <v>12</v>
      </c>
      <c r="D78" t="s">
        <v>66</v>
      </c>
      <c r="E78" t="s">
        <v>63</v>
      </c>
      <c r="F78" t="s">
        <v>13</v>
      </c>
      <c r="G78" t="s">
        <v>41</v>
      </c>
      <c r="H78">
        <v>399</v>
      </c>
      <c r="I78">
        <v>6</v>
      </c>
      <c r="J78">
        <v>2394</v>
      </c>
    </row>
    <row r="79" spans="1:10" x14ac:dyDescent="0.25">
      <c r="A79" t="s">
        <v>463</v>
      </c>
      <c r="B79" s="4">
        <v>43229</v>
      </c>
      <c r="C79">
        <v>2</v>
      </c>
      <c r="D79" t="s">
        <v>106</v>
      </c>
      <c r="E79" t="s">
        <v>17</v>
      </c>
      <c r="F79" t="s">
        <v>18</v>
      </c>
      <c r="G79" t="s">
        <v>41</v>
      </c>
      <c r="H79">
        <v>399</v>
      </c>
      <c r="I79">
        <v>1</v>
      </c>
      <c r="J79">
        <v>399</v>
      </c>
    </row>
    <row r="80" spans="1:10" x14ac:dyDescent="0.25">
      <c r="A80" t="s">
        <v>478</v>
      </c>
      <c r="B80" s="4">
        <v>43235</v>
      </c>
      <c r="C80">
        <v>2</v>
      </c>
      <c r="D80" t="s">
        <v>106</v>
      </c>
      <c r="E80" t="s">
        <v>17</v>
      </c>
      <c r="F80" t="s">
        <v>18</v>
      </c>
      <c r="G80" t="s">
        <v>41</v>
      </c>
      <c r="H80">
        <v>399</v>
      </c>
      <c r="I80">
        <v>3</v>
      </c>
      <c r="J80">
        <v>1197</v>
      </c>
    </row>
    <row r="81" spans="1:10" x14ac:dyDescent="0.25">
      <c r="A81" t="s">
        <v>488</v>
      </c>
      <c r="B81" s="4">
        <v>43235</v>
      </c>
      <c r="C81">
        <v>1</v>
      </c>
      <c r="D81" t="s">
        <v>16</v>
      </c>
      <c r="E81" t="s">
        <v>17</v>
      </c>
      <c r="F81" t="s">
        <v>18</v>
      </c>
      <c r="G81" t="s">
        <v>41</v>
      </c>
      <c r="H81">
        <v>399</v>
      </c>
      <c r="I81">
        <v>1</v>
      </c>
      <c r="J81">
        <v>399</v>
      </c>
    </row>
    <row r="82" spans="1:10" x14ac:dyDescent="0.25">
      <c r="A82" t="s">
        <v>493</v>
      </c>
      <c r="B82" s="4">
        <v>43236</v>
      </c>
      <c r="C82">
        <v>16</v>
      </c>
      <c r="D82" t="s">
        <v>30</v>
      </c>
      <c r="E82" t="s">
        <v>36</v>
      </c>
      <c r="F82" t="s">
        <v>28</v>
      </c>
      <c r="G82" t="s">
        <v>41</v>
      </c>
      <c r="H82">
        <v>399</v>
      </c>
      <c r="I82">
        <v>5</v>
      </c>
      <c r="J82">
        <v>1995</v>
      </c>
    </row>
    <row r="83" spans="1:10" x14ac:dyDescent="0.25">
      <c r="A83" t="s">
        <v>499</v>
      </c>
      <c r="B83" s="4">
        <v>43236</v>
      </c>
      <c r="C83">
        <v>6</v>
      </c>
      <c r="D83" t="s">
        <v>48</v>
      </c>
      <c r="E83" t="s">
        <v>46</v>
      </c>
      <c r="F83" t="s">
        <v>23</v>
      </c>
      <c r="G83" t="s">
        <v>41</v>
      </c>
      <c r="H83">
        <v>399</v>
      </c>
      <c r="I83">
        <v>3</v>
      </c>
      <c r="J83">
        <v>1197</v>
      </c>
    </row>
    <row r="84" spans="1:10" x14ac:dyDescent="0.25">
      <c r="A84" t="s">
        <v>502</v>
      </c>
      <c r="B84" s="4">
        <v>43237</v>
      </c>
      <c r="C84">
        <v>3</v>
      </c>
      <c r="D84" t="s">
        <v>43</v>
      </c>
      <c r="E84" t="s">
        <v>17</v>
      </c>
      <c r="F84" t="s">
        <v>18</v>
      </c>
      <c r="G84" t="s">
        <v>41</v>
      </c>
      <c r="H84">
        <v>399</v>
      </c>
      <c r="I84">
        <v>7</v>
      </c>
      <c r="J84">
        <v>2793</v>
      </c>
    </row>
    <row r="85" spans="1:10" x14ac:dyDescent="0.25">
      <c r="A85" t="s">
        <v>507</v>
      </c>
      <c r="B85" s="4">
        <v>43238</v>
      </c>
      <c r="C85">
        <v>7</v>
      </c>
      <c r="D85" t="s">
        <v>88</v>
      </c>
      <c r="E85" t="s">
        <v>46</v>
      </c>
      <c r="F85" t="s">
        <v>23</v>
      </c>
      <c r="G85" t="s">
        <v>41</v>
      </c>
      <c r="H85">
        <v>399</v>
      </c>
      <c r="I85">
        <v>0</v>
      </c>
      <c r="J85">
        <v>0</v>
      </c>
    </row>
    <row r="86" spans="1:10" x14ac:dyDescent="0.25">
      <c r="A86" t="s">
        <v>508</v>
      </c>
      <c r="B86" s="4">
        <v>43238</v>
      </c>
      <c r="C86">
        <v>1</v>
      </c>
      <c r="D86" t="s">
        <v>16</v>
      </c>
      <c r="E86" t="s">
        <v>17</v>
      </c>
      <c r="F86" t="s">
        <v>18</v>
      </c>
      <c r="G86" t="s">
        <v>41</v>
      </c>
      <c r="H86">
        <v>399</v>
      </c>
      <c r="I86">
        <v>3</v>
      </c>
      <c r="J86">
        <v>1197</v>
      </c>
    </row>
    <row r="87" spans="1:10" x14ac:dyDescent="0.25">
      <c r="A87" t="s">
        <v>509</v>
      </c>
      <c r="B87" s="4">
        <v>43239</v>
      </c>
      <c r="C87">
        <v>10</v>
      </c>
      <c r="D87" t="s">
        <v>58</v>
      </c>
      <c r="E87" t="s">
        <v>22</v>
      </c>
      <c r="F87" t="s">
        <v>23</v>
      </c>
      <c r="G87" t="s">
        <v>41</v>
      </c>
      <c r="H87">
        <v>399</v>
      </c>
      <c r="I87">
        <v>9</v>
      </c>
      <c r="J87">
        <v>3591</v>
      </c>
    </row>
    <row r="88" spans="1:10" x14ac:dyDescent="0.25">
      <c r="A88" t="s">
        <v>516</v>
      </c>
      <c r="B88" s="4">
        <v>43240</v>
      </c>
      <c r="C88">
        <v>14</v>
      </c>
      <c r="D88" t="s">
        <v>38</v>
      </c>
      <c r="E88" t="s">
        <v>12</v>
      </c>
      <c r="F88" t="s">
        <v>13</v>
      </c>
      <c r="G88" t="s">
        <v>41</v>
      </c>
      <c r="H88">
        <v>399</v>
      </c>
      <c r="I88">
        <v>9</v>
      </c>
      <c r="J88">
        <v>3591</v>
      </c>
    </row>
    <row r="89" spans="1:10" x14ac:dyDescent="0.25">
      <c r="A89" t="s">
        <v>518</v>
      </c>
      <c r="B89" s="4">
        <v>43242</v>
      </c>
      <c r="C89">
        <v>5</v>
      </c>
      <c r="D89" t="s">
        <v>60</v>
      </c>
      <c r="E89" t="s">
        <v>17</v>
      </c>
      <c r="F89" t="s">
        <v>18</v>
      </c>
      <c r="G89" t="s">
        <v>41</v>
      </c>
      <c r="H89">
        <v>399</v>
      </c>
      <c r="I89">
        <v>3</v>
      </c>
      <c r="J89">
        <v>1197</v>
      </c>
    </row>
    <row r="90" spans="1:10" x14ac:dyDescent="0.25">
      <c r="A90" t="s">
        <v>520</v>
      </c>
      <c r="B90" s="4">
        <v>43243</v>
      </c>
      <c r="C90">
        <v>18</v>
      </c>
      <c r="D90" t="s">
        <v>26</v>
      </c>
      <c r="E90" t="s">
        <v>36</v>
      </c>
      <c r="F90" t="s">
        <v>28</v>
      </c>
      <c r="G90" t="s">
        <v>41</v>
      </c>
      <c r="H90">
        <v>399</v>
      </c>
      <c r="I90">
        <v>3</v>
      </c>
      <c r="J90">
        <v>1197</v>
      </c>
    </row>
    <row r="91" spans="1:10" x14ac:dyDescent="0.25">
      <c r="A91" t="s">
        <v>539</v>
      </c>
      <c r="B91" s="4">
        <v>43246</v>
      </c>
      <c r="C91">
        <v>9</v>
      </c>
      <c r="D91" t="s">
        <v>21</v>
      </c>
      <c r="E91" t="s">
        <v>46</v>
      </c>
      <c r="F91" t="s">
        <v>23</v>
      </c>
      <c r="G91" t="s">
        <v>41</v>
      </c>
      <c r="H91">
        <v>399</v>
      </c>
      <c r="I91">
        <v>2</v>
      </c>
      <c r="J91">
        <v>798</v>
      </c>
    </row>
    <row r="92" spans="1:10" x14ac:dyDescent="0.25">
      <c r="A92" t="s">
        <v>553</v>
      </c>
      <c r="B92" s="4">
        <v>43249</v>
      </c>
      <c r="C92">
        <v>2</v>
      </c>
      <c r="D92" t="s">
        <v>106</v>
      </c>
      <c r="E92" t="s">
        <v>68</v>
      </c>
      <c r="F92" t="s">
        <v>18</v>
      </c>
      <c r="G92" t="s">
        <v>41</v>
      </c>
      <c r="H92">
        <v>399</v>
      </c>
      <c r="I92">
        <v>9</v>
      </c>
      <c r="J92">
        <v>3591</v>
      </c>
    </row>
    <row r="93" spans="1:10" x14ac:dyDescent="0.25">
      <c r="A93" t="s">
        <v>554</v>
      </c>
      <c r="B93" s="4">
        <v>43249</v>
      </c>
      <c r="C93">
        <v>19</v>
      </c>
      <c r="D93" t="s">
        <v>56</v>
      </c>
      <c r="E93" t="s">
        <v>36</v>
      </c>
      <c r="F93" t="s">
        <v>28</v>
      </c>
      <c r="G93" t="s">
        <v>41</v>
      </c>
      <c r="H93">
        <v>399</v>
      </c>
      <c r="I93">
        <v>6</v>
      </c>
      <c r="J93">
        <v>2394</v>
      </c>
    </row>
    <row r="94" spans="1:10" x14ac:dyDescent="0.25">
      <c r="A94" t="s">
        <v>566</v>
      </c>
      <c r="B94" s="4">
        <v>43254</v>
      </c>
      <c r="C94">
        <v>18</v>
      </c>
      <c r="D94" t="s">
        <v>26</v>
      </c>
      <c r="E94" t="s">
        <v>27</v>
      </c>
      <c r="F94" t="s">
        <v>28</v>
      </c>
      <c r="G94" t="s">
        <v>41</v>
      </c>
      <c r="H94">
        <v>399</v>
      </c>
      <c r="I94">
        <v>7</v>
      </c>
      <c r="J94">
        <v>2793</v>
      </c>
    </row>
    <row r="95" spans="1:10" x14ac:dyDescent="0.25">
      <c r="A95" t="s">
        <v>576</v>
      </c>
      <c r="B95" s="4">
        <v>43254</v>
      </c>
      <c r="C95">
        <v>16</v>
      </c>
      <c r="D95" t="s">
        <v>30</v>
      </c>
      <c r="E95" t="s">
        <v>36</v>
      </c>
      <c r="F95" t="s">
        <v>28</v>
      </c>
      <c r="G95" t="s">
        <v>41</v>
      </c>
      <c r="H95">
        <v>399</v>
      </c>
      <c r="I95">
        <v>7</v>
      </c>
      <c r="J95">
        <v>2793</v>
      </c>
    </row>
    <row r="96" spans="1:10" x14ac:dyDescent="0.25">
      <c r="A96" t="s">
        <v>578</v>
      </c>
      <c r="B96" s="4">
        <v>43255</v>
      </c>
      <c r="C96">
        <v>11</v>
      </c>
      <c r="D96" t="s">
        <v>11</v>
      </c>
      <c r="E96" t="s">
        <v>63</v>
      </c>
      <c r="F96" t="s">
        <v>13</v>
      </c>
      <c r="G96" t="s">
        <v>41</v>
      </c>
      <c r="H96">
        <v>399</v>
      </c>
      <c r="I96">
        <v>8</v>
      </c>
      <c r="J96">
        <v>3192</v>
      </c>
    </row>
    <row r="97" spans="1:10" x14ac:dyDescent="0.25">
      <c r="A97" t="s">
        <v>588</v>
      </c>
      <c r="B97" s="4">
        <v>43259</v>
      </c>
      <c r="C97">
        <v>9</v>
      </c>
      <c r="D97" t="s">
        <v>21</v>
      </c>
      <c r="E97" t="s">
        <v>46</v>
      </c>
      <c r="F97" t="s">
        <v>23</v>
      </c>
      <c r="G97" t="s">
        <v>41</v>
      </c>
      <c r="H97">
        <v>399</v>
      </c>
      <c r="I97">
        <v>5</v>
      </c>
      <c r="J97">
        <v>1995</v>
      </c>
    </row>
    <row r="98" spans="1:10" x14ac:dyDescent="0.25">
      <c r="A98" t="s">
        <v>591</v>
      </c>
      <c r="B98" s="4">
        <v>43260</v>
      </c>
      <c r="C98">
        <v>14</v>
      </c>
      <c r="D98" t="s">
        <v>38</v>
      </c>
      <c r="E98" t="s">
        <v>63</v>
      </c>
      <c r="F98" t="s">
        <v>13</v>
      </c>
      <c r="G98" t="s">
        <v>41</v>
      </c>
      <c r="H98">
        <v>399</v>
      </c>
      <c r="I98">
        <v>0</v>
      </c>
      <c r="J98">
        <v>0</v>
      </c>
    </row>
    <row r="99" spans="1:10" x14ac:dyDescent="0.25">
      <c r="A99" t="s">
        <v>599</v>
      </c>
      <c r="B99" s="4">
        <v>43262</v>
      </c>
      <c r="C99">
        <v>11</v>
      </c>
      <c r="D99" t="s">
        <v>11</v>
      </c>
      <c r="E99" t="s">
        <v>12</v>
      </c>
      <c r="F99" t="s">
        <v>13</v>
      </c>
      <c r="G99" t="s">
        <v>41</v>
      </c>
      <c r="H99">
        <v>399</v>
      </c>
      <c r="I99">
        <v>0</v>
      </c>
      <c r="J99">
        <v>0</v>
      </c>
    </row>
    <row r="100" spans="1:10" x14ac:dyDescent="0.25">
      <c r="A100" t="s">
        <v>602</v>
      </c>
      <c r="B100" s="4">
        <v>43263</v>
      </c>
      <c r="C100">
        <v>10</v>
      </c>
      <c r="D100" t="s">
        <v>58</v>
      </c>
      <c r="E100" t="s">
        <v>46</v>
      </c>
      <c r="F100" t="s">
        <v>23</v>
      </c>
      <c r="G100" t="s">
        <v>41</v>
      </c>
      <c r="H100">
        <v>399</v>
      </c>
      <c r="I100">
        <v>0</v>
      </c>
      <c r="J100">
        <v>0</v>
      </c>
    </row>
    <row r="101" spans="1:10" x14ac:dyDescent="0.25">
      <c r="A101" t="s">
        <v>604</v>
      </c>
      <c r="B101" s="4">
        <v>43264</v>
      </c>
      <c r="C101">
        <v>14</v>
      </c>
      <c r="D101" t="s">
        <v>38</v>
      </c>
      <c r="E101" t="s">
        <v>63</v>
      </c>
      <c r="F101" t="s">
        <v>13</v>
      </c>
      <c r="G101" t="s">
        <v>41</v>
      </c>
      <c r="H101">
        <v>399</v>
      </c>
      <c r="I101">
        <v>9</v>
      </c>
      <c r="J101">
        <v>3591</v>
      </c>
    </row>
    <row r="102" spans="1:10" x14ac:dyDescent="0.25">
      <c r="A102" t="s">
        <v>609</v>
      </c>
      <c r="B102" s="4">
        <v>43267</v>
      </c>
      <c r="C102">
        <v>13</v>
      </c>
      <c r="D102" t="s">
        <v>33</v>
      </c>
      <c r="E102" t="s">
        <v>12</v>
      </c>
      <c r="F102" t="s">
        <v>13</v>
      </c>
      <c r="G102" t="s">
        <v>41</v>
      </c>
      <c r="H102">
        <v>399</v>
      </c>
      <c r="I102">
        <v>0</v>
      </c>
      <c r="J102">
        <v>0</v>
      </c>
    </row>
    <row r="103" spans="1:10" x14ac:dyDescent="0.25">
      <c r="A103" t="s">
        <v>610</v>
      </c>
      <c r="B103" s="4">
        <v>43267</v>
      </c>
      <c r="C103">
        <v>15</v>
      </c>
      <c r="D103" t="s">
        <v>118</v>
      </c>
      <c r="E103" t="s">
        <v>12</v>
      </c>
      <c r="F103" t="s">
        <v>13</v>
      </c>
      <c r="G103" t="s">
        <v>41</v>
      </c>
      <c r="H103">
        <v>399</v>
      </c>
      <c r="I103">
        <v>6</v>
      </c>
      <c r="J103">
        <v>2394</v>
      </c>
    </row>
    <row r="104" spans="1:10" x14ac:dyDescent="0.25">
      <c r="A104" t="s">
        <v>614</v>
      </c>
      <c r="B104" s="4">
        <v>43267</v>
      </c>
      <c r="C104">
        <v>14</v>
      </c>
      <c r="D104" t="s">
        <v>38</v>
      </c>
      <c r="E104" t="s">
        <v>63</v>
      </c>
      <c r="F104" t="s">
        <v>13</v>
      </c>
      <c r="G104" t="s">
        <v>41</v>
      </c>
      <c r="H104">
        <v>399</v>
      </c>
      <c r="I104">
        <v>0</v>
      </c>
      <c r="J104">
        <v>0</v>
      </c>
    </row>
    <row r="105" spans="1:10" x14ac:dyDescent="0.25">
      <c r="A105" t="s">
        <v>619</v>
      </c>
      <c r="B105" s="4">
        <v>43270</v>
      </c>
      <c r="C105">
        <v>20</v>
      </c>
      <c r="D105" t="s">
        <v>40</v>
      </c>
      <c r="E105" t="s">
        <v>27</v>
      </c>
      <c r="F105" t="s">
        <v>28</v>
      </c>
      <c r="G105" t="s">
        <v>41</v>
      </c>
      <c r="H105">
        <v>399</v>
      </c>
      <c r="I105">
        <v>5</v>
      </c>
      <c r="J105">
        <v>1995</v>
      </c>
    </row>
    <row r="106" spans="1:10" x14ac:dyDescent="0.25">
      <c r="A106" t="s">
        <v>624</v>
      </c>
      <c r="B106" s="4">
        <v>43272</v>
      </c>
      <c r="C106">
        <v>14</v>
      </c>
      <c r="D106" t="s">
        <v>38</v>
      </c>
      <c r="E106" t="s">
        <v>12</v>
      </c>
      <c r="F106" t="s">
        <v>13</v>
      </c>
      <c r="G106" t="s">
        <v>41</v>
      </c>
      <c r="H106">
        <v>399</v>
      </c>
      <c r="I106">
        <v>9</v>
      </c>
      <c r="J106">
        <v>3591</v>
      </c>
    </row>
    <row r="107" spans="1:10" x14ac:dyDescent="0.25">
      <c r="A107" t="s">
        <v>625</v>
      </c>
      <c r="B107" s="4">
        <v>43273</v>
      </c>
      <c r="C107">
        <v>7</v>
      </c>
      <c r="D107" t="s">
        <v>88</v>
      </c>
      <c r="E107" t="s">
        <v>22</v>
      </c>
      <c r="F107" t="s">
        <v>23</v>
      </c>
      <c r="G107" t="s">
        <v>41</v>
      </c>
      <c r="H107">
        <v>399</v>
      </c>
      <c r="I107">
        <v>0</v>
      </c>
      <c r="J107">
        <v>0</v>
      </c>
    </row>
    <row r="108" spans="1:10" x14ac:dyDescent="0.25">
      <c r="A108" t="s">
        <v>628</v>
      </c>
      <c r="B108" s="4">
        <v>43273</v>
      </c>
      <c r="C108">
        <v>15</v>
      </c>
      <c r="D108" t="s">
        <v>118</v>
      </c>
      <c r="E108" t="s">
        <v>63</v>
      </c>
      <c r="F108" t="s">
        <v>13</v>
      </c>
      <c r="G108" t="s">
        <v>41</v>
      </c>
      <c r="H108">
        <v>399</v>
      </c>
      <c r="I108">
        <v>4</v>
      </c>
      <c r="J108">
        <v>1596</v>
      </c>
    </row>
    <row r="109" spans="1:10" x14ac:dyDescent="0.25">
      <c r="A109" t="s">
        <v>629</v>
      </c>
      <c r="B109" s="4">
        <v>43273</v>
      </c>
      <c r="C109">
        <v>10</v>
      </c>
      <c r="D109" t="s">
        <v>58</v>
      </c>
      <c r="E109" t="s">
        <v>46</v>
      </c>
      <c r="F109" t="s">
        <v>23</v>
      </c>
      <c r="G109" t="s">
        <v>41</v>
      </c>
      <c r="H109">
        <v>399</v>
      </c>
      <c r="I109">
        <v>3</v>
      </c>
      <c r="J109">
        <v>1197</v>
      </c>
    </row>
    <row r="110" spans="1:10" x14ac:dyDescent="0.25">
      <c r="A110" t="s">
        <v>635</v>
      </c>
      <c r="B110" s="4">
        <v>43275</v>
      </c>
      <c r="C110">
        <v>5</v>
      </c>
      <c r="D110" t="s">
        <v>60</v>
      </c>
      <c r="E110" t="s">
        <v>17</v>
      </c>
      <c r="F110" t="s">
        <v>18</v>
      </c>
      <c r="G110" t="s">
        <v>41</v>
      </c>
      <c r="H110">
        <v>399</v>
      </c>
      <c r="I110">
        <v>3</v>
      </c>
      <c r="J110">
        <v>1197</v>
      </c>
    </row>
    <row r="111" spans="1:10" x14ac:dyDescent="0.25">
      <c r="A111" t="s">
        <v>642</v>
      </c>
      <c r="B111" s="4">
        <v>43277</v>
      </c>
      <c r="C111">
        <v>11</v>
      </c>
      <c r="D111" t="s">
        <v>11</v>
      </c>
      <c r="E111" t="s">
        <v>63</v>
      </c>
      <c r="F111" t="s">
        <v>13</v>
      </c>
      <c r="G111" t="s">
        <v>41</v>
      </c>
      <c r="H111">
        <v>399</v>
      </c>
      <c r="I111">
        <v>9</v>
      </c>
      <c r="J111">
        <v>3591</v>
      </c>
    </row>
    <row r="112" spans="1:10" x14ac:dyDescent="0.25">
      <c r="A112" t="s">
        <v>644</v>
      </c>
      <c r="B112" s="4">
        <v>43279</v>
      </c>
      <c r="C112">
        <v>10</v>
      </c>
      <c r="D112" t="s">
        <v>58</v>
      </c>
      <c r="E112" t="s">
        <v>22</v>
      </c>
      <c r="F112" t="s">
        <v>23</v>
      </c>
      <c r="G112" t="s">
        <v>41</v>
      </c>
      <c r="H112">
        <v>399</v>
      </c>
      <c r="I112">
        <v>9</v>
      </c>
      <c r="J112">
        <v>3591</v>
      </c>
    </row>
    <row r="113" spans="1:10" x14ac:dyDescent="0.25">
      <c r="A113" t="s">
        <v>653</v>
      </c>
      <c r="B113" s="4">
        <v>43281</v>
      </c>
      <c r="C113">
        <v>20</v>
      </c>
      <c r="D113" t="s">
        <v>40</v>
      </c>
      <c r="E113" t="s">
        <v>27</v>
      </c>
      <c r="F113" t="s">
        <v>28</v>
      </c>
      <c r="G113" t="s">
        <v>41</v>
      </c>
      <c r="H113">
        <v>399</v>
      </c>
      <c r="I113">
        <v>7</v>
      </c>
      <c r="J113">
        <v>2793</v>
      </c>
    </row>
    <row r="114" spans="1:10" x14ac:dyDescent="0.25">
      <c r="A114" t="s">
        <v>664</v>
      </c>
      <c r="B114" s="4">
        <v>43287</v>
      </c>
      <c r="C114">
        <v>19</v>
      </c>
      <c r="D114" t="s">
        <v>56</v>
      </c>
      <c r="E114" t="s">
        <v>36</v>
      </c>
      <c r="F114" t="s">
        <v>28</v>
      </c>
      <c r="G114" t="s">
        <v>41</v>
      </c>
      <c r="H114">
        <v>399</v>
      </c>
      <c r="I114">
        <v>0</v>
      </c>
      <c r="J114">
        <v>0</v>
      </c>
    </row>
    <row r="115" spans="1:10" x14ac:dyDescent="0.25">
      <c r="A115" t="s">
        <v>671</v>
      </c>
      <c r="B115" s="4">
        <v>43289</v>
      </c>
      <c r="C115">
        <v>17</v>
      </c>
      <c r="D115" t="s">
        <v>35</v>
      </c>
      <c r="E115" t="s">
        <v>27</v>
      </c>
      <c r="F115" t="s">
        <v>28</v>
      </c>
      <c r="G115" t="s">
        <v>41</v>
      </c>
      <c r="H115">
        <v>399</v>
      </c>
      <c r="I115">
        <v>8</v>
      </c>
      <c r="J115">
        <v>3192</v>
      </c>
    </row>
    <row r="116" spans="1:10" x14ac:dyDescent="0.25">
      <c r="A116" t="s">
        <v>674</v>
      </c>
      <c r="B116" s="4">
        <v>43289</v>
      </c>
      <c r="C116">
        <v>14</v>
      </c>
      <c r="D116" t="s">
        <v>38</v>
      </c>
      <c r="E116" t="s">
        <v>12</v>
      </c>
      <c r="F116" t="s">
        <v>13</v>
      </c>
      <c r="G116" t="s">
        <v>41</v>
      </c>
      <c r="H116">
        <v>399</v>
      </c>
      <c r="I116">
        <v>5</v>
      </c>
      <c r="J116">
        <v>1995</v>
      </c>
    </row>
    <row r="117" spans="1:10" x14ac:dyDescent="0.25">
      <c r="A117" t="s">
        <v>680</v>
      </c>
      <c r="B117" s="4">
        <v>43292</v>
      </c>
      <c r="C117">
        <v>5</v>
      </c>
      <c r="D117" t="s">
        <v>60</v>
      </c>
      <c r="E117" t="s">
        <v>17</v>
      </c>
      <c r="F117" t="s">
        <v>18</v>
      </c>
      <c r="G117" t="s">
        <v>41</v>
      </c>
      <c r="H117">
        <v>399</v>
      </c>
      <c r="I117">
        <v>0</v>
      </c>
      <c r="J117">
        <v>0</v>
      </c>
    </row>
    <row r="118" spans="1:10" x14ac:dyDescent="0.25">
      <c r="A118" t="s">
        <v>685</v>
      </c>
      <c r="B118" s="4">
        <v>43294</v>
      </c>
      <c r="C118">
        <v>16</v>
      </c>
      <c r="D118" t="s">
        <v>30</v>
      </c>
      <c r="E118" t="s">
        <v>27</v>
      </c>
      <c r="F118" t="s">
        <v>28</v>
      </c>
      <c r="G118" t="s">
        <v>41</v>
      </c>
      <c r="H118">
        <v>399</v>
      </c>
      <c r="I118">
        <v>3</v>
      </c>
      <c r="J118">
        <v>1197</v>
      </c>
    </row>
    <row r="119" spans="1:10" x14ac:dyDescent="0.25">
      <c r="A119" t="s">
        <v>687</v>
      </c>
      <c r="B119" s="4">
        <v>43295</v>
      </c>
      <c r="C119">
        <v>10</v>
      </c>
      <c r="D119" t="s">
        <v>58</v>
      </c>
      <c r="E119" t="s">
        <v>46</v>
      </c>
      <c r="F119" t="s">
        <v>23</v>
      </c>
      <c r="G119" t="s">
        <v>41</v>
      </c>
      <c r="H119">
        <v>399</v>
      </c>
      <c r="I119">
        <v>7</v>
      </c>
      <c r="J119">
        <v>2793</v>
      </c>
    </row>
    <row r="120" spans="1:10" x14ac:dyDescent="0.25">
      <c r="A120" t="s">
        <v>688</v>
      </c>
      <c r="B120" s="4">
        <v>43296</v>
      </c>
      <c r="C120">
        <v>10</v>
      </c>
      <c r="D120" t="s">
        <v>58</v>
      </c>
      <c r="E120" t="s">
        <v>46</v>
      </c>
      <c r="F120" t="s">
        <v>23</v>
      </c>
      <c r="G120" t="s">
        <v>41</v>
      </c>
      <c r="H120">
        <v>399</v>
      </c>
      <c r="I120">
        <v>9</v>
      </c>
      <c r="J120">
        <v>3591</v>
      </c>
    </row>
    <row r="121" spans="1:10" x14ac:dyDescent="0.25">
      <c r="A121" t="s">
        <v>689</v>
      </c>
      <c r="B121" s="4">
        <v>43296</v>
      </c>
      <c r="C121">
        <v>13</v>
      </c>
      <c r="D121" t="s">
        <v>33</v>
      </c>
      <c r="E121" t="s">
        <v>12</v>
      </c>
      <c r="F121" t="s">
        <v>13</v>
      </c>
      <c r="G121" t="s">
        <v>41</v>
      </c>
      <c r="H121">
        <v>399</v>
      </c>
      <c r="I121">
        <v>8</v>
      </c>
      <c r="J121">
        <v>3192</v>
      </c>
    </row>
    <row r="122" spans="1:10" x14ac:dyDescent="0.25">
      <c r="A122" t="s">
        <v>695</v>
      </c>
      <c r="B122" s="4">
        <v>43298</v>
      </c>
      <c r="C122">
        <v>8</v>
      </c>
      <c r="D122" t="s">
        <v>45</v>
      </c>
      <c r="E122" t="s">
        <v>46</v>
      </c>
      <c r="F122" t="s">
        <v>23</v>
      </c>
      <c r="G122" t="s">
        <v>41</v>
      </c>
      <c r="H122">
        <v>399</v>
      </c>
      <c r="I122">
        <v>5</v>
      </c>
      <c r="J122">
        <v>1995</v>
      </c>
    </row>
    <row r="123" spans="1:10" x14ac:dyDescent="0.25">
      <c r="A123" t="s">
        <v>710</v>
      </c>
      <c r="B123" s="4">
        <v>43302</v>
      </c>
      <c r="C123">
        <v>14</v>
      </c>
      <c r="D123" t="s">
        <v>38</v>
      </c>
      <c r="E123" t="s">
        <v>63</v>
      </c>
      <c r="F123" t="s">
        <v>13</v>
      </c>
      <c r="G123" t="s">
        <v>41</v>
      </c>
      <c r="H123">
        <v>399</v>
      </c>
      <c r="I123">
        <v>5</v>
      </c>
      <c r="J123">
        <v>1995</v>
      </c>
    </row>
    <row r="124" spans="1:10" x14ac:dyDescent="0.25">
      <c r="A124" t="s">
        <v>711</v>
      </c>
      <c r="B124" s="4">
        <v>43303</v>
      </c>
      <c r="C124">
        <v>1</v>
      </c>
      <c r="D124" t="s">
        <v>16</v>
      </c>
      <c r="E124" t="s">
        <v>17</v>
      </c>
      <c r="F124" t="s">
        <v>18</v>
      </c>
      <c r="G124" t="s">
        <v>41</v>
      </c>
      <c r="H124">
        <v>399</v>
      </c>
      <c r="I124">
        <v>8</v>
      </c>
      <c r="J124">
        <v>3192</v>
      </c>
    </row>
    <row r="125" spans="1:10" x14ac:dyDescent="0.25">
      <c r="A125" t="s">
        <v>715</v>
      </c>
      <c r="B125" s="4">
        <v>43305</v>
      </c>
      <c r="C125">
        <v>9</v>
      </c>
      <c r="D125" t="s">
        <v>21</v>
      </c>
      <c r="E125" t="s">
        <v>22</v>
      </c>
      <c r="F125" t="s">
        <v>23</v>
      </c>
      <c r="G125" t="s">
        <v>41</v>
      </c>
      <c r="H125">
        <v>399</v>
      </c>
      <c r="I125">
        <v>6</v>
      </c>
      <c r="J125">
        <v>2394</v>
      </c>
    </row>
    <row r="126" spans="1:10" x14ac:dyDescent="0.25">
      <c r="A126" t="s">
        <v>717</v>
      </c>
      <c r="B126" s="4">
        <v>43305</v>
      </c>
      <c r="C126">
        <v>13</v>
      </c>
      <c r="D126" t="s">
        <v>33</v>
      </c>
      <c r="E126" t="s">
        <v>12</v>
      </c>
      <c r="F126" t="s">
        <v>13</v>
      </c>
      <c r="G126" t="s">
        <v>41</v>
      </c>
      <c r="H126">
        <v>399</v>
      </c>
      <c r="I126">
        <v>1</v>
      </c>
      <c r="J126">
        <v>399</v>
      </c>
    </row>
    <row r="127" spans="1:10" x14ac:dyDescent="0.25">
      <c r="A127" t="s">
        <v>736</v>
      </c>
      <c r="B127" s="4">
        <v>43308</v>
      </c>
      <c r="C127">
        <v>5</v>
      </c>
      <c r="D127" t="s">
        <v>60</v>
      </c>
      <c r="E127" t="s">
        <v>17</v>
      </c>
      <c r="F127" t="s">
        <v>18</v>
      </c>
      <c r="G127" t="s">
        <v>41</v>
      </c>
      <c r="H127">
        <v>399</v>
      </c>
      <c r="I127">
        <v>5</v>
      </c>
      <c r="J127">
        <v>1995</v>
      </c>
    </row>
    <row r="128" spans="1:10" x14ac:dyDescent="0.25">
      <c r="A128" t="s">
        <v>769</v>
      </c>
      <c r="B128" s="4">
        <v>43320</v>
      </c>
      <c r="C128">
        <v>8</v>
      </c>
      <c r="D128" t="s">
        <v>45</v>
      </c>
      <c r="E128" t="s">
        <v>46</v>
      </c>
      <c r="F128" t="s">
        <v>23</v>
      </c>
      <c r="G128" t="s">
        <v>41</v>
      </c>
      <c r="H128">
        <v>399</v>
      </c>
      <c r="I128">
        <v>2</v>
      </c>
      <c r="J128">
        <v>798</v>
      </c>
    </row>
    <row r="129" spans="1:10" x14ac:dyDescent="0.25">
      <c r="A129" t="s">
        <v>776</v>
      </c>
      <c r="B129" s="4">
        <v>43322</v>
      </c>
      <c r="C129">
        <v>18</v>
      </c>
      <c r="D129" t="s">
        <v>26</v>
      </c>
      <c r="E129" t="s">
        <v>36</v>
      </c>
      <c r="F129" t="s">
        <v>28</v>
      </c>
      <c r="G129" t="s">
        <v>41</v>
      </c>
      <c r="H129">
        <v>399</v>
      </c>
      <c r="I129">
        <v>4</v>
      </c>
      <c r="J129">
        <v>1596</v>
      </c>
    </row>
    <row r="130" spans="1:10" x14ac:dyDescent="0.25">
      <c r="A130" t="s">
        <v>777</v>
      </c>
      <c r="B130" s="4">
        <v>43322</v>
      </c>
      <c r="C130">
        <v>13</v>
      </c>
      <c r="D130" t="s">
        <v>33</v>
      </c>
      <c r="E130" t="s">
        <v>12</v>
      </c>
      <c r="F130" t="s">
        <v>13</v>
      </c>
      <c r="G130" t="s">
        <v>41</v>
      </c>
      <c r="H130">
        <v>399</v>
      </c>
      <c r="I130">
        <v>4</v>
      </c>
      <c r="J130">
        <v>1596</v>
      </c>
    </row>
    <row r="131" spans="1:10" x14ac:dyDescent="0.25">
      <c r="A131" t="s">
        <v>781</v>
      </c>
      <c r="B131" s="4">
        <v>43323</v>
      </c>
      <c r="C131">
        <v>3</v>
      </c>
      <c r="D131" t="s">
        <v>43</v>
      </c>
      <c r="E131" t="s">
        <v>68</v>
      </c>
      <c r="F131" t="s">
        <v>18</v>
      </c>
      <c r="G131" t="s">
        <v>41</v>
      </c>
      <c r="H131">
        <v>399</v>
      </c>
      <c r="I131">
        <v>0</v>
      </c>
      <c r="J131">
        <v>0</v>
      </c>
    </row>
    <row r="132" spans="1:10" x14ac:dyDescent="0.25">
      <c r="A132" t="s">
        <v>784</v>
      </c>
      <c r="B132" s="4">
        <v>43324</v>
      </c>
      <c r="C132">
        <v>8</v>
      </c>
      <c r="D132" t="s">
        <v>45</v>
      </c>
      <c r="E132" t="s">
        <v>22</v>
      </c>
      <c r="F132" t="s">
        <v>23</v>
      </c>
      <c r="G132" t="s">
        <v>41</v>
      </c>
      <c r="H132">
        <v>399</v>
      </c>
      <c r="I132">
        <v>7</v>
      </c>
      <c r="J132">
        <v>2793</v>
      </c>
    </row>
    <row r="133" spans="1:10" x14ac:dyDescent="0.25">
      <c r="A133" t="s">
        <v>791</v>
      </c>
      <c r="B133" s="4">
        <v>43328</v>
      </c>
      <c r="C133">
        <v>8</v>
      </c>
      <c r="D133" t="s">
        <v>45</v>
      </c>
      <c r="E133" t="s">
        <v>22</v>
      </c>
      <c r="F133" t="s">
        <v>23</v>
      </c>
      <c r="G133" t="s">
        <v>41</v>
      </c>
      <c r="H133">
        <v>399</v>
      </c>
      <c r="I133">
        <v>0</v>
      </c>
      <c r="J133">
        <v>0</v>
      </c>
    </row>
    <row r="134" spans="1:10" x14ac:dyDescent="0.25">
      <c r="A134" t="s">
        <v>798</v>
      </c>
      <c r="B134" s="4">
        <v>43331</v>
      </c>
      <c r="C134">
        <v>8</v>
      </c>
      <c r="D134" t="s">
        <v>45</v>
      </c>
      <c r="E134" t="s">
        <v>46</v>
      </c>
      <c r="F134" t="s">
        <v>23</v>
      </c>
      <c r="G134" t="s">
        <v>41</v>
      </c>
      <c r="H134">
        <v>399</v>
      </c>
      <c r="I134">
        <v>1</v>
      </c>
      <c r="J134">
        <v>399</v>
      </c>
    </row>
    <row r="135" spans="1:10" x14ac:dyDescent="0.25">
      <c r="A135" t="s">
        <v>799</v>
      </c>
      <c r="B135" s="4">
        <v>43331</v>
      </c>
      <c r="C135">
        <v>5</v>
      </c>
      <c r="D135" t="s">
        <v>60</v>
      </c>
      <c r="E135" t="s">
        <v>17</v>
      </c>
      <c r="F135" t="s">
        <v>18</v>
      </c>
      <c r="G135" t="s">
        <v>41</v>
      </c>
      <c r="H135">
        <v>399</v>
      </c>
      <c r="I135">
        <v>6</v>
      </c>
      <c r="J135">
        <v>2394</v>
      </c>
    </row>
    <row r="136" spans="1:10" x14ac:dyDescent="0.25">
      <c r="A136" t="s">
        <v>802</v>
      </c>
      <c r="B136" s="4">
        <v>43332</v>
      </c>
      <c r="C136">
        <v>17</v>
      </c>
      <c r="D136" t="s">
        <v>35</v>
      </c>
      <c r="E136" t="s">
        <v>27</v>
      </c>
      <c r="F136" t="s">
        <v>28</v>
      </c>
      <c r="G136" t="s">
        <v>41</v>
      </c>
      <c r="H136">
        <v>399</v>
      </c>
      <c r="I136">
        <v>6</v>
      </c>
      <c r="J136">
        <v>2394</v>
      </c>
    </row>
    <row r="137" spans="1:10" x14ac:dyDescent="0.25">
      <c r="A137" t="s">
        <v>804</v>
      </c>
      <c r="B137" s="4">
        <v>43332</v>
      </c>
      <c r="C137">
        <v>10</v>
      </c>
      <c r="D137" t="s">
        <v>58</v>
      </c>
      <c r="E137" t="s">
        <v>46</v>
      </c>
      <c r="F137" t="s">
        <v>23</v>
      </c>
      <c r="G137" t="s">
        <v>41</v>
      </c>
      <c r="H137">
        <v>399</v>
      </c>
      <c r="I137">
        <v>4</v>
      </c>
      <c r="J137">
        <v>1596</v>
      </c>
    </row>
    <row r="138" spans="1:10" x14ac:dyDescent="0.25">
      <c r="A138" t="s">
        <v>806</v>
      </c>
      <c r="B138" s="4">
        <v>43333</v>
      </c>
      <c r="C138">
        <v>19</v>
      </c>
      <c r="D138" t="s">
        <v>56</v>
      </c>
      <c r="E138" t="s">
        <v>36</v>
      </c>
      <c r="F138" t="s">
        <v>28</v>
      </c>
      <c r="G138" t="s">
        <v>41</v>
      </c>
      <c r="H138">
        <v>399</v>
      </c>
      <c r="I138">
        <v>6</v>
      </c>
      <c r="J138">
        <v>2394</v>
      </c>
    </row>
    <row r="139" spans="1:10" x14ac:dyDescent="0.25">
      <c r="A139" t="s">
        <v>810</v>
      </c>
      <c r="B139" s="4">
        <v>43334</v>
      </c>
      <c r="C139">
        <v>8</v>
      </c>
      <c r="D139" t="s">
        <v>45</v>
      </c>
      <c r="E139" t="s">
        <v>46</v>
      </c>
      <c r="F139" t="s">
        <v>23</v>
      </c>
      <c r="G139" t="s">
        <v>41</v>
      </c>
      <c r="H139">
        <v>399</v>
      </c>
      <c r="I139">
        <v>2</v>
      </c>
      <c r="J139">
        <v>798</v>
      </c>
    </row>
    <row r="140" spans="1:10" x14ac:dyDescent="0.25">
      <c r="A140" t="s">
        <v>812</v>
      </c>
      <c r="B140" s="4">
        <v>43334</v>
      </c>
      <c r="C140">
        <v>14</v>
      </c>
      <c r="D140" t="s">
        <v>38</v>
      </c>
      <c r="E140" t="s">
        <v>63</v>
      </c>
      <c r="F140" t="s">
        <v>13</v>
      </c>
      <c r="G140" t="s">
        <v>41</v>
      </c>
      <c r="H140">
        <v>399</v>
      </c>
      <c r="I140">
        <v>9</v>
      </c>
      <c r="J140">
        <v>3591</v>
      </c>
    </row>
    <row r="141" spans="1:10" x14ac:dyDescent="0.25">
      <c r="A141" t="s">
        <v>815</v>
      </c>
      <c r="B141" s="4">
        <v>43337</v>
      </c>
      <c r="C141">
        <v>7</v>
      </c>
      <c r="D141" t="s">
        <v>88</v>
      </c>
      <c r="E141" t="s">
        <v>22</v>
      </c>
      <c r="F141" t="s">
        <v>23</v>
      </c>
      <c r="G141" t="s">
        <v>41</v>
      </c>
      <c r="H141">
        <v>399</v>
      </c>
      <c r="I141">
        <v>6</v>
      </c>
      <c r="J141">
        <v>2394</v>
      </c>
    </row>
    <row r="142" spans="1:10" x14ac:dyDescent="0.25">
      <c r="A142" t="s">
        <v>816</v>
      </c>
      <c r="B142" s="4">
        <v>43337</v>
      </c>
      <c r="C142">
        <v>11</v>
      </c>
      <c r="D142" t="s">
        <v>11</v>
      </c>
      <c r="E142" t="s">
        <v>12</v>
      </c>
      <c r="F142" t="s">
        <v>13</v>
      </c>
      <c r="G142" t="s">
        <v>41</v>
      </c>
      <c r="H142">
        <v>399</v>
      </c>
      <c r="I142">
        <v>0</v>
      </c>
      <c r="J142">
        <v>0</v>
      </c>
    </row>
    <row r="143" spans="1:10" x14ac:dyDescent="0.25">
      <c r="A143" t="s">
        <v>821</v>
      </c>
      <c r="B143" s="4">
        <v>43338</v>
      </c>
      <c r="C143">
        <v>13</v>
      </c>
      <c r="D143" t="s">
        <v>33</v>
      </c>
      <c r="E143" t="s">
        <v>63</v>
      </c>
      <c r="F143" t="s">
        <v>13</v>
      </c>
      <c r="G143" t="s">
        <v>41</v>
      </c>
      <c r="H143">
        <v>399</v>
      </c>
      <c r="I143">
        <v>1</v>
      </c>
      <c r="J143">
        <v>399</v>
      </c>
    </row>
    <row r="144" spans="1:10" x14ac:dyDescent="0.25">
      <c r="A144" t="s">
        <v>822</v>
      </c>
      <c r="B144" s="4">
        <v>43339</v>
      </c>
      <c r="C144">
        <v>17</v>
      </c>
      <c r="D144" t="s">
        <v>35</v>
      </c>
      <c r="E144" t="s">
        <v>36</v>
      </c>
      <c r="F144" t="s">
        <v>28</v>
      </c>
      <c r="G144" t="s">
        <v>41</v>
      </c>
      <c r="H144">
        <v>399</v>
      </c>
      <c r="I144">
        <v>2</v>
      </c>
      <c r="J144">
        <v>798</v>
      </c>
    </row>
    <row r="145" spans="1:10" x14ac:dyDescent="0.25">
      <c r="A145" t="s">
        <v>823</v>
      </c>
      <c r="B145" s="4">
        <v>43339</v>
      </c>
      <c r="C145">
        <v>4</v>
      </c>
      <c r="D145" t="s">
        <v>51</v>
      </c>
      <c r="E145" t="s">
        <v>68</v>
      </c>
      <c r="F145" t="s">
        <v>18</v>
      </c>
      <c r="G145" t="s">
        <v>41</v>
      </c>
      <c r="H145">
        <v>399</v>
      </c>
      <c r="I145">
        <v>3</v>
      </c>
      <c r="J145">
        <v>1197</v>
      </c>
    </row>
    <row r="146" spans="1:10" x14ac:dyDescent="0.25">
      <c r="A146" t="s">
        <v>826</v>
      </c>
      <c r="B146" s="4">
        <v>43339</v>
      </c>
      <c r="C146">
        <v>7</v>
      </c>
      <c r="D146" t="s">
        <v>88</v>
      </c>
      <c r="E146" t="s">
        <v>22</v>
      </c>
      <c r="F146" t="s">
        <v>23</v>
      </c>
      <c r="G146" t="s">
        <v>41</v>
      </c>
      <c r="H146">
        <v>399</v>
      </c>
      <c r="I146">
        <v>8</v>
      </c>
      <c r="J146">
        <v>3192</v>
      </c>
    </row>
    <row r="147" spans="1:10" x14ac:dyDescent="0.25">
      <c r="A147" t="s">
        <v>829</v>
      </c>
      <c r="B147" s="4">
        <v>43341</v>
      </c>
      <c r="C147">
        <v>8</v>
      </c>
      <c r="D147" t="s">
        <v>45</v>
      </c>
      <c r="E147" t="s">
        <v>22</v>
      </c>
      <c r="F147" t="s">
        <v>23</v>
      </c>
      <c r="G147" t="s">
        <v>41</v>
      </c>
      <c r="H147">
        <v>399</v>
      </c>
      <c r="I147">
        <v>3</v>
      </c>
      <c r="J147">
        <v>1197</v>
      </c>
    </row>
    <row r="148" spans="1:10" x14ac:dyDescent="0.25">
      <c r="A148" t="s">
        <v>831</v>
      </c>
      <c r="B148" s="4">
        <v>43341</v>
      </c>
      <c r="C148">
        <v>5</v>
      </c>
      <c r="D148" t="s">
        <v>60</v>
      </c>
      <c r="E148" t="s">
        <v>68</v>
      </c>
      <c r="F148" t="s">
        <v>18</v>
      </c>
      <c r="G148" t="s">
        <v>41</v>
      </c>
      <c r="H148">
        <v>399</v>
      </c>
      <c r="I148">
        <v>6</v>
      </c>
      <c r="J148">
        <v>2394</v>
      </c>
    </row>
    <row r="149" spans="1:10" x14ac:dyDescent="0.25">
      <c r="A149" t="s">
        <v>837</v>
      </c>
      <c r="B149" s="4">
        <v>43343</v>
      </c>
      <c r="C149">
        <v>18</v>
      </c>
      <c r="D149" t="s">
        <v>26</v>
      </c>
      <c r="E149" t="s">
        <v>27</v>
      </c>
      <c r="F149" t="s">
        <v>28</v>
      </c>
      <c r="G149" t="s">
        <v>41</v>
      </c>
      <c r="H149">
        <v>399</v>
      </c>
      <c r="I149">
        <v>3</v>
      </c>
      <c r="J149">
        <v>1197</v>
      </c>
    </row>
    <row r="150" spans="1:10" x14ac:dyDescent="0.25">
      <c r="A150" t="s">
        <v>839</v>
      </c>
      <c r="B150" s="4">
        <v>43344</v>
      </c>
      <c r="C150">
        <v>10</v>
      </c>
      <c r="D150" t="s">
        <v>58</v>
      </c>
      <c r="E150" t="s">
        <v>46</v>
      </c>
      <c r="F150" t="s">
        <v>23</v>
      </c>
      <c r="G150" t="s">
        <v>41</v>
      </c>
      <c r="H150">
        <v>399</v>
      </c>
      <c r="I150">
        <v>3</v>
      </c>
      <c r="J150">
        <v>1197</v>
      </c>
    </row>
    <row r="151" spans="1:10" x14ac:dyDescent="0.25">
      <c r="A151" t="s">
        <v>845</v>
      </c>
      <c r="B151" s="4">
        <v>43346</v>
      </c>
      <c r="C151">
        <v>16</v>
      </c>
      <c r="D151" t="s">
        <v>30</v>
      </c>
      <c r="E151" t="s">
        <v>36</v>
      </c>
      <c r="F151" t="s">
        <v>28</v>
      </c>
      <c r="G151" t="s">
        <v>41</v>
      </c>
      <c r="H151">
        <v>399</v>
      </c>
      <c r="I151">
        <v>5</v>
      </c>
      <c r="J151">
        <v>1995</v>
      </c>
    </row>
    <row r="152" spans="1:10" x14ac:dyDescent="0.25">
      <c r="A152" t="s">
        <v>848</v>
      </c>
      <c r="B152" s="4">
        <v>43346</v>
      </c>
      <c r="C152">
        <v>6</v>
      </c>
      <c r="D152" t="s">
        <v>48</v>
      </c>
      <c r="E152" t="s">
        <v>46</v>
      </c>
      <c r="F152" t="s">
        <v>23</v>
      </c>
      <c r="G152" t="s">
        <v>41</v>
      </c>
      <c r="H152">
        <v>399</v>
      </c>
      <c r="I152">
        <v>8</v>
      </c>
      <c r="J152">
        <v>3192</v>
      </c>
    </row>
    <row r="153" spans="1:10" x14ac:dyDescent="0.25">
      <c r="A153" t="s">
        <v>851</v>
      </c>
      <c r="B153" s="4">
        <v>43348</v>
      </c>
      <c r="C153">
        <v>19</v>
      </c>
      <c r="D153" t="s">
        <v>56</v>
      </c>
      <c r="E153" t="s">
        <v>36</v>
      </c>
      <c r="F153" t="s">
        <v>28</v>
      </c>
      <c r="G153" t="s">
        <v>41</v>
      </c>
      <c r="H153">
        <v>399</v>
      </c>
      <c r="I153">
        <v>7</v>
      </c>
      <c r="J153">
        <v>2793</v>
      </c>
    </row>
    <row r="154" spans="1:10" x14ac:dyDescent="0.25">
      <c r="A154" t="s">
        <v>852</v>
      </c>
      <c r="B154" s="4">
        <v>43348</v>
      </c>
      <c r="C154">
        <v>5</v>
      </c>
      <c r="D154" t="s">
        <v>60</v>
      </c>
      <c r="E154" t="s">
        <v>17</v>
      </c>
      <c r="F154" t="s">
        <v>18</v>
      </c>
      <c r="G154" t="s">
        <v>41</v>
      </c>
      <c r="H154">
        <v>399</v>
      </c>
      <c r="I154">
        <v>6</v>
      </c>
      <c r="J154">
        <v>2394</v>
      </c>
    </row>
    <row r="155" spans="1:10" x14ac:dyDescent="0.25">
      <c r="A155" t="s">
        <v>858</v>
      </c>
      <c r="B155" s="4">
        <v>43350</v>
      </c>
      <c r="C155">
        <v>16</v>
      </c>
      <c r="D155" t="s">
        <v>30</v>
      </c>
      <c r="E155" t="s">
        <v>36</v>
      </c>
      <c r="F155" t="s">
        <v>28</v>
      </c>
      <c r="G155" t="s">
        <v>41</v>
      </c>
      <c r="H155">
        <v>399</v>
      </c>
      <c r="I155">
        <v>1</v>
      </c>
      <c r="J155">
        <v>399</v>
      </c>
    </row>
    <row r="156" spans="1:10" x14ac:dyDescent="0.25">
      <c r="A156" t="s">
        <v>862</v>
      </c>
      <c r="B156" s="4">
        <v>43351</v>
      </c>
      <c r="C156">
        <v>15</v>
      </c>
      <c r="D156" t="s">
        <v>118</v>
      </c>
      <c r="E156" t="s">
        <v>63</v>
      </c>
      <c r="F156" t="s">
        <v>13</v>
      </c>
      <c r="G156" t="s">
        <v>41</v>
      </c>
      <c r="H156">
        <v>399</v>
      </c>
      <c r="I156">
        <v>4</v>
      </c>
      <c r="J156">
        <v>1596</v>
      </c>
    </row>
    <row r="157" spans="1:10" x14ac:dyDescent="0.25">
      <c r="A157" t="s">
        <v>864</v>
      </c>
      <c r="B157" s="4">
        <v>43352</v>
      </c>
      <c r="C157">
        <v>13</v>
      </c>
      <c r="D157" t="s">
        <v>33</v>
      </c>
      <c r="E157" t="s">
        <v>12</v>
      </c>
      <c r="F157" t="s">
        <v>13</v>
      </c>
      <c r="G157" t="s">
        <v>41</v>
      </c>
      <c r="H157">
        <v>399</v>
      </c>
      <c r="I157">
        <v>3</v>
      </c>
      <c r="J157">
        <v>1197</v>
      </c>
    </row>
    <row r="158" spans="1:10" x14ac:dyDescent="0.25">
      <c r="A158" t="s">
        <v>868</v>
      </c>
      <c r="B158" s="4">
        <v>43353</v>
      </c>
      <c r="C158">
        <v>19</v>
      </c>
      <c r="D158" t="s">
        <v>56</v>
      </c>
      <c r="E158" t="s">
        <v>27</v>
      </c>
      <c r="F158" t="s">
        <v>28</v>
      </c>
      <c r="G158" t="s">
        <v>41</v>
      </c>
      <c r="H158">
        <v>399</v>
      </c>
      <c r="I158">
        <v>4</v>
      </c>
      <c r="J158">
        <v>1596</v>
      </c>
    </row>
    <row r="159" spans="1:10" x14ac:dyDescent="0.25">
      <c r="A159" t="s">
        <v>871</v>
      </c>
      <c r="B159" s="4">
        <v>43354</v>
      </c>
      <c r="C159">
        <v>20</v>
      </c>
      <c r="D159" t="s">
        <v>40</v>
      </c>
      <c r="E159" t="s">
        <v>36</v>
      </c>
      <c r="F159" t="s">
        <v>28</v>
      </c>
      <c r="G159" t="s">
        <v>41</v>
      </c>
      <c r="H159">
        <v>399</v>
      </c>
      <c r="I159">
        <v>9</v>
      </c>
      <c r="J159">
        <v>3591</v>
      </c>
    </row>
    <row r="160" spans="1:10" x14ac:dyDescent="0.25">
      <c r="A160" t="s">
        <v>876</v>
      </c>
      <c r="B160" s="4">
        <v>43356</v>
      </c>
      <c r="C160">
        <v>1</v>
      </c>
      <c r="D160" t="s">
        <v>16</v>
      </c>
      <c r="E160" t="s">
        <v>17</v>
      </c>
      <c r="F160" t="s">
        <v>18</v>
      </c>
      <c r="G160" t="s">
        <v>41</v>
      </c>
      <c r="H160">
        <v>399</v>
      </c>
      <c r="I160">
        <v>6</v>
      </c>
      <c r="J160">
        <v>2394</v>
      </c>
    </row>
    <row r="161" spans="1:10" x14ac:dyDescent="0.25">
      <c r="A161" t="s">
        <v>879</v>
      </c>
      <c r="B161" s="4">
        <v>43358</v>
      </c>
      <c r="C161">
        <v>16</v>
      </c>
      <c r="D161" t="s">
        <v>30</v>
      </c>
      <c r="E161" t="s">
        <v>36</v>
      </c>
      <c r="F161" t="s">
        <v>28</v>
      </c>
      <c r="G161" t="s">
        <v>41</v>
      </c>
      <c r="H161">
        <v>399</v>
      </c>
      <c r="I161">
        <v>9</v>
      </c>
      <c r="J161">
        <v>3591</v>
      </c>
    </row>
    <row r="162" spans="1:10" x14ac:dyDescent="0.25">
      <c r="A162" t="s">
        <v>881</v>
      </c>
      <c r="B162" s="4">
        <v>43358</v>
      </c>
      <c r="C162">
        <v>19</v>
      </c>
      <c r="D162" t="s">
        <v>56</v>
      </c>
      <c r="E162" t="s">
        <v>36</v>
      </c>
      <c r="F162" t="s">
        <v>28</v>
      </c>
      <c r="G162" t="s">
        <v>41</v>
      </c>
      <c r="H162">
        <v>399</v>
      </c>
      <c r="I162">
        <v>2</v>
      </c>
      <c r="J162">
        <v>798</v>
      </c>
    </row>
    <row r="163" spans="1:10" x14ac:dyDescent="0.25">
      <c r="A163" t="s">
        <v>884</v>
      </c>
      <c r="B163" s="4">
        <v>43361</v>
      </c>
      <c r="C163">
        <v>7</v>
      </c>
      <c r="D163" t="s">
        <v>88</v>
      </c>
      <c r="E163" t="s">
        <v>46</v>
      </c>
      <c r="F163" t="s">
        <v>23</v>
      </c>
      <c r="G163" t="s">
        <v>41</v>
      </c>
      <c r="H163">
        <v>399</v>
      </c>
      <c r="I163">
        <v>3</v>
      </c>
      <c r="J163">
        <v>1197</v>
      </c>
    </row>
    <row r="164" spans="1:10" x14ac:dyDescent="0.25">
      <c r="A164" t="s">
        <v>898</v>
      </c>
      <c r="B164" s="4">
        <v>43365</v>
      </c>
      <c r="C164">
        <v>6</v>
      </c>
      <c r="D164" t="s">
        <v>48</v>
      </c>
      <c r="E164" t="s">
        <v>46</v>
      </c>
      <c r="F164" t="s">
        <v>23</v>
      </c>
      <c r="G164" t="s">
        <v>41</v>
      </c>
      <c r="H164">
        <v>399</v>
      </c>
      <c r="I164">
        <v>9</v>
      </c>
      <c r="J164">
        <v>3591</v>
      </c>
    </row>
    <row r="165" spans="1:10" x14ac:dyDescent="0.25">
      <c r="A165" t="s">
        <v>899</v>
      </c>
      <c r="B165" s="4">
        <v>43365</v>
      </c>
      <c r="C165">
        <v>14</v>
      </c>
      <c r="D165" t="s">
        <v>38</v>
      </c>
      <c r="E165" t="s">
        <v>63</v>
      </c>
      <c r="F165" t="s">
        <v>13</v>
      </c>
      <c r="G165" t="s">
        <v>41</v>
      </c>
      <c r="H165">
        <v>399</v>
      </c>
      <c r="I165">
        <v>4</v>
      </c>
      <c r="J165">
        <v>1596</v>
      </c>
    </row>
    <row r="166" spans="1:10" x14ac:dyDescent="0.25">
      <c r="A166" t="s">
        <v>907</v>
      </c>
      <c r="B166" s="4">
        <v>43367</v>
      </c>
      <c r="C166">
        <v>14</v>
      </c>
      <c r="D166" t="s">
        <v>38</v>
      </c>
      <c r="E166" t="s">
        <v>12</v>
      </c>
      <c r="F166" t="s">
        <v>13</v>
      </c>
      <c r="G166" t="s">
        <v>41</v>
      </c>
      <c r="H166">
        <v>399</v>
      </c>
      <c r="I166">
        <v>2</v>
      </c>
      <c r="J166">
        <v>798</v>
      </c>
    </row>
    <row r="167" spans="1:10" x14ac:dyDescent="0.25">
      <c r="A167" t="s">
        <v>915</v>
      </c>
      <c r="B167" s="4">
        <v>43371</v>
      </c>
      <c r="C167">
        <v>14</v>
      </c>
      <c r="D167" t="s">
        <v>38</v>
      </c>
      <c r="E167" t="s">
        <v>63</v>
      </c>
      <c r="F167" t="s">
        <v>13</v>
      </c>
      <c r="G167" t="s">
        <v>41</v>
      </c>
      <c r="H167">
        <v>399</v>
      </c>
      <c r="I167">
        <v>3</v>
      </c>
      <c r="J167">
        <v>1197</v>
      </c>
    </row>
    <row r="168" spans="1:10" x14ac:dyDescent="0.25">
      <c r="A168" t="s">
        <v>927</v>
      </c>
      <c r="B168" s="4">
        <v>43374</v>
      </c>
      <c r="C168">
        <v>9</v>
      </c>
      <c r="D168" t="s">
        <v>21</v>
      </c>
      <c r="E168" t="s">
        <v>22</v>
      </c>
      <c r="F168" t="s">
        <v>23</v>
      </c>
      <c r="G168" t="s">
        <v>41</v>
      </c>
      <c r="H168">
        <v>399</v>
      </c>
      <c r="I168">
        <v>7</v>
      </c>
      <c r="J168">
        <v>2793</v>
      </c>
    </row>
    <row r="169" spans="1:10" x14ac:dyDescent="0.25">
      <c r="A169" t="s">
        <v>943</v>
      </c>
      <c r="B169" s="4">
        <v>43379</v>
      </c>
      <c r="C169">
        <v>4</v>
      </c>
      <c r="D169" t="s">
        <v>51</v>
      </c>
      <c r="E169" t="s">
        <v>17</v>
      </c>
      <c r="F169" t="s">
        <v>18</v>
      </c>
      <c r="G169" t="s">
        <v>41</v>
      </c>
      <c r="H169">
        <v>399</v>
      </c>
      <c r="I169">
        <v>0</v>
      </c>
      <c r="J169">
        <v>0</v>
      </c>
    </row>
    <row r="170" spans="1:10" x14ac:dyDescent="0.25">
      <c r="A170" t="s">
        <v>947</v>
      </c>
      <c r="B170" s="4">
        <v>43381</v>
      </c>
      <c r="C170">
        <v>15</v>
      </c>
      <c r="D170" t="s">
        <v>118</v>
      </c>
      <c r="E170" t="s">
        <v>12</v>
      </c>
      <c r="F170" t="s">
        <v>13</v>
      </c>
      <c r="G170" t="s">
        <v>41</v>
      </c>
      <c r="H170">
        <v>399</v>
      </c>
      <c r="I170">
        <v>7</v>
      </c>
      <c r="J170">
        <v>2793</v>
      </c>
    </row>
    <row r="171" spans="1:10" x14ac:dyDescent="0.25">
      <c r="A171" t="s">
        <v>948</v>
      </c>
      <c r="B171" s="4">
        <v>43382</v>
      </c>
      <c r="C171">
        <v>13</v>
      </c>
      <c r="D171" t="s">
        <v>33</v>
      </c>
      <c r="E171" t="s">
        <v>12</v>
      </c>
      <c r="F171" t="s">
        <v>13</v>
      </c>
      <c r="G171" t="s">
        <v>41</v>
      </c>
      <c r="H171">
        <v>399</v>
      </c>
      <c r="I171">
        <v>4</v>
      </c>
      <c r="J171">
        <v>1596</v>
      </c>
    </row>
    <row r="172" spans="1:10" x14ac:dyDescent="0.25">
      <c r="A172" t="s">
        <v>965</v>
      </c>
      <c r="B172" s="4">
        <v>43388</v>
      </c>
      <c r="C172">
        <v>14</v>
      </c>
      <c r="D172" t="s">
        <v>38</v>
      </c>
      <c r="E172" t="s">
        <v>63</v>
      </c>
      <c r="F172" t="s">
        <v>13</v>
      </c>
      <c r="G172" t="s">
        <v>41</v>
      </c>
      <c r="H172">
        <v>399</v>
      </c>
      <c r="I172">
        <v>9</v>
      </c>
      <c r="J172">
        <v>3591</v>
      </c>
    </row>
    <row r="173" spans="1:10" x14ac:dyDescent="0.25">
      <c r="A173" t="s">
        <v>967</v>
      </c>
      <c r="B173" s="4">
        <v>43389</v>
      </c>
      <c r="C173">
        <v>17</v>
      </c>
      <c r="D173" t="s">
        <v>35</v>
      </c>
      <c r="E173" t="s">
        <v>27</v>
      </c>
      <c r="F173" t="s">
        <v>28</v>
      </c>
      <c r="G173" t="s">
        <v>41</v>
      </c>
      <c r="H173">
        <v>399</v>
      </c>
      <c r="I173">
        <v>6</v>
      </c>
      <c r="J173">
        <v>2394</v>
      </c>
    </row>
    <row r="174" spans="1:10" x14ac:dyDescent="0.25">
      <c r="A174" t="s">
        <v>977</v>
      </c>
      <c r="B174" s="4">
        <v>43391</v>
      </c>
      <c r="C174">
        <v>17</v>
      </c>
      <c r="D174" t="s">
        <v>35</v>
      </c>
      <c r="E174" t="s">
        <v>36</v>
      </c>
      <c r="F174" t="s">
        <v>28</v>
      </c>
      <c r="G174" t="s">
        <v>41</v>
      </c>
      <c r="H174">
        <v>399</v>
      </c>
      <c r="I174">
        <v>0</v>
      </c>
      <c r="J174">
        <v>0</v>
      </c>
    </row>
    <row r="175" spans="1:10" x14ac:dyDescent="0.25">
      <c r="A175" t="s">
        <v>984</v>
      </c>
      <c r="B175" s="4">
        <v>43395</v>
      </c>
      <c r="C175">
        <v>10</v>
      </c>
      <c r="D175" t="s">
        <v>58</v>
      </c>
      <c r="E175" t="s">
        <v>22</v>
      </c>
      <c r="F175" t="s">
        <v>23</v>
      </c>
      <c r="G175" t="s">
        <v>41</v>
      </c>
      <c r="H175">
        <v>399</v>
      </c>
      <c r="I175">
        <v>0</v>
      </c>
      <c r="J175">
        <v>0</v>
      </c>
    </row>
    <row r="176" spans="1:10" x14ac:dyDescent="0.25">
      <c r="A176" t="s">
        <v>988</v>
      </c>
      <c r="B176" s="4">
        <v>43395</v>
      </c>
      <c r="C176">
        <v>1</v>
      </c>
      <c r="D176" t="s">
        <v>16</v>
      </c>
      <c r="E176" t="s">
        <v>17</v>
      </c>
      <c r="F176" t="s">
        <v>18</v>
      </c>
      <c r="G176" t="s">
        <v>41</v>
      </c>
      <c r="H176">
        <v>399</v>
      </c>
      <c r="I176">
        <v>8</v>
      </c>
      <c r="J176">
        <v>3192</v>
      </c>
    </row>
    <row r="177" spans="1:10" x14ac:dyDescent="0.25">
      <c r="A177" t="s">
        <v>990</v>
      </c>
      <c r="B177" s="4">
        <v>43396</v>
      </c>
      <c r="C177">
        <v>4</v>
      </c>
      <c r="D177" t="s">
        <v>51</v>
      </c>
      <c r="E177" t="s">
        <v>68</v>
      </c>
      <c r="F177" t="s">
        <v>18</v>
      </c>
      <c r="G177" t="s">
        <v>41</v>
      </c>
      <c r="H177">
        <v>399</v>
      </c>
      <c r="I177">
        <v>1</v>
      </c>
      <c r="J177">
        <v>399</v>
      </c>
    </row>
    <row r="178" spans="1:10" x14ac:dyDescent="0.25">
      <c r="A178" t="s">
        <v>995</v>
      </c>
      <c r="B178" s="4">
        <v>43399</v>
      </c>
      <c r="C178">
        <v>6</v>
      </c>
      <c r="D178" t="s">
        <v>48</v>
      </c>
      <c r="E178" t="s">
        <v>46</v>
      </c>
      <c r="F178" t="s">
        <v>23</v>
      </c>
      <c r="G178" t="s">
        <v>41</v>
      </c>
      <c r="H178">
        <v>399</v>
      </c>
      <c r="I178">
        <v>5</v>
      </c>
      <c r="J178">
        <v>1995</v>
      </c>
    </row>
    <row r="179" spans="1:10" x14ac:dyDescent="0.25">
      <c r="A179" t="s">
        <v>998</v>
      </c>
      <c r="B179" s="4">
        <v>43400</v>
      </c>
      <c r="C179">
        <v>6</v>
      </c>
      <c r="D179" t="s">
        <v>48</v>
      </c>
      <c r="E179" t="s">
        <v>46</v>
      </c>
      <c r="F179" t="s">
        <v>23</v>
      </c>
      <c r="G179" t="s">
        <v>41</v>
      </c>
      <c r="H179">
        <v>399</v>
      </c>
      <c r="I179">
        <v>7</v>
      </c>
      <c r="J179">
        <v>2793</v>
      </c>
    </row>
    <row r="180" spans="1:10" x14ac:dyDescent="0.25">
      <c r="A180" t="s">
        <v>1004</v>
      </c>
      <c r="B180" s="4">
        <v>43402</v>
      </c>
      <c r="C180">
        <v>9</v>
      </c>
      <c r="D180" t="s">
        <v>21</v>
      </c>
      <c r="E180" t="s">
        <v>22</v>
      </c>
      <c r="F180" t="s">
        <v>23</v>
      </c>
      <c r="G180" t="s">
        <v>41</v>
      </c>
      <c r="H180">
        <v>399</v>
      </c>
      <c r="I180">
        <v>2</v>
      </c>
      <c r="J180">
        <v>798</v>
      </c>
    </row>
    <row r="181" spans="1:10" x14ac:dyDescent="0.25">
      <c r="A181" t="s">
        <v>1010</v>
      </c>
      <c r="B181" s="4">
        <v>43402</v>
      </c>
      <c r="C181">
        <v>7</v>
      </c>
      <c r="D181" t="s">
        <v>88</v>
      </c>
      <c r="E181" t="s">
        <v>22</v>
      </c>
      <c r="F181" t="s">
        <v>23</v>
      </c>
      <c r="G181" t="s">
        <v>41</v>
      </c>
      <c r="H181">
        <v>399</v>
      </c>
      <c r="I181">
        <v>2</v>
      </c>
      <c r="J181">
        <v>798</v>
      </c>
    </row>
    <row r="182" spans="1:10" x14ac:dyDescent="0.25">
      <c r="A182" t="s">
        <v>1013</v>
      </c>
      <c r="B182" s="4">
        <v>43403</v>
      </c>
      <c r="C182">
        <v>14</v>
      </c>
      <c r="D182" t="s">
        <v>38</v>
      </c>
      <c r="E182" t="s">
        <v>63</v>
      </c>
      <c r="F182" t="s">
        <v>13</v>
      </c>
      <c r="G182" t="s">
        <v>41</v>
      </c>
      <c r="H182">
        <v>399</v>
      </c>
      <c r="I182">
        <v>1</v>
      </c>
      <c r="J182">
        <v>399</v>
      </c>
    </row>
    <row r="183" spans="1:10" x14ac:dyDescent="0.25">
      <c r="A183" t="s">
        <v>1016</v>
      </c>
      <c r="B183" s="4">
        <v>43404</v>
      </c>
      <c r="C183">
        <v>7</v>
      </c>
      <c r="D183" t="s">
        <v>88</v>
      </c>
      <c r="E183" t="s">
        <v>46</v>
      </c>
      <c r="F183" t="s">
        <v>23</v>
      </c>
      <c r="G183" t="s">
        <v>41</v>
      </c>
      <c r="H183">
        <v>399</v>
      </c>
      <c r="I183">
        <v>0</v>
      </c>
      <c r="J183">
        <v>0</v>
      </c>
    </row>
    <row r="184" spans="1:10" x14ac:dyDescent="0.25">
      <c r="A184" t="s">
        <v>1019</v>
      </c>
      <c r="B184" s="4">
        <v>43407</v>
      </c>
      <c r="C184">
        <v>13</v>
      </c>
      <c r="D184" t="s">
        <v>33</v>
      </c>
      <c r="E184" t="s">
        <v>12</v>
      </c>
      <c r="F184" t="s">
        <v>13</v>
      </c>
      <c r="G184" t="s">
        <v>41</v>
      </c>
      <c r="H184">
        <v>399</v>
      </c>
      <c r="I184">
        <v>0</v>
      </c>
      <c r="J184">
        <v>0</v>
      </c>
    </row>
    <row r="185" spans="1:10" x14ac:dyDescent="0.25">
      <c r="A185" t="s">
        <v>1027</v>
      </c>
      <c r="B185" s="4">
        <v>43411</v>
      </c>
      <c r="C185">
        <v>2</v>
      </c>
      <c r="D185" t="s">
        <v>106</v>
      </c>
      <c r="E185" t="s">
        <v>17</v>
      </c>
      <c r="F185" t="s">
        <v>18</v>
      </c>
      <c r="G185" t="s">
        <v>41</v>
      </c>
      <c r="H185">
        <v>399</v>
      </c>
      <c r="I185">
        <v>4</v>
      </c>
      <c r="J185">
        <v>1596</v>
      </c>
    </row>
    <row r="186" spans="1:10" x14ac:dyDescent="0.25">
      <c r="A186" t="s">
        <v>1029</v>
      </c>
      <c r="B186" s="4">
        <v>43412</v>
      </c>
      <c r="C186">
        <v>18</v>
      </c>
      <c r="D186" t="s">
        <v>26</v>
      </c>
      <c r="E186" t="s">
        <v>36</v>
      </c>
      <c r="F186" t="s">
        <v>28</v>
      </c>
      <c r="G186" t="s">
        <v>41</v>
      </c>
      <c r="H186">
        <v>399</v>
      </c>
      <c r="I186">
        <v>9</v>
      </c>
      <c r="J186">
        <v>3591</v>
      </c>
    </row>
    <row r="187" spans="1:10" x14ac:dyDescent="0.25">
      <c r="A187" t="s">
        <v>1037</v>
      </c>
      <c r="B187" s="4">
        <v>43413</v>
      </c>
      <c r="C187">
        <v>18</v>
      </c>
      <c r="D187" t="s">
        <v>26</v>
      </c>
      <c r="E187" t="s">
        <v>27</v>
      </c>
      <c r="F187" t="s">
        <v>28</v>
      </c>
      <c r="G187" t="s">
        <v>41</v>
      </c>
      <c r="H187">
        <v>399</v>
      </c>
      <c r="I187">
        <v>9</v>
      </c>
      <c r="J187">
        <v>3591</v>
      </c>
    </row>
    <row r="188" spans="1:10" x14ac:dyDescent="0.25">
      <c r="A188" t="s">
        <v>1039</v>
      </c>
      <c r="B188" s="4">
        <v>43414</v>
      </c>
      <c r="C188">
        <v>10</v>
      </c>
      <c r="D188" t="s">
        <v>58</v>
      </c>
      <c r="E188" t="s">
        <v>46</v>
      </c>
      <c r="F188" t="s">
        <v>23</v>
      </c>
      <c r="G188" t="s">
        <v>41</v>
      </c>
      <c r="H188">
        <v>399</v>
      </c>
      <c r="I188">
        <v>6</v>
      </c>
      <c r="J188">
        <v>2394</v>
      </c>
    </row>
    <row r="189" spans="1:10" x14ac:dyDescent="0.25">
      <c r="A189" t="s">
        <v>1055</v>
      </c>
      <c r="B189" s="4">
        <v>43420</v>
      </c>
      <c r="C189">
        <v>8</v>
      </c>
      <c r="D189" t="s">
        <v>45</v>
      </c>
      <c r="E189" t="s">
        <v>22</v>
      </c>
      <c r="F189" t="s">
        <v>23</v>
      </c>
      <c r="G189" t="s">
        <v>41</v>
      </c>
      <c r="H189">
        <v>399</v>
      </c>
      <c r="I189">
        <v>0</v>
      </c>
      <c r="J189">
        <v>0</v>
      </c>
    </row>
    <row r="190" spans="1:10" x14ac:dyDescent="0.25">
      <c r="A190" t="s">
        <v>1061</v>
      </c>
      <c r="B190" s="4">
        <v>43423</v>
      </c>
      <c r="C190">
        <v>5</v>
      </c>
      <c r="D190" t="s">
        <v>60</v>
      </c>
      <c r="E190" t="s">
        <v>17</v>
      </c>
      <c r="F190" t="s">
        <v>18</v>
      </c>
      <c r="G190" t="s">
        <v>41</v>
      </c>
      <c r="H190">
        <v>399</v>
      </c>
      <c r="I190">
        <v>2</v>
      </c>
      <c r="J190">
        <v>798</v>
      </c>
    </row>
    <row r="191" spans="1:10" x14ac:dyDescent="0.25">
      <c r="A191" t="s">
        <v>1064</v>
      </c>
      <c r="B191" s="4">
        <v>43423</v>
      </c>
      <c r="C191">
        <v>5</v>
      </c>
      <c r="D191" t="s">
        <v>60</v>
      </c>
      <c r="E191" t="s">
        <v>68</v>
      </c>
      <c r="F191" t="s">
        <v>18</v>
      </c>
      <c r="G191" t="s">
        <v>41</v>
      </c>
      <c r="H191">
        <v>399</v>
      </c>
      <c r="I191">
        <v>1</v>
      </c>
      <c r="J191">
        <v>399</v>
      </c>
    </row>
    <row r="192" spans="1:10" x14ac:dyDescent="0.25">
      <c r="A192" t="s">
        <v>1065</v>
      </c>
      <c r="B192" s="4">
        <v>43424</v>
      </c>
      <c r="C192">
        <v>5</v>
      </c>
      <c r="D192" t="s">
        <v>60</v>
      </c>
      <c r="E192" t="s">
        <v>68</v>
      </c>
      <c r="F192" t="s">
        <v>18</v>
      </c>
      <c r="G192" t="s">
        <v>41</v>
      </c>
      <c r="H192">
        <v>399</v>
      </c>
      <c r="I192">
        <v>8</v>
      </c>
      <c r="J192">
        <v>3192</v>
      </c>
    </row>
    <row r="193" spans="1:10" x14ac:dyDescent="0.25">
      <c r="A193" t="s">
        <v>1067</v>
      </c>
      <c r="B193" s="4">
        <v>43425</v>
      </c>
      <c r="C193">
        <v>16</v>
      </c>
      <c r="D193" t="s">
        <v>30</v>
      </c>
      <c r="E193" t="s">
        <v>27</v>
      </c>
      <c r="F193" t="s">
        <v>28</v>
      </c>
      <c r="G193" t="s">
        <v>41</v>
      </c>
      <c r="H193">
        <v>399</v>
      </c>
      <c r="I193">
        <v>3</v>
      </c>
      <c r="J193">
        <v>1197</v>
      </c>
    </row>
    <row r="194" spans="1:10" x14ac:dyDescent="0.25">
      <c r="A194" t="s">
        <v>1069</v>
      </c>
      <c r="B194" s="4">
        <v>43426</v>
      </c>
      <c r="C194">
        <v>5</v>
      </c>
      <c r="D194" t="s">
        <v>60</v>
      </c>
      <c r="E194" t="s">
        <v>68</v>
      </c>
      <c r="F194" t="s">
        <v>18</v>
      </c>
      <c r="G194" t="s">
        <v>41</v>
      </c>
      <c r="H194">
        <v>399</v>
      </c>
      <c r="I194">
        <v>6</v>
      </c>
      <c r="J194">
        <v>2394</v>
      </c>
    </row>
    <row r="195" spans="1:10" x14ac:dyDescent="0.25">
      <c r="A195" t="s">
        <v>1075</v>
      </c>
      <c r="B195" s="4">
        <v>43426</v>
      </c>
      <c r="C195">
        <v>8</v>
      </c>
      <c r="D195" t="s">
        <v>45</v>
      </c>
      <c r="E195" t="s">
        <v>22</v>
      </c>
      <c r="F195" t="s">
        <v>23</v>
      </c>
      <c r="G195" t="s">
        <v>41</v>
      </c>
      <c r="H195">
        <v>399</v>
      </c>
      <c r="I195">
        <v>9</v>
      </c>
      <c r="J195">
        <v>3591</v>
      </c>
    </row>
    <row r="196" spans="1:10" x14ac:dyDescent="0.25">
      <c r="A196" t="s">
        <v>1076</v>
      </c>
      <c r="B196" s="4">
        <v>43426</v>
      </c>
      <c r="C196">
        <v>7</v>
      </c>
      <c r="D196" t="s">
        <v>88</v>
      </c>
      <c r="E196" t="s">
        <v>22</v>
      </c>
      <c r="F196" t="s">
        <v>23</v>
      </c>
      <c r="G196" t="s">
        <v>41</v>
      </c>
      <c r="H196">
        <v>399</v>
      </c>
      <c r="I196">
        <v>5</v>
      </c>
      <c r="J196">
        <v>1995</v>
      </c>
    </row>
    <row r="197" spans="1:10" x14ac:dyDescent="0.25">
      <c r="A197" t="s">
        <v>1077</v>
      </c>
      <c r="B197" s="4">
        <v>43426</v>
      </c>
      <c r="C197">
        <v>10</v>
      </c>
      <c r="D197" t="s">
        <v>58</v>
      </c>
      <c r="E197" t="s">
        <v>46</v>
      </c>
      <c r="F197" t="s">
        <v>23</v>
      </c>
      <c r="G197" t="s">
        <v>41</v>
      </c>
      <c r="H197">
        <v>399</v>
      </c>
      <c r="I197">
        <v>0</v>
      </c>
      <c r="J197">
        <v>0</v>
      </c>
    </row>
    <row r="198" spans="1:10" x14ac:dyDescent="0.25">
      <c r="A198" t="s">
        <v>1080</v>
      </c>
      <c r="B198" s="4">
        <v>43427</v>
      </c>
      <c r="C198">
        <v>3</v>
      </c>
      <c r="D198" t="s">
        <v>43</v>
      </c>
      <c r="E198" t="s">
        <v>17</v>
      </c>
      <c r="F198" t="s">
        <v>18</v>
      </c>
      <c r="G198" t="s">
        <v>41</v>
      </c>
      <c r="H198">
        <v>399</v>
      </c>
      <c r="I198">
        <v>2</v>
      </c>
      <c r="J198">
        <v>798</v>
      </c>
    </row>
    <row r="199" spans="1:10" x14ac:dyDescent="0.25">
      <c r="A199" t="s">
        <v>1081</v>
      </c>
      <c r="B199" s="4">
        <v>43427</v>
      </c>
      <c r="C199">
        <v>4</v>
      </c>
      <c r="D199" t="s">
        <v>51</v>
      </c>
      <c r="E199" t="s">
        <v>17</v>
      </c>
      <c r="F199" t="s">
        <v>18</v>
      </c>
      <c r="G199" t="s">
        <v>41</v>
      </c>
      <c r="H199">
        <v>399</v>
      </c>
      <c r="I199">
        <v>6</v>
      </c>
      <c r="J199">
        <v>2394</v>
      </c>
    </row>
    <row r="200" spans="1:10" x14ac:dyDescent="0.25">
      <c r="A200" t="s">
        <v>1082</v>
      </c>
      <c r="B200" s="4">
        <v>43427</v>
      </c>
      <c r="C200">
        <v>13</v>
      </c>
      <c r="D200" t="s">
        <v>33</v>
      </c>
      <c r="E200" t="s">
        <v>12</v>
      </c>
      <c r="F200" t="s">
        <v>13</v>
      </c>
      <c r="G200" t="s">
        <v>41</v>
      </c>
      <c r="H200">
        <v>399</v>
      </c>
      <c r="I200">
        <v>9</v>
      </c>
      <c r="J200">
        <v>3591</v>
      </c>
    </row>
    <row r="201" spans="1:10" x14ac:dyDescent="0.25">
      <c r="A201" t="s">
        <v>1090</v>
      </c>
      <c r="B201" s="4">
        <v>43428</v>
      </c>
      <c r="C201">
        <v>9</v>
      </c>
      <c r="D201" t="s">
        <v>21</v>
      </c>
      <c r="E201" t="s">
        <v>46</v>
      </c>
      <c r="F201" t="s">
        <v>23</v>
      </c>
      <c r="G201" t="s">
        <v>41</v>
      </c>
      <c r="H201">
        <v>399</v>
      </c>
      <c r="I201">
        <v>1</v>
      </c>
      <c r="J201">
        <v>399</v>
      </c>
    </row>
    <row r="202" spans="1:10" x14ac:dyDescent="0.25">
      <c r="A202" t="s">
        <v>1091</v>
      </c>
      <c r="B202" s="4">
        <v>43428</v>
      </c>
      <c r="C202">
        <v>11</v>
      </c>
      <c r="D202" t="s">
        <v>11</v>
      </c>
      <c r="E202" t="s">
        <v>63</v>
      </c>
      <c r="F202" t="s">
        <v>13</v>
      </c>
      <c r="G202" t="s">
        <v>41</v>
      </c>
      <c r="H202">
        <v>399</v>
      </c>
      <c r="I202">
        <v>3</v>
      </c>
      <c r="J202">
        <v>1197</v>
      </c>
    </row>
    <row r="203" spans="1:10" x14ac:dyDescent="0.25">
      <c r="A203" t="s">
        <v>1092</v>
      </c>
      <c r="B203" s="4">
        <v>43429</v>
      </c>
      <c r="C203">
        <v>4</v>
      </c>
      <c r="D203" t="s">
        <v>51</v>
      </c>
      <c r="E203" t="s">
        <v>68</v>
      </c>
      <c r="F203" t="s">
        <v>18</v>
      </c>
      <c r="G203" t="s">
        <v>41</v>
      </c>
      <c r="H203">
        <v>399</v>
      </c>
      <c r="I203">
        <v>5</v>
      </c>
      <c r="J203">
        <v>1995</v>
      </c>
    </row>
    <row r="204" spans="1:10" x14ac:dyDescent="0.25">
      <c r="A204" t="s">
        <v>1095</v>
      </c>
      <c r="B204" s="4">
        <v>43431</v>
      </c>
      <c r="C204">
        <v>2</v>
      </c>
      <c r="D204" t="s">
        <v>106</v>
      </c>
      <c r="E204" t="s">
        <v>17</v>
      </c>
      <c r="F204" t="s">
        <v>18</v>
      </c>
      <c r="G204" t="s">
        <v>41</v>
      </c>
      <c r="H204">
        <v>399</v>
      </c>
      <c r="I204">
        <v>8</v>
      </c>
      <c r="J204">
        <v>3192</v>
      </c>
    </row>
    <row r="205" spans="1:10" x14ac:dyDescent="0.25">
      <c r="A205" t="s">
        <v>1096</v>
      </c>
      <c r="B205" s="4">
        <v>43431</v>
      </c>
      <c r="C205">
        <v>4</v>
      </c>
      <c r="D205" t="s">
        <v>51</v>
      </c>
      <c r="E205" t="s">
        <v>68</v>
      </c>
      <c r="F205" t="s">
        <v>18</v>
      </c>
      <c r="G205" t="s">
        <v>41</v>
      </c>
      <c r="H205">
        <v>399</v>
      </c>
      <c r="I205">
        <v>6</v>
      </c>
      <c r="J205">
        <v>2394</v>
      </c>
    </row>
    <row r="206" spans="1:10" x14ac:dyDescent="0.25">
      <c r="A206" t="s">
        <v>1104</v>
      </c>
      <c r="B206" s="4">
        <v>43433</v>
      </c>
      <c r="C206">
        <v>9</v>
      </c>
      <c r="D206" t="s">
        <v>21</v>
      </c>
      <c r="E206" t="s">
        <v>46</v>
      </c>
      <c r="F206" t="s">
        <v>23</v>
      </c>
      <c r="G206" t="s">
        <v>41</v>
      </c>
      <c r="H206">
        <v>399</v>
      </c>
      <c r="I206">
        <v>6</v>
      </c>
      <c r="J206">
        <v>2394</v>
      </c>
    </row>
    <row r="207" spans="1:10" x14ac:dyDescent="0.25">
      <c r="A207" t="s">
        <v>1107</v>
      </c>
      <c r="B207" s="4">
        <v>43435</v>
      </c>
      <c r="C207">
        <v>8</v>
      </c>
      <c r="D207" t="s">
        <v>45</v>
      </c>
      <c r="E207" t="s">
        <v>46</v>
      </c>
      <c r="F207" t="s">
        <v>23</v>
      </c>
      <c r="G207" t="s">
        <v>41</v>
      </c>
      <c r="H207">
        <v>399</v>
      </c>
      <c r="I207">
        <v>5</v>
      </c>
      <c r="J207">
        <v>1995</v>
      </c>
    </row>
    <row r="208" spans="1:10" x14ac:dyDescent="0.25">
      <c r="A208" t="s">
        <v>1109</v>
      </c>
      <c r="B208" s="4">
        <v>43436</v>
      </c>
      <c r="C208">
        <v>7</v>
      </c>
      <c r="D208" t="s">
        <v>88</v>
      </c>
      <c r="E208" t="s">
        <v>46</v>
      </c>
      <c r="F208" t="s">
        <v>23</v>
      </c>
      <c r="G208" t="s">
        <v>41</v>
      </c>
      <c r="H208">
        <v>399</v>
      </c>
      <c r="I208">
        <v>3</v>
      </c>
      <c r="J208">
        <v>1197</v>
      </c>
    </row>
    <row r="209" spans="1:10" x14ac:dyDescent="0.25">
      <c r="A209" t="s">
        <v>1113</v>
      </c>
      <c r="B209" s="4">
        <v>43438</v>
      </c>
      <c r="C209">
        <v>16</v>
      </c>
      <c r="D209" t="s">
        <v>30</v>
      </c>
      <c r="E209" t="s">
        <v>36</v>
      </c>
      <c r="F209" t="s">
        <v>28</v>
      </c>
      <c r="G209" t="s">
        <v>41</v>
      </c>
      <c r="H209">
        <v>399</v>
      </c>
      <c r="I209">
        <v>0</v>
      </c>
      <c r="J209">
        <v>0</v>
      </c>
    </row>
    <row r="210" spans="1:10" x14ac:dyDescent="0.25">
      <c r="A210" t="s">
        <v>1114</v>
      </c>
      <c r="B210" s="4">
        <v>43439</v>
      </c>
      <c r="C210">
        <v>5</v>
      </c>
      <c r="D210" t="s">
        <v>60</v>
      </c>
      <c r="E210" t="s">
        <v>68</v>
      </c>
      <c r="F210" t="s">
        <v>18</v>
      </c>
      <c r="G210" t="s">
        <v>41</v>
      </c>
      <c r="H210">
        <v>399</v>
      </c>
      <c r="I210">
        <v>4</v>
      </c>
      <c r="J210">
        <v>1596</v>
      </c>
    </row>
    <row r="211" spans="1:10" x14ac:dyDescent="0.25">
      <c r="A211" t="s">
        <v>1135</v>
      </c>
      <c r="B211" s="4">
        <v>43447</v>
      </c>
      <c r="C211">
        <v>1</v>
      </c>
      <c r="D211" t="s">
        <v>16</v>
      </c>
      <c r="E211" t="s">
        <v>17</v>
      </c>
      <c r="F211" t="s">
        <v>18</v>
      </c>
      <c r="G211" t="s">
        <v>41</v>
      </c>
      <c r="H211">
        <v>399</v>
      </c>
      <c r="I211">
        <v>1</v>
      </c>
      <c r="J211">
        <v>399</v>
      </c>
    </row>
    <row r="212" spans="1:10" x14ac:dyDescent="0.25">
      <c r="A212" t="s">
        <v>1142</v>
      </c>
      <c r="B212" s="4">
        <v>43451</v>
      </c>
      <c r="C212">
        <v>12</v>
      </c>
      <c r="D212" t="s">
        <v>66</v>
      </c>
      <c r="E212" t="s">
        <v>12</v>
      </c>
      <c r="F212" t="s">
        <v>13</v>
      </c>
      <c r="G212" t="s">
        <v>41</v>
      </c>
      <c r="H212">
        <v>399</v>
      </c>
      <c r="I212">
        <v>5</v>
      </c>
      <c r="J212">
        <v>1995</v>
      </c>
    </row>
    <row r="213" spans="1:10" x14ac:dyDescent="0.25">
      <c r="A213" t="s">
        <v>1148</v>
      </c>
      <c r="B213" s="4">
        <v>43452</v>
      </c>
      <c r="C213">
        <v>12</v>
      </c>
      <c r="D213" t="s">
        <v>66</v>
      </c>
      <c r="E213" t="s">
        <v>12</v>
      </c>
      <c r="F213" t="s">
        <v>13</v>
      </c>
      <c r="G213" t="s">
        <v>41</v>
      </c>
      <c r="H213">
        <v>399</v>
      </c>
      <c r="I213">
        <v>3</v>
      </c>
      <c r="J213">
        <v>1197</v>
      </c>
    </row>
    <row r="214" spans="1:10" x14ac:dyDescent="0.25">
      <c r="A214" t="s">
        <v>1149</v>
      </c>
      <c r="B214" s="4">
        <v>43452</v>
      </c>
      <c r="C214">
        <v>5</v>
      </c>
      <c r="D214" t="s">
        <v>60</v>
      </c>
      <c r="E214" t="s">
        <v>68</v>
      </c>
      <c r="F214" t="s">
        <v>18</v>
      </c>
      <c r="G214" t="s">
        <v>41</v>
      </c>
      <c r="H214">
        <v>399</v>
      </c>
      <c r="I214">
        <v>0</v>
      </c>
      <c r="J214">
        <v>0</v>
      </c>
    </row>
    <row r="215" spans="1:10" x14ac:dyDescent="0.25">
      <c r="A215" t="s">
        <v>1154</v>
      </c>
      <c r="B215" s="4">
        <v>43452</v>
      </c>
      <c r="C215">
        <v>14</v>
      </c>
      <c r="D215" t="s">
        <v>38</v>
      </c>
      <c r="E215" t="s">
        <v>12</v>
      </c>
      <c r="F215" t="s">
        <v>13</v>
      </c>
      <c r="G215" t="s">
        <v>41</v>
      </c>
      <c r="H215">
        <v>399</v>
      </c>
      <c r="I215">
        <v>5</v>
      </c>
      <c r="J215">
        <v>1995</v>
      </c>
    </row>
    <row r="216" spans="1:10" x14ac:dyDescent="0.25">
      <c r="A216" t="s">
        <v>1157</v>
      </c>
      <c r="B216" s="4">
        <v>43454</v>
      </c>
      <c r="C216">
        <v>4</v>
      </c>
      <c r="D216" t="s">
        <v>51</v>
      </c>
      <c r="E216" t="s">
        <v>17</v>
      </c>
      <c r="F216" t="s">
        <v>18</v>
      </c>
      <c r="G216" t="s">
        <v>41</v>
      </c>
      <c r="H216">
        <v>399</v>
      </c>
      <c r="I216">
        <v>8</v>
      </c>
      <c r="J216">
        <v>3192</v>
      </c>
    </row>
    <row r="217" spans="1:10" x14ac:dyDescent="0.25">
      <c r="A217" t="s">
        <v>1164</v>
      </c>
      <c r="B217" s="4">
        <v>43454</v>
      </c>
      <c r="C217">
        <v>18</v>
      </c>
      <c r="D217" t="s">
        <v>26</v>
      </c>
      <c r="E217" t="s">
        <v>27</v>
      </c>
      <c r="F217" t="s">
        <v>28</v>
      </c>
      <c r="G217" t="s">
        <v>41</v>
      </c>
      <c r="H217">
        <v>399</v>
      </c>
      <c r="I217">
        <v>7</v>
      </c>
      <c r="J217">
        <v>2793</v>
      </c>
    </row>
    <row r="218" spans="1:10" x14ac:dyDescent="0.25">
      <c r="A218" t="s">
        <v>1167</v>
      </c>
      <c r="B218" s="4">
        <v>43456</v>
      </c>
      <c r="C218">
        <v>14</v>
      </c>
      <c r="D218" t="s">
        <v>38</v>
      </c>
      <c r="E218" t="s">
        <v>63</v>
      </c>
      <c r="F218" t="s">
        <v>13</v>
      </c>
      <c r="G218" t="s">
        <v>41</v>
      </c>
      <c r="H218">
        <v>399</v>
      </c>
      <c r="I218">
        <v>7</v>
      </c>
      <c r="J218">
        <v>2793</v>
      </c>
    </row>
    <row r="219" spans="1:10" x14ac:dyDescent="0.25">
      <c r="A219" t="s">
        <v>1174</v>
      </c>
      <c r="B219" s="4">
        <v>43458</v>
      </c>
      <c r="C219">
        <v>9</v>
      </c>
      <c r="D219" t="s">
        <v>21</v>
      </c>
      <c r="E219" t="s">
        <v>46</v>
      </c>
      <c r="F219" t="s">
        <v>23</v>
      </c>
      <c r="G219" t="s">
        <v>41</v>
      </c>
      <c r="H219">
        <v>399</v>
      </c>
      <c r="I219">
        <v>2</v>
      </c>
      <c r="J219">
        <v>798</v>
      </c>
    </row>
    <row r="220" spans="1:10" x14ac:dyDescent="0.25">
      <c r="A220" t="s">
        <v>1188</v>
      </c>
      <c r="B220" s="4">
        <v>43461</v>
      </c>
      <c r="C220">
        <v>16</v>
      </c>
      <c r="D220" t="s">
        <v>30</v>
      </c>
      <c r="E220" t="s">
        <v>27</v>
      </c>
      <c r="F220" t="s">
        <v>28</v>
      </c>
      <c r="G220" t="s">
        <v>41</v>
      </c>
      <c r="H220">
        <v>399</v>
      </c>
      <c r="I220">
        <v>8</v>
      </c>
      <c r="J220">
        <v>3192</v>
      </c>
    </row>
    <row r="221" spans="1:10" x14ac:dyDescent="0.25">
      <c r="A221" t="s">
        <v>1190</v>
      </c>
      <c r="B221" s="4">
        <v>43463</v>
      </c>
      <c r="C221">
        <v>11</v>
      </c>
      <c r="D221" t="s">
        <v>11</v>
      </c>
      <c r="E221" t="s">
        <v>12</v>
      </c>
      <c r="F221" t="s">
        <v>13</v>
      </c>
      <c r="G221" t="s">
        <v>41</v>
      </c>
      <c r="H221">
        <v>399</v>
      </c>
      <c r="I221">
        <v>2</v>
      </c>
      <c r="J221">
        <v>798</v>
      </c>
    </row>
    <row r="222" spans="1:10" x14ac:dyDescent="0.25">
      <c r="A222" t="s">
        <v>1191</v>
      </c>
      <c r="B222" s="4">
        <v>43464</v>
      </c>
      <c r="C222">
        <v>12</v>
      </c>
      <c r="D222" t="s">
        <v>66</v>
      </c>
      <c r="E222" t="s">
        <v>12</v>
      </c>
      <c r="F222" t="s">
        <v>13</v>
      </c>
      <c r="G222" t="s">
        <v>41</v>
      </c>
      <c r="H222">
        <v>399</v>
      </c>
      <c r="I222">
        <v>8</v>
      </c>
      <c r="J222">
        <v>3192</v>
      </c>
    </row>
    <row r="223" spans="1:10" x14ac:dyDescent="0.25">
      <c r="A223" t="s">
        <v>1193</v>
      </c>
      <c r="B223" s="4">
        <v>43466</v>
      </c>
      <c r="C223">
        <v>20</v>
      </c>
      <c r="D223" t="s">
        <v>40</v>
      </c>
      <c r="E223" t="s">
        <v>36</v>
      </c>
      <c r="F223" t="s">
        <v>28</v>
      </c>
      <c r="G223" t="s">
        <v>41</v>
      </c>
      <c r="H223">
        <v>399</v>
      </c>
      <c r="I223">
        <v>4</v>
      </c>
      <c r="J223">
        <v>1596</v>
      </c>
    </row>
    <row r="224" spans="1:10" x14ac:dyDescent="0.25">
      <c r="A224" t="s">
        <v>1224</v>
      </c>
      <c r="B224" s="4">
        <v>43477</v>
      </c>
      <c r="C224">
        <v>19</v>
      </c>
      <c r="D224" t="s">
        <v>56</v>
      </c>
      <c r="E224" t="s">
        <v>27</v>
      </c>
      <c r="F224" t="s">
        <v>28</v>
      </c>
      <c r="G224" t="s">
        <v>41</v>
      </c>
      <c r="H224">
        <v>399</v>
      </c>
      <c r="I224">
        <v>5</v>
      </c>
      <c r="J224">
        <v>1995</v>
      </c>
    </row>
    <row r="225" spans="1:10" x14ac:dyDescent="0.25">
      <c r="A225" t="s">
        <v>1225</v>
      </c>
      <c r="B225" s="4">
        <v>43477</v>
      </c>
      <c r="C225">
        <v>10</v>
      </c>
      <c r="D225" t="s">
        <v>58</v>
      </c>
      <c r="E225" t="s">
        <v>46</v>
      </c>
      <c r="F225" t="s">
        <v>23</v>
      </c>
      <c r="G225" t="s">
        <v>41</v>
      </c>
      <c r="H225">
        <v>399</v>
      </c>
      <c r="I225">
        <v>7</v>
      </c>
      <c r="J225">
        <v>2793</v>
      </c>
    </row>
    <row r="226" spans="1:10" x14ac:dyDescent="0.25">
      <c r="A226" t="s">
        <v>1227</v>
      </c>
      <c r="B226" s="4">
        <v>43477</v>
      </c>
      <c r="C226">
        <v>11</v>
      </c>
      <c r="D226" t="s">
        <v>11</v>
      </c>
      <c r="E226" t="s">
        <v>63</v>
      </c>
      <c r="F226" t="s">
        <v>13</v>
      </c>
      <c r="G226" t="s">
        <v>41</v>
      </c>
      <c r="H226">
        <v>399</v>
      </c>
      <c r="I226">
        <v>4</v>
      </c>
      <c r="J226">
        <v>1596</v>
      </c>
    </row>
    <row r="227" spans="1:10" x14ac:dyDescent="0.25">
      <c r="A227" t="s">
        <v>1229</v>
      </c>
      <c r="B227" s="4">
        <v>43478</v>
      </c>
      <c r="C227">
        <v>3</v>
      </c>
      <c r="D227" t="s">
        <v>43</v>
      </c>
      <c r="E227" t="s">
        <v>68</v>
      </c>
      <c r="F227" t="s">
        <v>18</v>
      </c>
      <c r="G227" t="s">
        <v>41</v>
      </c>
      <c r="H227">
        <v>399</v>
      </c>
      <c r="I227">
        <v>7</v>
      </c>
      <c r="J227">
        <v>2793</v>
      </c>
    </row>
    <row r="228" spans="1:10" x14ac:dyDescent="0.25">
      <c r="A228" t="s">
        <v>1233</v>
      </c>
      <c r="B228" s="4">
        <v>43478</v>
      </c>
      <c r="C228">
        <v>4</v>
      </c>
      <c r="D228" t="s">
        <v>51</v>
      </c>
      <c r="E228" t="s">
        <v>68</v>
      </c>
      <c r="F228" t="s">
        <v>18</v>
      </c>
      <c r="G228" t="s">
        <v>41</v>
      </c>
      <c r="H228">
        <v>399</v>
      </c>
      <c r="I228">
        <v>2</v>
      </c>
      <c r="J228">
        <v>798</v>
      </c>
    </row>
    <row r="229" spans="1:10" x14ac:dyDescent="0.25">
      <c r="A229" t="s">
        <v>1236</v>
      </c>
      <c r="B229" s="4">
        <v>43478</v>
      </c>
      <c r="C229">
        <v>2</v>
      </c>
      <c r="D229" t="s">
        <v>106</v>
      </c>
      <c r="E229" t="s">
        <v>17</v>
      </c>
      <c r="F229" t="s">
        <v>18</v>
      </c>
      <c r="G229" t="s">
        <v>41</v>
      </c>
      <c r="H229">
        <v>399</v>
      </c>
      <c r="I229">
        <v>4</v>
      </c>
      <c r="J229">
        <v>1596</v>
      </c>
    </row>
    <row r="230" spans="1:10" x14ac:dyDescent="0.25">
      <c r="A230" t="s">
        <v>1237</v>
      </c>
      <c r="B230" s="4">
        <v>43478</v>
      </c>
      <c r="C230">
        <v>18</v>
      </c>
      <c r="D230" t="s">
        <v>26</v>
      </c>
      <c r="E230" t="s">
        <v>36</v>
      </c>
      <c r="F230" t="s">
        <v>28</v>
      </c>
      <c r="G230" t="s">
        <v>41</v>
      </c>
      <c r="H230">
        <v>399</v>
      </c>
      <c r="I230">
        <v>1</v>
      </c>
      <c r="J230">
        <v>399</v>
      </c>
    </row>
    <row r="231" spans="1:10" x14ac:dyDescent="0.25">
      <c r="A231" t="s">
        <v>1241</v>
      </c>
      <c r="B231" s="4">
        <v>43479</v>
      </c>
      <c r="C231">
        <v>19</v>
      </c>
      <c r="D231" t="s">
        <v>56</v>
      </c>
      <c r="E231" t="s">
        <v>27</v>
      </c>
      <c r="F231" t="s">
        <v>28</v>
      </c>
      <c r="G231" t="s">
        <v>41</v>
      </c>
      <c r="H231">
        <v>399</v>
      </c>
      <c r="I231">
        <v>8</v>
      </c>
      <c r="J231">
        <v>3192</v>
      </c>
    </row>
    <row r="232" spans="1:10" x14ac:dyDescent="0.25">
      <c r="A232" t="s">
        <v>1249</v>
      </c>
      <c r="B232" s="4">
        <v>43482</v>
      </c>
      <c r="C232">
        <v>14</v>
      </c>
      <c r="D232" t="s">
        <v>38</v>
      </c>
      <c r="E232" t="s">
        <v>12</v>
      </c>
      <c r="F232" t="s">
        <v>13</v>
      </c>
      <c r="G232" t="s">
        <v>41</v>
      </c>
      <c r="H232">
        <v>399</v>
      </c>
      <c r="I232">
        <v>2</v>
      </c>
      <c r="J232">
        <v>798</v>
      </c>
    </row>
    <row r="233" spans="1:10" x14ac:dyDescent="0.25">
      <c r="A233" t="s">
        <v>1254</v>
      </c>
      <c r="B233" s="4">
        <v>43483</v>
      </c>
      <c r="C233">
        <v>7</v>
      </c>
      <c r="D233" t="s">
        <v>88</v>
      </c>
      <c r="E233" t="s">
        <v>22</v>
      </c>
      <c r="F233" t="s">
        <v>23</v>
      </c>
      <c r="G233" t="s">
        <v>41</v>
      </c>
      <c r="H233">
        <v>399</v>
      </c>
      <c r="I233">
        <v>6</v>
      </c>
      <c r="J233">
        <v>2394</v>
      </c>
    </row>
    <row r="234" spans="1:10" x14ac:dyDescent="0.25">
      <c r="A234" t="s">
        <v>1255</v>
      </c>
      <c r="B234" s="4">
        <v>43483</v>
      </c>
      <c r="C234">
        <v>12</v>
      </c>
      <c r="D234" t="s">
        <v>66</v>
      </c>
      <c r="E234" t="s">
        <v>63</v>
      </c>
      <c r="F234" t="s">
        <v>13</v>
      </c>
      <c r="G234" t="s">
        <v>41</v>
      </c>
      <c r="H234">
        <v>399</v>
      </c>
      <c r="I234">
        <v>3</v>
      </c>
      <c r="J234">
        <v>1197</v>
      </c>
    </row>
    <row r="235" spans="1:10" x14ac:dyDescent="0.25">
      <c r="A235" t="s">
        <v>1269</v>
      </c>
      <c r="B235" s="4">
        <v>43490</v>
      </c>
      <c r="C235">
        <v>18</v>
      </c>
      <c r="D235" t="s">
        <v>26</v>
      </c>
      <c r="E235" t="s">
        <v>36</v>
      </c>
      <c r="F235" t="s">
        <v>28</v>
      </c>
      <c r="G235" t="s">
        <v>41</v>
      </c>
      <c r="H235">
        <v>399</v>
      </c>
      <c r="I235">
        <v>9</v>
      </c>
      <c r="J235">
        <v>3591</v>
      </c>
    </row>
    <row r="236" spans="1:10" x14ac:dyDescent="0.25">
      <c r="A236" t="s">
        <v>1271</v>
      </c>
      <c r="B236" s="4">
        <v>43491</v>
      </c>
      <c r="C236">
        <v>7</v>
      </c>
      <c r="D236" t="s">
        <v>88</v>
      </c>
      <c r="E236" t="s">
        <v>46</v>
      </c>
      <c r="F236" t="s">
        <v>23</v>
      </c>
      <c r="G236" t="s">
        <v>41</v>
      </c>
      <c r="H236">
        <v>399</v>
      </c>
      <c r="I236">
        <v>8</v>
      </c>
      <c r="J236">
        <v>3192</v>
      </c>
    </row>
    <row r="237" spans="1:10" x14ac:dyDescent="0.25">
      <c r="A237" t="s">
        <v>1272</v>
      </c>
      <c r="B237" s="4">
        <v>43491</v>
      </c>
      <c r="C237">
        <v>1</v>
      </c>
      <c r="D237" t="s">
        <v>16</v>
      </c>
      <c r="E237" t="s">
        <v>68</v>
      </c>
      <c r="F237" t="s">
        <v>18</v>
      </c>
      <c r="G237" t="s">
        <v>41</v>
      </c>
      <c r="H237">
        <v>399</v>
      </c>
      <c r="I237">
        <v>4</v>
      </c>
      <c r="J237">
        <v>1596</v>
      </c>
    </row>
    <row r="238" spans="1:10" x14ac:dyDescent="0.25">
      <c r="A238" t="s">
        <v>1273</v>
      </c>
      <c r="B238" s="4">
        <v>43491</v>
      </c>
      <c r="C238">
        <v>10</v>
      </c>
      <c r="D238" t="s">
        <v>58</v>
      </c>
      <c r="E238" t="s">
        <v>22</v>
      </c>
      <c r="F238" t="s">
        <v>23</v>
      </c>
      <c r="G238" t="s">
        <v>41</v>
      </c>
      <c r="H238">
        <v>399</v>
      </c>
      <c r="I238">
        <v>4</v>
      </c>
      <c r="J238">
        <v>1596</v>
      </c>
    </row>
    <row r="239" spans="1:10" x14ac:dyDescent="0.25">
      <c r="A239" t="s">
        <v>1276</v>
      </c>
      <c r="B239" s="4">
        <v>43493</v>
      </c>
      <c r="C239">
        <v>3</v>
      </c>
      <c r="D239" t="s">
        <v>43</v>
      </c>
      <c r="E239" t="s">
        <v>17</v>
      </c>
      <c r="F239" t="s">
        <v>18</v>
      </c>
      <c r="G239" t="s">
        <v>41</v>
      </c>
      <c r="H239">
        <v>399</v>
      </c>
      <c r="I239">
        <v>5</v>
      </c>
      <c r="J239">
        <v>1995</v>
      </c>
    </row>
    <row r="240" spans="1:10" x14ac:dyDescent="0.25">
      <c r="A240" t="s">
        <v>1283</v>
      </c>
      <c r="B240" s="4">
        <v>43496</v>
      </c>
      <c r="C240">
        <v>2</v>
      </c>
      <c r="D240" t="s">
        <v>106</v>
      </c>
      <c r="E240" t="s">
        <v>68</v>
      </c>
      <c r="F240" t="s">
        <v>18</v>
      </c>
      <c r="G240" t="s">
        <v>41</v>
      </c>
      <c r="H240">
        <v>399</v>
      </c>
      <c r="I240">
        <v>7</v>
      </c>
      <c r="J240">
        <v>2793</v>
      </c>
    </row>
    <row r="241" spans="1:10" x14ac:dyDescent="0.25">
      <c r="A241" t="s">
        <v>1295</v>
      </c>
      <c r="B241" s="4">
        <v>43501</v>
      </c>
      <c r="C241">
        <v>9</v>
      </c>
      <c r="D241" t="s">
        <v>21</v>
      </c>
      <c r="E241" t="s">
        <v>46</v>
      </c>
      <c r="F241" t="s">
        <v>23</v>
      </c>
      <c r="G241" t="s">
        <v>41</v>
      </c>
      <c r="H241">
        <v>399</v>
      </c>
      <c r="I241">
        <v>7</v>
      </c>
      <c r="J241">
        <v>2793</v>
      </c>
    </row>
    <row r="242" spans="1:10" x14ac:dyDescent="0.25">
      <c r="A242" t="s">
        <v>1301</v>
      </c>
      <c r="B242" s="4">
        <v>43503</v>
      </c>
      <c r="C242">
        <v>14</v>
      </c>
      <c r="D242" t="s">
        <v>38</v>
      </c>
      <c r="E242" t="s">
        <v>12</v>
      </c>
      <c r="F242" t="s">
        <v>13</v>
      </c>
      <c r="G242" t="s">
        <v>41</v>
      </c>
      <c r="H242">
        <v>399</v>
      </c>
      <c r="I242">
        <v>4</v>
      </c>
      <c r="J242">
        <v>1596</v>
      </c>
    </row>
    <row r="243" spans="1:10" x14ac:dyDescent="0.25">
      <c r="A243" t="s">
        <v>1302</v>
      </c>
      <c r="B243" s="4">
        <v>43503</v>
      </c>
      <c r="C243">
        <v>8</v>
      </c>
      <c r="D243" t="s">
        <v>45</v>
      </c>
      <c r="E243" t="s">
        <v>22</v>
      </c>
      <c r="F243" t="s">
        <v>23</v>
      </c>
      <c r="G243" t="s">
        <v>41</v>
      </c>
      <c r="H243">
        <v>399</v>
      </c>
      <c r="I243">
        <v>9</v>
      </c>
      <c r="J243">
        <v>3591</v>
      </c>
    </row>
    <row r="244" spans="1:10" x14ac:dyDescent="0.25">
      <c r="A244" t="s">
        <v>1305</v>
      </c>
      <c r="B244" s="4">
        <v>43505</v>
      </c>
      <c r="C244">
        <v>7</v>
      </c>
      <c r="D244" t="s">
        <v>88</v>
      </c>
      <c r="E244" t="s">
        <v>22</v>
      </c>
      <c r="F244" t="s">
        <v>23</v>
      </c>
      <c r="G244" t="s">
        <v>41</v>
      </c>
      <c r="H244">
        <v>399</v>
      </c>
      <c r="I244">
        <v>5</v>
      </c>
      <c r="J244">
        <v>1995</v>
      </c>
    </row>
    <row r="245" spans="1:10" x14ac:dyDescent="0.25">
      <c r="A245" t="s">
        <v>1309</v>
      </c>
      <c r="B245" s="4">
        <v>43507</v>
      </c>
      <c r="C245">
        <v>20</v>
      </c>
      <c r="D245" t="s">
        <v>40</v>
      </c>
      <c r="E245" t="s">
        <v>27</v>
      </c>
      <c r="F245" t="s">
        <v>28</v>
      </c>
      <c r="G245" t="s">
        <v>41</v>
      </c>
      <c r="H245">
        <v>399</v>
      </c>
      <c r="I245">
        <v>2</v>
      </c>
      <c r="J245">
        <v>798</v>
      </c>
    </row>
    <row r="246" spans="1:10" x14ac:dyDescent="0.25">
      <c r="A246" t="s">
        <v>1310</v>
      </c>
      <c r="B246" s="4">
        <v>43508</v>
      </c>
      <c r="C246">
        <v>10</v>
      </c>
      <c r="D246" t="s">
        <v>58</v>
      </c>
      <c r="E246" t="s">
        <v>22</v>
      </c>
      <c r="F246" t="s">
        <v>23</v>
      </c>
      <c r="G246" t="s">
        <v>41</v>
      </c>
      <c r="H246">
        <v>399</v>
      </c>
      <c r="I246">
        <v>5</v>
      </c>
      <c r="J246">
        <v>1995</v>
      </c>
    </row>
    <row r="247" spans="1:10" x14ac:dyDescent="0.25">
      <c r="A247" t="s">
        <v>1315</v>
      </c>
      <c r="B247" s="4">
        <v>43510</v>
      </c>
      <c r="C247">
        <v>13</v>
      </c>
      <c r="D247" t="s">
        <v>33</v>
      </c>
      <c r="E247" t="s">
        <v>12</v>
      </c>
      <c r="F247" t="s">
        <v>13</v>
      </c>
      <c r="G247" t="s">
        <v>41</v>
      </c>
      <c r="H247">
        <v>399</v>
      </c>
      <c r="I247">
        <v>6</v>
      </c>
      <c r="J247">
        <v>2394</v>
      </c>
    </row>
    <row r="248" spans="1:10" x14ac:dyDescent="0.25">
      <c r="A248" t="s">
        <v>1321</v>
      </c>
      <c r="B248" s="4">
        <v>43514</v>
      </c>
      <c r="C248">
        <v>8</v>
      </c>
      <c r="D248" t="s">
        <v>45</v>
      </c>
      <c r="E248" t="s">
        <v>46</v>
      </c>
      <c r="F248" t="s">
        <v>23</v>
      </c>
      <c r="G248" t="s">
        <v>41</v>
      </c>
      <c r="H248">
        <v>399</v>
      </c>
      <c r="I248">
        <v>7</v>
      </c>
      <c r="J248">
        <v>2793</v>
      </c>
    </row>
    <row r="249" spans="1:10" x14ac:dyDescent="0.25">
      <c r="A249" t="s">
        <v>1322</v>
      </c>
      <c r="B249" s="4">
        <v>43514</v>
      </c>
      <c r="C249">
        <v>14</v>
      </c>
      <c r="D249" t="s">
        <v>38</v>
      </c>
      <c r="E249" t="s">
        <v>63</v>
      </c>
      <c r="F249" t="s">
        <v>13</v>
      </c>
      <c r="G249" t="s">
        <v>41</v>
      </c>
      <c r="H249">
        <v>399</v>
      </c>
      <c r="I249">
        <v>9</v>
      </c>
      <c r="J249">
        <v>3591</v>
      </c>
    </row>
    <row r="250" spans="1:10" x14ac:dyDescent="0.25">
      <c r="A250" t="s">
        <v>1323</v>
      </c>
      <c r="B250" s="4">
        <v>43515</v>
      </c>
      <c r="C250">
        <v>9</v>
      </c>
      <c r="D250" t="s">
        <v>21</v>
      </c>
      <c r="E250" t="s">
        <v>22</v>
      </c>
      <c r="F250" t="s">
        <v>23</v>
      </c>
      <c r="G250" t="s">
        <v>41</v>
      </c>
      <c r="H250">
        <v>399</v>
      </c>
      <c r="I250">
        <v>5</v>
      </c>
      <c r="J250">
        <v>1995</v>
      </c>
    </row>
    <row r="251" spans="1:10" x14ac:dyDescent="0.25">
      <c r="A251" t="s">
        <v>1324</v>
      </c>
      <c r="B251" s="4">
        <v>43515</v>
      </c>
      <c r="C251">
        <v>3</v>
      </c>
      <c r="D251" t="s">
        <v>43</v>
      </c>
      <c r="E251" t="s">
        <v>68</v>
      </c>
      <c r="F251" t="s">
        <v>18</v>
      </c>
      <c r="G251" t="s">
        <v>41</v>
      </c>
      <c r="H251">
        <v>399</v>
      </c>
      <c r="I251">
        <v>7</v>
      </c>
      <c r="J251">
        <v>2793</v>
      </c>
    </row>
    <row r="252" spans="1:10" x14ac:dyDescent="0.25">
      <c r="A252" t="s">
        <v>1329</v>
      </c>
      <c r="B252" s="4">
        <v>43515</v>
      </c>
      <c r="C252">
        <v>7</v>
      </c>
      <c r="D252" t="s">
        <v>88</v>
      </c>
      <c r="E252" t="s">
        <v>22</v>
      </c>
      <c r="F252" t="s">
        <v>23</v>
      </c>
      <c r="G252" t="s">
        <v>41</v>
      </c>
      <c r="H252">
        <v>399</v>
      </c>
      <c r="I252">
        <v>3</v>
      </c>
      <c r="J252">
        <v>1197</v>
      </c>
    </row>
    <row r="253" spans="1:10" x14ac:dyDescent="0.25">
      <c r="A253" t="s">
        <v>1333</v>
      </c>
      <c r="B253" s="4">
        <v>43515</v>
      </c>
      <c r="C253">
        <v>16</v>
      </c>
      <c r="D253" t="s">
        <v>30</v>
      </c>
      <c r="E253" t="s">
        <v>27</v>
      </c>
      <c r="F253" t="s">
        <v>28</v>
      </c>
      <c r="G253" t="s">
        <v>41</v>
      </c>
      <c r="H253">
        <v>399</v>
      </c>
      <c r="I253">
        <v>7</v>
      </c>
      <c r="J253">
        <v>2793</v>
      </c>
    </row>
    <row r="254" spans="1:10" x14ac:dyDescent="0.25">
      <c r="A254" t="s">
        <v>1341</v>
      </c>
      <c r="B254" s="4">
        <v>43517</v>
      </c>
      <c r="C254">
        <v>18</v>
      </c>
      <c r="D254" t="s">
        <v>26</v>
      </c>
      <c r="E254" t="s">
        <v>27</v>
      </c>
      <c r="F254" t="s">
        <v>28</v>
      </c>
      <c r="G254" t="s">
        <v>41</v>
      </c>
      <c r="H254">
        <v>399</v>
      </c>
      <c r="I254">
        <v>3</v>
      </c>
      <c r="J254">
        <v>1197</v>
      </c>
    </row>
    <row r="255" spans="1:10" x14ac:dyDescent="0.25">
      <c r="A255" t="s">
        <v>1344</v>
      </c>
      <c r="B255" s="4">
        <v>43518</v>
      </c>
      <c r="C255">
        <v>3</v>
      </c>
      <c r="D255" t="s">
        <v>43</v>
      </c>
      <c r="E255" t="s">
        <v>68</v>
      </c>
      <c r="F255" t="s">
        <v>18</v>
      </c>
      <c r="G255" t="s">
        <v>41</v>
      </c>
      <c r="H255">
        <v>399</v>
      </c>
      <c r="I255">
        <v>3</v>
      </c>
      <c r="J255">
        <v>1197</v>
      </c>
    </row>
    <row r="256" spans="1:10" x14ac:dyDescent="0.25">
      <c r="A256" t="s">
        <v>1350</v>
      </c>
      <c r="B256" s="4">
        <v>43519</v>
      </c>
      <c r="C256">
        <v>8</v>
      </c>
      <c r="D256" t="s">
        <v>45</v>
      </c>
      <c r="E256" t="s">
        <v>22</v>
      </c>
      <c r="F256" t="s">
        <v>23</v>
      </c>
      <c r="G256" t="s">
        <v>41</v>
      </c>
      <c r="H256">
        <v>399</v>
      </c>
      <c r="I256">
        <v>5</v>
      </c>
      <c r="J256">
        <v>1995</v>
      </c>
    </row>
    <row r="257" spans="1:10" x14ac:dyDescent="0.25">
      <c r="A257" t="s">
        <v>1353</v>
      </c>
      <c r="B257" s="4">
        <v>43519</v>
      </c>
      <c r="C257">
        <v>3</v>
      </c>
      <c r="D257" t="s">
        <v>43</v>
      </c>
      <c r="E257" t="s">
        <v>68</v>
      </c>
      <c r="F257" t="s">
        <v>18</v>
      </c>
      <c r="G257" t="s">
        <v>41</v>
      </c>
      <c r="H257">
        <v>399</v>
      </c>
      <c r="I257">
        <v>8</v>
      </c>
      <c r="J257">
        <v>3192</v>
      </c>
    </row>
    <row r="258" spans="1:10" x14ac:dyDescent="0.25">
      <c r="A258" t="s">
        <v>1354</v>
      </c>
      <c r="B258" s="4">
        <v>43520</v>
      </c>
      <c r="C258">
        <v>4</v>
      </c>
      <c r="D258" t="s">
        <v>51</v>
      </c>
      <c r="E258" t="s">
        <v>17</v>
      </c>
      <c r="F258" t="s">
        <v>18</v>
      </c>
      <c r="G258" t="s">
        <v>41</v>
      </c>
      <c r="H258">
        <v>399</v>
      </c>
      <c r="I258">
        <v>2</v>
      </c>
      <c r="J258">
        <v>798</v>
      </c>
    </row>
    <row r="259" spans="1:10" x14ac:dyDescent="0.25">
      <c r="A259" t="s">
        <v>1355</v>
      </c>
      <c r="B259" s="4">
        <v>43520</v>
      </c>
      <c r="C259">
        <v>2</v>
      </c>
      <c r="D259" t="s">
        <v>106</v>
      </c>
      <c r="E259" t="s">
        <v>68</v>
      </c>
      <c r="F259" t="s">
        <v>18</v>
      </c>
      <c r="G259" t="s">
        <v>41</v>
      </c>
      <c r="H259">
        <v>399</v>
      </c>
      <c r="I259">
        <v>6</v>
      </c>
      <c r="J259">
        <v>2394</v>
      </c>
    </row>
    <row r="260" spans="1:10" x14ac:dyDescent="0.25">
      <c r="A260" t="s">
        <v>1364</v>
      </c>
      <c r="B260" s="4">
        <v>43522</v>
      </c>
      <c r="C260">
        <v>14</v>
      </c>
      <c r="D260" t="s">
        <v>38</v>
      </c>
      <c r="E260" t="s">
        <v>12</v>
      </c>
      <c r="F260" t="s">
        <v>13</v>
      </c>
      <c r="G260" t="s">
        <v>41</v>
      </c>
      <c r="H260">
        <v>399</v>
      </c>
      <c r="I260">
        <v>2</v>
      </c>
      <c r="J260">
        <v>798</v>
      </c>
    </row>
    <row r="261" spans="1:10" x14ac:dyDescent="0.25">
      <c r="A261" t="s">
        <v>1368</v>
      </c>
      <c r="B261" s="4">
        <v>43524</v>
      </c>
      <c r="C261">
        <v>19</v>
      </c>
      <c r="D261" t="s">
        <v>56</v>
      </c>
      <c r="E261" t="s">
        <v>27</v>
      </c>
      <c r="F261" t="s">
        <v>28</v>
      </c>
      <c r="G261" t="s">
        <v>41</v>
      </c>
      <c r="H261">
        <v>399</v>
      </c>
      <c r="I261">
        <v>9</v>
      </c>
      <c r="J261">
        <v>3591</v>
      </c>
    </row>
    <row r="262" spans="1:10" x14ac:dyDescent="0.25">
      <c r="A262" t="s">
        <v>1371</v>
      </c>
      <c r="B262" s="4">
        <v>43525</v>
      </c>
      <c r="C262">
        <v>8</v>
      </c>
      <c r="D262" t="s">
        <v>45</v>
      </c>
      <c r="E262" t="s">
        <v>22</v>
      </c>
      <c r="F262" t="s">
        <v>23</v>
      </c>
      <c r="G262" t="s">
        <v>41</v>
      </c>
      <c r="H262">
        <v>399</v>
      </c>
      <c r="I262">
        <v>3</v>
      </c>
      <c r="J262">
        <v>1197</v>
      </c>
    </row>
    <row r="263" spans="1:10" x14ac:dyDescent="0.25">
      <c r="A263" t="s">
        <v>1376</v>
      </c>
      <c r="B263" s="4">
        <v>43526</v>
      </c>
      <c r="C263">
        <v>7</v>
      </c>
      <c r="D263" t="s">
        <v>88</v>
      </c>
      <c r="E263" t="s">
        <v>22</v>
      </c>
      <c r="F263" t="s">
        <v>23</v>
      </c>
      <c r="G263" t="s">
        <v>41</v>
      </c>
      <c r="H263">
        <v>399</v>
      </c>
      <c r="I263">
        <v>7</v>
      </c>
      <c r="J263">
        <v>2793</v>
      </c>
    </row>
    <row r="264" spans="1:10" x14ac:dyDescent="0.25">
      <c r="A264" t="s">
        <v>1380</v>
      </c>
      <c r="B264" s="4">
        <v>43529</v>
      </c>
      <c r="C264">
        <v>12</v>
      </c>
      <c r="D264" t="s">
        <v>66</v>
      </c>
      <c r="E264" t="s">
        <v>12</v>
      </c>
      <c r="F264" t="s">
        <v>13</v>
      </c>
      <c r="G264" t="s">
        <v>41</v>
      </c>
      <c r="H264">
        <v>399</v>
      </c>
      <c r="I264">
        <v>1</v>
      </c>
      <c r="J264">
        <v>399</v>
      </c>
    </row>
    <row r="265" spans="1:10" x14ac:dyDescent="0.25">
      <c r="A265" t="s">
        <v>1384</v>
      </c>
      <c r="B265" s="4">
        <v>43531</v>
      </c>
      <c r="C265">
        <v>9</v>
      </c>
      <c r="D265" t="s">
        <v>21</v>
      </c>
      <c r="E265" t="s">
        <v>46</v>
      </c>
      <c r="F265" t="s">
        <v>23</v>
      </c>
      <c r="G265" t="s">
        <v>41</v>
      </c>
      <c r="H265">
        <v>399</v>
      </c>
      <c r="I265">
        <v>0</v>
      </c>
      <c r="J265">
        <v>0</v>
      </c>
    </row>
    <row r="266" spans="1:10" x14ac:dyDescent="0.25">
      <c r="A266" t="s">
        <v>1400</v>
      </c>
      <c r="B266" s="4">
        <v>43534</v>
      </c>
      <c r="C266">
        <v>19</v>
      </c>
      <c r="D266" t="s">
        <v>56</v>
      </c>
      <c r="E266" t="s">
        <v>27</v>
      </c>
      <c r="F266" t="s">
        <v>28</v>
      </c>
      <c r="G266" t="s">
        <v>41</v>
      </c>
      <c r="H266">
        <v>399</v>
      </c>
      <c r="I266">
        <v>3</v>
      </c>
      <c r="J266">
        <v>1197</v>
      </c>
    </row>
    <row r="267" spans="1:10" x14ac:dyDescent="0.25">
      <c r="A267" t="s">
        <v>1406</v>
      </c>
      <c r="B267" s="4">
        <v>43535</v>
      </c>
      <c r="C267">
        <v>17</v>
      </c>
      <c r="D267" t="s">
        <v>35</v>
      </c>
      <c r="E267" t="s">
        <v>27</v>
      </c>
      <c r="F267" t="s">
        <v>28</v>
      </c>
      <c r="G267" t="s">
        <v>41</v>
      </c>
      <c r="H267">
        <v>399</v>
      </c>
      <c r="I267">
        <v>6</v>
      </c>
      <c r="J267">
        <v>2394</v>
      </c>
    </row>
    <row r="268" spans="1:10" x14ac:dyDescent="0.25">
      <c r="A268" t="s">
        <v>1408</v>
      </c>
      <c r="B268" s="4">
        <v>43535</v>
      </c>
      <c r="C268">
        <v>9</v>
      </c>
      <c r="D268" t="s">
        <v>21</v>
      </c>
      <c r="E268" t="s">
        <v>22</v>
      </c>
      <c r="F268" t="s">
        <v>23</v>
      </c>
      <c r="G268" t="s">
        <v>41</v>
      </c>
      <c r="H268">
        <v>399</v>
      </c>
      <c r="I268">
        <v>5</v>
      </c>
      <c r="J268">
        <v>1995</v>
      </c>
    </row>
    <row r="269" spans="1:10" x14ac:dyDescent="0.25">
      <c r="A269" t="s">
        <v>1414</v>
      </c>
      <c r="B269" s="4">
        <v>43536</v>
      </c>
      <c r="C269">
        <v>19</v>
      </c>
      <c r="D269" t="s">
        <v>56</v>
      </c>
      <c r="E269" t="s">
        <v>36</v>
      </c>
      <c r="F269" t="s">
        <v>28</v>
      </c>
      <c r="G269" t="s">
        <v>41</v>
      </c>
      <c r="H269">
        <v>399</v>
      </c>
      <c r="I269">
        <v>9</v>
      </c>
      <c r="J269">
        <v>3591</v>
      </c>
    </row>
    <row r="270" spans="1:10" x14ac:dyDescent="0.25">
      <c r="A270" t="s">
        <v>1416</v>
      </c>
      <c r="B270" s="4">
        <v>43537</v>
      </c>
      <c r="C270">
        <v>19</v>
      </c>
      <c r="D270" t="s">
        <v>56</v>
      </c>
      <c r="E270" t="s">
        <v>27</v>
      </c>
      <c r="F270" t="s">
        <v>28</v>
      </c>
      <c r="G270" t="s">
        <v>41</v>
      </c>
      <c r="H270">
        <v>399</v>
      </c>
      <c r="I270">
        <v>2</v>
      </c>
      <c r="J270">
        <v>798</v>
      </c>
    </row>
    <row r="271" spans="1:10" x14ac:dyDescent="0.25">
      <c r="A271" t="s">
        <v>1417</v>
      </c>
      <c r="B271" s="4">
        <v>43537</v>
      </c>
      <c r="C271">
        <v>15</v>
      </c>
      <c r="D271" t="s">
        <v>118</v>
      </c>
      <c r="E271" t="s">
        <v>12</v>
      </c>
      <c r="F271" t="s">
        <v>13</v>
      </c>
      <c r="G271" t="s">
        <v>41</v>
      </c>
      <c r="H271">
        <v>399</v>
      </c>
      <c r="I271">
        <v>9</v>
      </c>
      <c r="J271">
        <v>3591</v>
      </c>
    </row>
    <row r="272" spans="1:10" x14ac:dyDescent="0.25">
      <c r="A272" t="s">
        <v>1422</v>
      </c>
      <c r="B272" s="4">
        <v>43541</v>
      </c>
      <c r="C272">
        <v>7</v>
      </c>
      <c r="D272" t="s">
        <v>88</v>
      </c>
      <c r="E272" t="s">
        <v>46</v>
      </c>
      <c r="F272" t="s">
        <v>23</v>
      </c>
      <c r="G272" t="s">
        <v>41</v>
      </c>
      <c r="H272">
        <v>399</v>
      </c>
      <c r="I272">
        <v>6</v>
      </c>
      <c r="J272">
        <v>2394</v>
      </c>
    </row>
    <row r="273" spans="1:10" x14ac:dyDescent="0.25">
      <c r="A273" t="s">
        <v>1424</v>
      </c>
      <c r="B273" s="4">
        <v>43541</v>
      </c>
      <c r="C273">
        <v>14</v>
      </c>
      <c r="D273" t="s">
        <v>38</v>
      </c>
      <c r="E273" t="s">
        <v>12</v>
      </c>
      <c r="F273" t="s">
        <v>13</v>
      </c>
      <c r="G273" t="s">
        <v>41</v>
      </c>
      <c r="H273">
        <v>399</v>
      </c>
      <c r="I273">
        <v>7</v>
      </c>
      <c r="J273">
        <v>2793</v>
      </c>
    </row>
    <row r="274" spans="1:10" x14ac:dyDescent="0.25">
      <c r="A274" t="s">
        <v>1429</v>
      </c>
      <c r="B274" s="4">
        <v>43543</v>
      </c>
      <c r="C274">
        <v>14</v>
      </c>
      <c r="D274" t="s">
        <v>38</v>
      </c>
      <c r="E274" t="s">
        <v>63</v>
      </c>
      <c r="F274" t="s">
        <v>13</v>
      </c>
      <c r="G274" t="s">
        <v>41</v>
      </c>
      <c r="H274">
        <v>399</v>
      </c>
      <c r="I274">
        <v>8</v>
      </c>
      <c r="J274">
        <v>3192</v>
      </c>
    </row>
    <row r="275" spans="1:10" x14ac:dyDescent="0.25">
      <c r="A275" t="s">
        <v>1431</v>
      </c>
      <c r="B275" s="4">
        <v>43543</v>
      </c>
      <c r="C275">
        <v>17</v>
      </c>
      <c r="D275" t="s">
        <v>35</v>
      </c>
      <c r="E275" t="s">
        <v>27</v>
      </c>
      <c r="F275" t="s">
        <v>28</v>
      </c>
      <c r="G275" t="s">
        <v>41</v>
      </c>
      <c r="H275">
        <v>399</v>
      </c>
      <c r="I275">
        <v>5</v>
      </c>
      <c r="J275">
        <v>1995</v>
      </c>
    </row>
    <row r="276" spans="1:10" x14ac:dyDescent="0.25">
      <c r="A276" t="s">
        <v>1434</v>
      </c>
      <c r="B276" s="4">
        <v>43543</v>
      </c>
      <c r="C276">
        <v>9</v>
      </c>
      <c r="D276" t="s">
        <v>21</v>
      </c>
      <c r="E276" t="s">
        <v>46</v>
      </c>
      <c r="F276" t="s">
        <v>23</v>
      </c>
      <c r="G276" t="s">
        <v>41</v>
      </c>
      <c r="H276">
        <v>399</v>
      </c>
      <c r="I276">
        <v>9</v>
      </c>
      <c r="J276">
        <v>3591</v>
      </c>
    </row>
    <row r="277" spans="1:10" x14ac:dyDescent="0.25">
      <c r="A277" t="s">
        <v>1437</v>
      </c>
      <c r="B277" s="4">
        <v>43543</v>
      </c>
      <c r="C277">
        <v>10</v>
      </c>
      <c r="D277" t="s">
        <v>58</v>
      </c>
      <c r="E277" t="s">
        <v>46</v>
      </c>
      <c r="F277" t="s">
        <v>23</v>
      </c>
      <c r="G277" t="s">
        <v>41</v>
      </c>
      <c r="H277">
        <v>399</v>
      </c>
      <c r="I277">
        <v>0</v>
      </c>
      <c r="J277">
        <v>0</v>
      </c>
    </row>
    <row r="278" spans="1:10" x14ac:dyDescent="0.25">
      <c r="A278" t="s">
        <v>1442</v>
      </c>
      <c r="B278" s="4">
        <v>43546</v>
      </c>
      <c r="C278">
        <v>11</v>
      </c>
      <c r="D278" t="s">
        <v>11</v>
      </c>
      <c r="E278" t="s">
        <v>12</v>
      </c>
      <c r="F278" t="s">
        <v>13</v>
      </c>
      <c r="G278" t="s">
        <v>41</v>
      </c>
      <c r="H278">
        <v>399</v>
      </c>
      <c r="I278">
        <v>9</v>
      </c>
      <c r="J278">
        <v>3591</v>
      </c>
    </row>
    <row r="279" spans="1:10" x14ac:dyDescent="0.25">
      <c r="A279" t="s">
        <v>1446</v>
      </c>
      <c r="B279" s="4">
        <v>43547</v>
      </c>
      <c r="C279">
        <v>5</v>
      </c>
      <c r="D279" t="s">
        <v>60</v>
      </c>
      <c r="E279" t="s">
        <v>68</v>
      </c>
      <c r="F279" t="s">
        <v>18</v>
      </c>
      <c r="G279" t="s">
        <v>41</v>
      </c>
      <c r="H279">
        <v>399</v>
      </c>
      <c r="I279">
        <v>1</v>
      </c>
      <c r="J279">
        <v>399</v>
      </c>
    </row>
    <row r="280" spans="1:10" x14ac:dyDescent="0.25">
      <c r="A280" t="s">
        <v>1449</v>
      </c>
      <c r="B280" s="4">
        <v>43547</v>
      </c>
      <c r="C280">
        <v>9</v>
      </c>
      <c r="D280" t="s">
        <v>21</v>
      </c>
      <c r="E280" t="s">
        <v>22</v>
      </c>
      <c r="F280" t="s">
        <v>23</v>
      </c>
      <c r="G280" t="s">
        <v>41</v>
      </c>
      <c r="H280">
        <v>399</v>
      </c>
      <c r="I280">
        <v>9</v>
      </c>
      <c r="J280">
        <v>3591</v>
      </c>
    </row>
    <row r="281" spans="1:10" x14ac:dyDescent="0.25">
      <c r="A281" t="s">
        <v>1453</v>
      </c>
      <c r="B281" s="4">
        <v>43548</v>
      </c>
      <c r="C281">
        <v>12</v>
      </c>
      <c r="D281" t="s">
        <v>66</v>
      </c>
      <c r="E281" t="s">
        <v>63</v>
      </c>
      <c r="F281" t="s">
        <v>13</v>
      </c>
      <c r="G281" t="s">
        <v>41</v>
      </c>
      <c r="H281">
        <v>399</v>
      </c>
      <c r="I281">
        <v>8</v>
      </c>
      <c r="J281">
        <v>3192</v>
      </c>
    </row>
    <row r="282" spans="1:10" x14ac:dyDescent="0.25">
      <c r="A282" t="s">
        <v>1454</v>
      </c>
      <c r="B282" s="4">
        <v>43549</v>
      </c>
      <c r="C282">
        <v>3</v>
      </c>
      <c r="D282" t="s">
        <v>43</v>
      </c>
      <c r="E282" t="s">
        <v>17</v>
      </c>
      <c r="F282" t="s">
        <v>18</v>
      </c>
      <c r="G282" t="s">
        <v>41</v>
      </c>
      <c r="H282">
        <v>399</v>
      </c>
      <c r="I282">
        <v>9</v>
      </c>
      <c r="J282">
        <v>3591</v>
      </c>
    </row>
    <row r="283" spans="1:10" x14ac:dyDescent="0.25">
      <c r="A283" t="s">
        <v>1455</v>
      </c>
      <c r="B283" s="4">
        <v>43549</v>
      </c>
      <c r="C283">
        <v>18</v>
      </c>
      <c r="D283" t="s">
        <v>26</v>
      </c>
      <c r="E283" t="s">
        <v>36</v>
      </c>
      <c r="F283" t="s">
        <v>28</v>
      </c>
      <c r="G283" t="s">
        <v>41</v>
      </c>
      <c r="H283">
        <v>399</v>
      </c>
      <c r="I283">
        <v>3</v>
      </c>
      <c r="J283">
        <v>1197</v>
      </c>
    </row>
    <row r="284" spans="1:10" x14ac:dyDescent="0.25">
      <c r="A284" t="s">
        <v>1459</v>
      </c>
      <c r="B284" s="4">
        <v>43551</v>
      </c>
      <c r="C284">
        <v>4</v>
      </c>
      <c r="D284" t="s">
        <v>51</v>
      </c>
      <c r="E284" t="s">
        <v>17</v>
      </c>
      <c r="F284" t="s">
        <v>18</v>
      </c>
      <c r="G284" t="s">
        <v>41</v>
      </c>
      <c r="H284">
        <v>399</v>
      </c>
      <c r="I284">
        <v>6</v>
      </c>
      <c r="J284">
        <v>2394</v>
      </c>
    </row>
    <row r="285" spans="1:10" x14ac:dyDescent="0.25">
      <c r="A285" t="s">
        <v>1469</v>
      </c>
      <c r="B285" s="4">
        <v>43554</v>
      </c>
      <c r="C285">
        <v>7</v>
      </c>
      <c r="D285" t="s">
        <v>88</v>
      </c>
      <c r="E285" t="s">
        <v>22</v>
      </c>
      <c r="F285" t="s">
        <v>23</v>
      </c>
      <c r="G285" t="s">
        <v>41</v>
      </c>
      <c r="H285">
        <v>399</v>
      </c>
      <c r="I285">
        <v>2</v>
      </c>
      <c r="J285">
        <v>798</v>
      </c>
    </row>
    <row r="286" spans="1:10" x14ac:dyDescent="0.25">
      <c r="A286" t="s">
        <v>1472</v>
      </c>
      <c r="B286" s="4">
        <v>43555</v>
      </c>
      <c r="C286">
        <v>13</v>
      </c>
      <c r="D286" t="s">
        <v>33</v>
      </c>
      <c r="E286" t="s">
        <v>63</v>
      </c>
      <c r="F286" t="s">
        <v>13</v>
      </c>
      <c r="G286" t="s">
        <v>41</v>
      </c>
      <c r="H286">
        <v>399</v>
      </c>
      <c r="I286">
        <v>0</v>
      </c>
      <c r="J286">
        <v>0</v>
      </c>
    </row>
    <row r="287" spans="1:10" x14ac:dyDescent="0.25">
      <c r="A287" t="s">
        <v>1473</v>
      </c>
      <c r="B287" s="4">
        <v>43555</v>
      </c>
      <c r="C287">
        <v>10</v>
      </c>
      <c r="D287" t="s">
        <v>58</v>
      </c>
      <c r="E287" t="s">
        <v>46</v>
      </c>
      <c r="F287" t="s">
        <v>23</v>
      </c>
      <c r="G287" t="s">
        <v>41</v>
      </c>
      <c r="H287">
        <v>399</v>
      </c>
      <c r="I287">
        <v>8</v>
      </c>
      <c r="J287">
        <v>3192</v>
      </c>
    </row>
    <row r="288" spans="1:10" x14ac:dyDescent="0.25">
      <c r="A288" t="s">
        <v>1475</v>
      </c>
      <c r="B288" s="4">
        <v>43556</v>
      </c>
      <c r="C288">
        <v>1</v>
      </c>
      <c r="D288" t="s">
        <v>16</v>
      </c>
      <c r="E288" t="s">
        <v>68</v>
      </c>
      <c r="F288" t="s">
        <v>18</v>
      </c>
      <c r="G288" t="s">
        <v>41</v>
      </c>
      <c r="H288">
        <v>399</v>
      </c>
      <c r="I288">
        <v>4</v>
      </c>
      <c r="J288">
        <v>1596</v>
      </c>
    </row>
    <row r="289" spans="1:10" x14ac:dyDescent="0.25">
      <c r="A289" t="s">
        <v>1477</v>
      </c>
      <c r="B289" s="4">
        <v>43557</v>
      </c>
      <c r="C289">
        <v>8</v>
      </c>
      <c r="D289" t="s">
        <v>45</v>
      </c>
      <c r="E289" t="s">
        <v>22</v>
      </c>
      <c r="F289" t="s">
        <v>23</v>
      </c>
      <c r="G289" t="s">
        <v>41</v>
      </c>
      <c r="H289">
        <v>399</v>
      </c>
      <c r="I289">
        <v>0</v>
      </c>
      <c r="J289">
        <v>0</v>
      </c>
    </row>
    <row r="290" spans="1:10" x14ac:dyDescent="0.25">
      <c r="A290" t="s">
        <v>1492</v>
      </c>
      <c r="B290" s="4">
        <v>43562</v>
      </c>
      <c r="C290">
        <v>12</v>
      </c>
      <c r="D290" t="s">
        <v>66</v>
      </c>
      <c r="E290" t="s">
        <v>63</v>
      </c>
      <c r="F290" t="s">
        <v>13</v>
      </c>
      <c r="G290" t="s">
        <v>41</v>
      </c>
      <c r="H290">
        <v>399</v>
      </c>
      <c r="I290">
        <v>5</v>
      </c>
      <c r="J290">
        <v>1995</v>
      </c>
    </row>
    <row r="291" spans="1:10" x14ac:dyDescent="0.25">
      <c r="A291" t="s">
        <v>1498</v>
      </c>
      <c r="B291" s="4">
        <v>43564</v>
      </c>
      <c r="C291">
        <v>9</v>
      </c>
      <c r="D291" t="s">
        <v>21</v>
      </c>
      <c r="E291" t="s">
        <v>46</v>
      </c>
      <c r="F291" t="s">
        <v>23</v>
      </c>
      <c r="G291" t="s">
        <v>41</v>
      </c>
      <c r="H291">
        <v>399</v>
      </c>
      <c r="I291">
        <v>5</v>
      </c>
      <c r="J291">
        <v>1995</v>
      </c>
    </row>
    <row r="292" spans="1:10" x14ac:dyDescent="0.25">
      <c r="A292" t="s">
        <v>1511</v>
      </c>
      <c r="B292" s="4">
        <v>43568</v>
      </c>
      <c r="C292">
        <v>13</v>
      </c>
      <c r="D292" t="s">
        <v>33</v>
      </c>
      <c r="E292" t="s">
        <v>63</v>
      </c>
      <c r="F292" t="s">
        <v>13</v>
      </c>
      <c r="G292" t="s">
        <v>41</v>
      </c>
      <c r="H292">
        <v>399</v>
      </c>
      <c r="I292">
        <v>0</v>
      </c>
      <c r="J292">
        <v>0</v>
      </c>
    </row>
    <row r="293" spans="1:10" x14ac:dyDescent="0.25">
      <c r="A293" t="s">
        <v>1512</v>
      </c>
      <c r="B293" s="4">
        <v>43569</v>
      </c>
      <c r="C293">
        <v>9</v>
      </c>
      <c r="D293" t="s">
        <v>21</v>
      </c>
      <c r="E293" t="s">
        <v>22</v>
      </c>
      <c r="F293" t="s">
        <v>23</v>
      </c>
      <c r="G293" t="s">
        <v>41</v>
      </c>
      <c r="H293">
        <v>399</v>
      </c>
      <c r="I293">
        <v>7</v>
      </c>
      <c r="J293">
        <v>2793</v>
      </c>
    </row>
    <row r="294" spans="1:10" x14ac:dyDescent="0.25">
      <c r="A294" t="s">
        <v>1514</v>
      </c>
      <c r="B294" s="4">
        <v>43570</v>
      </c>
      <c r="C294">
        <v>6</v>
      </c>
      <c r="D294" t="s">
        <v>48</v>
      </c>
      <c r="E294" t="s">
        <v>22</v>
      </c>
      <c r="F294" t="s">
        <v>23</v>
      </c>
      <c r="G294" t="s">
        <v>41</v>
      </c>
      <c r="H294">
        <v>399</v>
      </c>
      <c r="I294">
        <v>0</v>
      </c>
      <c r="J294">
        <v>0</v>
      </c>
    </row>
    <row r="295" spans="1:10" x14ac:dyDescent="0.25">
      <c r="A295" t="s">
        <v>1517</v>
      </c>
      <c r="B295" s="4">
        <v>43573</v>
      </c>
      <c r="C295">
        <v>5</v>
      </c>
      <c r="D295" t="s">
        <v>60</v>
      </c>
      <c r="E295" t="s">
        <v>68</v>
      </c>
      <c r="F295" t="s">
        <v>18</v>
      </c>
      <c r="G295" t="s">
        <v>41</v>
      </c>
      <c r="H295">
        <v>399</v>
      </c>
      <c r="I295">
        <v>8</v>
      </c>
      <c r="J295">
        <v>3192</v>
      </c>
    </row>
    <row r="296" spans="1:10" x14ac:dyDescent="0.25">
      <c r="A296" t="s">
        <v>1521</v>
      </c>
      <c r="B296" s="4">
        <v>43573</v>
      </c>
      <c r="C296">
        <v>13</v>
      </c>
      <c r="D296" t="s">
        <v>33</v>
      </c>
      <c r="E296" t="s">
        <v>12</v>
      </c>
      <c r="F296" t="s">
        <v>13</v>
      </c>
      <c r="G296" t="s">
        <v>41</v>
      </c>
      <c r="H296">
        <v>399</v>
      </c>
      <c r="I296">
        <v>5</v>
      </c>
      <c r="J296">
        <v>1995</v>
      </c>
    </row>
    <row r="297" spans="1:10" x14ac:dyDescent="0.25">
      <c r="A297" t="s">
        <v>1523</v>
      </c>
      <c r="B297" s="4">
        <v>43574</v>
      </c>
      <c r="C297">
        <v>4</v>
      </c>
      <c r="D297" t="s">
        <v>51</v>
      </c>
      <c r="E297" t="s">
        <v>17</v>
      </c>
      <c r="F297" t="s">
        <v>18</v>
      </c>
      <c r="G297" t="s">
        <v>41</v>
      </c>
      <c r="H297">
        <v>399</v>
      </c>
      <c r="I297">
        <v>7</v>
      </c>
      <c r="J297">
        <v>2793</v>
      </c>
    </row>
    <row r="298" spans="1:10" x14ac:dyDescent="0.25">
      <c r="A298" t="s">
        <v>1524</v>
      </c>
      <c r="B298" s="4">
        <v>43574</v>
      </c>
      <c r="C298">
        <v>4</v>
      </c>
      <c r="D298" t="s">
        <v>51</v>
      </c>
      <c r="E298" t="s">
        <v>68</v>
      </c>
      <c r="F298" t="s">
        <v>18</v>
      </c>
      <c r="G298" t="s">
        <v>41</v>
      </c>
      <c r="H298">
        <v>399</v>
      </c>
      <c r="I298">
        <v>9</v>
      </c>
      <c r="J298">
        <v>3591</v>
      </c>
    </row>
    <row r="299" spans="1:10" x14ac:dyDescent="0.25">
      <c r="A299" t="s">
        <v>1525</v>
      </c>
      <c r="B299" s="4">
        <v>43574</v>
      </c>
      <c r="C299">
        <v>10</v>
      </c>
      <c r="D299" t="s">
        <v>58</v>
      </c>
      <c r="E299" t="s">
        <v>22</v>
      </c>
      <c r="F299" t="s">
        <v>23</v>
      </c>
      <c r="G299" t="s">
        <v>41</v>
      </c>
      <c r="H299">
        <v>399</v>
      </c>
      <c r="I299">
        <v>4</v>
      </c>
      <c r="J299">
        <v>1596</v>
      </c>
    </row>
    <row r="300" spans="1:10" x14ac:dyDescent="0.25">
      <c r="A300" t="s">
        <v>1526</v>
      </c>
      <c r="B300" s="4">
        <v>43575</v>
      </c>
      <c r="C300">
        <v>6</v>
      </c>
      <c r="D300" t="s">
        <v>48</v>
      </c>
      <c r="E300" t="s">
        <v>22</v>
      </c>
      <c r="F300" t="s">
        <v>23</v>
      </c>
      <c r="G300" t="s">
        <v>41</v>
      </c>
      <c r="H300">
        <v>399</v>
      </c>
      <c r="I300">
        <v>6</v>
      </c>
      <c r="J300">
        <v>2394</v>
      </c>
    </row>
    <row r="301" spans="1:10" x14ac:dyDescent="0.25">
      <c r="A301" t="s">
        <v>1529</v>
      </c>
      <c r="B301" s="4">
        <v>43575</v>
      </c>
      <c r="C301">
        <v>20</v>
      </c>
      <c r="D301" t="s">
        <v>40</v>
      </c>
      <c r="E301" t="s">
        <v>36</v>
      </c>
      <c r="F301" t="s">
        <v>28</v>
      </c>
      <c r="G301" t="s">
        <v>41</v>
      </c>
      <c r="H301">
        <v>399</v>
      </c>
      <c r="I301">
        <v>9</v>
      </c>
      <c r="J301">
        <v>3591</v>
      </c>
    </row>
    <row r="302" spans="1:10" x14ac:dyDescent="0.25">
      <c r="A302" t="s">
        <v>1536</v>
      </c>
      <c r="B302" s="4">
        <v>43578</v>
      </c>
      <c r="C302">
        <v>19</v>
      </c>
      <c r="D302" t="s">
        <v>56</v>
      </c>
      <c r="E302" t="s">
        <v>27</v>
      </c>
      <c r="F302" t="s">
        <v>28</v>
      </c>
      <c r="G302" t="s">
        <v>41</v>
      </c>
      <c r="H302">
        <v>399</v>
      </c>
      <c r="I302">
        <v>1</v>
      </c>
      <c r="J302">
        <v>399</v>
      </c>
    </row>
    <row r="303" spans="1:10" x14ac:dyDescent="0.25">
      <c r="A303" t="s">
        <v>1537</v>
      </c>
      <c r="B303" s="4">
        <v>43578</v>
      </c>
      <c r="C303">
        <v>5</v>
      </c>
      <c r="D303" t="s">
        <v>60</v>
      </c>
      <c r="E303" t="s">
        <v>17</v>
      </c>
      <c r="F303" t="s">
        <v>18</v>
      </c>
      <c r="G303" t="s">
        <v>41</v>
      </c>
      <c r="H303">
        <v>399</v>
      </c>
      <c r="I303">
        <v>8</v>
      </c>
      <c r="J303">
        <v>3192</v>
      </c>
    </row>
    <row r="304" spans="1:10" x14ac:dyDescent="0.25">
      <c r="A304" t="s">
        <v>1538</v>
      </c>
      <c r="B304" s="4">
        <v>43578</v>
      </c>
      <c r="C304">
        <v>11</v>
      </c>
      <c r="D304" t="s">
        <v>11</v>
      </c>
      <c r="E304" t="s">
        <v>63</v>
      </c>
      <c r="F304" t="s">
        <v>13</v>
      </c>
      <c r="G304" t="s">
        <v>41</v>
      </c>
      <c r="H304">
        <v>399</v>
      </c>
      <c r="I304">
        <v>6</v>
      </c>
      <c r="J304">
        <v>2394</v>
      </c>
    </row>
    <row r="305" spans="1:10" x14ac:dyDescent="0.25">
      <c r="A305" t="s">
        <v>1539</v>
      </c>
      <c r="B305" s="4">
        <v>43578</v>
      </c>
      <c r="C305">
        <v>8</v>
      </c>
      <c r="D305" t="s">
        <v>45</v>
      </c>
      <c r="E305" t="s">
        <v>46</v>
      </c>
      <c r="F305" t="s">
        <v>23</v>
      </c>
      <c r="G305" t="s">
        <v>41</v>
      </c>
      <c r="H305">
        <v>399</v>
      </c>
      <c r="I305">
        <v>2</v>
      </c>
      <c r="J305">
        <v>798</v>
      </c>
    </row>
    <row r="306" spans="1:10" x14ac:dyDescent="0.25">
      <c r="A306" t="s">
        <v>1542</v>
      </c>
      <c r="B306" s="4">
        <v>43580</v>
      </c>
      <c r="C306">
        <v>10</v>
      </c>
      <c r="D306" t="s">
        <v>58</v>
      </c>
      <c r="E306" t="s">
        <v>22</v>
      </c>
      <c r="F306" t="s">
        <v>23</v>
      </c>
      <c r="G306" t="s">
        <v>41</v>
      </c>
      <c r="H306">
        <v>399</v>
      </c>
      <c r="I306">
        <v>5</v>
      </c>
      <c r="J306">
        <v>1995</v>
      </c>
    </row>
    <row r="307" spans="1:10" x14ac:dyDescent="0.25">
      <c r="A307" t="s">
        <v>1550</v>
      </c>
      <c r="B307" s="4">
        <v>43585</v>
      </c>
      <c r="C307">
        <v>11</v>
      </c>
      <c r="D307" t="s">
        <v>11</v>
      </c>
      <c r="E307" t="s">
        <v>12</v>
      </c>
      <c r="F307" t="s">
        <v>13</v>
      </c>
      <c r="G307" t="s">
        <v>41</v>
      </c>
      <c r="H307">
        <v>399</v>
      </c>
      <c r="I307">
        <v>5</v>
      </c>
      <c r="J307">
        <v>1995</v>
      </c>
    </row>
    <row r="308" spans="1:10" x14ac:dyDescent="0.25">
      <c r="A308" t="s">
        <v>1557</v>
      </c>
      <c r="B308" s="4">
        <v>43588</v>
      </c>
      <c r="C308">
        <v>16</v>
      </c>
      <c r="D308" t="s">
        <v>30</v>
      </c>
      <c r="E308" t="s">
        <v>36</v>
      </c>
      <c r="F308" t="s">
        <v>28</v>
      </c>
      <c r="G308" t="s">
        <v>41</v>
      </c>
      <c r="H308">
        <v>399</v>
      </c>
      <c r="I308">
        <v>3</v>
      </c>
      <c r="J308">
        <v>1197</v>
      </c>
    </row>
    <row r="309" spans="1:10" x14ac:dyDescent="0.25">
      <c r="A309" t="s">
        <v>1561</v>
      </c>
      <c r="B309" s="4">
        <v>43588</v>
      </c>
      <c r="C309">
        <v>18</v>
      </c>
      <c r="D309" t="s">
        <v>26</v>
      </c>
      <c r="E309" t="s">
        <v>27</v>
      </c>
      <c r="F309" t="s">
        <v>28</v>
      </c>
      <c r="G309" t="s">
        <v>41</v>
      </c>
      <c r="H309">
        <v>399</v>
      </c>
      <c r="I309">
        <v>6</v>
      </c>
      <c r="J309">
        <v>2394</v>
      </c>
    </row>
    <row r="310" spans="1:10" x14ac:dyDescent="0.25">
      <c r="A310" t="s">
        <v>1567</v>
      </c>
      <c r="B310" s="4">
        <v>43590</v>
      </c>
      <c r="C310">
        <v>19</v>
      </c>
      <c r="D310" t="s">
        <v>56</v>
      </c>
      <c r="E310" t="s">
        <v>27</v>
      </c>
      <c r="F310" t="s">
        <v>28</v>
      </c>
      <c r="G310" t="s">
        <v>41</v>
      </c>
      <c r="H310">
        <v>399</v>
      </c>
      <c r="I310">
        <v>5</v>
      </c>
      <c r="J310">
        <v>1995</v>
      </c>
    </row>
    <row r="311" spans="1:10" x14ac:dyDescent="0.25">
      <c r="A311" t="s">
        <v>1576</v>
      </c>
      <c r="B311" s="4">
        <v>43592</v>
      </c>
      <c r="C311">
        <v>15</v>
      </c>
      <c r="D311" t="s">
        <v>118</v>
      </c>
      <c r="E311" t="s">
        <v>12</v>
      </c>
      <c r="F311" t="s">
        <v>13</v>
      </c>
      <c r="G311" t="s">
        <v>41</v>
      </c>
      <c r="H311">
        <v>399</v>
      </c>
      <c r="I311">
        <v>0</v>
      </c>
      <c r="J311">
        <v>0</v>
      </c>
    </row>
    <row r="312" spans="1:10" x14ac:dyDescent="0.25">
      <c r="A312" t="s">
        <v>1583</v>
      </c>
      <c r="B312" s="4">
        <v>43595</v>
      </c>
      <c r="C312">
        <v>17</v>
      </c>
      <c r="D312" t="s">
        <v>35</v>
      </c>
      <c r="E312" t="s">
        <v>27</v>
      </c>
      <c r="F312" t="s">
        <v>28</v>
      </c>
      <c r="G312" t="s">
        <v>41</v>
      </c>
      <c r="H312">
        <v>399</v>
      </c>
      <c r="I312">
        <v>1</v>
      </c>
      <c r="J312">
        <v>399</v>
      </c>
    </row>
    <row r="313" spans="1:10" x14ac:dyDescent="0.25">
      <c r="A313" t="s">
        <v>1589</v>
      </c>
      <c r="B313" s="4">
        <v>43598</v>
      </c>
      <c r="C313">
        <v>11</v>
      </c>
      <c r="D313" t="s">
        <v>11</v>
      </c>
      <c r="E313" t="s">
        <v>63</v>
      </c>
      <c r="F313" t="s">
        <v>13</v>
      </c>
      <c r="G313" t="s">
        <v>41</v>
      </c>
      <c r="H313">
        <v>399</v>
      </c>
      <c r="I313">
        <v>2</v>
      </c>
      <c r="J313">
        <v>798</v>
      </c>
    </row>
    <row r="314" spans="1:10" x14ac:dyDescent="0.25">
      <c r="A314" t="s">
        <v>1591</v>
      </c>
      <c r="B314" s="4">
        <v>43599</v>
      </c>
      <c r="C314">
        <v>11</v>
      </c>
      <c r="D314" t="s">
        <v>11</v>
      </c>
      <c r="E314" t="s">
        <v>12</v>
      </c>
      <c r="F314" t="s">
        <v>13</v>
      </c>
      <c r="G314" t="s">
        <v>41</v>
      </c>
      <c r="H314">
        <v>399</v>
      </c>
      <c r="I314">
        <v>6</v>
      </c>
      <c r="J314">
        <v>2394</v>
      </c>
    </row>
    <row r="315" spans="1:10" x14ac:dyDescent="0.25">
      <c r="A315" t="s">
        <v>1597</v>
      </c>
      <c r="B315" s="4">
        <v>43602</v>
      </c>
      <c r="C315">
        <v>1</v>
      </c>
      <c r="D315" t="s">
        <v>16</v>
      </c>
      <c r="E315" t="s">
        <v>68</v>
      </c>
      <c r="F315" t="s">
        <v>18</v>
      </c>
      <c r="G315" t="s">
        <v>41</v>
      </c>
      <c r="H315">
        <v>399</v>
      </c>
      <c r="I315">
        <v>7</v>
      </c>
      <c r="J315">
        <v>2793</v>
      </c>
    </row>
    <row r="316" spans="1:10" x14ac:dyDescent="0.25">
      <c r="A316" t="s">
        <v>1604</v>
      </c>
      <c r="B316" s="4">
        <v>43603</v>
      </c>
      <c r="C316">
        <v>2</v>
      </c>
      <c r="D316" t="s">
        <v>106</v>
      </c>
      <c r="E316" t="s">
        <v>68</v>
      </c>
      <c r="F316" t="s">
        <v>18</v>
      </c>
      <c r="G316" t="s">
        <v>41</v>
      </c>
      <c r="H316">
        <v>399</v>
      </c>
      <c r="I316">
        <v>4</v>
      </c>
      <c r="J316">
        <v>1596</v>
      </c>
    </row>
    <row r="317" spans="1:10" x14ac:dyDescent="0.25">
      <c r="A317" t="s">
        <v>1605</v>
      </c>
      <c r="B317" s="4">
        <v>43604</v>
      </c>
      <c r="C317">
        <v>10</v>
      </c>
      <c r="D317" t="s">
        <v>58</v>
      </c>
      <c r="E317" t="s">
        <v>22</v>
      </c>
      <c r="F317" t="s">
        <v>23</v>
      </c>
      <c r="G317" t="s">
        <v>41</v>
      </c>
      <c r="H317">
        <v>399</v>
      </c>
      <c r="I317">
        <v>1</v>
      </c>
      <c r="J317">
        <v>399</v>
      </c>
    </row>
    <row r="318" spans="1:10" x14ac:dyDescent="0.25">
      <c r="A318" t="s">
        <v>1609</v>
      </c>
      <c r="B318" s="4">
        <v>43605</v>
      </c>
      <c r="C318">
        <v>19</v>
      </c>
      <c r="D318" t="s">
        <v>56</v>
      </c>
      <c r="E318" t="s">
        <v>36</v>
      </c>
      <c r="F318" t="s">
        <v>28</v>
      </c>
      <c r="G318" t="s">
        <v>41</v>
      </c>
      <c r="H318">
        <v>399</v>
      </c>
      <c r="I318">
        <v>8</v>
      </c>
      <c r="J318">
        <v>3192</v>
      </c>
    </row>
    <row r="319" spans="1:10" x14ac:dyDescent="0.25">
      <c r="A319" t="s">
        <v>1618</v>
      </c>
      <c r="B319" s="4">
        <v>43609</v>
      </c>
      <c r="C319">
        <v>14</v>
      </c>
      <c r="D319" t="s">
        <v>38</v>
      </c>
      <c r="E319" t="s">
        <v>63</v>
      </c>
      <c r="F319" t="s">
        <v>13</v>
      </c>
      <c r="G319" t="s">
        <v>41</v>
      </c>
      <c r="H319">
        <v>399</v>
      </c>
      <c r="I319">
        <v>4</v>
      </c>
      <c r="J319">
        <v>1596</v>
      </c>
    </row>
    <row r="320" spans="1:10" x14ac:dyDescent="0.25">
      <c r="A320" t="s">
        <v>1622</v>
      </c>
      <c r="B320" s="4">
        <v>43610</v>
      </c>
      <c r="C320">
        <v>12</v>
      </c>
      <c r="D320" t="s">
        <v>66</v>
      </c>
      <c r="E320" t="s">
        <v>63</v>
      </c>
      <c r="F320" t="s">
        <v>13</v>
      </c>
      <c r="G320" t="s">
        <v>41</v>
      </c>
      <c r="H320">
        <v>399</v>
      </c>
      <c r="I320">
        <v>2</v>
      </c>
      <c r="J320">
        <v>798</v>
      </c>
    </row>
    <row r="321" spans="1:10" x14ac:dyDescent="0.25">
      <c r="A321" t="s">
        <v>1640</v>
      </c>
      <c r="B321" s="4">
        <v>43612</v>
      </c>
      <c r="C321">
        <v>11</v>
      </c>
      <c r="D321" t="s">
        <v>11</v>
      </c>
      <c r="E321" t="s">
        <v>63</v>
      </c>
      <c r="F321" t="s">
        <v>13</v>
      </c>
      <c r="G321" t="s">
        <v>41</v>
      </c>
      <c r="H321">
        <v>399</v>
      </c>
      <c r="I321">
        <v>0</v>
      </c>
      <c r="J321">
        <v>0</v>
      </c>
    </row>
    <row r="322" spans="1:10" x14ac:dyDescent="0.25">
      <c r="A322" t="s">
        <v>1647</v>
      </c>
      <c r="B322" s="4">
        <v>43614</v>
      </c>
      <c r="C322">
        <v>17</v>
      </c>
      <c r="D322" t="s">
        <v>35</v>
      </c>
      <c r="E322" t="s">
        <v>27</v>
      </c>
      <c r="F322" t="s">
        <v>28</v>
      </c>
      <c r="G322" t="s">
        <v>41</v>
      </c>
      <c r="H322">
        <v>399</v>
      </c>
      <c r="I322">
        <v>2</v>
      </c>
      <c r="J322">
        <v>798</v>
      </c>
    </row>
    <row r="323" spans="1:10" x14ac:dyDescent="0.25">
      <c r="A323" t="s">
        <v>1666</v>
      </c>
      <c r="B323" s="4">
        <v>43621</v>
      </c>
      <c r="C323">
        <v>9</v>
      </c>
      <c r="D323" t="s">
        <v>21</v>
      </c>
      <c r="E323" t="s">
        <v>46</v>
      </c>
      <c r="F323" t="s">
        <v>23</v>
      </c>
      <c r="G323" t="s">
        <v>41</v>
      </c>
      <c r="H323">
        <v>399</v>
      </c>
      <c r="I323">
        <v>0</v>
      </c>
      <c r="J323">
        <v>0</v>
      </c>
    </row>
    <row r="324" spans="1:10" x14ac:dyDescent="0.25">
      <c r="A324" t="s">
        <v>1673</v>
      </c>
      <c r="B324" s="4">
        <v>43622</v>
      </c>
      <c r="C324">
        <v>5</v>
      </c>
      <c r="D324" t="s">
        <v>60</v>
      </c>
      <c r="E324" t="s">
        <v>68</v>
      </c>
      <c r="F324" t="s">
        <v>18</v>
      </c>
      <c r="G324" t="s">
        <v>41</v>
      </c>
      <c r="H324">
        <v>399</v>
      </c>
      <c r="I324">
        <v>6</v>
      </c>
      <c r="J324">
        <v>2394</v>
      </c>
    </row>
    <row r="325" spans="1:10" x14ac:dyDescent="0.25">
      <c r="A325" t="s">
        <v>1675</v>
      </c>
      <c r="B325" s="4">
        <v>43622</v>
      </c>
      <c r="C325">
        <v>9</v>
      </c>
      <c r="D325" t="s">
        <v>21</v>
      </c>
      <c r="E325" t="s">
        <v>46</v>
      </c>
      <c r="F325" t="s">
        <v>23</v>
      </c>
      <c r="G325" t="s">
        <v>41</v>
      </c>
      <c r="H325">
        <v>399</v>
      </c>
      <c r="I325">
        <v>0</v>
      </c>
      <c r="J325">
        <v>0</v>
      </c>
    </row>
    <row r="326" spans="1:10" x14ac:dyDescent="0.25">
      <c r="A326" t="s">
        <v>1678</v>
      </c>
      <c r="B326" s="4">
        <v>43622</v>
      </c>
      <c r="C326">
        <v>1</v>
      </c>
      <c r="D326" t="s">
        <v>16</v>
      </c>
      <c r="E326" t="s">
        <v>68</v>
      </c>
      <c r="F326" t="s">
        <v>18</v>
      </c>
      <c r="G326" t="s">
        <v>41</v>
      </c>
      <c r="H326">
        <v>399</v>
      </c>
      <c r="I326">
        <v>0</v>
      </c>
      <c r="J326">
        <v>0</v>
      </c>
    </row>
    <row r="327" spans="1:10" x14ac:dyDescent="0.25">
      <c r="A327" t="s">
        <v>1683</v>
      </c>
      <c r="B327" s="4">
        <v>43624</v>
      </c>
      <c r="C327">
        <v>10</v>
      </c>
      <c r="D327" t="s">
        <v>58</v>
      </c>
      <c r="E327" t="s">
        <v>46</v>
      </c>
      <c r="F327" t="s">
        <v>23</v>
      </c>
      <c r="G327" t="s">
        <v>41</v>
      </c>
      <c r="H327">
        <v>399</v>
      </c>
      <c r="I327">
        <v>5</v>
      </c>
      <c r="J327">
        <v>1995</v>
      </c>
    </row>
    <row r="328" spans="1:10" x14ac:dyDescent="0.25">
      <c r="A328" t="s">
        <v>1685</v>
      </c>
      <c r="B328" s="4">
        <v>43624</v>
      </c>
      <c r="C328">
        <v>20</v>
      </c>
      <c r="D328" t="s">
        <v>40</v>
      </c>
      <c r="E328" t="s">
        <v>27</v>
      </c>
      <c r="F328" t="s">
        <v>28</v>
      </c>
      <c r="G328" t="s">
        <v>41</v>
      </c>
      <c r="H328">
        <v>399</v>
      </c>
      <c r="I328">
        <v>6</v>
      </c>
      <c r="J328">
        <v>2394</v>
      </c>
    </row>
    <row r="329" spans="1:10" x14ac:dyDescent="0.25">
      <c r="A329" t="s">
        <v>1688</v>
      </c>
      <c r="B329" s="4">
        <v>43624</v>
      </c>
      <c r="C329">
        <v>17</v>
      </c>
      <c r="D329" t="s">
        <v>35</v>
      </c>
      <c r="E329" t="s">
        <v>27</v>
      </c>
      <c r="F329" t="s">
        <v>28</v>
      </c>
      <c r="G329" t="s">
        <v>41</v>
      </c>
      <c r="H329">
        <v>399</v>
      </c>
      <c r="I329">
        <v>9</v>
      </c>
      <c r="J329">
        <v>3591</v>
      </c>
    </row>
    <row r="330" spans="1:10" x14ac:dyDescent="0.25">
      <c r="A330" t="s">
        <v>1690</v>
      </c>
      <c r="B330" s="4">
        <v>43625</v>
      </c>
      <c r="C330">
        <v>4</v>
      </c>
      <c r="D330" t="s">
        <v>51</v>
      </c>
      <c r="E330" t="s">
        <v>17</v>
      </c>
      <c r="F330" t="s">
        <v>18</v>
      </c>
      <c r="G330" t="s">
        <v>41</v>
      </c>
      <c r="H330">
        <v>399</v>
      </c>
      <c r="I330">
        <v>6</v>
      </c>
      <c r="J330">
        <v>2394</v>
      </c>
    </row>
    <row r="331" spans="1:10" x14ac:dyDescent="0.25">
      <c r="A331" t="s">
        <v>1691</v>
      </c>
      <c r="B331" s="4">
        <v>43625</v>
      </c>
      <c r="C331">
        <v>11</v>
      </c>
      <c r="D331" t="s">
        <v>11</v>
      </c>
      <c r="E331" t="s">
        <v>12</v>
      </c>
      <c r="F331" t="s">
        <v>13</v>
      </c>
      <c r="G331" t="s">
        <v>41</v>
      </c>
      <c r="H331">
        <v>399</v>
      </c>
      <c r="I331">
        <v>3</v>
      </c>
      <c r="J331">
        <v>1197</v>
      </c>
    </row>
    <row r="332" spans="1:10" x14ac:dyDescent="0.25">
      <c r="A332" t="s">
        <v>1694</v>
      </c>
      <c r="B332" s="4">
        <v>43626</v>
      </c>
      <c r="C332">
        <v>1</v>
      </c>
      <c r="D332" t="s">
        <v>16</v>
      </c>
      <c r="E332" t="s">
        <v>68</v>
      </c>
      <c r="F332" t="s">
        <v>18</v>
      </c>
      <c r="G332" t="s">
        <v>41</v>
      </c>
      <c r="H332">
        <v>399</v>
      </c>
      <c r="I332">
        <v>2</v>
      </c>
      <c r="J332">
        <v>798</v>
      </c>
    </row>
    <row r="333" spans="1:10" x14ac:dyDescent="0.25">
      <c r="A333" t="s">
        <v>1696</v>
      </c>
      <c r="B333" s="4">
        <v>43627</v>
      </c>
      <c r="C333">
        <v>9</v>
      </c>
      <c r="D333" t="s">
        <v>21</v>
      </c>
      <c r="E333" t="s">
        <v>22</v>
      </c>
      <c r="F333" t="s">
        <v>23</v>
      </c>
      <c r="G333" t="s">
        <v>41</v>
      </c>
      <c r="H333">
        <v>399</v>
      </c>
      <c r="I333">
        <v>3</v>
      </c>
      <c r="J333">
        <v>1197</v>
      </c>
    </row>
    <row r="334" spans="1:10" x14ac:dyDescent="0.25">
      <c r="A334" t="s">
        <v>1700</v>
      </c>
      <c r="B334" s="4">
        <v>43629</v>
      </c>
      <c r="C334">
        <v>3</v>
      </c>
      <c r="D334" t="s">
        <v>43</v>
      </c>
      <c r="E334" t="s">
        <v>17</v>
      </c>
      <c r="F334" t="s">
        <v>18</v>
      </c>
      <c r="G334" t="s">
        <v>41</v>
      </c>
      <c r="H334">
        <v>399</v>
      </c>
      <c r="I334">
        <v>5</v>
      </c>
      <c r="J334">
        <v>1995</v>
      </c>
    </row>
    <row r="335" spans="1:10" x14ac:dyDescent="0.25">
      <c r="A335" t="s">
        <v>1703</v>
      </c>
      <c r="B335" s="4">
        <v>43630</v>
      </c>
      <c r="C335">
        <v>10</v>
      </c>
      <c r="D335" t="s">
        <v>58</v>
      </c>
      <c r="E335" t="s">
        <v>46</v>
      </c>
      <c r="F335" t="s">
        <v>23</v>
      </c>
      <c r="G335" t="s">
        <v>41</v>
      </c>
      <c r="H335">
        <v>399</v>
      </c>
      <c r="I335">
        <v>8</v>
      </c>
      <c r="J335">
        <v>3192</v>
      </c>
    </row>
    <row r="336" spans="1:10" x14ac:dyDescent="0.25">
      <c r="A336" t="s">
        <v>1704</v>
      </c>
      <c r="B336" s="4">
        <v>43630</v>
      </c>
      <c r="C336">
        <v>3</v>
      </c>
      <c r="D336" t="s">
        <v>43</v>
      </c>
      <c r="E336" t="s">
        <v>17</v>
      </c>
      <c r="F336" t="s">
        <v>18</v>
      </c>
      <c r="G336" t="s">
        <v>41</v>
      </c>
      <c r="H336">
        <v>399</v>
      </c>
      <c r="I336">
        <v>8</v>
      </c>
      <c r="J336">
        <v>3192</v>
      </c>
    </row>
    <row r="337" spans="1:10" x14ac:dyDescent="0.25">
      <c r="A337" t="s">
        <v>1710</v>
      </c>
      <c r="B337" s="4">
        <v>43631</v>
      </c>
      <c r="C337">
        <v>13</v>
      </c>
      <c r="D337" t="s">
        <v>33</v>
      </c>
      <c r="E337" t="s">
        <v>63</v>
      </c>
      <c r="F337" t="s">
        <v>13</v>
      </c>
      <c r="G337" t="s">
        <v>41</v>
      </c>
      <c r="H337">
        <v>399</v>
      </c>
      <c r="I337">
        <v>7</v>
      </c>
      <c r="J337">
        <v>2793</v>
      </c>
    </row>
    <row r="338" spans="1:10" x14ac:dyDescent="0.25">
      <c r="A338" t="s">
        <v>1713</v>
      </c>
      <c r="B338" s="4">
        <v>43632</v>
      </c>
      <c r="C338">
        <v>8</v>
      </c>
      <c r="D338" t="s">
        <v>45</v>
      </c>
      <c r="E338" t="s">
        <v>46</v>
      </c>
      <c r="F338" t="s">
        <v>23</v>
      </c>
      <c r="G338" t="s">
        <v>41</v>
      </c>
      <c r="H338">
        <v>399</v>
      </c>
      <c r="I338">
        <v>2</v>
      </c>
      <c r="J338">
        <v>798</v>
      </c>
    </row>
    <row r="339" spans="1:10" x14ac:dyDescent="0.25">
      <c r="A339" t="s">
        <v>1720</v>
      </c>
      <c r="B339" s="4">
        <v>43634</v>
      </c>
      <c r="C339">
        <v>17</v>
      </c>
      <c r="D339" t="s">
        <v>35</v>
      </c>
      <c r="E339" t="s">
        <v>36</v>
      </c>
      <c r="F339" t="s">
        <v>28</v>
      </c>
      <c r="G339" t="s">
        <v>41</v>
      </c>
      <c r="H339">
        <v>399</v>
      </c>
      <c r="I339">
        <v>3</v>
      </c>
      <c r="J339">
        <v>1197</v>
      </c>
    </row>
    <row r="340" spans="1:10" x14ac:dyDescent="0.25">
      <c r="A340" t="s">
        <v>1734</v>
      </c>
      <c r="B340" s="4">
        <v>43640</v>
      </c>
      <c r="C340">
        <v>13</v>
      </c>
      <c r="D340" t="s">
        <v>33</v>
      </c>
      <c r="E340" t="s">
        <v>12</v>
      </c>
      <c r="F340" t="s">
        <v>13</v>
      </c>
      <c r="G340" t="s">
        <v>41</v>
      </c>
      <c r="H340">
        <v>399</v>
      </c>
      <c r="I340">
        <v>5</v>
      </c>
      <c r="J340">
        <v>1995</v>
      </c>
    </row>
    <row r="341" spans="1:10" x14ac:dyDescent="0.25">
      <c r="A341" t="s">
        <v>1735</v>
      </c>
      <c r="B341" s="4">
        <v>43641</v>
      </c>
      <c r="C341">
        <v>16</v>
      </c>
      <c r="D341" t="s">
        <v>30</v>
      </c>
      <c r="E341" t="s">
        <v>36</v>
      </c>
      <c r="F341" t="s">
        <v>28</v>
      </c>
      <c r="G341" t="s">
        <v>41</v>
      </c>
      <c r="H341">
        <v>399</v>
      </c>
      <c r="I341">
        <v>6</v>
      </c>
      <c r="J341">
        <v>2394</v>
      </c>
    </row>
    <row r="342" spans="1:10" x14ac:dyDescent="0.25">
      <c r="A342" t="s">
        <v>1736</v>
      </c>
      <c r="B342" s="4">
        <v>43642</v>
      </c>
      <c r="C342">
        <v>7</v>
      </c>
      <c r="D342" t="s">
        <v>88</v>
      </c>
      <c r="E342" t="s">
        <v>46</v>
      </c>
      <c r="F342" t="s">
        <v>23</v>
      </c>
      <c r="G342" t="s">
        <v>41</v>
      </c>
      <c r="H342">
        <v>399</v>
      </c>
      <c r="I342">
        <v>4</v>
      </c>
      <c r="J342">
        <v>1596</v>
      </c>
    </row>
    <row r="343" spans="1:10" x14ac:dyDescent="0.25">
      <c r="A343" t="s">
        <v>1740</v>
      </c>
      <c r="B343" s="4">
        <v>43645</v>
      </c>
      <c r="C343">
        <v>9</v>
      </c>
      <c r="D343" t="s">
        <v>21</v>
      </c>
      <c r="E343" t="s">
        <v>22</v>
      </c>
      <c r="F343" t="s">
        <v>23</v>
      </c>
      <c r="G343" t="s">
        <v>41</v>
      </c>
      <c r="H343">
        <v>399</v>
      </c>
      <c r="I343">
        <v>5</v>
      </c>
      <c r="J343">
        <v>1995</v>
      </c>
    </row>
    <row r="344" spans="1:10" x14ac:dyDescent="0.25">
      <c r="A344" t="s">
        <v>1747</v>
      </c>
      <c r="B344" s="4">
        <v>43650</v>
      </c>
      <c r="C344">
        <v>16</v>
      </c>
      <c r="D344" t="s">
        <v>30</v>
      </c>
      <c r="E344" t="s">
        <v>36</v>
      </c>
      <c r="F344" t="s">
        <v>28</v>
      </c>
      <c r="G344" t="s">
        <v>41</v>
      </c>
      <c r="H344">
        <v>399</v>
      </c>
      <c r="I344">
        <v>4</v>
      </c>
      <c r="J344">
        <v>1596</v>
      </c>
    </row>
    <row r="345" spans="1:10" x14ac:dyDescent="0.25">
      <c r="A345" t="s">
        <v>1749</v>
      </c>
      <c r="B345" s="4">
        <v>43651</v>
      </c>
      <c r="C345">
        <v>5</v>
      </c>
      <c r="D345" t="s">
        <v>60</v>
      </c>
      <c r="E345" t="s">
        <v>17</v>
      </c>
      <c r="F345" t="s">
        <v>18</v>
      </c>
      <c r="G345" t="s">
        <v>41</v>
      </c>
      <c r="H345">
        <v>399</v>
      </c>
      <c r="I345">
        <v>7</v>
      </c>
      <c r="J345">
        <v>2793</v>
      </c>
    </row>
    <row r="346" spans="1:10" x14ac:dyDescent="0.25">
      <c r="A346" t="s">
        <v>1756</v>
      </c>
      <c r="B346" s="4">
        <v>43656</v>
      </c>
      <c r="C346">
        <v>14</v>
      </c>
      <c r="D346" t="s">
        <v>38</v>
      </c>
      <c r="E346" t="s">
        <v>12</v>
      </c>
      <c r="F346" t="s">
        <v>13</v>
      </c>
      <c r="G346" t="s">
        <v>41</v>
      </c>
      <c r="H346">
        <v>399</v>
      </c>
      <c r="I346">
        <v>0</v>
      </c>
      <c r="J346">
        <v>0</v>
      </c>
    </row>
    <row r="347" spans="1:10" x14ac:dyDescent="0.25">
      <c r="A347" t="s">
        <v>1759</v>
      </c>
      <c r="B347" s="4">
        <v>43657</v>
      </c>
      <c r="C347">
        <v>19</v>
      </c>
      <c r="D347" t="s">
        <v>56</v>
      </c>
      <c r="E347" t="s">
        <v>27</v>
      </c>
      <c r="F347" t="s">
        <v>28</v>
      </c>
      <c r="G347" t="s">
        <v>41</v>
      </c>
      <c r="H347">
        <v>399</v>
      </c>
      <c r="I347">
        <v>9</v>
      </c>
      <c r="J347">
        <v>3591</v>
      </c>
    </row>
    <row r="348" spans="1:10" x14ac:dyDescent="0.25">
      <c r="A348" t="s">
        <v>1762</v>
      </c>
      <c r="B348" s="4">
        <v>43658</v>
      </c>
      <c r="C348">
        <v>14</v>
      </c>
      <c r="D348" t="s">
        <v>38</v>
      </c>
      <c r="E348" t="s">
        <v>12</v>
      </c>
      <c r="F348" t="s">
        <v>13</v>
      </c>
      <c r="G348" t="s">
        <v>41</v>
      </c>
      <c r="H348">
        <v>399</v>
      </c>
      <c r="I348">
        <v>1</v>
      </c>
      <c r="J348">
        <v>399</v>
      </c>
    </row>
    <row r="349" spans="1:10" x14ac:dyDescent="0.25">
      <c r="A349" t="s">
        <v>1772</v>
      </c>
      <c r="B349" s="4">
        <v>43660</v>
      </c>
      <c r="C349">
        <v>10</v>
      </c>
      <c r="D349" t="s">
        <v>58</v>
      </c>
      <c r="E349" t="s">
        <v>46</v>
      </c>
      <c r="F349" t="s">
        <v>23</v>
      </c>
      <c r="G349" t="s">
        <v>41</v>
      </c>
      <c r="H349">
        <v>399</v>
      </c>
      <c r="I349">
        <v>9</v>
      </c>
      <c r="J349">
        <v>3591</v>
      </c>
    </row>
    <row r="350" spans="1:10" x14ac:dyDescent="0.25">
      <c r="A350" t="s">
        <v>1776</v>
      </c>
      <c r="B350" s="4">
        <v>43661</v>
      </c>
      <c r="C350">
        <v>18</v>
      </c>
      <c r="D350" t="s">
        <v>26</v>
      </c>
      <c r="E350" t="s">
        <v>36</v>
      </c>
      <c r="F350" t="s">
        <v>28</v>
      </c>
      <c r="G350" t="s">
        <v>41</v>
      </c>
      <c r="H350">
        <v>399</v>
      </c>
      <c r="I350">
        <v>5</v>
      </c>
      <c r="J350">
        <v>1995</v>
      </c>
    </row>
    <row r="351" spans="1:10" x14ac:dyDescent="0.25">
      <c r="A351" t="s">
        <v>1777</v>
      </c>
      <c r="B351" s="4">
        <v>43662</v>
      </c>
      <c r="C351">
        <v>9</v>
      </c>
      <c r="D351" t="s">
        <v>21</v>
      </c>
      <c r="E351" t="s">
        <v>46</v>
      </c>
      <c r="F351" t="s">
        <v>23</v>
      </c>
      <c r="G351" t="s">
        <v>41</v>
      </c>
      <c r="H351">
        <v>399</v>
      </c>
      <c r="I351">
        <v>0</v>
      </c>
      <c r="J351">
        <v>0</v>
      </c>
    </row>
    <row r="352" spans="1:10" x14ac:dyDescent="0.25">
      <c r="A352" t="s">
        <v>1778</v>
      </c>
      <c r="B352" s="4">
        <v>43663</v>
      </c>
      <c r="C352">
        <v>4</v>
      </c>
      <c r="D352" t="s">
        <v>51</v>
      </c>
      <c r="E352" t="s">
        <v>17</v>
      </c>
      <c r="F352" t="s">
        <v>18</v>
      </c>
      <c r="G352" t="s">
        <v>41</v>
      </c>
      <c r="H352">
        <v>399</v>
      </c>
      <c r="I352">
        <v>8</v>
      </c>
      <c r="J352">
        <v>3192</v>
      </c>
    </row>
    <row r="353" spans="1:10" x14ac:dyDescent="0.25">
      <c r="A353" t="s">
        <v>1780</v>
      </c>
      <c r="B353" s="4">
        <v>43664</v>
      </c>
      <c r="C353">
        <v>5</v>
      </c>
      <c r="D353" t="s">
        <v>60</v>
      </c>
      <c r="E353" t="s">
        <v>17</v>
      </c>
      <c r="F353" t="s">
        <v>18</v>
      </c>
      <c r="G353" t="s">
        <v>41</v>
      </c>
      <c r="H353">
        <v>399</v>
      </c>
      <c r="I353">
        <v>2</v>
      </c>
      <c r="J353">
        <v>798</v>
      </c>
    </row>
    <row r="354" spans="1:10" x14ac:dyDescent="0.25">
      <c r="A354" t="s">
        <v>1781</v>
      </c>
      <c r="B354" s="4">
        <v>43664</v>
      </c>
      <c r="C354">
        <v>12</v>
      </c>
      <c r="D354" t="s">
        <v>66</v>
      </c>
      <c r="E354" t="s">
        <v>63</v>
      </c>
      <c r="F354" t="s">
        <v>13</v>
      </c>
      <c r="G354" t="s">
        <v>41</v>
      </c>
      <c r="H354">
        <v>399</v>
      </c>
      <c r="I354">
        <v>7</v>
      </c>
      <c r="J354">
        <v>2793</v>
      </c>
    </row>
    <row r="355" spans="1:10" x14ac:dyDescent="0.25">
      <c r="A355" t="s">
        <v>1795</v>
      </c>
      <c r="B355" s="4">
        <v>43669</v>
      </c>
      <c r="C355">
        <v>2</v>
      </c>
      <c r="D355" t="s">
        <v>106</v>
      </c>
      <c r="E355" t="s">
        <v>68</v>
      </c>
      <c r="F355" t="s">
        <v>18</v>
      </c>
      <c r="G355" t="s">
        <v>41</v>
      </c>
      <c r="H355">
        <v>399</v>
      </c>
      <c r="I355">
        <v>9</v>
      </c>
      <c r="J355">
        <v>3591</v>
      </c>
    </row>
    <row r="356" spans="1:10" x14ac:dyDescent="0.25">
      <c r="A356" t="s">
        <v>1802</v>
      </c>
      <c r="B356" s="4">
        <v>43671</v>
      </c>
      <c r="C356">
        <v>2</v>
      </c>
      <c r="D356" t="s">
        <v>106</v>
      </c>
      <c r="E356" t="s">
        <v>17</v>
      </c>
      <c r="F356" t="s">
        <v>18</v>
      </c>
      <c r="G356" t="s">
        <v>41</v>
      </c>
      <c r="H356">
        <v>399</v>
      </c>
      <c r="I356">
        <v>9</v>
      </c>
      <c r="J356">
        <v>3591</v>
      </c>
    </row>
    <row r="357" spans="1:10" x14ac:dyDescent="0.25">
      <c r="A357" t="s">
        <v>1812</v>
      </c>
      <c r="B357" s="4">
        <v>43677</v>
      </c>
      <c r="C357">
        <v>13</v>
      </c>
      <c r="D357" t="s">
        <v>33</v>
      </c>
      <c r="E357" t="s">
        <v>12</v>
      </c>
      <c r="F357" t="s">
        <v>13</v>
      </c>
      <c r="G357" t="s">
        <v>41</v>
      </c>
      <c r="H357">
        <v>399</v>
      </c>
      <c r="I357">
        <v>8</v>
      </c>
      <c r="J357">
        <v>3192</v>
      </c>
    </row>
    <row r="358" spans="1:10" x14ac:dyDescent="0.25">
      <c r="A358" t="s">
        <v>1813</v>
      </c>
      <c r="B358" s="4">
        <v>43677</v>
      </c>
      <c r="C358">
        <v>6</v>
      </c>
      <c r="D358" t="s">
        <v>48</v>
      </c>
      <c r="E358" t="s">
        <v>22</v>
      </c>
      <c r="F358" t="s">
        <v>23</v>
      </c>
      <c r="G358" t="s">
        <v>41</v>
      </c>
      <c r="H358">
        <v>399</v>
      </c>
      <c r="I358">
        <v>9</v>
      </c>
      <c r="J358">
        <v>3591</v>
      </c>
    </row>
    <row r="359" spans="1:10" x14ac:dyDescent="0.25">
      <c r="A359" t="s">
        <v>1815</v>
      </c>
      <c r="B359" s="4">
        <v>43679</v>
      </c>
      <c r="C359">
        <v>6</v>
      </c>
      <c r="D359" t="s">
        <v>48</v>
      </c>
      <c r="E359" t="s">
        <v>46</v>
      </c>
      <c r="F359" t="s">
        <v>23</v>
      </c>
      <c r="G359" t="s">
        <v>41</v>
      </c>
      <c r="H359">
        <v>399</v>
      </c>
      <c r="I359">
        <v>2</v>
      </c>
      <c r="J359">
        <v>798</v>
      </c>
    </row>
    <row r="360" spans="1:10" x14ac:dyDescent="0.25">
      <c r="A360" t="s">
        <v>1823</v>
      </c>
      <c r="B360" s="4">
        <v>43683</v>
      </c>
      <c r="C360">
        <v>7</v>
      </c>
      <c r="D360" t="s">
        <v>88</v>
      </c>
      <c r="E360" t="s">
        <v>22</v>
      </c>
      <c r="F360" t="s">
        <v>23</v>
      </c>
      <c r="G360" t="s">
        <v>41</v>
      </c>
      <c r="H360">
        <v>399</v>
      </c>
      <c r="I360">
        <v>6</v>
      </c>
      <c r="J360">
        <v>2394</v>
      </c>
    </row>
    <row r="361" spans="1:10" x14ac:dyDescent="0.25">
      <c r="A361" t="s">
        <v>1829</v>
      </c>
      <c r="B361" s="4">
        <v>43685</v>
      </c>
      <c r="C361">
        <v>5</v>
      </c>
      <c r="D361" t="s">
        <v>60</v>
      </c>
      <c r="E361" t="s">
        <v>17</v>
      </c>
      <c r="F361" t="s">
        <v>18</v>
      </c>
      <c r="G361" t="s">
        <v>41</v>
      </c>
      <c r="H361">
        <v>399</v>
      </c>
      <c r="I361">
        <v>1</v>
      </c>
      <c r="J361">
        <v>399</v>
      </c>
    </row>
    <row r="362" spans="1:10" x14ac:dyDescent="0.25">
      <c r="A362" t="s">
        <v>1832</v>
      </c>
      <c r="B362" s="4">
        <v>43685</v>
      </c>
      <c r="C362">
        <v>15</v>
      </c>
      <c r="D362" t="s">
        <v>118</v>
      </c>
      <c r="E362" t="s">
        <v>12</v>
      </c>
      <c r="F362" t="s">
        <v>13</v>
      </c>
      <c r="G362" t="s">
        <v>41</v>
      </c>
      <c r="H362">
        <v>399</v>
      </c>
      <c r="I362">
        <v>2</v>
      </c>
      <c r="J362">
        <v>798</v>
      </c>
    </row>
    <row r="363" spans="1:10" x14ac:dyDescent="0.25">
      <c r="A363" t="s">
        <v>1834</v>
      </c>
      <c r="B363" s="4">
        <v>43686</v>
      </c>
      <c r="C363">
        <v>11</v>
      </c>
      <c r="D363" t="s">
        <v>11</v>
      </c>
      <c r="E363" t="s">
        <v>63</v>
      </c>
      <c r="F363" t="s">
        <v>13</v>
      </c>
      <c r="G363" t="s">
        <v>41</v>
      </c>
      <c r="H363">
        <v>399</v>
      </c>
      <c r="I363">
        <v>5</v>
      </c>
      <c r="J363">
        <v>1995</v>
      </c>
    </row>
    <row r="364" spans="1:10" x14ac:dyDescent="0.25">
      <c r="A364" t="s">
        <v>1837</v>
      </c>
      <c r="B364" s="4">
        <v>43688</v>
      </c>
      <c r="C364">
        <v>17</v>
      </c>
      <c r="D364" t="s">
        <v>35</v>
      </c>
      <c r="E364" t="s">
        <v>27</v>
      </c>
      <c r="F364" t="s">
        <v>28</v>
      </c>
      <c r="G364" t="s">
        <v>41</v>
      </c>
      <c r="H364">
        <v>399</v>
      </c>
      <c r="I364">
        <v>8</v>
      </c>
      <c r="J364">
        <v>3192</v>
      </c>
    </row>
    <row r="365" spans="1:10" x14ac:dyDescent="0.25">
      <c r="A365" t="s">
        <v>1838</v>
      </c>
      <c r="B365" s="4">
        <v>43688</v>
      </c>
      <c r="C365">
        <v>3</v>
      </c>
      <c r="D365" t="s">
        <v>43</v>
      </c>
      <c r="E365" t="s">
        <v>17</v>
      </c>
      <c r="F365" t="s">
        <v>18</v>
      </c>
      <c r="G365" t="s">
        <v>41</v>
      </c>
      <c r="H365">
        <v>399</v>
      </c>
      <c r="I365">
        <v>2</v>
      </c>
      <c r="J365">
        <v>798</v>
      </c>
    </row>
    <row r="366" spans="1:10" x14ac:dyDescent="0.25">
      <c r="A366" t="s">
        <v>1845</v>
      </c>
      <c r="B366" s="4">
        <v>43689</v>
      </c>
      <c r="C366">
        <v>15</v>
      </c>
      <c r="D366" t="s">
        <v>118</v>
      </c>
      <c r="E366" t="s">
        <v>12</v>
      </c>
      <c r="F366" t="s">
        <v>13</v>
      </c>
      <c r="G366" t="s">
        <v>41</v>
      </c>
      <c r="H366">
        <v>399</v>
      </c>
      <c r="I366">
        <v>4</v>
      </c>
      <c r="J366">
        <v>1596</v>
      </c>
    </row>
    <row r="367" spans="1:10" x14ac:dyDescent="0.25">
      <c r="A367" t="s">
        <v>1847</v>
      </c>
      <c r="B367" s="4">
        <v>43689</v>
      </c>
      <c r="C367">
        <v>17</v>
      </c>
      <c r="D367" t="s">
        <v>35</v>
      </c>
      <c r="E367" t="s">
        <v>36</v>
      </c>
      <c r="F367" t="s">
        <v>28</v>
      </c>
      <c r="G367" t="s">
        <v>41</v>
      </c>
      <c r="H367">
        <v>399</v>
      </c>
      <c r="I367">
        <v>1</v>
      </c>
      <c r="J367">
        <v>399</v>
      </c>
    </row>
    <row r="368" spans="1:10" x14ac:dyDescent="0.25">
      <c r="A368" t="s">
        <v>1849</v>
      </c>
      <c r="B368" s="4">
        <v>43689</v>
      </c>
      <c r="C368">
        <v>18</v>
      </c>
      <c r="D368" t="s">
        <v>26</v>
      </c>
      <c r="E368" t="s">
        <v>27</v>
      </c>
      <c r="F368" t="s">
        <v>28</v>
      </c>
      <c r="G368" t="s">
        <v>41</v>
      </c>
      <c r="H368">
        <v>399</v>
      </c>
      <c r="I368">
        <v>5</v>
      </c>
      <c r="J368">
        <v>1995</v>
      </c>
    </row>
    <row r="369" spans="1:10" x14ac:dyDescent="0.25">
      <c r="A369" t="s">
        <v>1884</v>
      </c>
      <c r="B369" s="4">
        <v>43699</v>
      </c>
      <c r="C369">
        <v>20</v>
      </c>
      <c r="D369" t="s">
        <v>40</v>
      </c>
      <c r="E369" t="s">
        <v>36</v>
      </c>
      <c r="F369" t="s">
        <v>28</v>
      </c>
      <c r="G369" t="s">
        <v>41</v>
      </c>
      <c r="H369">
        <v>399</v>
      </c>
      <c r="I369">
        <v>9</v>
      </c>
      <c r="J369">
        <v>3591</v>
      </c>
    </row>
    <row r="370" spans="1:10" x14ac:dyDescent="0.25">
      <c r="A370" t="s">
        <v>1895</v>
      </c>
      <c r="B370" s="4">
        <v>43701</v>
      </c>
      <c r="C370">
        <v>4</v>
      </c>
      <c r="D370" t="s">
        <v>51</v>
      </c>
      <c r="E370" t="s">
        <v>17</v>
      </c>
      <c r="F370" t="s">
        <v>18</v>
      </c>
      <c r="G370" t="s">
        <v>41</v>
      </c>
      <c r="H370">
        <v>399</v>
      </c>
      <c r="I370">
        <v>7</v>
      </c>
      <c r="J370">
        <v>2793</v>
      </c>
    </row>
    <row r="371" spans="1:10" x14ac:dyDescent="0.25">
      <c r="A371" t="s">
        <v>1904</v>
      </c>
      <c r="B371" s="4">
        <v>43707</v>
      </c>
      <c r="C371">
        <v>17</v>
      </c>
      <c r="D371" t="s">
        <v>35</v>
      </c>
      <c r="E371" t="s">
        <v>36</v>
      </c>
      <c r="F371" t="s">
        <v>28</v>
      </c>
      <c r="G371" t="s">
        <v>41</v>
      </c>
      <c r="H371">
        <v>399</v>
      </c>
      <c r="I371">
        <v>1</v>
      </c>
      <c r="J371">
        <v>399</v>
      </c>
    </row>
    <row r="372" spans="1:10" x14ac:dyDescent="0.25">
      <c r="A372" t="s">
        <v>1906</v>
      </c>
      <c r="B372" s="4">
        <v>43707</v>
      </c>
      <c r="C372">
        <v>14</v>
      </c>
      <c r="D372" t="s">
        <v>38</v>
      </c>
      <c r="E372" t="s">
        <v>63</v>
      </c>
      <c r="F372" t="s">
        <v>13</v>
      </c>
      <c r="G372" t="s">
        <v>41</v>
      </c>
      <c r="H372">
        <v>399</v>
      </c>
      <c r="I372">
        <v>4</v>
      </c>
      <c r="J372">
        <v>1596</v>
      </c>
    </row>
    <row r="373" spans="1:10" x14ac:dyDescent="0.25">
      <c r="A373" t="s">
        <v>1907</v>
      </c>
      <c r="B373" s="4">
        <v>43707</v>
      </c>
      <c r="C373">
        <v>20</v>
      </c>
      <c r="D373" t="s">
        <v>40</v>
      </c>
      <c r="E373" t="s">
        <v>27</v>
      </c>
      <c r="F373" t="s">
        <v>28</v>
      </c>
      <c r="G373" t="s">
        <v>41</v>
      </c>
      <c r="H373">
        <v>399</v>
      </c>
      <c r="I373">
        <v>8</v>
      </c>
      <c r="J373">
        <v>3192</v>
      </c>
    </row>
    <row r="374" spans="1:10" x14ac:dyDescent="0.25">
      <c r="A374" t="s">
        <v>1909</v>
      </c>
      <c r="B374" s="4">
        <v>43708</v>
      </c>
      <c r="C374">
        <v>11</v>
      </c>
      <c r="D374" t="s">
        <v>11</v>
      </c>
      <c r="E374" t="s">
        <v>12</v>
      </c>
      <c r="F374" t="s">
        <v>13</v>
      </c>
      <c r="G374" t="s">
        <v>41</v>
      </c>
      <c r="H374">
        <v>399</v>
      </c>
      <c r="I374">
        <v>5</v>
      </c>
      <c r="J374">
        <v>1995</v>
      </c>
    </row>
    <row r="375" spans="1:10" x14ac:dyDescent="0.25">
      <c r="A375" t="s">
        <v>1911</v>
      </c>
      <c r="B375" s="4">
        <v>43709</v>
      </c>
      <c r="C375">
        <v>11</v>
      </c>
      <c r="D375" t="s">
        <v>11</v>
      </c>
      <c r="E375" t="s">
        <v>63</v>
      </c>
      <c r="F375" t="s">
        <v>13</v>
      </c>
      <c r="G375" t="s">
        <v>41</v>
      </c>
      <c r="H375">
        <v>399</v>
      </c>
      <c r="I375">
        <v>4</v>
      </c>
      <c r="J375">
        <v>1596</v>
      </c>
    </row>
    <row r="376" spans="1:10" x14ac:dyDescent="0.25">
      <c r="A376" t="s">
        <v>1915</v>
      </c>
      <c r="B376" s="4">
        <v>43711</v>
      </c>
      <c r="C376">
        <v>7</v>
      </c>
      <c r="D376" t="s">
        <v>88</v>
      </c>
      <c r="E376" t="s">
        <v>22</v>
      </c>
      <c r="F376" t="s">
        <v>23</v>
      </c>
      <c r="G376" t="s">
        <v>41</v>
      </c>
      <c r="H376">
        <v>399</v>
      </c>
      <c r="I376">
        <v>1</v>
      </c>
      <c r="J376">
        <v>399</v>
      </c>
    </row>
    <row r="377" spans="1:10" x14ac:dyDescent="0.25">
      <c r="A377" t="s">
        <v>1916</v>
      </c>
      <c r="B377" s="4">
        <v>43712</v>
      </c>
      <c r="C377">
        <v>19</v>
      </c>
      <c r="D377" t="s">
        <v>56</v>
      </c>
      <c r="E377" t="s">
        <v>36</v>
      </c>
      <c r="F377" t="s">
        <v>28</v>
      </c>
      <c r="G377" t="s">
        <v>41</v>
      </c>
      <c r="H377">
        <v>399</v>
      </c>
      <c r="I377">
        <v>9</v>
      </c>
      <c r="J377">
        <v>3591</v>
      </c>
    </row>
    <row r="378" spans="1:10" x14ac:dyDescent="0.25">
      <c r="A378" t="s">
        <v>1923</v>
      </c>
      <c r="B378" s="4">
        <v>43714</v>
      </c>
      <c r="C378">
        <v>1</v>
      </c>
      <c r="D378" t="s">
        <v>16</v>
      </c>
      <c r="E378" t="s">
        <v>17</v>
      </c>
      <c r="F378" t="s">
        <v>18</v>
      </c>
      <c r="G378" t="s">
        <v>41</v>
      </c>
      <c r="H378">
        <v>399</v>
      </c>
      <c r="I378">
        <v>3</v>
      </c>
      <c r="J378">
        <v>1197</v>
      </c>
    </row>
    <row r="379" spans="1:10" x14ac:dyDescent="0.25">
      <c r="A379" t="s">
        <v>1925</v>
      </c>
      <c r="B379" s="4">
        <v>43714</v>
      </c>
      <c r="C379">
        <v>4</v>
      </c>
      <c r="D379" t="s">
        <v>51</v>
      </c>
      <c r="E379" t="s">
        <v>68</v>
      </c>
      <c r="F379" t="s">
        <v>18</v>
      </c>
      <c r="G379" t="s">
        <v>41</v>
      </c>
      <c r="H379">
        <v>399</v>
      </c>
      <c r="I379">
        <v>4</v>
      </c>
      <c r="J379">
        <v>1596</v>
      </c>
    </row>
    <row r="380" spans="1:10" x14ac:dyDescent="0.25">
      <c r="A380" t="s">
        <v>1930</v>
      </c>
      <c r="B380" s="4">
        <v>43716</v>
      </c>
      <c r="C380">
        <v>13</v>
      </c>
      <c r="D380" t="s">
        <v>33</v>
      </c>
      <c r="E380" t="s">
        <v>12</v>
      </c>
      <c r="F380" t="s">
        <v>13</v>
      </c>
      <c r="G380" t="s">
        <v>41</v>
      </c>
      <c r="H380">
        <v>399</v>
      </c>
      <c r="I380">
        <v>4</v>
      </c>
      <c r="J380">
        <v>1596</v>
      </c>
    </row>
    <row r="381" spans="1:10" x14ac:dyDescent="0.25">
      <c r="A381" t="s">
        <v>1933</v>
      </c>
      <c r="B381" s="4">
        <v>43716</v>
      </c>
      <c r="C381">
        <v>8</v>
      </c>
      <c r="D381" t="s">
        <v>45</v>
      </c>
      <c r="E381" t="s">
        <v>46</v>
      </c>
      <c r="F381" t="s">
        <v>23</v>
      </c>
      <c r="G381" t="s">
        <v>41</v>
      </c>
      <c r="H381">
        <v>399</v>
      </c>
      <c r="I381">
        <v>1</v>
      </c>
      <c r="J381">
        <v>399</v>
      </c>
    </row>
    <row r="382" spans="1:10" x14ac:dyDescent="0.25">
      <c r="A382" t="s">
        <v>1938</v>
      </c>
      <c r="B382" s="4">
        <v>43719</v>
      </c>
      <c r="C382">
        <v>5</v>
      </c>
      <c r="D382" t="s">
        <v>60</v>
      </c>
      <c r="E382" t="s">
        <v>17</v>
      </c>
      <c r="F382" t="s">
        <v>18</v>
      </c>
      <c r="G382" t="s">
        <v>41</v>
      </c>
      <c r="H382">
        <v>399</v>
      </c>
      <c r="I382">
        <v>9</v>
      </c>
      <c r="J382">
        <v>3591</v>
      </c>
    </row>
    <row r="383" spans="1:10" x14ac:dyDescent="0.25">
      <c r="A383" t="s">
        <v>1941</v>
      </c>
      <c r="B383" s="4">
        <v>43720</v>
      </c>
      <c r="C383">
        <v>15</v>
      </c>
      <c r="D383" t="s">
        <v>118</v>
      </c>
      <c r="E383" t="s">
        <v>63</v>
      </c>
      <c r="F383" t="s">
        <v>13</v>
      </c>
      <c r="G383" t="s">
        <v>41</v>
      </c>
      <c r="H383">
        <v>399</v>
      </c>
      <c r="I383">
        <v>1</v>
      </c>
      <c r="J383">
        <v>399</v>
      </c>
    </row>
    <row r="384" spans="1:10" x14ac:dyDescent="0.25">
      <c r="A384" t="s">
        <v>1947</v>
      </c>
      <c r="B384" s="4">
        <v>43724</v>
      </c>
      <c r="C384">
        <v>18</v>
      </c>
      <c r="D384" t="s">
        <v>26</v>
      </c>
      <c r="E384" t="s">
        <v>36</v>
      </c>
      <c r="F384" t="s">
        <v>28</v>
      </c>
      <c r="G384" t="s">
        <v>41</v>
      </c>
      <c r="H384">
        <v>399</v>
      </c>
      <c r="I384">
        <v>3</v>
      </c>
      <c r="J384">
        <v>1197</v>
      </c>
    </row>
    <row r="385" spans="1:10" x14ac:dyDescent="0.25">
      <c r="A385" t="s">
        <v>1948</v>
      </c>
      <c r="B385" s="4">
        <v>43724</v>
      </c>
      <c r="C385">
        <v>14</v>
      </c>
      <c r="D385" t="s">
        <v>38</v>
      </c>
      <c r="E385" t="s">
        <v>12</v>
      </c>
      <c r="F385" t="s">
        <v>13</v>
      </c>
      <c r="G385" t="s">
        <v>41</v>
      </c>
      <c r="H385">
        <v>399</v>
      </c>
      <c r="I385">
        <v>8</v>
      </c>
      <c r="J385">
        <v>3192</v>
      </c>
    </row>
    <row r="386" spans="1:10" x14ac:dyDescent="0.25">
      <c r="A386" t="s">
        <v>1949</v>
      </c>
      <c r="B386" s="4">
        <v>43724</v>
      </c>
      <c r="C386">
        <v>15</v>
      </c>
      <c r="D386" t="s">
        <v>118</v>
      </c>
      <c r="E386" t="s">
        <v>63</v>
      </c>
      <c r="F386" t="s">
        <v>13</v>
      </c>
      <c r="G386" t="s">
        <v>41</v>
      </c>
      <c r="H386">
        <v>399</v>
      </c>
      <c r="I386">
        <v>0</v>
      </c>
      <c r="J386">
        <v>0</v>
      </c>
    </row>
    <row r="387" spans="1:10" x14ac:dyDescent="0.25">
      <c r="A387" t="s">
        <v>1950</v>
      </c>
      <c r="B387" s="4">
        <v>43725</v>
      </c>
      <c r="C387">
        <v>15</v>
      </c>
      <c r="D387" t="s">
        <v>118</v>
      </c>
      <c r="E387" t="s">
        <v>63</v>
      </c>
      <c r="F387" t="s">
        <v>13</v>
      </c>
      <c r="G387" t="s">
        <v>41</v>
      </c>
      <c r="H387">
        <v>399</v>
      </c>
      <c r="I387">
        <v>2</v>
      </c>
      <c r="J387">
        <v>798</v>
      </c>
    </row>
    <row r="388" spans="1:10" x14ac:dyDescent="0.25">
      <c r="A388" t="s">
        <v>1957</v>
      </c>
      <c r="B388" s="4">
        <v>43726</v>
      </c>
      <c r="C388">
        <v>1</v>
      </c>
      <c r="D388" t="s">
        <v>16</v>
      </c>
      <c r="E388" t="s">
        <v>68</v>
      </c>
      <c r="F388" t="s">
        <v>18</v>
      </c>
      <c r="G388" t="s">
        <v>41</v>
      </c>
      <c r="H388">
        <v>399</v>
      </c>
      <c r="I388">
        <v>6</v>
      </c>
      <c r="J388">
        <v>2394</v>
      </c>
    </row>
    <row r="389" spans="1:10" x14ac:dyDescent="0.25">
      <c r="A389" t="s">
        <v>1962</v>
      </c>
      <c r="B389" s="4">
        <v>43728</v>
      </c>
      <c r="C389">
        <v>5</v>
      </c>
      <c r="D389" t="s">
        <v>60</v>
      </c>
      <c r="E389" t="s">
        <v>17</v>
      </c>
      <c r="F389" t="s">
        <v>18</v>
      </c>
      <c r="G389" t="s">
        <v>41</v>
      </c>
      <c r="H389">
        <v>399</v>
      </c>
      <c r="I389">
        <v>4</v>
      </c>
      <c r="J389">
        <v>1596</v>
      </c>
    </row>
    <row r="390" spans="1:10" x14ac:dyDescent="0.25">
      <c r="A390" t="s">
        <v>1964</v>
      </c>
      <c r="B390" s="4">
        <v>43728</v>
      </c>
      <c r="C390">
        <v>1</v>
      </c>
      <c r="D390" t="s">
        <v>16</v>
      </c>
      <c r="E390" t="s">
        <v>17</v>
      </c>
      <c r="F390" t="s">
        <v>18</v>
      </c>
      <c r="G390" t="s">
        <v>41</v>
      </c>
      <c r="H390">
        <v>399</v>
      </c>
      <c r="I390">
        <v>1</v>
      </c>
      <c r="J390">
        <v>399</v>
      </c>
    </row>
    <row r="391" spans="1:10" x14ac:dyDescent="0.25">
      <c r="A391" t="s">
        <v>1967</v>
      </c>
      <c r="B391" s="4">
        <v>43728</v>
      </c>
      <c r="C391">
        <v>17</v>
      </c>
      <c r="D391" t="s">
        <v>35</v>
      </c>
      <c r="E391" t="s">
        <v>27</v>
      </c>
      <c r="F391" t="s">
        <v>28</v>
      </c>
      <c r="G391" t="s">
        <v>41</v>
      </c>
      <c r="H391">
        <v>399</v>
      </c>
      <c r="I391">
        <v>1</v>
      </c>
      <c r="J391">
        <v>399</v>
      </c>
    </row>
    <row r="392" spans="1:10" x14ac:dyDescent="0.25">
      <c r="A392" t="s">
        <v>1968</v>
      </c>
      <c r="B392" s="4">
        <v>43728</v>
      </c>
      <c r="C392">
        <v>8</v>
      </c>
      <c r="D392" t="s">
        <v>45</v>
      </c>
      <c r="E392" t="s">
        <v>22</v>
      </c>
      <c r="F392" t="s">
        <v>23</v>
      </c>
      <c r="G392" t="s">
        <v>41</v>
      </c>
      <c r="H392">
        <v>399</v>
      </c>
      <c r="I392">
        <v>3</v>
      </c>
      <c r="J392">
        <v>1197</v>
      </c>
    </row>
    <row r="393" spans="1:10" x14ac:dyDescent="0.25">
      <c r="A393" t="s">
        <v>1974</v>
      </c>
      <c r="B393" s="4">
        <v>43730</v>
      </c>
      <c r="C393">
        <v>13</v>
      </c>
      <c r="D393" t="s">
        <v>33</v>
      </c>
      <c r="E393" t="s">
        <v>63</v>
      </c>
      <c r="F393" t="s">
        <v>13</v>
      </c>
      <c r="G393" t="s">
        <v>41</v>
      </c>
      <c r="H393">
        <v>399</v>
      </c>
      <c r="I393">
        <v>6</v>
      </c>
      <c r="J393">
        <v>2394</v>
      </c>
    </row>
    <row r="394" spans="1:10" x14ac:dyDescent="0.25">
      <c r="A394" t="s">
        <v>1976</v>
      </c>
      <c r="B394" s="4">
        <v>43731</v>
      </c>
      <c r="C394">
        <v>4</v>
      </c>
      <c r="D394" t="s">
        <v>51</v>
      </c>
      <c r="E394" t="s">
        <v>17</v>
      </c>
      <c r="F394" t="s">
        <v>18</v>
      </c>
      <c r="G394" t="s">
        <v>41</v>
      </c>
      <c r="H394">
        <v>399</v>
      </c>
      <c r="I394">
        <v>7</v>
      </c>
      <c r="J394">
        <v>2793</v>
      </c>
    </row>
    <row r="395" spans="1:10" x14ac:dyDescent="0.25">
      <c r="A395" t="s">
        <v>1977</v>
      </c>
      <c r="B395" s="4">
        <v>43731</v>
      </c>
      <c r="C395">
        <v>2</v>
      </c>
      <c r="D395" t="s">
        <v>106</v>
      </c>
      <c r="E395" t="s">
        <v>17</v>
      </c>
      <c r="F395" t="s">
        <v>18</v>
      </c>
      <c r="G395" t="s">
        <v>41</v>
      </c>
      <c r="H395">
        <v>399</v>
      </c>
      <c r="I395">
        <v>0</v>
      </c>
      <c r="J395">
        <v>0</v>
      </c>
    </row>
    <row r="396" spans="1:10" x14ac:dyDescent="0.25">
      <c r="A396" t="s">
        <v>1985</v>
      </c>
      <c r="B396" s="4">
        <v>43735</v>
      </c>
      <c r="C396">
        <v>13</v>
      </c>
      <c r="D396" t="s">
        <v>33</v>
      </c>
      <c r="E396" t="s">
        <v>63</v>
      </c>
      <c r="F396" t="s">
        <v>13</v>
      </c>
      <c r="G396" t="s">
        <v>41</v>
      </c>
      <c r="H396">
        <v>399</v>
      </c>
      <c r="I396">
        <v>6</v>
      </c>
      <c r="J396">
        <v>2394</v>
      </c>
    </row>
    <row r="397" spans="1:10" x14ac:dyDescent="0.25">
      <c r="A397" t="s">
        <v>1995</v>
      </c>
      <c r="B397" s="4">
        <v>43737</v>
      </c>
      <c r="C397">
        <v>9</v>
      </c>
      <c r="D397" t="s">
        <v>21</v>
      </c>
      <c r="E397" t="s">
        <v>22</v>
      </c>
      <c r="F397" t="s">
        <v>23</v>
      </c>
      <c r="G397" t="s">
        <v>41</v>
      </c>
      <c r="H397">
        <v>399</v>
      </c>
      <c r="I397">
        <v>4</v>
      </c>
      <c r="J397">
        <v>1596</v>
      </c>
    </row>
    <row r="398" spans="1:10" x14ac:dyDescent="0.25">
      <c r="A398" t="s">
        <v>2000</v>
      </c>
      <c r="B398" s="4">
        <v>43739</v>
      </c>
      <c r="C398">
        <v>2</v>
      </c>
      <c r="D398" t="s">
        <v>106</v>
      </c>
      <c r="E398" t="s">
        <v>17</v>
      </c>
      <c r="F398" t="s">
        <v>18</v>
      </c>
      <c r="G398" t="s">
        <v>41</v>
      </c>
      <c r="H398">
        <v>399</v>
      </c>
      <c r="I398">
        <v>2</v>
      </c>
      <c r="J398">
        <v>798</v>
      </c>
    </row>
    <row r="399" spans="1:10" x14ac:dyDescent="0.25">
      <c r="A399" t="s">
        <v>2004</v>
      </c>
      <c r="B399" s="4">
        <v>43741</v>
      </c>
      <c r="C399">
        <v>8</v>
      </c>
      <c r="D399" t="s">
        <v>45</v>
      </c>
      <c r="E399" t="s">
        <v>46</v>
      </c>
      <c r="F399" t="s">
        <v>23</v>
      </c>
      <c r="G399" t="s">
        <v>41</v>
      </c>
      <c r="H399">
        <v>399</v>
      </c>
      <c r="I399">
        <v>3</v>
      </c>
      <c r="J399">
        <v>1197</v>
      </c>
    </row>
    <row r="400" spans="1:10" x14ac:dyDescent="0.25">
      <c r="A400" t="s">
        <v>2008</v>
      </c>
      <c r="B400" s="4">
        <v>43742</v>
      </c>
      <c r="C400">
        <v>20</v>
      </c>
      <c r="D400" t="s">
        <v>40</v>
      </c>
      <c r="E400" t="s">
        <v>27</v>
      </c>
      <c r="F400" t="s">
        <v>28</v>
      </c>
      <c r="G400" t="s">
        <v>41</v>
      </c>
      <c r="H400">
        <v>399</v>
      </c>
      <c r="I400">
        <v>3</v>
      </c>
      <c r="J400">
        <v>1197</v>
      </c>
    </row>
    <row r="401" spans="1:10" x14ac:dyDescent="0.25">
      <c r="A401" t="s">
        <v>2012</v>
      </c>
      <c r="B401" s="4">
        <v>43743</v>
      </c>
      <c r="C401">
        <v>15</v>
      </c>
      <c r="D401" t="s">
        <v>118</v>
      </c>
      <c r="E401" t="s">
        <v>12</v>
      </c>
      <c r="F401" t="s">
        <v>13</v>
      </c>
      <c r="G401" t="s">
        <v>41</v>
      </c>
      <c r="H401">
        <v>399</v>
      </c>
      <c r="I401">
        <v>0</v>
      </c>
      <c r="J401">
        <v>0</v>
      </c>
    </row>
    <row r="402" spans="1:10" x14ac:dyDescent="0.25">
      <c r="A402" t="s">
        <v>2013</v>
      </c>
      <c r="B402" s="4">
        <v>43743</v>
      </c>
      <c r="C402">
        <v>20</v>
      </c>
      <c r="D402" t="s">
        <v>40</v>
      </c>
      <c r="E402" t="s">
        <v>36</v>
      </c>
      <c r="F402" t="s">
        <v>28</v>
      </c>
      <c r="G402" t="s">
        <v>41</v>
      </c>
      <c r="H402">
        <v>399</v>
      </c>
      <c r="I402">
        <v>9</v>
      </c>
      <c r="J402">
        <v>3591</v>
      </c>
    </row>
    <row r="403" spans="1:10" x14ac:dyDescent="0.25">
      <c r="A403" t="s">
        <v>2016</v>
      </c>
      <c r="B403" s="4">
        <v>43743</v>
      </c>
      <c r="C403">
        <v>11</v>
      </c>
      <c r="D403" t="s">
        <v>11</v>
      </c>
      <c r="E403" t="s">
        <v>63</v>
      </c>
      <c r="F403" t="s">
        <v>13</v>
      </c>
      <c r="G403" t="s">
        <v>41</v>
      </c>
      <c r="H403">
        <v>399</v>
      </c>
      <c r="I403">
        <v>2</v>
      </c>
      <c r="J403">
        <v>798</v>
      </c>
    </row>
    <row r="404" spans="1:10" x14ac:dyDescent="0.25">
      <c r="A404" t="s">
        <v>2019</v>
      </c>
      <c r="B404" s="4">
        <v>43743</v>
      </c>
      <c r="C404">
        <v>12</v>
      </c>
      <c r="D404" t="s">
        <v>66</v>
      </c>
      <c r="E404" t="s">
        <v>12</v>
      </c>
      <c r="F404" t="s">
        <v>13</v>
      </c>
      <c r="G404" t="s">
        <v>41</v>
      </c>
      <c r="H404">
        <v>399</v>
      </c>
      <c r="I404">
        <v>6</v>
      </c>
      <c r="J404">
        <v>2394</v>
      </c>
    </row>
    <row r="405" spans="1:10" x14ac:dyDescent="0.25">
      <c r="A405" t="s">
        <v>2029</v>
      </c>
      <c r="B405" s="4">
        <v>43748</v>
      </c>
      <c r="C405">
        <v>3</v>
      </c>
      <c r="D405" t="s">
        <v>43</v>
      </c>
      <c r="E405" t="s">
        <v>68</v>
      </c>
      <c r="F405" t="s">
        <v>18</v>
      </c>
      <c r="G405" t="s">
        <v>41</v>
      </c>
      <c r="H405">
        <v>399</v>
      </c>
      <c r="I405">
        <v>1</v>
      </c>
      <c r="J405">
        <v>399</v>
      </c>
    </row>
    <row r="406" spans="1:10" x14ac:dyDescent="0.25">
      <c r="A406" t="s">
        <v>2031</v>
      </c>
      <c r="B406" s="4">
        <v>43750</v>
      </c>
      <c r="C406">
        <v>13</v>
      </c>
      <c r="D406" t="s">
        <v>33</v>
      </c>
      <c r="E406" t="s">
        <v>12</v>
      </c>
      <c r="F406" t="s">
        <v>13</v>
      </c>
      <c r="G406" t="s">
        <v>41</v>
      </c>
      <c r="H406">
        <v>399</v>
      </c>
      <c r="I406">
        <v>3</v>
      </c>
      <c r="J406">
        <v>1197</v>
      </c>
    </row>
    <row r="407" spans="1:10" x14ac:dyDescent="0.25">
      <c r="A407" t="s">
        <v>2044</v>
      </c>
      <c r="B407" s="4">
        <v>43754</v>
      </c>
      <c r="C407">
        <v>3</v>
      </c>
      <c r="D407" t="s">
        <v>43</v>
      </c>
      <c r="E407" t="s">
        <v>68</v>
      </c>
      <c r="F407" t="s">
        <v>18</v>
      </c>
      <c r="G407" t="s">
        <v>41</v>
      </c>
      <c r="H407">
        <v>399</v>
      </c>
      <c r="I407">
        <v>6</v>
      </c>
      <c r="J407">
        <v>2394</v>
      </c>
    </row>
    <row r="408" spans="1:10" x14ac:dyDescent="0.25">
      <c r="A408" t="s">
        <v>10</v>
      </c>
      <c r="B408" s="4">
        <v>43101</v>
      </c>
      <c r="C408">
        <v>11</v>
      </c>
      <c r="D408" t="s">
        <v>11</v>
      </c>
      <c r="E408" t="s">
        <v>12</v>
      </c>
      <c r="F408" t="s">
        <v>13</v>
      </c>
      <c r="G408" t="s">
        <v>14</v>
      </c>
      <c r="H408">
        <v>199</v>
      </c>
      <c r="I408">
        <v>3</v>
      </c>
      <c r="J408">
        <v>597</v>
      </c>
    </row>
    <row r="409" spans="1:10" x14ac:dyDescent="0.25">
      <c r="A409" t="s">
        <v>32</v>
      </c>
      <c r="B409" s="4">
        <v>43104</v>
      </c>
      <c r="C409">
        <v>13</v>
      </c>
      <c r="D409" t="s">
        <v>33</v>
      </c>
      <c r="E409" t="s">
        <v>12</v>
      </c>
      <c r="F409" t="s">
        <v>13</v>
      </c>
      <c r="G409" t="s">
        <v>14</v>
      </c>
      <c r="H409">
        <v>199</v>
      </c>
      <c r="I409">
        <v>2</v>
      </c>
      <c r="J409">
        <v>398</v>
      </c>
    </row>
    <row r="410" spans="1:10" x14ac:dyDescent="0.25">
      <c r="A410" t="s">
        <v>37</v>
      </c>
      <c r="B410" s="4">
        <v>43105</v>
      </c>
      <c r="C410">
        <v>14</v>
      </c>
      <c r="D410" t="s">
        <v>38</v>
      </c>
      <c r="E410" t="s">
        <v>12</v>
      </c>
      <c r="F410" t="s">
        <v>13</v>
      </c>
      <c r="G410" t="s">
        <v>14</v>
      </c>
      <c r="H410">
        <v>199</v>
      </c>
      <c r="I410">
        <v>5</v>
      </c>
      <c r="J410">
        <v>995</v>
      </c>
    </row>
    <row r="411" spans="1:10" x14ac:dyDescent="0.25">
      <c r="A411" t="s">
        <v>42</v>
      </c>
      <c r="B411" s="4">
        <v>43105</v>
      </c>
      <c r="C411">
        <v>3</v>
      </c>
      <c r="D411" t="s">
        <v>43</v>
      </c>
      <c r="E411" t="s">
        <v>17</v>
      </c>
      <c r="F411" t="s">
        <v>18</v>
      </c>
      <c r="G411" t="s">
        <v>14</v>
      </c>
      <c r="H411">
        <v>199</v>
      </c>
      <c r="I411">
        <v>0</v>
      </c>
      <c r="J411">
        <v>0</v>
      </c>
    </row>
    <row r="412" spans="1:10" x14ac:dyDescent="0.25">
      <c r="A412" t="s">
        <v>49</v>
      </c>
      <c r="B412" s="4">
        <v>43105</v>
      </c>
      <c r="C412">
        <v>9</v>
      </c>
      <c r="D412" t="s">
        <v>21</v>
      </c>
      <c r="E412" t="s">
        <v>22</v>
      </c>
      <c r="F412" t="s">
        <v>23</v>
      </c>
      <c r="G412" t="s">
        <v>14</v>
      </c>
      <c r="H412">
        <v>199</v>
      </c>
      <c r="I412">
        <v>6</v>
      </c>
      <c r="J412">
        <v>1194</v>
      </c>
    </row>
    <row r="413" spans="1:10" x14ac:dyDescent="0.25">
      <c r="A413" t="s">
        <v>52</v>
      </c>
      <c r="B413" s="4">
        <v>43105</v>
      </c>
      <c r="C413">
        <v>6</v>
      </c>
      <c r="D413" t="s">
        <v>48</v>
      </c>
      <c r="E413" t="s">
        <v>22</v>
      </c>
      <c r="F413" t="s">
        <v>23</v>
      </c>
      <c r="G413" t="s">
        <v>14</v>
      </c>
      <c r="H413">
        <v>199</v>
      </c>
      <c r="I413">
        <v>2</v>
      </c>
      <c r="J413">
        <v>398</v>
      </c>
    </row>
    <row r="414" spans="1:10" x14ac:dyDescent="0.25">
      <c r="A414" t="s">
        <v>70</v>
      </c>
      <c r="B414" s="4">
        <v>43108</v>
      </c>
      <c r="C414">
        <v>14</v>
      </c>
      <c r="D414" t="s">
        <v>38</v>
      </c>
      <c r="E414" t="s">
        <v>63</v>
      </c>
      <c r="F414" t="s">
        <v>13</v>
      </c>
      <c r="G414" t="s">
        <v>14</v>
      </c>
      <c r="H414">
        <v>199</v>
      </c>
      <c r="I414">
        <v>1</v>
      </c>
      <c r="J414">
        <v>199</v>
      </c>
    </row>
    <row r="415" spans="1:10" x14ac:dyDescent="0.25">
      <c r="A415" t="s">
        <v>72</v>
      </c>
      <c r="B415" s="4">
        <v>43109</v>
      </c>
      <c r="C415">
        <v>10</v>
      </c>
      <c r="D415" t="s">
        <v>58</v>
      </c>
      <c r="E415" t="s">
        <v>46</v>
      </c>
      <c r="F415" t="s">
        <v>23</v>
      </c>
      <c r="G415" t="s">
        <v>14</v>
      </c>
      <c r="H415">
        <v>199</v>
      </c>
      <c r="I415">
        <v>3</v>
      </c>
      <c r="J415">
        <v>597</v>
      </c>
    </row>
    <row r="416" spans="1:10" x14ac:dyDescent="0.25">
      <c r="A416" t="s">
        <v>77</v>
      </c>
      <c r="B416" s="4">
        <v>43111</v>
      </c>
      <c r="C416">
        <v>1</v>
      </c>
      <c r="D416" t="s">
        <v>16</v>
      </c>
      <c r="E416" t="s">
        <v>68</v>
      </c>
      <c r="F416" t="s">
        <v>18</v>
      </c>
      <c r="G416" t="s">
        <v>14</v>
      </c>
      <c r="H416">
        <v>199</v>
      </c>
      <c r="I416">
        <v>8</v>
      </c>
      <c r="J416">
        <v>1592</v>
      </c>
    </row>
    <row r="417" spans="1:10" x14ac:dyDescent="0.25">
      <c r="A417" t="s">
        <v>78</v>
      </c>
      <c r="B417" s="4">
        <v>43111</v>
      </c>
      <c r="C417">
        <v>16</v>
      </c>
      <c r="D417" t="s">
        <v>30</v>
      </c>
      <c r="E417" t="s">
        <v>36</v>
      </c>
      <c r="F417" t="s">
        <v>28</v>
      </c>
      <c r="G417" t="s">
        <v>14</v>
      </c>
      <c r="H417">
        <v>199</v>
      </c>
      <c r="I417">
        <v>5</v>
      </c>
      <c r="J417">
        <v>995</v>
      </c>
    </row>
    <row r="418" spans="1:10" x14ac:dyDescent="0.25">
      <c r="A418" t="s">
        <v>101</v>
      </c>
      <c r="B418" s="4">
        <v>43115</v>
      </c>
      <c r="C418">
        <v>8</v>
      </c>
      <c r="D418" t="s">
        <v>45</v>
      </c>
      <c r="E418" t="s">
        <v>46</v>
      </c>
      <c r="F418" t="s">
        <v>23</v>
      </c>
      <c r="G418" t="s">
        <v>14</v>
      </c>
      <c r="H418">
        <v>199</v>
      </c>
      <c r="I418">
        <v>5</v>
      </c>
      <c r="J418">
        <v>995</v>
      </c>
    </row>
    <row r="419" spans="1:10" x14ac:dyDescent="0.25">
      <c r="A419" t="s">
        <v>104</v>
      </c>
      <c r="B419" s="4">
        <v>43115</v>
      </c>
      <c r="C419">
        <v>10</v>
      </c>
      <c r="D419" t="s">
        <v>58</v>
      </c>
      <c r="E419" t="s">
        <v>46</v>
      </c>
      <c r="F419" t="s">
        <v>23</v>
      </c>
      <c r="G419" t="s">
        <v>14</v>
      </c>
      <c r="H419">
        <v>199</v>
      </c>
      <c r="I419">
        <v>3</v>
      </c>
      <c r="J419">
        <v>597</v>
      </c>
    </row>
    <row r="420" spans="1:10" x14ac:dyDescent="0.25">
      <c r="A420" t="s">
        <v>110</v>
      </c>
      <c r="B420" s="4">
        <v>43119</v>
      </c>
      <c r="C420">
        <v>9</v>
      </c>
      <c r="D420" t="s">
        <v>21</v>
      </c>
      <c r="E420" t="s">
        <v>46</v>
      </c>
      <c r="F420" t="s">
        <v>23</v>
      </c>
      <c r="G420" t="s">
        <v>14</v>
      </c>
      <c r="H420">
        <v>199</v>
      </c>
      <c r="I420">
        <v>6</v>
      </c>
      <c r="J420">
        <v>1194</v>
      </c>
    </row>
    <row r="421" spans="1:10" x14ac:dyDescent="0.25">
      <c r="A421" t="s">
        <v>113</v>
      </c>
      <c r="B421" s="4">
        <v>43120</v>
      </c>
      <c r="C421">
        <v>13</v>
      </c>
      <c r="D421" t="s">
        <v>33</v>
      </c>
      <c r="E421" t="s">
        <v>63</v>
      </c>
      <c r="F421" t="s">
        <v>13</v>
      </c>
      <c r="G421" t="s">
        <v>14</v>
      </c>
      <c r="H421">
        <v>199</v>
      </c>
      <c r="I421">
        <v>8</v>
      </c>
      <c r="J421">
        <v>1592</v>
      </c>
    </row>
    <row r="422" spans="1:10" x14ac:dyDescent="0.25">
      <c r="A422" t="s">
        <v>114</v>
      </c>
      <c r="B422" s="4">
        <v>43121</v>
      </c>
      <c r="C422">
        <v>19</v>
      </c>
      <c r="D422" t="s">
        <v>56</v>
      </c>
      <c r="E422" t="s">
        <v>36</v>
      </c>
      <c r="F422" t="s">
        <v>28</v>
      </c>
      <c r="G422" t="s">
        <v>14</v>
      </c>
      <c r="H422">
        <v>199</v>
      </c>
      <c r="I422">
        <v>8</v>
      </c>
      <c r="J422">
        <v>1592</v>
      </c>
    </row>
    <row r="423" spans="1:10" x14ac:dyDescent="0.25">
      <c r="A423" t="s">
        <v>115</v>
      </c>
      <c r="B423" s="4">
        <v>43121</v>
      </c>
      <c r="C423">
        <v>6</v>
      </c>
      <c r="D423" t="s">
        <v>48</v>
      </c>
      <c r="E423" t="s">
        <v>46</v>
      </c>
      <c r="F423" t="s">
        <v>23</v>
      </c>
      <c r="G423" t="s">
        <v>14</v>
      </c>
      <c r="H423">
        <v>199</v>
      </c>
      <c r="I423">
        <v>0</v>
      </c>
      <c r="J423">
        <v>0</v>
      </c>
    </row>
    <row r="424" spans="1:10" x14ac:dyDescent="0.25">
      <c r="A424" t="s">
        <v>135</v>
      </c>
      <c r="B424" s="4">
        <v>43127</v>
      </c>
      <c r="C424">
        <v>8</v>
      </c>
      <c r="D424" t="s">
        <v>45</v>
      </c>
      <c r="E424" t="s">
        <v>22</v>
      </c>
      <c r="F424" t="s">
        <v>23</v>
      </c>
      <c r="G424" t="s">
        <v>14</v>
      </c>
      <c r="H424">
        <v>199</v>
      </c>
      <c r="I424">
        <v>5</v>
      </c>
      <c r="J424">
        <v>995</v>
      </c>
    </row>
    <row r="425" spans="1:10" x14ac:dyDescent="0.25">
      <c r="A425" t="s">
        <v>140</v>
      </c>
      <c r="B425" s="4">
        <v>43129</v>
      </c>
      <c r="C425">
        <v>8</v>
      </c>
      <c r="D425" t="s">
        <v>45</v>
      </c>
      <c r="E425" t="s">
        <v>22</v>
      </c>
      <c r="F425" t="s">
        <v>23</v>
      </c>
      <c r="G425" t="s">
        <v>14</v>
      </c>
      <c r="H425">
        <v>199</v>
      </c>
      <c r="I425">
        <v>2</v>
      </c>
      <c r="J425">
        <v>398</v>
      </c>
    </row>
    <row r="426" spans="1:10" x14ac:dyDescent="0.25">
      <c r="A426" t="s">
        <v>145</v>
      </c>
      <c r="B426" s="4">
        <v>43130</v>
      </c>
      <c r="C426">
        <v>8</v>
      </c>
      <c r="D426" t="s">
        <v>45</v>
      </c>
      <c r="E426" t="s">
        <v>46</v>
      </c>
      <c r="F426" t="s">
        <v>23</v>
      </c>
      <c r="G426" t="s">
        <v>14</v>
      </c>
      <c r="H426">
        <v>199</v>
      </c>
      <c r="I426">
        <v>9</v>
      </c>
      <c r="J426">
        <v>1791</v>
      </c>
    </row>
    <row r="427" spans="1:10" x14ac:dyDescent="0.25">
      <c r="A427" t="s">
        <v>146</v>
      </c>
      <c r="B427" s="4">
        <v>43130</v>
      </c>
      <c r="C427">
        <v>12</v>
      </c>
      <c r="D427" t="s">
        <v>66</v>
      </c>
      <c r="E427" t="s">
        <v>12</v>
      </c>
      <c r="F427" t="s">
        <v>13</v>
      </c>
      <c r="G427" t="s">
        <v>14</v>
      </c>
      <c r="H427">
        <v>199</v>
      </c>
      <c r="I427">
        <v>5</v>
      </c>
      <c r="J427">
        <v>995</v>
      </c>
    </row>
    <row r="428" spans="1:10" x14ac:dyDescent="0.25">
      <c r="A428" t="s">
        <v>156</v>
      </c>
      <c r="B428" s="4">
        <v>43134</v>
      </c>
      <c r="C428">
        <v>16</v>
      </c>
      <c r="D428" t="s">
        <v>30</v>
      </c>
      <c r="E428" t="s">
        <v>27</v>
      </c>
      <c r="F428" t="s">
        <v>28</v>
      </c>
      <c r="G428" t="s">
        <v>14</v>
      </c>
      <c r="H428">
        <v>199</v>
      </c>
      <c r="I428">
        <v>6</v>
      </c>
      <c r="J428">
        <v>1194</v>
      </c>
    </row>
    <row r="429" spans="1:10" x14ac:dyDescent="0.25">
      <c r="A429" t="s">
        <v>165</v>
      </c>
      <c r="B429" s="4">
        <v>43137</v>
      </c>
      <c r="C429">
        <v>5</v>
      </c>
      <c r="D429" t="s">
        <v>60</v>
      </c>
      <c r="E429" t="s">
        <v>17</v>
      </c>
      <c r="F429" t="s">
        <v>18</v>
      </c>
      <c r="G429" t="s">
        <v>14</v>
      </c>
      <c r="H429">
        <v>199</v>
      </c>
      <c r="I429">
        <v>2</v>
      </c>
      <c r="J429">
        <v>398</v>
      </c>
    </row>
    <row r="430" spans="1:10" x14ac:dyDescent="0.25">
      <c r="A430" t="s">
        <v>167</v>
      </c>
      <c r="B430" s="4">
        <v>43138</v>
      </c>
      <c r="C430">
        <v>15</v>
      </c>
      <c r="D430" t="s">
        <v>118</v>
      </c>
      <c r="E430" t="s">
        <v>12</v>
      </c>
      <c r="F430" t="s">
        <v>13</v>
      </c>
      <c r="G430" t="s">
        <v>14</v>
      </c>
      <c r="H430">
        <v>199</v>
      </c>
      <c r="I430">
        <v>3</v>
      </c>
      <c r="J430">
        <v>597</v>
      </c>
    </row>
    <row r="431" spans="1:10" x14ac:dyDescent="0.25">
      <c r="A431" t="s">
        <v>174</v>
      </c>
      <c r="B431" s="4">
        <v>43140</v>
      </c>
      <c r="C431">
        <v>11</v>
      </c>
      <c r="D431" t="s">
        <v>11</v>
      </c>
      <c r="E431" t="s">
        <v>63</v>
      </c>
      <c r="F431" t="s">
        <v>13</v>
      </c>
      <c r="G431" t="s">
        <v>14</v>
      </c>
      <c r="H431">
        <v>199</v>
      </c>
      <c r="I431">
        <v>0</v>
      </c>
      <c r="J431">
        <v>0</v>
      </c>
    </row>
    <row r="432" spans="1:10" x14ac:dyDescent="0.25">
      <c r="A432" t="s">
        <v>175</v>
      </c>
      <c r="B432" s="4">
        <v>43141</v>
      </c>
      <c r="C432">
        <v>6</v>
      </c>
      <c r="D432" t="s">
        <v>48</v>
      </c>
      <c r="E432" t="s">
        <v>22</v>
      </c>
      <c r="F432" t="s">
        <v>23</v>
      </c>
      <c r="G432" t="s">
        <v>14</v>
      </c>
      <c r="H432">
        <v>199</v>
      </c>
      <c r="I432">
        <v>8</v>
      </c>
      <c r="J432">
        <v>1592</v>
      </c>
    </row>
    <row r="433" spans="1:10" x14ac:dyDescent="0.25">
      <c r="A433" t="s">
        <v>176</v>
      </c>
      <c r="B433" s="4">
        <v>43142</v>
      </c>
      <c r="C433">
        <v>16</v>
      </c>
      <c r="D433" t="s">
        <v>30</v>
      </c>
      <c r="E433" t="s">
        <v>27</v>
      </c>
      <c r="F433" t="s">
        <v>28</v>
      </c>
      <c r="G433" t="s">
        <v>14</v>
      </c>
      <c r="H433">
        <v>199</v>
      </c>
      <c r="I433">
        <v>0</v>
      </c>
      <c r="J433">
        <v>0</v>
      </c>
    </row>
    <row r="434" spans="1:10" x14ac:dyDescent="0.25">
      <c r="A434" t="s">
        <v>182</v>
      </c>
      <c r="B434" s="4">
        <v>43144</v>
      </c>
      <c r="C434">
        <v>6</v>
      </c>
      <c r="D434" t="s">
        <v>48</v>
      </c>
      <c r="E434" t="s">
        <v>46</v>
      </c>
      <c r="F434" t="s">
        <v>23</v>
      </c>
      <c r="G434" t="s">
        <v>14</v>
      </c>
      <c r="H434">
        <v>199</v>
      </c>
      <c r="I434">
        <v>9</v>
      </c>
      <c r="J434">
        <v>1791</v>
      </c>
    </row>
    <row r="435" spans="1:10" x14ac:dyDescent="0.25">
      <c r="A435" t="s">
        <v>191</v>
      </c>
      <c r="B435" s="4">
        <v>43144</v>
      </c>
      <c r="C435">
        <v>6</v>
      </c>
      <c r="D435" t="s">
        <v>48</v>
      </c>
      <c r="E435" t="s">
        <v>22</v>
      </c>
      <c r="F435" t="s">
        <v>23</v>
      </c>
      <c r="G435" t="s">
        <v>14</v>
      </c>
      <c r="H435">
        <v>199</v>
      </c>
      <c r="I435">
        <v>6</v>
      </c>
      <c r="J435">
        <v>1194</v>
      </c>
    </row>
    <row r="436" spans="1:10" x14ac:dyDescent="0.25">
      <c r="A436" t="s">
        <v>192</v>
      </c>
      <c r="B436" s="4">
        <v>43144</v>
      </c>
      <c r="C436">
        <v>8</v>
      </c>
      <c r="D436" t="s">
        <v>45</v>
      </c>
      <c r="E436" t="s">
        <v>46</v>
      </c>
      <c r="F436" t="s">
        <v>23</v>
      </c>
      <c r="G436" t="s">
        <v>14</v>
      </c>
      <c r="H436">
        <v>199</v>
      </c>
      <c r="I436">
        <v>2</v>
      </c>
      <c r="J436">
        <v>398</v>
      </c>
    </row>
    <row r="437" spans="1:10" x14ac:dyDescent="0.25">
      <c r="A437" t="s">
        <v>196</v>
      </c>
      <c r="B437" s="4">
        <v>43144</v>
      </c>
      <c r="C437">
        <v>8</v>
      </c>
      <c r="D437" t="s">
        <v>45</v>
      </c>
      <c r="E437" t="s">
        <v>46</v>
      </c>
      <c r="F437" t="s">
        <v>23</v>
      </c>
      <c r="G437" t="s">
        <v>14</v>
      </c>
      <c r="H437">
        <v>199</v>
      </c>
      <c r="I437">
        <v>1</v>
      </c>
      <c r="J437">
        <v>199</v>
      </c>
    </row>
    <row r="438" spans="1:10" x14ac:dyDescent="0.25">
      <c r="A438" t="s">
        <v>197</v>
      </c>
      <c r="B438" s="4">
        <v>43144</v>
      </c>
      <c r="C438">
        <v>20</v>
      </c>
      <c r="D438" t="s">
        <v>40</v>
      </c>
      <c r="E438" t="s">
        <v>27</v>
      </c>
      <c r="F438" t="s">
        <v>28</v>
      </c>
      <c r="G438" t="s">
        <v>14</v>
      </c>
      <c r="H438">
        <v>199</v>
      </c>
      <c r="I438">
        <v>8</v>
      </c>
      <c r="J438">
        <v>1592</v>
      </c>
    </row>
    <row r="439" spans="1:10" x14ac:dyDescent="0.25">
      <c r="A439" t="s">
        <v>201</v>
      </c>
      <c r="B439" s="4">
        <v>43146</v>
      </c>
      <c r="C439">
        <v>15</v>
      </c>
      <c r="D439" t="s">
        <v>118</v>
      </c>
      <c r="E439" t="s">
        <v>12</v>
      </c>
      <c r="F439" t="s">
        <v>13</v>
      </c>
      <c r="G439" t="s">
        <v>14</v>
      </c>
      <c r="H439">
        <v>199</v>
      </c>
      <c r="I439">
        <v>9</v>
      </c>
      <c r="J439">
        <v>1791</v>
      </c>
    </row>
    <row r="440" spans="1:10" x14ac:dyDescent="0.25">
      <c r="A440" t="s">
        <v>204</v>
      </c>
      <c r="B440" s="4">
        <v>43147</v>
      </c>
      <c r="C440">
        <v>11</v>
      </c>
      <c r="D440" t="s">
        <v>11</v>
      </c>
      <c r="E440" t="s">
        <v>63</v>
      </c>
      <c r="F440" t="s">
        <v>13</v>
      </c>
      <c r="G440" t="s">
        <v>14</v>
      </c>
      <c r="H440">
        <v>199</v>
      </c>
      <c r="I440">
        <v>4</v>
      </c>
      <c r="J440">
        <v>796</v>
      </c>
    </row>
    <row r="441" spans="1:10" x14ac:dyDescent="0.25">
      <c r="A441" t="s">
        <v>206</v>
      </c>
      <c r="B441" s="4">
        <v>43147</v>
      </c>
      <c r="C441">
        <v>1</v>
      </c>
      <c r="D441" t="s">
        <v>16</v>
      </c>
      <c r="E441" t="s">
        <v>17</v>
      </c>
      <c r="F441" t="s">
        <v>18</v>
      </c>
      <c r="G441" t="s">
        <v>14</v>
      </c>
      <c r="H441">
        <v>199</v>
      </c>
      <c r="I441">
        <v>9</v>
      </c>
      <c r="J441">
        <v>1791</v>
      </c>
    </row>
    <row r="442" spans="1:10" x14ac:dyDescent="0.25">
      <c r="A442" t="s">
        <v>207</v>
      </c>
      <c r="B442" s="4">
        <v>43147</v>
      </c>
      <c r="C442">
        <v>8</v>
      </c>
      <c r="D442" t="s">
        <v>45</v>
      </c>
      <c r="E442" t="s">
        <v>46</v>
      </c>
      <c r="F442" t="s">
        <v>23</v>
      </c>
      <c r="G442" t="s">
        <v>14</v>
      </c>
      <c r="H442">
        <v>199</v>
      </c>
      <c r="I442">
        <v>2</v>
      </c>
      <c r="J442">
        <v>398</v>
      </c>
    </row>
    <row r="443" spans="1:10" x14ac:dyDescent="0.25">
      <c r="A443" t="s">
        <v>222</v>
      </c>
      <c r="B443" s="4">
        <v>43152</v>
      </c>
      <c r="C443">
        <v>13</v>
      </c>
      <c r="D443" t="s">
        <v>33</v>
      </c>
      <c r="E443" t="s">
        <v>63</v>
      </c>
      <c r="F443" t="s">
        <v>13</v>
      </c>
      <c r="G443" t="s">
        <v>14</v>
      </c>
      <c r="H443">
        <v>199</v>
      </c>
      <c r="I443">
        <v>6</v>
      </c>
      <c r="J443">
        <v>1194</v>
      </c>
    </row>
    <row r="444" spans="1:10" x14ac:dyDescent="0.25">
      <c r="A444" t="s">
        <v>229</v>
      </c>
      <c r="B444" s="4">
        <v>43153</v>
      </c>
      <c r="C444">
        <v>10</v>
      </c>
      <c r="D444" t="s">
        <v>58</v>
      </c>
      <c r="E444" t="s">
        <v>22</v>
      </c>
      <c r="F444" t="s">
        <v>23</v>
      </c>
      <c r="G444" t="s">
        <v>14</v>
      </c>
      <c r="H444">
        <v>199</v>
      </c>
      <c r="I444">
        <v>2</v>
      </c>
      <c r="J444">
        <v>398</v>
      </c>
    </row>
    <row r="445" spans="1:10" x14ac:dyDescent="0.25">
      <c r="A445" t="s">
        <v>234</v>
      </c>
      <c r="B445" s="4">
        <v>43155</v>
      </c>
      <c r="C445">
        <v>17</v>
      </c>
      <c r="D445" t="s">
        <v>35</v>
      </c>
      <c r="E445" t="s">
        <v>36</v>
      </c>
      <c r="F445" t="s">
        <v>28</v>
      </c>
      <c r="G445" t="s">
        <v>14</v>
      </c>
      <c r="H445">
        <v>199</v>
      </c>
      <c r="I445">
        <v>6</v>
      </c>
      <c r="J445">
        <v>1194</v>
      </c>
    </row>
    <row r="446" spans="1:10" x14ac:dyDescent="0.25">
      <c r="A446" t="s">
        <v>236</v>
      </c>
      <c r="B446" s="4">
        <v>43156</v>
      </c>
      <c r="C446">
        <v>5</v>
      </c>
      <c r="D446" t="s">
        <v>60</v>
      </c>
      <c r="E446" t="s">
        <v>17</v>
      </c>
      <c r="F446" t="s">
        <v>18</v>
      </c>
      <c r="G446" t="s">
        <v>14</v>
      </c>
      <c r="H446">
        <v>199</v>
      </c>
      <c r="I446">
        <v>5</v>
      </c>
      <c r="J446">
        <v>995</v>
      </c>
    </row>
    <row r="447" spans="1:10" x14ac:dyDescent="0.25">
      <c r="A447" t="s">
        <v>240</v>
      </c>
      <c r="B447" s="4">
        <v>43158</v>
      </c>
      <c r="C447">
        <v>4</v>
      </c>
      <c r="D447" t="s">
        <v>51</v>
      </c>
      <c r="E447" t="s">
        <v>17</v>
      </c>
      <c r="F447" t="s">
        <v>18</v>
      </c>
      <c r="G447" t="s">
        <v>14</v>
      </c>
      <c r="H447">
        <v>199</v>
      </c>
      <c r="I447">
        <v>0</v>
      </c>
      <c r="J447">
        <v>0</v>
      </c>
    </row>
    <row r="448" spans="1:10" x14ac:dyDescent="0.25">
      <c r="A448" t="s">
        <v>246</v>
      </c>
      <c r="B448" s="4">
        <v>43162</v>
      </c>
      <c r="C448">
        <v>12</v>
      </c>
      <c r="D448" t="s">
        <v>66</v>
      </c>
      <c r="E448" t="s">
        <v>63</v>
      </c>
      <c r="F448" t="s">
        <v>13</v>
      </c>
      <c r="G448" t="s">
        <v>14</v>
      </c>
      <c r="H448">
        <v>199</v>
      </c>
      <c r="I448">
        <v>4</v>
      </c>
      <c r="J448">
        <v>796</v>
      </c>
    </row>
    <row r="449" spans="1:10" x14ac:dyDescent="0.25">
      <c r="A449" t="s">
        <v>248</v>
      </c>
      <c r="B449" s="4">
        <v>43164</v>
      </c>
      <c r="C449">
        <v>9</v>
      </c>
      <c r="D449" t="s">
        <v>21</v>
      </c>
      <c r="E449" t="s">
        <v>22</v>
      </c>
      <c r="F449" t="s">
        <v>23</v>
      </c>
      <c r="G449" t="s">
        <v>14</v>
      </c>
      <c r="H449">
        <v>199</v>
      </c>
      <c r="I449">
        <v>0</v>
      </c>
      <c r="J449">
        <v>0</v>
      </c>
    </row>
    <row r="450" spans="1:10" x14ac:dyDescent="0.25">
      <c r="A450" t="s">
        <v>250</v>
      </c>
      <c r="B450" s="4">
        <v>43166</v>
      </c>
      <c r="C450">
        <v>2</v>
      </c>
      <c r="D450" t="s">
        <v>106</v>
      </c>
      <c r="E450" t="s">
        <v>17</v>
      </c>
      <c r="F450" t="s">
        <v>18</v>
      </c>
      <c r="G450" t="s">
        <v>14</v>
      </c>
      <c r="H450">
        <v>199</v>
      </c>
      <c r="I450">
        <v>2</v>
      </c>
      <c r="J450">
        <v>398</v>
      </c>
    </row>
    <row r="451" spans="1:10" x14ac:dyDescent="0.25">
      <c r="A451" t="s">
        <v>251</v>
      </c>
      <c r="B451" s="4">
        <v>43167</v>
      </c>
      <c r="C451">
        <v>19</v>
      </c>
      <c r="D451" t="s">
        <v>56</v>
      </c>
      <c r="E451" t="s">
        <v>36</v>
      </c>
      <c r="F451" t="s">
        <v>28</v>
      </c>
      <c r="G451" t="s">
        <v>14</v>
      </c>
      <c r="H451">
        <v>199</v>
      </c>
      <c r="I451">
        <v>5</v>
      </c>
      <c r="J451">
        <v>995</v>
      </c>
    </row>
    <row r="452" spans="1:10" x14ac:dyDescent="0.25">
      <c r="A452" t="s">
        <v>253</v>
      </c>
      <c r="B452" s="4">
        <v>43167</v>
      </c>
      <c r="C452">
        <v>18</v>
      </c>
      <c r="D452" t="s">
        <v>26</v>
      </c>
      <c r="E452" t="s">
        <v>27</v>
      </c>
      <c r="F452" t="s">
        <v>28</v>
      </c>
      <c r="G452" t="s">
        <v>14</v>
      </c>
      <c r="H452">
        <v>199</v>
      </c>
      <c r="I452">
        <v>6</v>
      </c>
      <c r="J452">
        <v>1194</v>
      </c>
    </row>
    <row r="453" spans="1:10" x14ac:dyDescent="0.25">
      <c r="A453" t="s">
        <v>254</v>
      </c>
      <c r="B453" s="4">
        <v>43167</v>
      </c>
      <c r="C453">
        <v>6</v>
      </c>
      <c r="D453" t="s">
        <v>48</v>
      </c>
      <c r="E453" t="s">
        <v>22</v>
      </c>
      <c r="F453" t="s">
        <v>23</v>
      </c>
      <c r="G453" t="s">
        <v>14</v>
      </c>
      <c r="H453">
        <v>199</v>
      </c>
      <c r="I453">
        <v>9</v>
      </c>
      <c r="J453">
        <v>1791</v>
      </c>
    </row>
    <row r="454" spans="1:10" x14ac:dyDescent="0.25">
      <c r="A454" t="s">
        <v>258</v>
      </c>
      <c r="B454" s="4">
        <v>43167</v>
      </c>
      <c r="C454">
        <v>2</v>
      </c>
      <c r="D454" t="s">
        <v>106</v>
      </c>
      <c r="E454" t="s">
        <v>17</v>
      </c>
      <c r="F454" t="s">
        <v>18</v>
      </c>
      <c r="G454" t="s">
        <v>14</v>
      </c>
      <c r="H454">
        <v>199</v>
      </c>
      <c r="I454">
        <v>0</v>
      </c>
      <c r="J454">
        <v>0</v>
      </c>
    </row>
    <row r="455" spans="1:10" x14ac:dyDescent="0.25">
      <c r="A455" t="s">
        <v>261</v>
      </c>
      <c r="B455" s="4">
        <v>43170</v>
      </c>
      <c r="C455">
        <v>3</v>
      </c>
      <c r="D455" t="s">
        <v>43</v>
      </c>
      <c r="E455" t="s">
        <v>17</v>
      </c>
      <c r="F455" t="s">
        <v>18</v>
      </c>
      <c r="G455" t="s">
        <v>14</v>
      </c>
      <c r="H455">
        <v>199</v>
      </c>
      <c r="I455">
        <v>3</v>
      </c>
      <c r="J455">
        <v>597</v>
      </c>
    </row>
    <row r="456" spans="1:10" x14ac:dyDescent="0.25">
      <c r="A456" t="s">
        <v>268</v>
      </c>
      <c r="B456" s="4">
        <v>43170</v>
      </c>
      <c r="C456">
        <v>4</v>
      </c>
      <c r="D456" t="s">
        <v>51</v>
      </c>
      <c r="E456" t="s">
        <v>17</v>
      </c>
      <c r="F456" t="s">
        <v>18</v>
      </c>
      <c r="G456" t="s">
        <v>14</v>
      </c>
      <c r="H456">
        <v>199</v>
      </c>
      <c r="I456">
        <v>8</v>
      </c>
      <c r="J456">
        <v>1592</v>
      </c>
    </row>
    <row r="457" spans="1:10" x14ac:dyDescent="0.25">
      <c r="A457" t="s">
        <v>277</v>
      </c>
      <c r="B457" s="4">
        <v>43174</v>
      </c>
      <c r="C457">
        <v>19</v>
      </c>
      <c r="D457" t="s">
        <v>56</v>
      </c>
      <c r="E457" t="s">
        <v>27</v>
      </c>
      <c r="F457" t="s">
        <v>28</v>
      </c>
      <c r="G457" t="s">
        <v>14</v>
      </c>
      <c r="H457">
        <v>199</v>
      </c>
      <c r="I457">
        <v>6</v>
      </c>
      <c r="J457">
        <v>1194</v>
      </c>
    </row>
    <row r="458" spans="1:10" x14ac:dyDescent="0.25">
      <c r="A458" t="s">
        <v>280</v>
      </c>
      <c r="B458" s="4">
        <v>43175</v>
      </c>
      <c r="C458">
        <v>15</v>
      </c>
      <c r="D458" t="s">
        <v>118</v>
      </c>
      <c r="E458" t="s">
        <v>63</v>
      </c>
      <c r="F458" t="s">
        <v>13</v>
      </c>
      <c r="G458" t="s">
        <v>14</v>
      </c>
      <c r="H458">
        <v>199</v>
      </c>
      <c r="I458">
        <v>2</v>
      </c>
      <c r="J458">
        <v>398</v>
      </c>
    </row>
    <row r="459" spans="1:10" x14ac:dyDescent="0.25">
      <c r="A459" t="s">
        <v>284</v>
      </c>
      <c r="B459" s="4">
        <v>43175</v>
      </c>
      <c r="C459">
        <v>7</v>
      </c>
      <c r="D459" t="s">
        <v>88</v>
      </c>
      <c r="E459" t="s">
        <v>22</v>
      </c>
      <c r="F459" t="s">
        <v>23</v>
      </c>
      <c r="G459" t="s">
        <v>14</v>
      </c>
      <c r="H459">
        <v>199</v>
      </c>
      <c r="I459">
        <v>3</v>
      </c>
      <c r="J459">
        <v>597</v>
      </c>
    </row>
    <row r="460" spans="1:10" x14ac:dyDescent="0.25">
      <c r="A460" t="s">
        <v>286</v>
      </c>
      <c r="B460" s="4">
        <v>43175</v>
      </c>
      <c r="C460">
        <v>18</v>
      </c>
      <c r="D460" t="s">
        <v>26</v>
      </c>
      <c r="E460" t="s">
        <v>36</v>
      </c>
      <c r="F460" t="s">
        <v>28</v>
      </c>
      <c r="G460" t="s">
        <v>14</v>
      </c>
      <c r="H460">
        <v>199</v>
      </c>
      <c r="I460">
        <v>5</v>
      </c>
      <c r="J460">
        <v>995</v>
      </c>
    </row>
    <row r="461" spans="1:10" x14ac:dyDescent="0.25">
      <c r="A461" t="s">
        <v>289</v>
      </c>
      <c r="B461" s="4">
        <v>43176</v>
      </c>
      <c r="C461">
        <v>20</v>
      </c>
      <c r="D461" t="s">
        <v>40</v>
      </c>
      <c r="E461" t="s">
        <v>27</v>
      </c>
      <c r="F461" t="s">
        <v>28</v>
      </c>
      <c r="G461" t="s">
        <v>14</v>
      </c>
      <c r="H461">
        <v>199</v>
      </c>
      <c r="I461">
        <v>4</v>
      </c>
      <c r="J461">
        <v>796</v>
      </c>
    </row>
    <row r="462" spans="1:10" x14ac:dyDescent="0.25">
      <c r="A462" t="s">
        <v>298</v>
      </c>
      <c r="B462" s="4">
        <v>43177</v>
      </c>
      <c r="C462">
        <v>14</v>
      </c>
      <c r="D462" t="s">
        <v>38</v>
      </c>
      <c r="E462" t="s">
        <v>12</v>
      </c>
      <c r="F462" t="s">
        <v>13</v>
      </c>
      <c r="G462" t="s">
        <v>14</v>
      </c>
      <c r="H462">
        <v>199</v>
      </c>
      <c r="I462">
        <v>2</v>
      </c>
      <c r="J462">
        <v>398</v>
      </c>
    </row>
    <row r="463" spans="1:10" x14ac:dyDescent="0.25">
      <c r="A463" t="s">
        <v>301</v>
      </c>
      <c r="B463" s="4">
        <v>43178</v>
      </c>
      <c r="C463">
        <v>5</v>
      </c>
      <c r="D463" t="s">
        <v>60</v>
      </c>
      <c r="E463" t="s">
        <v>68</v>
      </c>
      <c r="F463" t="s">
        <v>18</v>
      </c>
      <c r="G463" t="s">
        <v>14</v>
      </c>
      <c r="H463">
        <v>199</v>
      </c>
      <c r="I463">
        <v>9</v>
      </c>
      <c r="J463">
        <v>1791</v>
      </c>
    </row>
    <row r="464" spans="1:10" x14ac:dyDescent="0.25">
      <c r="A464" t="s">
        <v>307</v>
      </c>
      <c r="B464" s="4">
        <v>43180</v>
      </c>
      <c r="C464">
        <v>4</v>
      </c>
      <c r="D464" t="s">
        <v>51</v>
      </c>
      <c r="E464" t="s">
        <v>17</v>
      </c>
      <c r="F464" t="s">
        <v>18</v>
      </c>
      <c r="G464" t="s">
        <v>14</v>
      </c>
      <c r="H464">
        <v>199</v>
      </c>
      <c r="I464">
        <v>8</v>
      </c>
      <c r="J464">
        <v>1592</v>
      </c>
    </row>
    <row r="465" spans="1:10" x14ac:dyDescent="0.25">
      <c r="A465" t="s">
        <v>310</v>
      </c>
      <c r="B465" s="4">
        <v>43183</v>
      </c>
      <c r="C465">
        <v>17</v>
      </c>
      <c r="D465" t="s">
        <v>35</v>
      </c>
      <c r="E465" t="s">
        <v>36</v>
      </c>
      <c r="F465" t="s">
        <v>28</v>
      </c>
      <c r="G465" t="s">
        <v>14</v>
      </c>
      <c r="H465">
        <v>199</v>
      </c>
      <c r="I465">
        <v>1</v>
      </c>
      <c r="J465">
        <v>199</v>
      </c>
    </row>
    <row r="466" spans="1:10" x14ac:dyDescent="0.25">
      <c r="A466" t="s">
        <v>313</v>
      </c>
      <c r="B466" s="4">
        <v>43184</v>
      </c>
      <c r="C466">
        <v>16</v>
      </c>
      <c r="D466" t="s">
        <v>30</v>
      </c>
      <c r="E466" t="s">
        <v>27</v>
      </c>
      <c r="F466" t="s">
        <v>28</v>
      </c>
      <c r="G466" t="s">
        <v>14</v>
      </c>
      <c r="H466">
        <v>199</v>
      </c>
      <c r="I466">
        <v>8</v>
      </c>
      <c r="J466">
        <v>1592</v>
      </c>
    </row>
    <row r="467" spans="1:10" x14ac:dyDescent="0.25">
      <c r="A467" t="s">
        <v>314</v>
      </c>
      <c r="B467" s="4">
        <v>43184</v>
      </c>
      <c r="C467">
        <v>4</v>
      </c>
      <c r="D467" t="s">
        <v>51</v>
      </c>
      <c r="E467" t="s">
        <v>68</v>
      </c>
      <c r="F467" t="s">
        <v>18</v>
      </c>
      <c r="G467" t="s">
        <v>14</v>
      </c>
      <c r="H467">
        <v>199</v>
      </c>
      <c r="I467">
        <v>1</v>
      </c>
      <c r="J467">
        <v>199</v>
      </c>
    </row>
    <row r="468" spans="1:10" x14ac:dyDescent="0.25">
      <c r="A468" t="s">
        <v>315</v>
      </c>
      <c r="B468" s="4">
        <v>43184</v>
      </c>
      <c r="C468">
        <v>20</v>
      </c>
      <c r="D468" t="s">
        <v>40</v>
      </c>
      <c r="E468" t="s">
        <v>27</v>
      </c>
      <c r="F468" t="s">
        <v>28</v>
      </c>
      <c r="G468" t="s">
        <v>14</v>
      </c>
      <c r="H468">
        <v>199</v>
      </c>
      <c r="I468">
        <v>6</v>
      </c>
      <c r="J468">
        <v>1194</v>
      </c>
    </row>
    <row r="469" spans="1:10" x14ac:dyDescent="0.25">
      <c r="A469" t="s">
        <v>317</v>
      </c>
      <c r="B469" s="4">
        <v>43184</v>
      </c>
      <c r="C469">
        <v>14</v>
      </c>
      <c r="D469" t="s">
        <v>38</v>
      </c>
      <c r="E469" t="s">
        <v>12</v>
      </c>
      <c r="F469" t="s">
        <v>13</v>
      </c>
      <c r="G469" t="s">
        <v>14</v>
      </c>
      <c r="H469">
        <v>199</v>
      </c>
      <c r="I469">
        <v>3</v>
      </c>
      <c r="J469">
        <v>597</v>
      </c>
    </row>
    <row r="470" spans="1:10" x14ac:dyDescent="0.25">
      <c r="A470" t="s">
        <v>319</v>
      </c>
      <c r="B470" s="4">
        <v>43184</v>
      </c>
      <c r="C470">
        <v>3</v>
      </c>
      <c r="D470" t="s">
        <v>43</v>
      </c>
      <c r="E470" t="s">
        <v>68</v>
      </c>
      <c r="F470" t="s">
        <v>18</v>
      </c>
      <c r="G470" t="s">
        <v>14</v>
      </c>
      <c r="H470">
        <v>199</v>
      </c>
      <c r="I470">
        <v>9</v>
      </c>
      <c r="J470">
        <v>1791</v>
      </c>
    </row>
    <row r="471" spans="1:10" x14ac:dyDescent="0.25">
      <c r="A471" t="s">
        <v>320</v>
      </c>
      <c r="B471" s="4">
        <v>43184</v>
      </c>
      <c r="C471">
        <v>7</v>
      </c>
      <c r="D471" t="s">
        <v>88</v>
      </c>
      <c r="E471" t="s">
        <v>22</v>
      </c>
      <c r="F471" t="s">
        <v>23</v>
      </c>
      <c r="G471" t="s">
        <v>14</v>
      </c>
      <c r="H471">
        <v>199</v>
      </c>
      <c r="I471">
        <v>3</v>
      </c>
      <c r="J471">
        <v>597</v>
      </c>
    </row>
    <row r="472" spans="1:10" x14ac:dyDescent="0.25">
      <c r="A472" t="s">
        <v>326</v>
      </c>
      <c r="B472" s="4">
        <v>43185</v>
      </c>
      <c r="C472">
        <v>16</v>
      </c>
      <c r="D472" t="s">
        <v>30</v>
      </c>
      <c r="E472" t="s">
        <v>36</v>
      </c>
      <c r="F472" t="s">
        <v>28</v>
      </c>
      <c r="G472" t="s">
        <v>14</v>
      </c>
      <c r="H472">
        <v>199</v>
      </c>
      <c r="I472">
        <v>1</v>
      </c>
      <c r="J472">
        <v>199</v>
      </c>
    </row>
    <row r="473" spans="1:10" x14ac:dyDescent="0.25">
      <c r="A473" t="s">
        <v>339</v>
      </c>
      <c r="B473" s="4">
        <v>43189</v>
      </c>
      <c r="C473">
        <v>2</v>
      </c>
      <c r="D473" t="s">
        <v>106</v>
      </c>
      <c r="E473" t="s">
        <v>17</v>
      </c>
      <c r="F473" t="s">
        <v>18</v>
      </c>
      <c r="G473" t="s">
        <v>14</v>
      </c>
      <c r="H473">
        <v>199</v>
      </c>
      <c r="I473">
        <v>7</v>
      </c>
      <c r="J473">
        <v>1393</v>
      </c>
    </row>
    <row r="474" spans="1:10" x14ac:dyDescent="0.25">
      <c r="A474" t="s">
        <v>345</v>
      </c>
      <c r="B474" s="4">
        <v>43190</v>
      </c>
      <c r="C474">
        <v>12</v>
      </c>
      <c r="D474" t="s">
        <v>66</v>
      </c>
      <c r="E474" t="s">
        <v>12</v>
      </c>
      <c r="F474" t="s">
        <v>13</v>
      </c>
      <c r="G474" t="s">
        <v>14</v>
      </c>
      <c r="H474">
        <v>199</v>
      </c>
      <c r="I474">
        <v>8</v>
      </c>
      <c r="J474">
        <v>1592</v>
      </c>
    </row>
    <row r="475" spans="1:10" x14ac:dyDescent="0.25">
      <c r="A475" t="s">
        <v>353</v>
      </c>
      <c r="B475" s="4">
        <v>43195</v>
      </c>
      <c r="C475">
        <v>4</v>
      </c>
      <c r="D475" t="s">
        <v>51</v>
      </c>
      <c r="E475" t="s">
        <v>17</v>
      </c>
      <c r="F475" t="s">
        <v>18</v>
      </c>
      <c r="G475" t="s">
        <v>14</v>
      </c>
      <c r="H475">
        <v>199</v>
      </c>
      <c r="I475">
        <v>5</v>
      </c>
      <c r="J475">
        <v>995</v>
      </c>
    </row>
    <row r="476" spans="1:10" x14ac:dyDescent="0.25">
      <c r="A476" t="s">
        <v>354</v>
      </c>
      <c r="B476" s="4">
        <v>43195</v>
      </c>
      <c r="C476">
        <v>12</v>
      </c>
      <c r="D476" t="s">
        <v>66</v>
      </c>
      <c r="E476" t="s">
        <v>12</v>
      </c>
      <c r="F476" t="s">
        <v>13</v>
      </c>
      <c r="G476" t="s">
        <v>14</v>
      </c>
      <c r="H476">
        <v>199</v>
      </c>
      <c r="I476">
        <v>6</v>
      </c>
      <c r="J476">
        <v>1194</v>
      </c>
    </row>
    <row r="477" spans="1:10" x14ac:dyDescent="0.25">
      <c r="A477" t="s">
        <v>358</v>
      </c>
      <c r="B477" s="4">
        <v>43197</v>
      </c>
      <c r="C477">
        <v>18</v>
      </c>
      <c r="D477" t="s">
        <v>26</v>
      </c>
      <c r="E477" t="s">
        <v>27</v>
      </c>
      <c r="F477" t="s">
        <v>28</v>
      </c>
      <c r="G477" t="s">
        <v>14</v>
      </c>
      <c r="H477">
        <v>199</v>
      </c>
      <c r="I477">
        <v>0</v>
      </c>
      <c r="J477">
        <v>0</v>
      </c>
    </row>
    <row r="478" spans="1:10" x14ac:dyDescent="0.25">
      <c r="A478" t="s">
        <v>359</v>
      </c>
      <c r="B478" s="4">
        <v>43197</v>
      </c>
      <c r="C478">
        <v>7</v>
      </c>
      <c r="D478" t="s">
        <v>88</v>
      </c>
      <c r="E478" t="s">
        <v>22</v>
      </c>
      <c r="F478" t="s">
        <v>23</v>
      </c>
      <c r="G478" t="s">
        <v>14</v>
      </c>
      <c r="H478">
        <v>199</v>
      </c>
      <c r="I478">
        <v>9</v>
      </c>
      <c r="J478">
        <v>1791</v>
      </c>
    </row>
    <row r="479" spans="1:10" x14ac:dyDescent="0.25">
      <c r="A479" t="s">
        <v>360</v>
      </c>
      <c r="B479" s="4">
        <v>43197</v>
      </c>
      <c r="C479">
        <v>2</v>
      </c>
      <c r="D479" t="s">
        <v>106</v>
      </c>
      <c r="E479" t="s">
        <v>68</v>
      </c>
      <c r="F479" t="s">
        <v>18</v>
      </c>
      <c r="G479" t="s">
        <v>14</v>
      </c>
      <c r="H479">
        <v>199</v>
      </c>
      <c r="I479">
        <v>5</v>
      </c>
      <c r="J479">
        <v>995</v>
      </c>
    </row>
    <row r="480" spans="1:10" x14ac:dyDescent="0.25">
      <c r="A480" t="s">
        <v>361</v>
      </c>
      <c r="B480" s="4">
        <v>43198</v>
      </c>
      <c r="C480">
        <v>19</v>
      </c>
      <c r="D480" t="s">
        <v>56</v>
      </c>
      <c r="E480" t="s">
        <v>27</v>
      </c>
      <c r="F480" t="s">
        <v>28</v>
      </c>
      <c r="G480" t="s">
        <v>14</v>
      </c>
      <c r="H480">
        <v>199</v>
      </c>
      <c r="I480">
        <v>9</v>
      </c>
      <c r="J480">
        <v>1791</v>
      </c>
    </row>
    <row r="481" spans="1:10" x14ac:dyDescent="0.25">
      <c r="A481" t="s">
        <v>362</v>
      </c>
      <c r="B481" s="4">
        <v>43198</v>
      </c>
      <c r="C481">
        <v>19</v>
      </c>
      <c r="D481" t="s">
        <v>56</v>
      </c>
      <c r="E481" t="s">
        <v>27</v>
      </c>
      <c r="F481" t="s">
        <v>28</v>
      </c>
      <c r="G481" t="s">
        <v>14</v>
      </c>
      <c r="H481">
        <v>199</v>
      </c>
      <c r="I481">
        <v>8</v>
      </c>
      <c r="J481">
        <v>1592</v>
      </c>
    </row>
    <row r="482" spans="1:10" x14ac:dyDescent="0.25">
      <c r="A482" t="s">
        <v>363</v>
      </c>
      <c r="B482" s="4">
        <v>43199</v>
      </c>
      <c r="C482">
        <v>2</v>
      </c>
      <c r="D482" t="s">
        <v>106</v>
      </c>
      <c r="E482" t="s">
        <v>17</v>
      </c>
      <c r="F482" t="s">
        <v>18</v>
      </c>
      <c r="G482" t="s">
        <v>14</v>
      </c>
      <c r="H482">
        <v>199</v>
      </c>
      <c r="I482">
        <v>3</v>
      </c>
      <c r="J482">
        <v>597</v>
      </c>
    </row>
    <row r="483" spans="1:10" x14ac:dyDescent="0.25">
      <c r="A483" t="s">
        <v>364</v>
      </c>
      <c r="B483" s="4">
        <v>43199</v>
      </c>
      <c r="C483">
        <v>5</v>
      </c>
      <c r="D483" t="s">
        <v>60</v>
      </c>
      <c r="E483" t="s">
        <v>68</v>
      </c>
      <c r="F483" t="s">
        <v>18</v>
      </c>
      <c r="G483" t="s">
        <v>14</v>
      </c>
      <c r="H483">
        <v>199</v>
      </c>
      <c r="I483">
        <v>4</v>
      </c>
      <c r="J483">
        <v>796</v>
      </c>
    </row>
    <row r="484" spans="1:10" x14ac:dyDescent="0.25">
      <c r="A484" t="s">
        <v>373</v>
      </c>
      <c r="B484" s="4">
        <v>43204</v>
      </c>
      <c r="C484">
        <v>9</v>
      </c>
      <c r="D484" t="s">
        <v>21</v>
      </c>
      <c r="E484" t="s">
        <v>46</v>
      </c>
      <c r="F484" t="s">
        <v>23</v>
      </c>
      <c r="G484" t="s">
        <v>14</v>
      </c>
      <c r="H484">
        <v>199</v>
      </c>
      <c r="I484">
        <v>9</v>
      </c>
      <c r="J484">
        <v>1791</v>
      </c>
    </row>
    <row r="485" spans="1:10" x14ac:dyDescent="0.25">
      <c r="A485" t="s">
        <v>374</v>
      </c>
      <c r="B485" s="4">
        <v>43204</v>
      </c>
      <c r="C485">
        <v>8</v>
      </c>
      <c r="D485" t="s">
        <v>45</v>
      </c>
      <c r="E485" t="s">
        <v>22</v>
      </c>
      <c r="F485" t="s">
        <v>23</v>
      </c>
      <c r="G485" t="s">
        <v>14</v>
      </c>
      <c r="H485">
        <v>199</v>
      </c>
      <c r="I485">
        <v>2</v>
      </c>
      <c r="J485">
        <v>398</v>
      </c>
    </row>
    <row r="486" spans="1:10" x14ac:dyDescent="0.25">
      <c r="A486" t="s">
        <v>378</v>
      </c>
      <c r="B486" s="4">
        <v>43204</v>
      </c>
      <c r="C486">
        <v>6</v>
      </c>
      <c r="D486" t="s">
        <v>48</v>
      </c>
      <c r="E486" t="s">
        <v>46</v>
      </c>
      <c r="F486" t="s">
        <v>23</v>
      </c>
      <c r="G486" t="s">
        <v>14</v>
      </c>
      <c r="H486">
        <v>199</v>
      </c>
      <c r="I486">
        <v>8</v>
      </c>
      <c r="J486">
        <v>1592</v>
      </c>
    </row>
    <row r="487" spans="1:10" x14ac:dyDescent="0.25">
      <c r="A487" t="s">
        <v>390</v>
      </c>
      <c r="B487" s="4">
        <v>43209</v>
      </c>
      <c r="C487">
        <v>9</v>
      </c>
      <c r="D487" t="s">
        <v>21</v>
      </c>
      <c r="E487" t="s">
        <v>22</v>
      </c>
      <c r="F487" t="s">
        <v>23</v>
      </c>
      <c r="G487" t="s">
        <v>14</v>
      </c>
      <c r="H487">
        <v>199</v>
      </c>
      <c r="I487">
        <v>6</v>
      </c>
      <c r="J487">
        <v>1194</v>
      </c>
    </row>
    <row r="488" spans="1:10" x14ac:dyDescent="0.25">
      <c r="A488" t="s">
        <v>391</v>
      </c>
      <c r="B488" s="4">
        <v>43209</v>
      </c>
      <c r="C488">
        <v>13</v>
      </c>
      <c r="D488" t="s">
        <v>33</v>
      </c>
      <c r="E488" t="s">
        <v>12</v>
      </c>
      <c r="F488" t="s">
        <v>13</v>
      </c>
      <c r="G488" t="s">
        <v>14</v>
      </c>
      <c r="H488">
        <v>199</v>
      </c>
      <c r="I488">
        <v>2</v>
      </c>
      <c r="J488">
        <v>398</v>
      </c>
    </row>
    <row r="489" spans="1:10" x14ac:dyDescent="0.25">
      <c r="A489" t="s">
        <v>393</v>
      </c>
      <c r="B489" s="4">
        <v>43209</v>
      </c>
      <c r="C489">
        <v>18</v>
      </c>
      <c r="D489" t="s">
        <v>26</v>
      </c>
      <c r="E489" t="s">
        <v>27</v>
      </c>
      <c r="F489" t="s">
        <v>28</v>
      </c>
      <c r="G489" t="s">
        <v>14</v>
      </c>
      <c r="H489">
        <v>199</v>
      </c>
      <c r="I489">
        <v>0</v>
      </c>
      <c r="J489">
        <v>0</v>
      </c>
    </row>
    <row r="490" spans="1:10" x14ac:dyDescent="0.25">
      <c r="A490" t="s">
        <v>402</v>
      </c>
      <c r="B490" s="4">
        <v>43211</v>
      </c>
      <c r="C490">
        <v>18</v>
      </c>
      <c r="D490" t="s">
        <v>26</v>
      </c>
      <c r="E490" t="s">
        <v>36</v>
      </c>
      <c r="F490" t="s">
        <v>28</v>
      </c>
      <c r="G490" t="s">
        <v>14</v>
      </c>
      <c r="H490">
        <v>199</v>
      </c>
      <c r="I490">
        <v>8</v>
      </c>
      <c r="J490">
        <v>1592</v>
      </c>
    </row>
    <row r="491" spans="1:10" x14ac:dyDescent="0.25">
      <c r="A491" t="s">
        <v>406</v>
      </c>
      <c r="B491" s="4">
        <v>43212</v>
      </c>
      <c r="C491">
        <v>19</v>
      </c>
      <c r="D491" t="s">
        <v>56</v>
      </c>
      <c r="E491" t="s">
        <v>27</v>
      </c>
      <c r="F491" t="s">
        <v>28</v>
      </c>
      <c r="G491" t="s">
        <v>14</v>
      </c>
      <c r="H491">
        <v>199</v>
      </c>
      <c r="I491">
        <v>9</v>
      </c>
      <c r="J491">
        <v>1791</v>
      </c>
    </row>
    <row r="492" spans="1:10" x14ac:dyDescent="0.25">
      <c r="A492" t="s">
        <v>416</v>
      </c>
      <c r="B492" s="4">
        <v>43214</v>
      </c>
      <c r="C492">
        <v>15</v>
      </c>
      <c r="D492" t="s">
        <v>118</v>
      </c>
      <c r="E492" t="s">
        <v>63</v>
      </c>
      <c r="F492" t="s">
        <v>13</v>
      </c>
      <c r="G492" t="s">
        <v>14</v>
      </c>
      <c r="H492">
        <v>199</v>
      </c>
      <c r="I492">
        <v>4</v>
      </c>
      <c r="J492">
        <v>796</v>
      </c>
    </row>
    <row r="493" spans="1:10" x14ac:dyDescent="0.25">
      <c r="A493" t="s">
        <v>419</v>
      </c>
      <c r="B493" s="4">
        <v>43214</v>
      </c>
      <c r="C493">
        <v>15</v>
      </c>
      <c r="D493" t="s">
        <v>118</v>
      </c>
      <c r="E493" t="s">
        <v>12</v>
      </c>
      <c r="F493" t="s">
        <v>13</v>
      </c>
      <c r="G493" t="s">
        <v>14</v>
      </c>
      <c r="H493">
        <v>199</v>
      </c>
      <c r="I493">
        <v>6</v>
      </c>
      <c r="J493">
        <v>1194</v>
      </c>
    </row>
    <row r="494" spans="1:10" x14ac:dyDescent="0.25">
      <c r="A494" t="s">
        <v>423</v>
      </c>
      <c r="B494" s="4">
        <v>43215</v>
      </c>
      <c r="C494">
        <v>12</v>
      </c>
      <c r="D494" t="s">
        <v>66</v>
      </c>
      <c r="E494" t="s">
        <v>63</v>
      </c>
      <c r="F494" t="s">
        <v>13</v>
      </c>
      <c r="G494" t="s">
        <v>14</v>
      </c>
      <c r="H494">
        <v>199</v>
      </c>
      <c r="I494">
        <v>6</v>
      </c>
      <c r="J494">
        <v>1194</v>
      </c>
    </row>
    <row r="495" spans="1:10" x14ac:dyDescent="0.25">
      <c r="A495" t="s">
        <v>437</v>
      </c>
      <c r="B495" s="4">
        <v>43218</v>
      </c>
      <c r="C495">
        <v>10</v>
      </c>
      <c r="D495" t="s">
        <v>58</v>
      </c>
      <c r="E495" t="s">
        <v>46</v>
      </c>
      <c r="F495" t="s">
        <v>23</v>
      </c>
      <c r="G495" t="s">
        <v>14</v>
      </c>
      <c r="H495">
        <v>199</v>
      </c>
      <c r="I495">
        <v>0</v>
      </c>
      <c r="J495">
        <v>0</v>
      </c>
    </row>
    <row r="496" spans="1:10" x14ac:dyDescent="0.25">
      <c r="A496" t="s">
        <v>440</v>
      </c>
      <c r="B496" s="4">
        <v>43220</v>
      </c>
      <c r="C496">
        <v>18</v>
      </c>
      <c r="D496" t="s">
        <v>26</v>
      </c>
      <c r="E496" t="s">
        <v>27</v>
      </c>
      <c r="F496" t="s">
        <v>28</v>
      </c>
      <c r="G496" t="s">
        <v>14</v>
      </c>
      <c r="H496">
        <v>199</v>
      </c>
      <c r="I496">
        <v>3</v>
      </c>
      <c r="J496">
        <v>597</v>
      </c>
    </row>
    <row r="497" spans="1:10" x14ac:dyDescent="0.25">
      <c r="A497" t="s">
        <v>455</v>
      </c>
      <c r="B497" s="4">
        <v>43226</v>
      </c>
      <c r="C497">
        <v>16</v>
      </c>
      <c r="D497" t="s">
        <v>30</v>
      </c>
      <c r="E497" t="s">
        <v>27</v>
      </c>
      <c r="F497" t="s">
        <v>28</v>
      </c>
      <c r="G497" t="s">
        <v>14</v>
      </c>
      <c r="H497">
        <v>199</v>
      </c>
      <c r="I497">
        <v>3</v>
      </c>
      <c r="J497">
        <v>597</v>
      </c>
    </row>
    <row r="498" spans="1:10" x14ac:dyDescent="0.25">
      <c r="A498" t="s">
        <v>459</v>
      </c>
      <c r="B498" s="4">
        <v>43226</v>
      </c>
      <c r="C498">
        <v>3</v>
      </c>
      <c r="D498" t="s">
        <v>43</v>
      </c>
      <c r="E498" t="s">
        <v>68</v>
      </c>
      <c r="F498" t="s">
        <v>18</v>
      </c>
      <c r="G498" t="s">
        <v>14</v>
      </c>
      <c r="H498">
        <v>199</v>
      </c>
      <c r="I498">
        <v>1</v>
      </c>
      <c r="J498">
        <v>199</v>
      </c>
    </row>
    <row r="499" spans="1:10" x14ac:dyDescent="0.25">
      <c r="A499" t="s">
        <v>462</v>
      </c>
      <c r="B499" s="4">
        <v>43228</v>
      </c>
      <c r="C499">
        <v>13</v>
      </c>
      <c r="D499" t="s">
        <v>33</v>
      </c>
      <c r="E499" t="s">
        <v>12</v>
      </c>
      <c r="F499" t="s">
        <v>13</v>
      </c>
      <c r="G499" t="s">
        <v>14</v>
      </c>
      <c r="H499">
        <v>199</v>
      </c>
      <c r="I499">
        <v>1</v>
      </c>
      <c r="J499">
        <v>199</v>
      </c>
    </row>
    <row r="500" spans="1:10" x14ac:dyDescent="0.25">
      <c r="A500" t="s">
        <v>465</v>
      </c>
      <c r="B500" s="4">
        <v>43230</v>
      </c>
      <c r="C500">
        <v>14</v>
      </c>
      <c r="D500" t="s">
        <v>38</v>
      </c>
      <c r="E500" t="s">
        <v>12</v>
      </c>
      <c r="F500" t="s">
        <v>13</v>
      </c>
      <c r="G500" t="s">
        <v>14</v>
      </c>
      <c r="H500">
        <v>199</v>
      </c>
      <c r="I500">
        <v>3</v>
      </c>
      <c r="J500">
        <v>597</v>
      </c>
    </row>
    <row r="501" spans="1:10" x14ac:dyDescent="0.25">
      <c r="A501" t="s">
        <v>472</v>
      </c>
      <c r="B501" s="4">
        <v>43232</v>
      </c>
      <c r="C501">
        <v>17</v>
      </c>
      <c r="D501" t="s">
        <v>35</v>
      </c>
      <c r="E501" t="s">
        <v>36</v>
      </c>
      <c r="F501" t="s">
        <v>28</v>
      </c>
      <c r="G501" t="s">
        <v>14</v>
      </c>
      <c r="H501">
        <v>199</v>
      </c>
      <c r="I501">
        <v>8</v>
      </c>
      <c r="J501">
        <v>1592</v>
      </c>
    </row>
    <row r="502" spans="1:10" x14ac:dyDescent="0.25">
      <c r="A502" t="s">
        <v>473</v>
      </c>
      <c r="B502" s="4">
        <v>43233</v>
      </c>
      <c r="C502">
        <v>5</v>
      </c>
      <c r="D502" t="s">
        <v>60</v>
      </c>
      <c r="E502" t="s">
        <v>17</v>
      </c>
      <c r="F502" t="s">
        <v>18</v>
      </c>
      <c r="G502" t="s">
        <v>14</v>
      </c>
      <c r="H502">
        <v>199</v>
      </c>
      <c r="I502">
        <v>6</v>
      </c>
      <c r="J502">
        <v>1194</v>
      </c>
    </row>
    <row r="503" spans="1:10" x14ac:dyDescent="0.25">
      <c r="A503" t="s">
        <v>482</v>
      </c>
      <c r="B503" s="4">
        <v>43235</v>
      </c>
      <c r="C503">
        <v>17</v>
      </c>
      <c r="D503" t="s">
        <v>35</v>
      </c>
      <c r="E503" t="s">
        <v>36</v>
      </c>
      <c r="F503" t="s">
        <v>28</v>
      </c>
      <c r="G503" t="s">
        <v>14</v>
      </c>
      <c r="H503">
        <v>199</v>
      </c>
      <c r="I503">
        <v>0</v>
      </c>
      <c r="J503">
        <v>0</v>
      </c>
    </row>
    <row r="504" spans="1:10" x14ac:dyDescent="0.25">
      <c r="A504" t="s">
        <v>487</v>
      </c>
      <c r="B504" s="4">
        <v>43235</v>
      </c>
      <c r="C504">
        <v>18</v>
      </c>
      <c r="D504" t="s">
        <v>26</v>
      </c>
      <c r="E504" t="s">
        <v>36</v>
      </c>
      <c r="F504" t="s">
        <v>28</v>
      </c>
      <c r="G504" t="s">
        <v>14</v>
      </c>
      <c r="H504">
        <v>199</v>
      </c>
      <c r="I504">
        <v>6</v>
      </c>
      <c r="J504">
        <v>1194</v>
      </c>
    </row>
    <row r="505" spans="1:10" x14ac:dyDescent="0.25">
      <c r="A505" t="s">
        <v>491</v>
      </c>
      <c r="B505" s="4">
        <v>43236</v>
      </c>
      <c r="C505">
        <v>9</v>
      </c>
      <c r="D505" t="s">
        <v>21</v>
      </c>
      <c r="E505" t="s">
        <v>46</v>
      </c>
      <c r="F505" t="s">
        <v>23</v>
      </c>
      <c r="G505" t="s">
        <v>14</v>
      </c>
      <c r="H505">
        <v>199</v>
      </c>
      <c r="I505">
        <v>2</v>
      </c>
      <c r="J505">
        <v>398</v>
      </c>
    </row>
    <row r="506" spans="1:10" x14ac:dyDescent="0.25">
      <c r="A506" t="s">
        <v>504</v>
      </c>
      <c r="B506" s="4">
        <v>43237</v>
      </c>
      <c r="C506">
        <v>12</v>
      </c>
      <c r="D506" t="s">
        <v>66</v>
      </c>
      <c r="E506" t="s">
        <v>63</v>
      </c>
      <c r="F506" t="s">
        <v>13</v>
      </c>
      <c r="G506" t="s">
        <v>14</v>
      </c>
      <c r="H506">
        <v>199</v>
      </c>
      <c r="I506">
        <v>3</v>
      </c>
      <c r="J506">
        <v>597</v>
      </c>
    </row>
    <row r="507" spans="1:10" x14ac:dyDescent="0.25">
      <c r="A507" t="s">
        <v>513</v>
      </c>
      <c r="B507" s="4">
        <v>43239</v>
      </c>
      <c r="C507">
        <v>4</v>
      </c>
      <c r="D507" t="s">
        <v>51</v>
      </c>
      <c r="E507" t="s">
        <v>17</v>
      </c>
      <c r="F507" t="s">
        <v>18</v>
      </c>
      <c r="G507" t="s">
        <v>14</v>
      </c>
      <c r="H507">
        <v>199</v>
      </c>
      <c r="I507">
        <v>0</v>
      </c>
      <c r="J507">
        <v>0</v>
      </c>
    </row>
    <row r="508" spans="1:10" x14ac:dyDescent="0.25">
      <c r="A508" t="s">
        <v>521</v>
      </c>
      <c r="B508" s="4">
        <v>43243</v>
      </c>
      <c r="C508">
        <v>13</v>
      </c>
      <c r="D508" t="s">
        <v>33</v>
      </c>
      <c r="E508" t="s">
        <v>12</v>
      </c>
      <c r="F508" t="s">
        <v>13</v>
      </c>
      <c r="G508" t="s">
        <v>14</v>
      </c>
      <c r="H508">
        <v>199</v>
      </c>
      <c r="I508">
        <v>2</v>
      </c>
      <c r="J508">
        <v>398</v>
      </c>
    </row>
    <row r="509" spans="1:10" x14ac:dyDescent="0.25">
      <c r="A509" t="s">
        <v>530</v>
      </c>
      <c r="B509" s="4">
        <v>43244</v>
      </c>
      <c r="C509">
        <v>4</v>
      </c>
      <c r="D509" t="s">
        <v>51</v>
      </c>
      <c r="E509" t="s">
        <v>68</v>
      </c>
      <c r="F509" t="s">
        <v>18</v>
      </c>
      <c r="G509" t="s">
        <v>14</v>
      </c>
      <c r="H509">
        <v>199</v>
      </c>
      <c r="I509">
        <v>4</v>
      </c>
      <c r="J509">
        <v>796</v>
      </c>
    </row>
    <row r="510" spans="1:10" x14ac:dyDescent="0.25">
      <c r="A510" t="s">
        <v>531</v>
      </c>
      <c r="B510" s="4">
        <v>43245</v>
      </c>
      <c r="C510">
        <v>16</v>
      </c>
      <c r="D510" t="s">
        <v>30</v>
      </c>
      <c r="E510" t="s">
        <v>27</v>
      </c>
      <c r="F510" t="s">
        <v>28</v>
      </c>
      <c r="G510" t="s">
        <v>14</v>
      </c>
      <c r="H510">
        <v>199</v>
      </c>
      <c r="I510">
        <v>7</v>
      </c>
      <c r="J510">
        <v>1393</v>
      </c>
    </row>
    <row r="511" spans="1:10" x14ac:dyDescent="0.25">
      <c r="A511" t="s">
        <v>541</v>
      </c>
      <c r="B511" s="4">
        <v>43246</v>
      </c>
      <c r="C511">
        <v>13</v>
      </c>
      <c r="D511" t="s">
        <v>33</v>
      </c>
      <c r="E511" t="s">
        <v>12</v>
      </c>
      <c r="F511" t="s">
        <v>13</v>
      </c>
      <c r="G511" t="s">
        <v>14</v>
      </c>
      <c r="H511">
        <v>199</v>
      </c>
      <c r="I511">
        <v>5</v>
      </c>
      <c r="J511">
        <v>995</v>
      </c>
    </row>
    <row r="512" spans="1:10" x14ac:dyDescent="0.25">
      <c r="A512" t="s">
        <v>545</v>
      </c>
      <c r="B512" s="4">
        <v>43246</v>
      </c>
      <c r="C512">
        <v>18</v>
      </c>
      <c r="D512" t="s">
        <v>26</v>
      </c>
      <c r="E512" t="s">
        <v>27</v>
      </c>
      <c r="F512" t="s">
        <v>28</v>
      </c>
      <c r="G512" t="s">
        <v>14</v>
      </c>
      <c r="H512">
        <v>199</v>
      </c>
      <c r="I512">
        <v>8</v>
      </c>
      <c r="J512">
        <v>1592</v>
      </c>
    </row>
    <row r="513" spans="1:10" x14ac:dyDescent="0.25">
      <c r="A513" t="s">
        <v>547</v>
      </c>
      <c r="B513" s="4">
        <v>43247</v>
      </c>
      <c r="C513">
        <v>2</v>
      </c>
      <c r="D513" t="s">
        <v>106</v>
      </c>
      <c r="E513" t="s">
        <v>17</v>
      </c>
      <c r="F513" t="s">
        <v>18</v>
      </c>
      <c r="G513" t="s">
        <v>14</v>
      </c>
      <c r="H513">
        <v>199</v>
      </c>
      <c r="I513">
        <v>5</v>
      </c>
      <c r="J513">
        <v>995</v>
      </c>
    </row>
    <row r="514" spans="1:10" x14ac:dyDescent="0.25">
      <c r="A514" t="s">
        <v>548</v>
      </c>
      <c r="B514" s="4">
        <v>43247</v>
      </c>
      <c r="C514">
        <v>2</v>
      </c>
      <c r="D514" t="s">
        <v>106</v>
      </c>
      <c r="E514" t="s">
        <v>17</v>
      </c>
      <c r="F514" t="s">
        <v>18</v>
      </c>
      <c r="G514" t="s">
        <v>14</v>
      </c>
      <c r="H514">
        <v>199</v>
      </c>
      <c r="I514">
        <v>0</v>
      </c>
      <c r="J514">
        <v>0</v>
      </c>
    </row>
    <row r="515" spans="1:10" x14ac:dyDescent="0.25">
      <c r="A515" t="s">
        <v>550</v>
      </c>
      <c r="B515" s="4">
        <v>43248</v>
      </c>
      <c r="C515">
        <v>9</v>
      </c>
      <c r="D515" t="s">
        <v>21</v>
      </c>
      <c r="E515" t="s">
        <v>22</v>
      </c>
      <c r="F515" t="s">
        <v>23</v>
      </c>
      <c r="G515" t="s">
        <v>14</v>
      </c>
      <c r="H515">
        <v>199</v>
      </c>
      <c r="I515">
        <v>6</v>
      </c>
      <c r="J515">
        <v>1194</v>
      </c>
    </row>
    <row r="516" spans="1:10" x14ac:dyDescent="0.25">
      <c r="A516" t="s">
        <v>551</v>
      </c>
      <c r="B516" s="4">
        <v>43249</v>
      </c>
      <c r="C516">
        <v>12</v>
      </c>
      <c r="D516" t="s">
        <v>66</v>
      </c>
      <c r="E516" t="s">
        <v>63</v>
      </c>
      <c r="F516" t="s">
        <v>13</v>
      </c>
      <c r="G516" t="s">
        <v>14</v>
      </c>
      <c r="H516">
        <v>199</v>
      </c>
      <c r="I516">
        <v>2</v>
      </c>
      <c r="J516">
        <v>398</v>
      </c>
    </row>
    <row r="517" spans="1:10" x14ac:dyDescent="0.25">
      <c r="A517" t="s">
        <v>564</v>
      </c>
      <c r="B517" s="4">
        <v>43253</v>
      </c>
      <c r="C517">
        <v>9</v>
      </c>
      <c r="D517" t="s">
        <v>21</v>
      </c>
      <c r="E517" t="s">
        <v>22</v>
      </c>
      <c r="F517" t="s">
        <v>23</v>
      </c>
      <c r="G517" t="s">
        <v>14</v>
      </c>
      <c r="H517">
        <v>199</v>
      </c>
      <c r="I517">
        <v>7</v>
      </c>
      <c r="J517">
        <v>1393</v>
      </c>
    </row>
    <row r="518" spans="1:10" x14ac:dyDescent="0.25">
      <c r="A518" t="s">
        <v>565</v>
      </c>
      <c r="B518" s="4">
        <v>43254</v>
      </c>
      <c r="C518">
        <v>5</v>
      </c>
      <c r="D518" t="s">
        <v>60</v>
      </c>
      <c r="E518" t="s">
        <v>68</v>
      </c>
      <c r="F518" t="s">
        <v>18</v>
      </c>
      <c r="G518" t="s">
        <v>14</v>
      </c>
      <c r="H518">
        <v>199</v>
      </c>
      <c r="I518">
        <v>9</v>
      </c>
      <c r="J518">
        <v>1791</v>
      </c>
    </row>
    <row r="519" spans="1:10" x14ac:dyDescent="0.25">
      <c r="A519" t="s">
        <v>568</v>
      </c>
      <c r="B519" s="4">
        <v>43254</v>
      </c>
      <c r="C519">
        <v>12</v>
      </c>
      <c r="D519" t="s">
        <v>66</v>
      </c>
      <c r="E519" t="s">
        <v>63</v>
      </c>
      <c r="F519" t="s">
        <v>13</v>
      </c>
      <c r="G519" t="s">
        <v>14</v>
      </c>
      <c r="H519">
        <v>199</v>
      </c>
      <c r="I519">
        <v>9</v>
      </c>
      <c r="J519">
        <v>1791</v>
      </c>
    </row>
    <row r="520" spans="1:10" x14ac:dyDescent="0.25">
      <c r="A520" t="s">
        <v>575</v>
      </c>
      <c r="B520" s="4">
        <v>43254</v>
      </c>
      <c r="C520">
        <v>13</v>
      </c>
      <c r="D520" t="s">
        <v>33</v>
      </c>
      <c r="E520" t="s">
        <v>63</v>
      </c>
      <c r="F520" t="s">
        <v>13</v>
      </c>
      <c r="G520" t="s">
        <v>14</v>
      </c>
      <c r="H520">
        <v>199</v>
      </c>
      <c r="I520">
        <v>8</v>
      </c>
      <c r="J520">
        <v>1592</v>
      </c>
    </row>
    <row r="521" spans="1:10" x14ac:dyDescent="0.25">
      <c r="A521" t="s">
        <v>577</v>
      </c>
      <c r="B521" s="4">
        <v>43255</v>
      </c>
      <c r="C521">
        <v>8</v>
      </c>
      <c r="D521" t="s">
        <v>45</v>
      </c>
      <c r="E521" t="s">
        <v>22</v>
      </c>
      <c r="F521" t="s">
        <v>23</v>
      </c>
      <c r="G521" t="s">
        <v>14</v>
      </c>
      <c r="H521">
        <v>199</v>
      </c>
      <c r="I521">
        <v>3</v>
      </c>
      <c r="J521">
        <v>597</v>
      </c>
    </row>
    <row r="522" spans="1:10" x14ac:dyDescent="0.25">
      <c r="A522" t="s">
        <v>579</v>
      </c>
      <c r="B522" s="4">
        <v>43256</v>
      </c>
      <c r="C522">
        <v>8</v>
      </c>
      <c r="D522" t="s">
        <v>45</v>
      </c>
      <c r="E522" t="s">
        <v>46</v>
      </c>
      <c r="F522" t="s">
        <v>23</v>
      </c>
      <c r="G522" t="s">
        <v>14</v>
      </c>
      <c r="H522">
        <v>199</v>
      </c>
      <c r="I522">
        <v>5</v>
      </c>
      <c r="J522">
        <v>995</v>
      </c>
    </row>
    <row r="523" spans="1:10" x14ac:dyDescent="0.25">
      <c r="A523" t="s">
        <v>581</v>
      </c>
      <c r="B523" s="4">
        <v>43256</v>
      </c>
      <c r="C523">
        <v>19</v>
      </c>
      <c r="D523" t="s">
        <v>56</v>
      </c>
      <c r="E523" t="s">
        <v>27</v>
      </c>
      <c r="F523" t="s">
        <v>28</v>
      </c>
      <c r="G523" t="s">
        <v>14</v>
      </c>
      <c r="H523">
        <v>199</v>
      </c>
      <c r="I523">
        <v>2</v>
      </c>
      <c r="J523">
        <v>398</v>
      </c>
    </row>
    <row r="524" spans="1:10" x14ac:dyDescent="0.25">
      <c r="A524" t="s">
        <v>583</v>
      </c>
      <c r="B524" s="4">
        <v>43257</v>
      </c>
      <c r="C524">
        <v>9</v>
      </c>
      <c r="D524" t="s">
        <v>21</v>
      </c>
      <c r="E524" t="s">
        <v>46</v>
      </c>
      <c r="F524" t="s">
        <v>23</v>
      </c>
      <c r="G524" t="s">
        <v>14</v>
      </c>
      <c r="H524">
        <v>199</v>
      </c>
      <c r="I524">
        <v>1</v>
      </c>
      <c r="J524">
        <v>199</v>
      </c>
    </row>
    <row r="525" spans="1:10" x14ac:dyDescent="0.25">
      <c r="A525" t="s">
        <v>584</v>
      </c>
      <c r="B525" s="4">
        <v>43257</v>
      </c>
      <c r="C525">
        <v>8</v>
      </c>
      <c r="D525" t="s">
        <v>45</v>
      </c>
      <c r="E525" t="s">
        <v>46</v>
      </c>
      <c r="F525" t="s">
        <v>23</v>
      </c>
      <c r="G525" t="s">
        <v>14</v>
      </c>
      <c r="H525">
        <v>199</v>
      </c>
      <c r="I525">
        <v>2</v>
      </c>
      <c r="J525">
        <v>398</v>
      </c>
    </row>
    <row r="526" spans="1:10" x14ac:dyDescent="0.25">
      <c r="A526" t="s">
        <v>585</v>
      </c>
      <c r="B526" s="4">
        <v>43258</v>
      </c>
      <c r="C526">
        <v>19</v>
      </c>
      <c r="D526" t="s">
        <v>56</v>
      </c>
      <c r="E526" t="s">
        <v>27</v>
      </c>
      <c r="F526" t="s">
        <v>28</v>
      </c>
      <c r="G526" t="s">
        <v>14</v>
      </c>
      <c r="H526">
        <v>199</v>
      </c>
      <c r="I526">
        <v>0</v>
      </c>
      <c r="J526">
        <v>0</v>
      </c>
    </row>
    <row r="527" spans="1:10" x14ac:dyDescent="0.25">
      <c r="A527" t="s">
        <v>592</v>
      </c>
      <c r="B527" s="4">
        <v>43261</v>
      </c>
      <c r="C527">
        <v>4</v>
      </c>
      <c r="D527" t="s">
        <v>51</v>
      </c>
      <c r="E527" t="s">
        <v>68</v>
      </c>
      <c r="F527" t="s">
        <v>18</v>
      </c>
      <c r="G527" t="s">
        <v>14</v>
      </c>
      <c r="H527">
        <v>199</v>
      </c>
      <c r="I527">
        <v>5</v>
      </c>
      <c r="J527">
        <v>995</v>
      </c>
    </row>
    <row r="528" spans="1:10" x14ac:dyDescent="0.25">
      <c r="A528" t="s">
        <v>594</v>
      </c>
      <c r="B528" s="4">
        <v>43262</v>
      </c>
      <c r="C528">
        <v>2</v>
      </c>
      <c r="D528" t="s">
        <v>106</v>
      </c>
      <c r="E528" t="s">
        <v>68</v>
      </c>
      <c r="F528" t="s">
        <v>18</v>
      </c>
      <c r="G528" t="s">
        <v>14</v>
      </c>
      <c r="H528">
        <v>199</v>
      </c>
      <c r="I528">
        <v>7</v>
      </c>
      <c r="J528">
        <v>1393</v>
      </c>
    </row>
    <row r="529" spans="1:10" x14ac:dyDescent="0.25">
      <c r="A529" t="s">
        <v>595</v>
      </c>
      <c r="B529" s="4">
        <v>43262</v>
      </c>
      <c r="C529">
        <v>17</v>
      </c>
      <c r="D529" t="s">
        <v>35</v>
      </c>
      <c r="E529" t="s">
        <v>27</v>
      </c>
      <c r="F529" t="s">
        <v>28</v>
      </c>
      <c r="G529" t="s">
        <v>14</v>
      </c>
      <c r="H529">
        <v>199</v>
      </c>
      <c r="I529">
        <v>2</v>
      </c>
      <c r="J529">
        <v>398</v>
      </c>
    </row>
    <row r="530" spans="1:10" x14ac:dyDescent="0.25">
      <c r="A530" t="s">
        <v>600</v>
      </c>
      <c r="B530" s="4">
        <v>43263</v>
      </c>
      <c r="C530">
        <v>19</v>
      </c>
      <c r="D530" t="s">
        <v>56</v>
      </c>
      <c r="E530" t="s">
        <v>27</v>
      </c>
      <c r="F530" t="s">
        <v>28</v>
      </c>
      <c r="G530" t="s">
        <v>14</v>
      </c>
      <c r="H530">
        <v>199</v>
      </c>
      <c r="I530">
        <v>4</v>
      </c>
      <c r="J530">
        <v>796</v>
      </c>
    </row>
    <row r="531" spans="1:10" x14ac:dyDescent="0.25">
      <c r="A531" t="s">
        <v>601</v>
      </c>
      <c r="B531" s="4">
        <v>43263</v>
      </c>
      <c r="C531">
        <v>6</v>
      </c>
      <c r="D531" t="s">
        <v>48</v>
      </c>
      <c r="E531" t="s">
        <v>22</v>
      </c>
      <c r="F531" t="s">
        <v>23</v>
      </c>
      <c r="G531" t="s">
        <v>14</v>
      </c>
      <c r="H531">
        <v>199</v>
      </c>
      <c r="I531">
        <v>9</v>
      </c>
      <c r="J531">
        <v>1791</v>
      </c>
    </row>
    <row r="532" spans="1:10" x14ac:dyDescent="0.25">
      <c r="A532" t="s">
        <v>611</v>
      </c>
      <c r="B532" s="4">
        <v>43267</v>
      </c>
      <c r="C532">
        <v>1</v>
      </c>
      <c r="D532" t="s">
        <v>16</v>
      </c>
      <c r="E532" t="s">
        <v>17</v>
      </c>
      <c r="F532" t="s">
        <v>18</v>
      </c>
      <c r="G532" t="s">
        <v>14</v>
      </c>
      <c r="H532">
        <v>199</v>
      </c>
      <c r="I532">
        <v>0</v>
      </c>
      <c r="J532">
        <v>0</v>
      </c>
    </row>
    <row r="533" spans="1:10" x14ac:dyDescent="0.25">
      <c r="A533" t="s">
        <v>631</v>
      </c>
      <c r="B533" s="4">
        <v>43273</v>
      </c>
      <c r="C533">
        <v>5</v>
      </c>
      <c r="D533" t="s">
        <v>60</v>
      </c>
      <c r="E533" t="s">
        <v>17</v>
      </c>
      <c r="F533" t="s">
        <v>18</v>
      </c>
      <c r="G533" t="s">
        <v>14</v>
      </c>
      <c r="H533">
        <v>199</v>
      </c>
      <c r="I533">
        <v>1</v>
      </c>
      <c r="J533">
        <v>199</v>
      </c>
    </row>
    <row r="534" spans="1:10" x14ac:dyDescent="0.25">
      <c r="A534" t="s">
        <v>641</v>
      </c>
      <c r="B534" s="4">
        <v>43277</v>
      </c>
      <c r="C534">
        <v>10</v>
      </c>
      <c r="D534" t="s">
        <v>58</v>
      </c>
      <c r="E534" t="s">
        <v>46</v>
      </c>
      <c r="F534" t="s">
        <v>23</v>
      </c>
      <c r="G534" t="s">
        <v>14</v>
      </c>
      <c r="H534">
        <v>199</v>
      </c>
      <c r="I534">
        <v>6</v>
      </c>
      <c r="J534">
        <v>1194</v>
      </c>
    </row>
    <row r="535" spans="1:10" x14ac:dyDescent="0.25">
      <c r="A535" t="s">
        <v>648</v>
      </c>
      <c r="B535" s="4">
        <v>43279</v>
      </c>
      <c r="C535">
        <v>12</v>
      </c>
      <c r="D535" t="s">
        <v>66</v>
      </c>
      <c r="E535" t="s">
        <v>63</v>
      </c>
      <c r="F535" t="s">
        <v>13</v>
      </c>
      <c r="G535" t="s">
        <v>14</v>
      </c>
      <c r="H535">
        <v>199</v>
      </c>
      <c r="I535">
        <v>3</v>
      </c>
      <c r="J535">
        <v>597</v>
      </c>
    </row>
    <row r="536" spans="1:10" x14ac:dyDescent="0.25">
      <c r="A536" t="s">
        <v>663</v>
      </c>
      <c r="B536" s="4">
        <v>43287</v>
      </c>
      <c r="C536">
        <v>19</v>
      </c>
      <c r="D536" t="s">
        <v>56</v>
      </c>
      <c r="E536" t="s">
        <v>36</v>
      </c>
      <c r="F536" t="s">
        <v>28</v>
      </c>
      <c r="G536" t="s">
        <v>14</v>
      </c>
      <c r="H536">
        <v>199</v>
      </c>
      <c r="I536">
        <v>8</v>
      </c>
      <c r="J536">
        <v>1592</v>
      </c>
    </row>
    <row r="537" spans="1:10" x14ac:dyDescent="0.25">
      <c r="A537" t="s">
        <v>669</v>
      </c>
      <c r="B537" s="4">
        <v>43288</v>
      </c>
      <c r="C537">
        <v>14</v>
      </c>
      <c r="D537" t="s">
        <v>38</v>
      </c>
      <c r="E537" t="s">
        <v>63</v>
      </c>
      <c r="F537" t="s">
        <v>13</v>
      </c>
      <c r="G537" t="s">
        <v>14</v>
      </c>
      <c r="H537">
        <v>199</v>
      </c>
      <c r="I537">
        <v>0</v>
      </c>
      <c r="J537">
        <v>0</v>
      </c>
    </row>
    <row r="538" spans="1:10" x14ac:dyDescent="0.25">
      <c r="A538" t="s">
        <v>670</v>
      </c>
      <c r="B538" s="4">
        <v>43289</v>
      </c>
      <c r="C538">
        <v>3</v>
      </c>
      <c r="D538" t="s">
        <v>43</v>
      </c>
      <c r="E538" t="s">
        <v>68</v>
      </c>
      <c r="F538" t="s">
        <v>18</v>
      </c>
      <c r="G538" t="s">
        <v>14</v>
      </c>
      <c r="H538">
        <v>199</v>
      </c>
      <c r="I538">
        <v>4</v>
      </c>
      <c r="J538">
        <v>796</v>
      </c>
    </row>
    <row r="539" spans="1:10" x14ac:dyDescent="0.25">
      <c r="A539" t="s">
        <v>677</v>
      </c>
      <c r="B539" s="4">
        <v>43291</v>
      </c>
      <c r="C539">
        <v>13</v>
      </c>
      <c r="D539" t="s">
        <v>33</v>
      </c>
      <c r="E539" t="s">
        <v>12</v>
      </c>
      <c r="F539" t="s">
        <v>13</v>
      </c>
      <c r="G539" t="s">
        <v>14</v>
      </c>
      <c r="H539">
        <v>199</v>
      </c>
      <c r="I539">
        <v>4</v>
      </c>
      <c r="J539">
        <v>796</v>
      </c>
    </row>
    <row r="540" spans="1:10" x14ac:dyDescent="0.25">
      <c r="A540" t="s">
        <v>690</v>
      </c>
      <c r="B540" s="4">
        <v>43297</v>
      </c>
      <c r="C540">
        <v>6</v>
      </c>
      <c r="D540" t="s">
        <v>48</v>
      </c>
      <c r="E540" t="s">
        <v>46</v>
      </c>
      <c r="F540" t="s">
        <v>23</v>
      </c>
      <c r="G540" t="s">
        <v>14</v>
      </c>
      <c r="H540">
        <v>199</v>
      </c>
      <c r="I540">
        <v>6</v>
      </c>
      <c r="J540">
        <v>1194</v>
      </c>
    </row>
    <row r="541" spans="1:10" x14ac:dyDescent="0.25">
      <c r="A541" t="s">
        <v>692</v>
      </c>
      <c r="B541" s="4">
        <v>43297</v>
      </c>
      <c r="C541">
        <v>14</v>
      </c>
      <c r="D541" t="s">
        <v>38</v>
      </c>
      <c r="E541" t="s">
        <v>12</v>
      </c>
      <c r="F541" t="s">
        <v>13</v>
      </c>
      <c r="G541" t="s">
        <v>14</v>
      </c>
      <c r="H541">
        <v>199</v>
      </c>
      <c r="I541">
        <v>0</v>
      </c>
      <c r="J541">
        <v>0</v>
      </c>
    </row>
    <row r="542" spans="1:10" x14ac:dyDescent="0.25">
      <c r="A542" t="s">
        <v>694</v>
      </c>
      <c r="B542" s="4">
        <v>43297</v>
      </c>
      <c r="C542">
        <v>8</v>
      </c>
      <c r="D542" t="s">
        <v>45</v>
      </c>
      <c r="E542" t="s">
        <v>22</v>
      </c>
      <c r="F542" t="s">
        <v>23</v>
      </c>
      <c r="G542" t="s">
        <v>14</v>
      </c>
      <c r="H542">
        <v>199</v>
      </c>
      <c r="I542">
        <v>1</v>
      </c>
      <c r="J542">
        <v>199</v>
      </c>
    </row>
    <row r="543" spans="1:10" x14ac:dyDescent="0.25">
      <c r="A543" t="s">
        <v>705</v>
      </c>
      <c r="B543" s="4">
        <v>43300</v>
      </c>
      <c r="C543">
        <v>15</v>
      </c>
      <c r="D543" t="s">
        <v>118</v>
      </c>
      <c r="E543" t="s">
        <v>63</v>
      </c>
      <c r="F543" t="s">
        <v>13</v>
      </c>
      <c r="G543" t="s">
        <v>14</v>
      </c>
      <c r="H543">
        <v>199</v>
      </c>
      <c r="I543">
        <v>1</v>
      </c>
      <c r="J543">
        <v>199</v>
      </c>
    </row>
    <row r="544" spans="1:10" x14ac:dyDescent="0.25">
      <c r="A544" t="s">
        <v>716</v>
      </c>
      <c r="B544" s="4">
        <v>43305</v>
      </c>
      <c r="C544">
        <v>2</v>
      </c>
      <c r="D544" t="s">
        <v>106</v>
      </c>
      <c r="E544" t="s">
        <v>17</v>
      </c>
      <c r="F544" t="s">
        <v>18</v>
      </c>
      <c r="G544" t="s">
        <v>14</v>
      </c>
      <c r="H544">
        <v>199</v>
      </c>
      <c r="I544">
        <v>1</v>
      </c>
      <c r="J544">
        <v>199</v>
      </c>
    </row>
    <row r="545" spans="1:10" x14ac:dyDescent="0.25">
      <c r="A545" t="s">
        <v>731</v>
      </c>
      <c r="B545" s="4">
        <v>43308</v>
      </c>
      <c r="C545">
        <v>11</v>
      </c>
      <c r="D545" t="s">
        <v>11</v>
      </c>
      <c r="E545" t="s">
        <v>63</v>
      </c>
      <c r="F545" t="s">
        <v>13</v>
      </c>
      <c r="G545" t="s">
        <v>14</v>
      </c>
      <c r="H545">
        <v>199</v>
      </c>
      <c r="I545">
        <v>4</v>
      </c>
      <c r="J545">
        <v>796</v>
      </c>
    </row>
    <row r="546" spans="1:10" x14ac:dyDescent="0.25">
      <c r="A546" t="s">
        <v>734</v>
      </c>
      <c r="B546" s="4">
        <v>43308</v>
      </c>
      <c r="C546">
        <v>19</v>
      </c>
      <c r="D546" t="s">
        <v>56</v>
      </c>
      <c r="E546" t="s">
        <v>27</v>
      </c>
      <c r="F546" t="s">
        <v>28</v>
      </c>
      <c r="G546" t="s">
        <v>14</v>
      </c>
      <c r="H546">
        <v>199</v>
      </c>
      <c r="I546">
        <v>5</v>
      </c>
      <c r="J546">
        <v>995</v>
      </c>
    </row>
    <row r="547" spans="1:10" x14ac:dyDescent="0.25">
      <c r="A547" t="s">
        <v>739</v>
      </c>
      <c r="B547" s="4">
        <v>43308</v>
      </c>
      <c r="C547">
        <v>11</v>
      </c>
      <c r="D547" t="s">
        <v>11</v>
      </c>
      <c r="E547" t="s">
        <v>12</v>
      </c>
      <c r="F547" t="s">
        <v>13</v>
      </c>
      <c r="G547" t="s">
        <v>14</v>
      </c>
      <c r="H547">
        <v>199</v>
      </c>
      <c r="I547">
        <v>5</v>
      </c>
      <c r="J547">
        <v>995</v>
      </c>
    </row>
    <row r="548" spans="1:10" x14ac:dyDescent="0.25">
      <c r="A548" t="s">
        <v>742</v>
      </c>
      <c r="B548" s="4">
        <v>43310</v>
      </c>
      <c r="C548">
        <v>3</v>
      </c>
      <c r="D548" t="s">
        <v>43</v>
      </c>
      <c r="E548" t="s">
        <v>68</v>
      </c>
      <c r="F548" t="s">
        <v>18</v>
      </c>
      <c r="G548" t="s">
        <v>14</v>
      </c>
      <c r="H548">
        <v>199</v>
      </c>
      <c r="I548">
        <v>8</v>
      </c>
      <c r="J548">
        <v>1592</v>
      </c>
    </row>
    <row r="549" spans="1:10" x14ac:dyDescent="0.25">
      <c r="A549" t="s">
        <v>745</v>
      </c>
      <c r="B549" s="4">
        <v>43312</v>
      </c>
      <c r="C549">
        <v>5</v>
      </c>
      <c r="D549" t="s">
        <v>60</v>
      </c>
      <c r="E549" t="s">
        <v>68</v>
      </c>
      <c r="F549" t="s">
        <v>18</v>
      </c>
      <c r="G549" t="s">
        <v>14</v>
      </c>
      <c r="H549">
        <v>199</v>
      </c>
      <c r="I549">
        <v>3</v>
      </c>
      <c r="J549">
        <v>597</v>
      </c>
    </row>
    <row r="550" spans="1:10" x14ac:dyDescent="0.25">
      <c r="A550" t="s">
        <v>748</v>
      </c>
      <c r="B550" s="4">
        <v>43315</v>
      </c>
      <c r="C550">
        <v>6</v>
      </c>
      <c r="D550" t="s">
        <v>48</v>
      </c>
      <c r="E550" t="s">
        <v>46</v>
      </c>
      <c r="F550" t="s">
        <v>23</v>
      </c>
      <c r="G550" t="s">
        <v>14</v>
      </c>
      <c r="H550">
        <v>199</v>
      </c>
      <c r="I550">
        <v>3</v>
      </c>
      <c r="J550">
        <v>597</v>
      </c>
    </row>
    <row r="551" spans="1:10" x14ac:dyDescent="0.25">
      <c r="A551" t="s">
        <v>753</v>
      </c>
      <c r="B551" s="4">
        <v>43315</v>
      </c>
      <c r="C551">
        <v>10</v>
      </c>
      <c r="D551" t="s">
        <v>58</v>
      </c>
      <c r="E551" t="s">
        <v>46</v>
      </c>
      <c r="F551" t="s">
        <v>23</v>
      </c>
      <c r="G551" t="s">
        <v>14</v>
      </c>
      <c r="H551">
        <v>199</v>
      </c>
      <c r="I551">
        <v>1</v>
      </c>
      <c r="J551">
        <v>199</v>
      </c>
    </row>
    <row r="552" spans="1:10" x14ac:dyDescent="0.25">
      <c r="A552" t="s">
        <v>757</v>
      </c>
      <c r="B552" s="4">
        <v>43315</v>
      </c>
      <c r="C552">
        <v>19</v>
      </c>
      <c r="D552" t="s">
        <v>56</v>
      </c>
      <c r="E552" t="s">
        <v>27</v>
      </c>
      <c r="F552" t="s">
        <v>28</v>
      </c>
      <c r="G552" t="s">
        <v>14</v>
      </c>
      <c r="H552">
        <v>199</v>
      </c>
      <c r="I552">
        <v>1</v>
      </c>
      <c r="J552">
        <v>199</v>
      </c>
    </row>
    <row r="553" spans="1:10" x14ac:dyDescent="0.25">
      <c r="A553" t="s">
        <v>763</v>
      </c>
      <c r="B553" s="4">
        <v>43317</v>
      </c>
      <c r="C553">
        <v>12</v>
      </c>
      <c r="D553" t="s">
        <v>66</v>
      </c>
      <c r="E553" t="s">
        <v>12</v>
      </c>
      <c r="F553" t="s">
        <v>13</v>
      </c>
      <c r="G553" t="s">
        <v>14</v>
      </c>
      <c r="H553">
        <v>199</v>
      </c>
      <c r="I553">
        <v>2</v>
      </c>
      <c r="J553">
        <v>398</v>
      </c>
    </row>
    <row r="554" spans="1:10" x14ac:dyDescent="0.25">
      <c r="A554" t="s">
        <v>775</v>
      </c>
      <c r="B554" s="4">
        <v>43321</v>
      </c>
      <c r="C554">
        <v>6</v>
      </c>
      <c r="D554" t="s">
        <v>48</v>
      </c>
      <c r="E554" t="s">
        <v>46</v>
      </c>
      <c r="F554" t="s">
        <v>23</v>
      </c>
      <c r="G554" t="s">
        <v>14</v>
      </c>
      <c r="H554">
        <v>199</v>
      </c>
      <c r="I554">
        <v>7</v>
      </c>
      <c r="J554">
        <v>1393</v>
      </c>
    </row>
    <row r="555" spans="1:10" x14ac:dyDescent="0.25">
      <c r="A555" t="s">
        <v>786</v>
      </c>
      <c r="B555" s="4">
        <v>43325</v>
      </c>
      <c r="C555">
        <v>19</v>
      </c>
      <c r="D555" t="s">
        <v>56</v>
      </c>
      <c r="E555" t="s">
        <v>36</v>
      </c>
      <c r="F555" t="s">
        <v>28</v>
      </c>
      <c r="G555" t="s">
        <v>14</v>
      </c>
      <c r="H555">
        <v>199</v>
      </c>
      <c r="I555">
        <v>4</v>
      </c>
      <c r="J555">
        <v>796</v>
      </c>
    </row>
    <row r="556" spans="1:10" x14ac:dyDescent="0.25">
      <c r="A556" t="s">
        <v>793</v>
      </c>
      <c r="B556" s="4">
        <v>43329</v>
      </c>
      <c r="C556">
        <v>6</v>
      </c>
      <c r="D556" t="s">
        <v>48</v>
      </c>
      <c r="E556" t="s">
        <v>22</v>
      </c>
      <c r="F556" t="s">
        <v>23</v>
      </c>
      <c r="G556" t="s">
        <v>14</v>
      </c>
      <c r="H556">
        <v>199</v>
      </c>
      <c r="I556">
        <v>3</v>
      </c>
      <c r="J556">
        <v>597</v>
      </c>
    </row>
    <row r="557" spans="1:10" x14ac:dyDescent="0.25">
      <c r="A557" t="s">
        <v>794</v>
      </c>
      <c r="B557" s="4">
        <v>43330</v>
      </c>
      <c r="C557">
        <v>8</v>
      </c>
      <c r="D557" t="s">
        <v>45</v>
      </c>
      <c r="E557" t="s">
        <v>22</v>
      </c>
      <c r="F557" t="s">
        <v>23</v>
      </c>
      <c r="G557" t="s">
        <v>14</v>
      </c>
      <c r="H557">
        <v>199</v>
      </c>
      <c r="I557">
        <v>7</v>
      </c>
      <c r="J557">
        <v>1393</v>
      </c>
    </row>
    <row r="558" spans="1:10" x14ac:dyDescent="0.25">
      <c r="A558" t="s">
        <v>800</v>
      </c>
      <c r="B558" s="4">
        <v>43332</v>
      </c>
      <c r="C558">
        <v>14</v>
      </c>
      <c r="D558" t="s">
        <v>38</v>
      </c>
      <c r="E558" t="s">
        <v>63</v>
      </c>
      <c r="F558" t="s">
        <v>13</v>
      </c>
      <c r="G558" t="s">
        <v>14</v>
      </c>
      <c r="H558">
        <v>199</v>
      </c>
      <c r="I558">
        <v>2</v>
      </c>
      <c r="J558">
        <v>398</v>
      </c>
    </row>
    <row r="559" spans="1:10" x14ac:dyDescent="0.25">
      <c r="A559" t="s">
        <v>801</v>
      </c>
      <c r="B559" s="4">
        <v>43332</v>
      </c>
      <c r="C559">
        <v>20</v>
      </c>
      <c r="D559" t="s">
        <v>40</v>
      </c>
      <c r="E559" t="s">
        <v>27</v>
      </c>
      <c r="F559" t="s">
        <v>28</v>
      </c>
      <c r="G559" t="s">
        <v>14</v>
      </c>
      <c r="H559">
        <v>199</v>
      </c>
      <c r="I559">
        <v>6</v>
      </c>
      <c r="J559">
        <v>1194</v>
      </c>
    </row>
    <row r="560" spans="1:10" x14ac:dyDescent="0.25">
      <c r="A560" t="s">
        <v>813</v>
      </c>
      <c r="B560" s="4">
        <v>43335</v>
      </c>
      <c r="C560">
        <v>13</v>
      </c>
      <c r="D560" t="s">
        <v>33</v>
      </c>
      <c r="E560" t="s">
        <v>12</v>
      </c>
      <c r="F560" t="s">
        <v>13</v>
      </c>
      <c r="G560" t="s">
        <v>14</v>
      </c>
      <c r="H560">
        <v>199</v>
      </c>
      <c r="I560">
        <v>1</v>
      </c>
      <c r="J560">
        <v>199</v>
      </c>
    </row>
    <row r="561" spans="1:10" x14ac:dyDescent="0.25">
      <c r="A561" t="s">
        <v>830</v>
      </c>
      <c r="B561" s="4">
        <v>43341</v>
      </c>
      <c r="C561">
        <v>2</v>
      </c>
      <c r="D561" t="s">
        <v>106</v>
      </c>
      <c r="E561" t="s">
        <v>17</v>
      </c>
      <c r="F561" t="s">
        <v>18</v>
      </c>
      <c r="G561" t="s">
        <v>14</v>
      </c>
      <c r="H561">
        <v>199</v>
      </c>
      <c r="I561">
        <v>5</v>
      </c>
      <c r="J561">
        <v>995</v>
      </c>
    </row>
    <row r="562" spans="1:10" x14ac:dyDescent="0.25">
      <c r="A562" t="s">
        <v>834</v>
      </c>
      <c r="B562" s="4">
        <v>43342</v>
      </c>
      <c r="C562">
        <v>14</v>
      </c>
      <c r="D562" t="s">
        <v>38</v>
      </c>
      <c r="E562" t="s">
        <v>63</v>
      </c>
      <c r="F562" t="s">
        <v>13</v>
      </c>
      <c r="G562" t="s">
        <v>14</v>
      </c>
      <c r="H562">
        <v>199</v>
      </c>
      <c r="I562">
        <v>6</v>
      </c>
      <c r="J562">
        <v>1194</v>
      </c>
    </row>
    <row r="563" spans="1:10" x14ac:dyDescent="0.25">
      <c r="A563" t="s">
        <v>840</v>
      </c>
      <c r="B563" s="4">
        <v>43344</v>
      </c>
      <c r="C563">
        <v>11</v>
      </c>
      <c r="D563" t="s">
        <v>11</v>
      </c>
      <c r="E563" t="s">
        <v>12</v>
      </c>
      <c r="F563" t="s">
        <v>13</v>
      </c>
      <c r="G563" t="s">
        <v>14</v>
      </c>
      <c r="H563">
        <v>199</v>
      </c>
      <c r="I563">
        <v>8</v>
      </c>
      <c r="J563">
        <v>1592</v>
      </c>
    </row>
    <row r="564" spans="1:10" x14ac:dyDescent="0.25">
      <c r="A564" t="s">
        <v>841</v>
      </c>
      <c r="B564" s="4">
        <v>43344</v>
      </c>
      <c r="C564">
        <v>13</v>
      </c>
      <c r="D564" t="s">
        <v>33</v>
      </c>
      <c r="E564" t="s">
        <v>63</v>
      </c>
      <c r="F564" t="s">
        <v>13</v>
      </c>
      <c r="G564" t="s">
        <v>14</v>
      </c>
      <c r="H564">
        <v>199</v>
      </c>
      <c r="I564">
        <v>9</v>
      </c>
      <c r="J564">
        <v>1791</v>
      </c>
    </row>
    <row r="565" spans="1:10" x14ac:dyDescent="0.25">
      <c r="A565" t="s">
        <v>849</v>
      </c>
      <c r="B565" s="4">
        <v>43346</v>
      </c>
      <c r="C565">
        <v>17</v>
      </c>
      <c r="D565" t="s">
        <v>35</v>
      </c>
      <c r="E565" t="s">
        <v>36</v>
      </c>
      <c r="F565" t="s">
        <v>28</v>
      </c>
      <c r="G565" t="s">
        <v>14</v>
      </c>
      <c r="H565">
        <v>199</v>
      </c>
      <c r="I565">
        <v>5</v>
      </c>
      <c r="J565">
        <v>995</v>
      </c>
    </row>
    <row r="566" spans="1:10" x14ac:dyDescent="0.25">
      <c r="A566" t="s">
        <v>855</v>
      </c>
      <c r="B566" s="4">
        <v>43349</v>
      </c>
      <c r="C566">
        <v>19</v>
      </c>
      <c r="D566" t="s">
        <v>56</v>
      </c>
      <c r="E566" t="s">
        <v>27</v>
      </c>
      <c r="F566" t="s">
        <v>28</v>
      </c>
      <c r="G566" t="s">
        <v>14</v>
      </c>
      <c r="H566">
        <v>199</v>
      </c>
      <c r="I566">
        <v>9</v>
      </c>
      <c r="J566">
        <v>1791</v>
      </c>
    </row>
    <row r="567" spans="1:10" x14ac:dyDescent="0.25">
      <c r="A567" t="s">
        <v>874</v>
      </c>
      <c r="B567" s="4">
        <v>43355</v>
      </c>
      <c r="C567">
        <v>5</v>
      </c>
      <c r="D567" t="s">
        <v>60</v>
      </c>
      <c r="E567" t="s">
        <v>17</v>
      </c>
      <c r="F567" t="s">
        <v>18</v>
      </c>
      <c r="G567" t="s">
        <v>14</v>
      </c>
      <c r="H567">
        <v>199</v>
      </c>
      <c r="I567">
        <v>3</v>
      </c>
      <c r="J567">
        <v>597</v>
      </c>
    </row>
    <row r="568" spans="1:10" x14ac:dyDescent="0.25">
      <c r="A568" t="s">
        <v>877</v>
      </c>
      <c r="B568" s="4">
        <v>43357</v>
      </c>
      <c r="C568">
        <v>1</v>
      </c>
      <c r="D568" t="s">
        <v>16</v>
      </c>
      <c r="E568" t="s">
        <v>17</v>
      </c>
      <c r="F568" t="s">
        <v>18</v>
      </c>
      <c r="G568" t="s">
        <v>14</v>
      </c>
      <c r="H568">
        <v>199</v>
      </c>
      <c r="I568">
        <v>1</v>
      </c>
      <c r="J568">
        <v>199</v>
      </c>
    </row>
    <row r="569" spans="1:10" x14ac:dyDescent="0.25">
      <c r="A569" t="s">
        <v>883</v>
      </c>
      <c r="B569" s="4">
        <v>43360</v>
      </c>
      <c r="C569">
        <v>3</v>
      </c>
      <c r="D569" t="s">
        <v>43</v>
      </c>
      <c r="E569" t="s">
        <v>68</v>
      </c>
      <c r="F569" t="s">
        <v>18</v>
      </c>
      <c r="G569" t="s">
        <v>14</v>
      </c>
      <c r="H569">
        <v>199</v>
      </c>
      <c r="I569">
        <v>6</v>
      </c>
      <c r="J569">
        <v>1194</v>
      </c>
    </row>
    <row r="570" spans="1:10" x14ac:dyDescent="0.25">
      <c r="A570" t="s">
        <v>888</v>
      </c>
      <c r="B570" s="4">
        <v>43363</v>
      </c>
      <c r="C570">
        <v>12</v>
      </c>
      <c r="D570" t="s">
        <v>66</v>
      </c>
      <c r="E570" t="s">
        <v>63</v>
      </c>
      <c r="F570" t="s">
        <v>13</v>
      </c>
      <c r="G570" t="s">
        <v>14</v>
      </c>
      <c r="H570">
        <v>199</v>
      </c>
      <c r="I570">
        <v>4</v>
      </c>
      <c r="J570">
        <v>796</v>
      </c>
    </row>
    <row r="571" spans="1:10" x14ac:dyDescent="0.25">
      <c r="A571" t="s">
        <v>889</v>
      </c>
      <c r="B571" s="4">
        <v>43363</v>
      </c>
      <c r="C571">
        <v>4</v>
      </c>
      <c r="D571" t="s">
        <v>51</v>
      </c>
      <c r="E571" t="s">
        <v>17</v>
      </c>
      <c r="F571" t="s">
        <v>18</v>
      </c>
      <c r="G571" t="s">
        <v>14</v>
      </c>
      <c r="H571">
        <v>199</v>
      </c>
      <c r="I571">
        <v>7</v>
      </c>
      <c r="J571">
        <v>1393</v>
      </c>
    </row>
    <row r="572" spans="1:10" x14ac:dyDescent="0.25">
      <c r="A572" t="s">
        <v>892</v>
      </c>
      <c r="B572" s="4">
        <v>43365</v>
      </c>
      <c r="C572">
        <v>8</v>
      </c>
      <c r="D572" t="s">
        <v>45</v>
      </c>
      <c r="E572" t="s">
        <v>46</v>
      </c>
      <c r="F572" t="s">
        <v>23</v>
      </c>
      <c r="G572" t="s">
        <v>14</v>
      </c>
      <c r="H572">
        <v>199</v>
      </c>
      <c r="I572">
        <v>8</v>
      </c>
      <c r="J572">
        <v>1592</v>
      </c>
    </row>
    <row r="573" spans="1:10" x14ac:dyDescent="0.25">
      <c r="A573" t="s">
        <v>895</v>
      </c>
      <c r="B573" s="4">
        <v>43365</v>
      </c>
      <c r="C573">
        <v>4</v>
      </c>
      <c r="D573" t="s">
        <v>51</v>
      </c>
      <c r="E573" t="s">
        <v>17</v>
      </c>
      <c r="F573" t="s">
        <v>18</v>
      </c>
      <c r="G573" t="s">
        <v>14</v>
      </c>
      <c r="H573">
        <v>199</v>
      </c>
      <c r="I573">
        <v>8</v>
      </c>
      <c r="J573">
        <v>1592</v>
      </c>
    </row>
    <row r="574" spans="1:10" x14ac:dyDescent="0.25">
      <c r="A574" t="s">
        <v>900</v>
      </c>
      <c r="B574" s="4">
        <v>43365</v>
      </c>
      <c r="C574">
        <v>7</v>
      </c>
      <c r="D574" t="s">
        <v>88</v>
      </c>
      <c r="E574" t="s">
        <v>22</v>
      </c>
      <c r="F574" t="s">
        <v>23</v>
      </c>
      <c r="G574" t="s">
        <v>14</v>
      </c>
      <c r="H574">
        <v>199</v>
      </c>
      <c r="I574">
        <v>5</v>
      </c>
      <c r="J574">
        <v>995</v>
      </c>
    </row>
    <row r="575" spans="1:10" x14ac:dyDescent="0.25">
      <c r="A575" t="s">
        <v>906</v>
      </c>
      <c r="B575" s="4">
        <v>43367</v>
      </c>
      <c r="C575">
        <v>6</v>
      </c>
      <c r="D575" t="s">
        <v>48</v>
      </c>
      <c r="E575" t="s">
        <v>46</v>
      </c>
      <c r="F575" t="s">
        <v>23</v>
      </c>
      <c r="G575" t="s">
        <v>14</v>
      </c>
      <c r="H575">
        <v>199</v>
      </c>
      <c r="I575">
        <v>8</v>
      </c>
      <c r="J575">
        <v>1592</v>
      </c>
    </row>
    <row r="576" spans="1:10" x14ac:dyDescent="0.25">
      <c r="A576" t="s">
        <v>909</v>
      </c>
      <c r="B576" s="4">
        <v>43368</v>
      </c>
      <c r="C576">
        <v>16</v>
      </c>
      <c r="D576" t="s">
        <v>30</v>
      </c>
      <c r="E576" t="s">
        <v>27</v>
      </c>
      <c r="F576" t="s">
        <v>28</v>
      </c>
      <c r="G576" t="s">
        <v>14</v>
      </c>
      <c r="H576">
        <v>199</v>
      </c>
      <c r="I576">
        <v>0</v>
      </c>
      <c r="J576">
        <v>0</v>
      </c>
    </row>
    <row r="577" spans="1:10" x14ac:dyDescent="0.25">
      <c r="A577" t="s">
        <v>913</v>
      </c>
      <c r="B577" s="4">
        <v>43370</v>
      </c>
      <c r="C577">
        <v>7</v>
      </c>
      <c r="D577" t="s">
        <v>88</v>
      </c>
      <c r="E577" t="s">
        <v>46</v>
      </c>
      <c r="F577" t="s">
        <v>23</v>
      </c>
      <c r="G577" t="s">
        <v>14</v>
      </c>
      <c r="H577">
        <v>199</v>
      </c>
      <c r="I577">
        <v>6</v>
      </c>
      <c r="J577">
        <v>1194</v>
      </c>
    </row>
    <row r="578" spans="1:10" x14ac:dyDescent="0.25">
      <c r="A578" t="s">
        <v>919</v>
      </c>
      <c r="B578" s="4">
        <v>43372</v>
      </c>
      <c r="C578">
        <v>20</v>
      </c>
      <c r="D578" t="s">
        <v>40</v>
      </c>
      <c r="E578" t="s">
        <v>27</v>
      </c>
      <c r="F578" t="s">
        <v>28</v>
      </c>
      <c r="G578" t="s">
        <v>14</v>
      </c>
      <c r="H578">
        <v>199</v>
      </c>
      <c r="I578">
        <v>3</v>
      </c>
      <c r="J578">
        <v>597</v>
      </c>
    </row>
    <row r="579" spans="1:10" x14ac:dyDescent="0.25">
      <c r="A579" t="s">
        <v>925</v>
      </c>
      <c r="B579" s="4">
        <v>43373</v>
      </c>
      <c r="C579">
        <v>20</v>
      </c>
      <c r="D579" t="s">
        <v>40</v>
      </c>
      <c r="E579" t="s">
        <v>36</v>
      </c>
      <c r="F579" t="s">
        <v>28</v>
      </c>
      <c r="G579" t="s">
        <v>14</v>
      </c>
      <c r="H579">
        <v>199</v>
      </c>
      <c r="I579">
        <v>1</v>
      </c>
      <c r="J579">
        <v>199</v>
      </c>
    </row>
    <row r="580" spans="1:10" x14ac:dyDescent="0.25">
      <c r="A580" t="s">
        <v>926</v>
      </c>
      <c r="B580" s="4">
        <v>43373</v>
      </c>
      <c r="C580">
        <v>6</v>
      </c>
      <c r="D580" t="s">
        <v>48</v>
      </c>
      <c r="E580" t="s">
        <v>22</v>
      </c>
      <c r="F580" t="s">
        <v>23</v>
      </c>
      <c r="G580" t="s">
        <v>14</v>
      </c>
      <c r="H580">
        <v>199</v>
      </c>
      <c r="I580">
        <v>7</v>
      </c>
      <c r="J580">
        <v>1393</v>
      </c>
    </row>
    <row r="581" spans="1:10" x14ac:dyDescent="0.25">
      <c r="A581" t="s">
        <v>929</v>
      </c>
      <c r="B581" s="4">
        <v>43375</v>
      </c>
      <c r="C581">
        <v>3</v>
      </c>
      <c r="D581" t="s">
        <v>43</v>
      </c>
      <c r="E581" t="s">
        <v>68</v>
      </c>
      <c r="F581" t="s">
        <v>18</v>
      </c>
      <c r="G581" t="s">
        <v>14</v>
      </c>
      <c r="H581">
        <v>199</v>
      </c>
      <c r="I581">
        <v>5</v>
      </c>
      <c r="J581">
        <v>995</v>
      </c>
    </row>
    <row r="582" spans="1:10" x14ac:dyDescent="0.25">
      <c r="A582" t="s">
        <v>934</v>
      </c>
      <c r="B582" s="4">
        <v>43377</v>
      </c>
      <c r="C582">
        <v>15</v>
      </c>
      <c r="D582" t="s">
        <v>118</v>
      </c>
      <c r="E582" t="s">
        <v>12</v>
      </c>
      <c r="F582" t="s">
        <v>13</v>
      </c>
      <c r="G582" t="s">
        <v>14</v>
      </c>
      <c r="H582">
        <v>199</v>
      </c>
      <c r="I582">
        <v>3</v>
      </c>
      <c r="J582">
        <v>597</v>
      </c>
    </row>
    <row r="583" spans="1:10" x14ac:dyDescent="0.25">
      <c r="A583" t="s">
        <v>935</v>
      </c>
      <c r="B583" s="4">
        <v>43378</v>
      </c>
      <c r="C583">
        <v>20</v>
      </c>
      <c r="D583" t="s">
        <v>40</v>
      </c>
      <c r="E583" t="s">
        <v>27</v>
      </c>
      <c r="F583" t="s">
        <v>28</v>
      </c>
      <c r="G583" t="s">
        <v>14</v>
      </c>
      <c r="H583">
        <v>199</v>
      </c>
      <c r="I583">
        <v>3</v>
      </c>
      <c r="J583">
        <v>597</v>
      </c>
    </row>
    <row r="584" spans="1:10" x14ac:dyDescent="0.25">
      <c r="A584" t="s">
        <v>937</v>
      </c>
      <c r="B584" s="4">
        <v>43378</v>
      </c>
      <c r="C584">
        <v>4</v>
      </c>
      <c r="D584" t="s">
        <v>51</v>
      </c>
      <c r="E584" t="s">
        <v>17</v>
      </c>
      <c r="F584" t="s">
        <v>18</v>
      </c>
      <c r="G584" t="s">
        <v>14</v>
      </c>
      <c r="H584">
        <v>199</v>
      </c>
      <c r="I584">
        <v>9</v>
      </c>
      <c r="J584">
        <v>1791</v>
      </c>
    </row>
    <row r="585" spans="1:10" x14ac:dyDescent="0.25">
      <c r="A585" t="s">
        <v>941</v>
      </c>
      <c r="B585" s="4">
        <v>43379</v>
      </c>
      <c r="C585">
        <v>9</v>
      </c>
      <c r="D585" t="s">
        <v>21</v>
      </c>
      <c r="E585" t="s">
        <v>22</v>
      </c>
      <c r="F585" t="s">
        <v>23</v>
      </c>
      <c r="G585" t="s">
        <v>14</v>
      </c>
      <c r="H585">
        <v>199</v>
      </c>
      <c r="I585">
        <v>2</v>
      </c>
      <c r="J585">
        <v>398</v>
      </c>
    </row>
    <row r="586" spans="1:10" x14ac:dyDescent="0.25">
      <c r="A586" t="s">
        <v>942</v>
      </c>
      <c r="B586" s="4">
        <v>43379</v>
      </c>
      <c r="C586">
        <v>6</v>
      </c>
      <c r="D586" t="s">
        <v>48</v>
      </c>
      <c r="E586" t="s">
        <v>46</v>
      </c>
      <c r="F586" t="s">
        <v>23</v>
      </c>
      <c r="G586" t="s">
        <v>14</v>
      </c>
      <c r="H586">
        <v>199</v>
      </c>
      <c r="I586">
        <v>8</v>
      </c>
      <c r="J586">
        <v>1592</v>
      </c>
    </row>
    <row r="587" spans="1:10" x14ac:dyDescent="0.25">
      <c r="A587" t="s">
        <v>944</v>
      </c>
      <c r="B587" s="4">
        <v>43379</v>
      </c>
      <c r="C587">
        <v>17</v>
      </c>
      <c r="D587" t="s">
        <v>35</v>
      </c>
      <c r="E587" t="s">
        <v>36</v>
      </c>
      <c r="F587" t="s">
        <v>28</v>
      </c>
      <c r="G587" t="s">
        <v>14</v>
      </c>
      <c r="H587">
        <v>199</v>
      </c>
      <c r="I587">
        <v>2</v>
      </c>
      <c r="J587">
        <v>398</v>
      </c>
    </row>
    <row r="588" spans="1:10" x14ac:dyDescent="0.25">
      <c r="A588" t="s">
        <v>945</v>
      </c>
      <c r="B588" s="4">
        <v>43380</v>
      </c>
      <c r="C588">
        <v>1</v>
      </c>
      <c r="D588" t="s">
        <v>16</v>
      </c>
      <c r="E588" t="s">
        <v>68</v>
      </c>
      <c r="F588" t="s">
        <v>18</v>
      </c>
      <c r="G588" t="s">
        <v>14</v>
      </c>
      <c r="H588">
        <v>199</v>
      </c>
      <c r="I588">
        <v>4</v>
      </c>
      <c r="J588">
        <v>796</v>
      </c>
    </row>
    <row r="589" spans="1:10" x14ac:dyDescent="0.25">
      <c r="A589" t="s">
        <v>952</v>
      </c>
      <c r="B589" s="4">
        <v>43384</v>
      </c>
      <c r="C589">
        <v>19</v>
      </c>
      <c r="D589" t="s">
        <v>56</v>
      </c>
      <c r="E589" t="s">
        <v>27</v>
      </c>
      <c r="F589" t="s">
        <v>28</v>
      </c>
      <c r="G589" t="s">
        <v>14</v>
      </c>
      <c r="H589">
        <v>199</v>
      </c>
      <c r="I589">
        <v>5</v>
      </c>
      <c r="J589">
        <v>995</v>
      </c>
    </row>
    <row r="590" spans="1:10" x14ac:dyDescent="0.25">
      <c r="A590" t="s">
        <v>953</v>
      </c>
      <c r="B590" s="4">
        <v>43385</v>
      </c>
      <c r="C590">
        <v>10</v>
      </c>
      <c r="D590" t="s">
        <v>58</v>
      </c>
      <c r="E590" t="s">
        <v>22</v>
      </c>
      <c r="F590" t="s">
        <v>23</v>
      </c>
      <c r="G590" t="s">
        <v>14</v>
      </c>
      <c r="H590">
        <v>199</v>
      </c>
      <c r="I590">
        <v>1</v>
      </c>
      <c r="J590">
        <v>199</v>
      </c>
    </row>
    <row r="591" spans="1:10" x14ac:dyDescent="0.25">
      <c r="A591" t="s">
        <v>956</v>
      </c>
      <c r="B591" s="4">
        <v>43386</v>
      </c>
      <c r="C591">
        <v>19</v>
      </c>
      <c r="D591" t="s">
        <v>56</v>
      </c>
      <c r="E591" t="s">
        <v>27</v>
      </c>
      <c r="F591" t="s">
        <v>28</v>
      </c>
      <c r="G591" t="s">
        <v>14</v>
      </c>
      <c r="H591">
        <v>199</v>
      </c>
      <c r="I591">
        <v>3</v>
      </c>
      <c r="J591">
        <v>597</v>
      </c>
    </row>
    <row r="592" spans="1:10" x14ac:dyDescent="0.25">
      <c r="A592" t="s">
        <v>959</v>
      </c>
      <c r="B592" s="4">
        <v>43386</v>
      </c>
      <c r="C592">
        <v>9</v>
      </c>
      <c r="D592" t="s">
        <v>21</v>
      </c>
      <c r="E592" t="s">
        <v>46</v>
      </c>
      <c r="F592" t="s">
        <v>23</v>
      </c>
      <c r="G592" t="s">
        <v>14</v>
      </c>
      <c r="H592">
        <v>199</v>
      </c>
      <c r="I592">
        <v>5</v>
      </c>
      <c r="J592">
        <v>995</v>
      </c>
    </row>
    <row r="593" spans="1:10" x14ac:dyDescent="0.25">
      <c r="A593" t="s">
        <v>966</v>
      </c>
      <c r="B593" s="4">
        <v>43388</v>
      </c>
      <c r="C593">
        <v>2</v>
      </c>
      <c r="D593" t="s">
        <v>106</v>
      </c>
      <c r="E593" t="s">
        <v>68</v>
      </c>
      <c r="F593" t="s">
        <v>18</v>
      </c>
      <c r="G593" t="s">
        <v>14</v>
      </c>
      <c r="H593">
        <v>199</v>
      </c>
      <c r="I593">
        <v>3</v>
      </c>
      <c r="J593">
        <v>597</v>
      </c>
    </row>
    <row r="594" spans="1:10" x14ac:dyDescent="0.25">
      <c r="A594" t="s">
        <v>971</v>
      </c>
      <c r="B594" s="4">
        <v>43389</v>
      </c>
      <c r="C594">
        <v>12</v>
      </c>
      <c r="D594" t="s">
        <v>66</v>
      </c>
      <c r="E594" t="s">
        <v>12</v>
      </c>
      <c r="F594" t="s">
        <v>13</v>
      </c>
      <c r="G594" t="s">
        <v>14</v>
      </c>
      <c r="H594">
        <v>199</v>
      </c>
      <c r="I594">
        <v>7</v>
      </c>
      <c r="J594">
        <v>1393</v>
      </c>
    </row>
    <row r="595" spans="1:10" x14ac:dyDescent="0.25">
      <c r="A595" t="s">
        <v>972</v>
      </c>
      <c r="B595" s="4">
        <v>43390</v>
      </c>
      <c r="C595">
        <v>1</v>
      </c>
      <c r="D595" t="s">
        <v>16</v>
      </c>
      <c r="E595" t="s">
        <v>68</v>
      </c>
      <c r="F595" t="s">
        <v>18</v>
      </c>
      <c r="G595" t="s">
        <v>14</v>
      </c>
      <c r="H595">
        <v>199</v>
      </c>
      <c r="I595">
        <v>0</v>
      </c>
      <c r="J595">
        <v>0</v>
      </c>
    </row>
    <row r="596" spans="1:10" x14ac:dyDescent="0.25">
      <c r="A596" t="s">
        <v>973</v>
      </c>
      <c r="B596" s="4">
        <v>43390</v>
      </c>
      <c r="C596">
        <v>8</v>
      </c>
      <c r="D596" t="s">
        <v>45</v>
      </c>
      <c r="E596" t="s">
        <v>46</v>
      </c>
      <c r="F596" t="s">
        <v>23</v>
      </c>
      <c r="G596" t="s">
        <v>14</v>
      </c>
      <c r="H596">
        <v>199</v>
      </c>
      <c r="I596">
        <v>8</v>
      </c>
      <c r="J596">
        <v>1592</v>
      </c>
    </row>
    <row r="597" spans="1:10" x14ac:dyDescent="0.25">
      <c r="A597" t="s">
        <v>976</v>
      </c>
      <c r="B597" s="4">
        <v>43390</v>
      </c>
      <c r="C597">
        <v>10</v>
      </c>
      <c r="D597" t="s">
        <v>58</v>
      </c>
      <c r="E597" t="s">
        <v>46</v>
      </c>
      <c r="F597" t="s">
        <v>23</v>
      </c>
      <c r="G597" t="s">
        <v>14</v>
      </c>
      <c r="H597">
        <v>199</v>
      </c>
      <c r="I597">
        <v>3</v>
      </c>
      <c r="J597">
        <v>597</v>
      </c>
    </row>
    <row r="598" spans="1:10" x14ac:dyDescent="0.25">
      <c r="A598" t="s">
        <v>978</v>
      </c>
      <c r="B598" s="4">
        <v>43392</v>
      </c>
      <c r="C598">
        <v>5</v>
      </c>
      <c r="D598" t="s">
        <v>60</v>
      </c>
      <c r="E598" t="s">
        <v>68</v>
      </c>
      <c r="F598" t="s">
        <v>18</v>
      </c>
      <c r="G598" t="s">
        <v>14</v>
      </c>
      <c r="H598">
        <v>199</v>
      </c>
      <c r="I598">
        <v>6</v>
      </c>
      <c r="J598">
        <v>1194</v>
      </c>
    </row>
    <row r="599" spans="1:10" x14ac:dyDescent="0.25">
      <c r="A599" t="s">
        <v>986</v>
      </c>
      <c r="B599" s="4">
        <v>43395</v>
      </c>
      <c r="C599">
        <v>5</v>
      </c>
      <c r="D599" t="s">
        <v>60</v>
      </c>
      <c r="E599" t="s">
        <v>17</v>
      </c>
      <c r="F599" t="s">
        <v>18</v>
      </c>
      <c r="G599" t="s">
        <v>14</v>
      </c>
      <c r="H599">
        <v>199</v>
      </c>
      <c r="I599">
        <v>5</v>
      </c>
      <c r="J599">
        <v>995</v>
      </c>
    </row>
    <row r="600" spans="1:10" x14ac:dyDescent="0.25">
      <c r="A600" t="s">
        <v>991</v>
      </c>
      <c r="B600" s="4">
        <v>43397</v>
      </c>
      <c r="C600">
        <v>17</v>
      </c>
      <c r="D600" t="s">
        <v>35</v>
      </c>
      <c r="E600" t="s">
        <v>36</v>
      </c>
      <c r="F600" t="s">
        <v>28</v>
      </c>
      <c r="G600" t="s">
        <v>14</v>
      </c>
      <c r="H600">
        <v>199</v>
      </c>
      <c r="I600">
        <v>5</v>
      </c>
      <c r="J600">
        <v>995</v>
      </c>
    </row>
    <row r="601" spans="1:10" x14ac:dyDescent="0.25">
      <c r="A601" t="s">
        <v>992</v>
      </c>
      <c r="B601" s="4">
        <v>43398</v>
      </c>
      <c r="C601">
        <v>1</v>
      </c>
      <c r="D601" t="s">
        <v>16</v>
      </c>
      <c r="E601" t="s">
        <v>17</v>
      </c>
      <c r="F601" t="s">
        <v>18</v>
      </c>
      <c r="G601" t="s">
        <v>14</v>
      </c>
      <c r="H601">
        <v>199</v>
      </c>
      <c r="I601">
        <v>1</v>
      </c>
      <c r="J601">
        <v>199</v>
      </c>
    </row>
    <row r="602" spans="1:10" x14ac:dyDescent="0.25">
      <c r="A602" t="s">
        <v>994</v>
      </c>
      <c r="B602" s="4">
        <v>43398</v>
      </c>
      <c r="C602">
        <v>9</v>
      </c>
      <c r="D602" t="s">
        <v>21</v>
      </c>
      <c r="E602" t="s">
        <v>46</v>
      </c>
      <c r="F602" t="s">
        <v>23</v>
      </c>
      <c r="G602" t="s">
        <v>14</v>
      </c>
      <c r="H602">
        <v>199</v>
      </c>
      <c r="I602">
        <v>5</v>
      </c>
      <c r="J602">
        <v>995</v>
      </c>
    </row>
    <row r="603" spans="1:10" x14ac:dyDescent="0.25">
      <c r="A603" t="s">
        <v>997</v>
      </c>
      <c r="B603" s="4">
        <v>43400</v>
      </c>
      <c r="C603">
        <v>17</v>
      </c>
      <c r="D603" t="s">
        <v>35</v>
      </c>
      <c r="E603" t="s">
        <v>36</v>
      </c>
      <c r="F603" t="s">
        <v>28</v>
      </c>
      <c r="G603" t="s">
        <v>14</v>
      </c>
      <c r="H603">
        <v>199</v>
      </c>
      <c r="I603">
        <v>1</v>
      </c>
      <c r="J603">
        <v>199</v>
      </c>
    </row>
    <row r="604" spans="1:10" x14ac:dyDescent="0.25">
      <c r="A604" t="s">
        <v>999</v>
      </c>
      <c r="B604" s="4">
        <v>43400</v>
      </c>
      <c r="C604">
        <v>3</v>
      </c>
      <c r="D604" t="s">
        <v>43</v>
      </c>
      <c r="E604" t="s">
        <v>68</v>
      </c>
      <c r="F604" t="s">
        <v>18</v>
      </c>
      <c r="G604" t="s">
        <v>14</v>
      </c>
      <c r="H604">
        <v>199</v>
      </c>
      <c r="I604">
        <v>1</v>
      </c>
      <c r="J604">
        <v>199</v>
      </c>
    </row>
    <row r="605" spans="1:10" x14ac:dyDescent="0.25">
      <c r="A605" t="s">
        <v>1000</v>
      </c>
      <c r="B605" s="4">
        <v>43400</v>
      </c>
      <c r="C605">
        <v>4</v>
      </c>
      <c r="D605" t="s">
        <v>51</v>
      </c>
      <c r="E605" t="s">
        <v>17</v>
      </c>
      <c r="F605" t="s">
        <v>18</v>
      </c>
      <c r="G605" t="s">
        <v>14</v>
      </c>
      <c r="H605">
        <v>199</v>
      </c>
      <c r="I605">
        <v>8</v>
      </c>
      <c r="J605">
        <v>1592</v>
      </c>
    </row>
    <row r="606" spans="1:10" x14ac:dyDescent="0.25">
      <c r="A606" t="s">
        <v>1001</v>
      </c>
      <c r="B606" s="4">
        <v>43401</v>
      </c>
      <c r="C606">
        <v>10</v>
      </c>
      <c r="D606" t="s">
        <v>58</v>
      </c>
      <c r="E606" t="s">
        <v>22</v>
      </c>
      <c r="F606" t="s">
        <v>23</v>
      </c>
      <c r="G606" t="s">
        <v>14</v>
      </c>
      <c r="H606">
        <v>199</v>
      </c>
      <c r="I606">
        <v>0</v>
      </c>
      <c r="J606">
        <v>0</v>
      </c>
    </row>
    <row r="607" spans="1:10" x14ac:dyDescent="0.25">
      <c r="A607" t="s">
        <v>1011</v>
      </c>
      <c r="B607" s="4">
        <v>43402</v>
      </c>
      <c r="C607">
        <v>2</v>
      </c>
      <c r="D607" t="s">
        <v>106</v>
      </c>
      <c r="E607" t="s">
        <v>68</v>
      </c>
      <c r="F607" t="s">
        <v>18</v>
      </c>
      <c r="G607" t="s">
        <v>14</v>
      </c>
      <c r="H607">
        <v>199</v>
      </c>
      <c r="I607">
        <v>7</v>
      </c>
      <c r="J607">
        <v>1393</v>
      </c>
    </row>
    <row r="608" spans="1:10" x14ac:dyDescent="0.25">
      <c r="A608" t="s">
        <v>1017</v>
      </c>
      <c r="B608" s="4">
        <v>43405</v>
      </c>
      <c r="C608">
        <v>14</v>
      </c>
      <c r="D608" t="s">
        <v>38</v>
      </c>
      <c r="E608" t="s">
        <v>63</v>
      </c>
      <c r="F608" t="s">
        <v>13</v>
      </c>
      <c r="G608" t="s">
        <v>14</v>
      </c>
      <c r="H608">
        <v>199</v>
      </c>
      <c r="I608">
        <v>0</v>
      </c>
      <c r="J608">
        <v>0</v>
      </c>
    </row>
    <row r="609" spans="1:10" x14ac:dyDescent="0.25">
      <c r="A609" t="s">
        <v>1023</v>
      </c>
      <c r="B609" s="4">
        <v>43409</v>
      </c>
      <c r="C609">
        <v>5</v>
      </c>
      <c r="D609" t="s">
        <v>60</v>
      </c>
      <c r="E609" t="s">
        <v>68</v>
      </c>
      <c r="F609" t="s">
        <v>18</v>
      </c>
      <c r="G609" t="s">
        <v>14</v>
      </c>
      <c r="H609">
        <v>199</v>
      </c>
      <c r="I609">
        <v>9</v>
      </c>
      <c r="J609">
        <v>1791</v>
      </c>
    </row>
    <row r="610" spans="1:10" x14ac:dyDescent="0.25">
      <c r="A610" t="s">
        <v>1028</v>
      </c>
      <c r="B610" s="4">
        <v>43412</v>
      </c>
      <c r="C610">
        <v>8</v>
      </c>
      <c r="D610" t="s">
        <v>45</v>
      </c>
      <c r="E610" t="s">
        <v>46</v>
      </c>
      <c r="F610" t="s">
        <v>23</v>
      </c>
      <c r="G610" t="s">
        <v>14</v>
      </c>
      <c r="H610">
        <v>199</v>
      </c>
      <c r="I610">
        <v>1</v>
      </c>
      <c r="J610">
        <v>199</v>
      </c>
    </row>
    <row r="611" spans="1:10" x14ac:dyDescent="0.25">
      <c r="A611" t="s">
        <v>1033</v>
      </c>
      <c r="B611" s="4">
        <v>43413</v>
      </c>
      <c r="C611">
        <v>8</v>
      </c>
      <c r="D611" t="s">
        <v>45</v>
      </c>
      <c r="E611" t="s">
        <v>22</v>
      </c>
      <c r="F611" t="s">
        <v>23</v>
      </c>
      <c r="G611" t="s">
        <v>14</v>
      </c>
      <c r="H611">
        <v>199</v>
      </c>
      <c r="I611">
        <v>7</v>
      </c>
      <c r="J611">
        <v>1393</v>
      </c>
    </row>
    <row r="612" spans="1:10" x14ac:dyDescent="0.25">
      <c r="A612" t="s">
        <v>1034</v>
      </c>
      <c r="B612" s="4">
        <v>43413</v>
      </c>
      <c r="C612">
        <v>17</v>
      </c>
      <c r="D612" t="s">
        <v>35</v>
      </c>
      <c r="E612" t="s">
        <v>27</v>
      </c>
      <c r="F612" t="s">
        <v>28</v>
      </c>
      <c r="G612" t="s">
        <v>14</v>
      </c>
      <c r="H612">
        <v>199</v>
      </c>
      <c r="I612">
        <v>2</v>
      </c>
      <c r="J612">
        <v>398</v>
      </c>
    </row>
    <row r="613" spans="1:10" x14ac:dyDescent="0.25">
      <c r="A613" t="s">
        <v>1038</v>
      </c>
      <c r="B613" s="4">
        <v>43414</v>
      </c>
      <c r="C613">
        <v>19</v>
      </c>
      <c r="D613" t="s">
        <v>56</v>
      </c>
      <c r="E613" t="s">
        <v>36</v>
      </c>
      <c r="F613" t="s">
        <v>28</v>
      </c>
      <c r="G613" t="s">
        <v>14</v>
      </c>
      <c r="H613">
        <v>199</v>
      </c>
      <c r="I613">
        <v>8</v>
      </c>
      <c r="J613">
        <v>1592</v>
      </c>
    </row>
    <row r="614" spans="1:10" x14ac:dyDescent="0.25">
      <c r="A614" t="s">
        <v>1042</v>
      </c>
      <c r="B614" s="4">
        <v>43415</v>
      </c>
      <c r="C614">
        <v>7</v>
      </c>
      <c r="D614" t="s">
        <v>88</v>
      </c>
      <c r="E614" t="s">
        <v>22</v>
      </c>
      <c r="F614" t="s">
        <v>23</v>
      </c>
      <c r="G614" t="s">
        <v>14</v>
      </c>
      <c r="H614">
        <v>199</v>
      </c>
      <c r="I614">
        <v>0</v>
      </c>
      <c r="J614">
        <v>0</v>
      </c>
    </row>
    <row r="615" spans="1:10" x14ac:dyDescent="0.25">
      <c r="A615" t="s">
        <v>1043</v>
      </c>
      <c r="B615" s="4">
        <v>43415</v>
      </c>
      <c r="C615">
        <v>13</v>
      </c>
      <c r="D615" t="s">
        <v>33</v>
      </c>
      <c r="E615" t="s">
        <v>63</v>
      </c>
      <c r="F615" t="s">
        <v>13</v>
      </c>
      <c r="G615" t="s">
        <v>14</v>
      </c>
      <c r="H615">
        <v>199</v>
      </c>
      <c r="I615">
        <v>9</v>
      </c>
      <c r="J615">
        <v>1791</v>
      </c>
    </row>
    <row r="616" spans="1:10" x14ac:dyDescent="0.25">
      <c r="A616" t="s">
        <v>1044</v>
      </c>
      <c r="B616" s="4">
        <v>43416</v>
      </c>
      <c r="C616">
        <v>14</v>
      </c>
      <c r="D616" t="s">
        <v>38</v>
      </c>
      <c r="E616" t="s">
        <v>63</v>
      </c>
      <c r="F616" t="s">
        <v>13</v>
      </c>
      <c r="G616" t="s">
        <v>14</v>
      </c>
      <c r="H616">
        <v>199</v>
      </c>
      <c r="I616">
        <v>5</v>
      </c>
      <c r="J616">
        <v>995</v>
      </c>
    </row>
    <row r="617" spans="1:10" x14ac:dyDescent="0.25">
      <c r="A617" t="s">
        <v>1045</v>
      </c>
      <c r="B617" s="4">
        <v>43417</v>
      </c>
      <c r="C617">
        <v>2</v>
      </c>
      <c r="D617" t="s">
        <v>106</v>
      </c>
      <c r="E617" t="s">
        <v>17</v>
      </c>
      <c r="F617" t="s">
        <v>18</v>
      </c>
      <c r="G617" t="s">
        <v>14</v>
      </c>
      <c r="H617">
        <v>199</v>
      </c>
      <c r="I617">
        <v>3</v>
      </c>
      <c r="J617">
        <v>597</v>
      </c>
    </row>
    <row r="618" spans="1:10" x14ac:dyDescent="0.25">
      <c r="A618" t="s">
        <v>1046</v>
      </c>
      <c r="B618" s="4">
        <v>43418</v>
      </c>
      <c r="C618">
        <v>1</v>
      </c>
      <c r="D618" t="s">
        <v>16</v>
      </c>
      <c r="E618" t="s">
        <v>68</v>
      </c>
      <c r="F618" t="s">
        <v>18</v>
      </c>
      <c r="G618" t="s">
        <v>14</v>
      </c>
      <c r="H618">
        <v>199</v>
      </c>
      <c r="I618">
        <v>7</v>
      </c>
      <c r="J618">
        <v>1393</v>
      </c>
    </row>
    <row r="619" spans="1:10" x14ac:dyDescent="0.25">
      <c r="A619" t="s">
        <v>1048</v>
      </c>
      <c r="B619" s="4">
        <v>43419</v>
      </c>
      <c r="C619">
        <v>2</v>
      </c>
      <c r="D619" t="s">
        <v>106</v>
      </c>
      <c r="E619" t="s">
        <v>68</v>
      </c>
      <c r="F619" t="s">
        <v>18</v>
      </c>
      <c r="G619" t="s">
        <v>14</v>
      </c>
      <c r="H619">
        <v>199</v>
      </c>
      <c r="I619">
        <v>2</v>
      </c>
      <c r="J619">
        <v>398</v>
      </c>
    </row>
    <row r="620" spans="1:10" x14ac:dyDescent="0.25">
      <c r="A620" t="s">
        <v>1050</v>
      </c>
      <c r="B620" s="4">
        <v>43419</v>
      </c>
      <c r="C620">
        <v>17</v>
      </c>
      <c r="D620" t="s">
        <v>35</v>
      </c>
      <c r="E620" t="s">
        <v>27</v>
      </c>
      <c r="F620" t="s">
        <v>28</v>
      </c>
      <c r="G620" t="s">
        <v>14</v>
      </c>
      <c r="H620">
        <v>199</v>
      </c>
      <c r="I620">
        <v>9</v>
      </c>
      <c r="J620">
        <v>1791</v>
      </c>
    </row>
    <row r="621" spans="1:10" x14ac:dyDescent="0.25">
      <c r="A621" t="s">
        <v>1051</v>
      </c>
      <c r="B621" s="4">
        <v>43419</v>
      </c>
      <c r="C621">
        <v>10</v>
      </c>
      <c r="D621" t="s">
        <v>58</v>
      </c>
      <c r="E621" t="s">
        <v>22</v>
      </c>
      <c r="F621" t="s">
        <v>23</v>
      </c>
      <c r="G621" t="s">
        <v>14</v>
      </c>
      <c r="H621">
        <v>199</v>
      </c>
      <c r="I621">
        <v>1</v>
      </c>
      <c r="J621">
        <v>199</v>
      </c>
    </row>
    <row r="622" spans="1:10" x14ac:dyDescent="0.25">
      <c r="A622" t="s">
        <v>1053</v>
      </c>
      <c r="B622" s="4">
        <v>43419</v>
      </c>
      <c r="C622">
        <v>6</v>
      </c>
      <c r="D622" t="s">
        <v>48</v>
      </c>
      <c r="E622" t="s">
        <v>22</v>
      </c>
      <c r="F622" t="s">
        <v>23</v>
      </c>
      <c r="G622" t="s">
        <v>14</v>
      </c>
      <c r="H622">
        <v>199</v>
      </c>
      <c r="I622">
        <v>7</v>
      </c>
      <c r="J622">
        <v>1393</v>
      </c>
    </row>
    <row r="623" spans="1:10" x14ac:dyDescent="0.25">
      <c r="A623" t="s">
        <v>1056</v>
      </c>
      <c r="B623" s="4">
        <v>43421</v>
      </c>
      <c r="C623">
        <v>1</v>
      </c>
      <c r="D623" t="s">
        <v>16</v>
      </c>
      <c r="E623" t="s">
        <v>17</v>
      </c>
      <c r="F623" t="s">
        <v>18</v>
      </c>
      <c r="G623" t="s">
        <v>14</v>
      </c>
      <c r="H623">
        <v>199</v>
      </c>
      <c r="I623">
        <v>2</v>
      </c>
      <c r="J623">
        <v>398</v>
      </c>
    </row>
    <row r="624" spans="1:10" x14ac:dyDescent="0.25">
      <c r="A624" t="s">
        <v>1060</v>
      </c>
      <c r="B624" s="4">
        <v>43422</v>
      </c>
      <c r="C624">
        <v>2</v>
      </c>
      <c r="D624" t="s">
        <v>106</v>
      </c>
      <c r="E624" t="s">
        <v>68</v>
      </c>
      <c r="F624" t="s">
        <v>18</v>
      </c>
      <c r="G624" t="s">
        <v>14</v>
      </c>
      <c r="H624">
        <v>199</v>
      </c>
      <c r="I624">
        <v>6</v>
      </c>
      <c r="J624">
        <v>1194</v>
      </c>
    </row>
    <row r="625" spans="1:10" x14ac:dyDescent="0.25">
      <c r="A625" t="s">
        <v>1063</v>
      </c>
      <c r="B625" s="4">
        <v>43423</v>
      </c>
      <c r="C625">
        <v>12</v>
      </c>
      <c r="D625" t="s">
        <v>66</v>
      </c>
      <c r="E625" t="s">
        <v>12</v>
      </c>
      <c r="F625" t="s">
        <v>13</v>
      </c>
      <c r="G625" t="s">
        <v>14</v>
      </c>
      <c r="H625">
        <v>199</v>
      </c>
      <c r="I625">
        <v>4</v>
      </c>
      <c r="J625">
        <v>796</v>
      </c>
    </row>
    <row r="626" spans="1:10" x14ac:dyDescent="0.25">
      <c r="A626" t="s">
        <v>1071</v>
      </c>
      <c r="B626" s="4">
        <v>43426</v>
      </c>
      <c r="C626">
        <v>2</v>
      </c>
      <c r="D626" t="s">
        <v>106</v>
      </c>
      <c r="E626" t="s">
        <v>68</v>
      </c>
      <c r="F626" t="s">
        <v>18</v>
      </c>
      <c r="G626" t="s">
        <v>14</v>
      </c>
      <c r="H626">
        <v>199</v>
      </c>
      <c r="I626">
        <v>9</v>
      </c>
      <c r="J626">
        <v>1791</v>
      </c>
    </row>
    <row r="627" spans="1:10" x14ac:dyDescent="0.25">
      <c r="A627" t="s">
        <v>1078</v>
      </c>
      <c r="B627" s="4">
        <v>43426</v>
      </c>
      <c r="C627">
        <v>13</v>
      </c>
      <c r="D627" t="s">
        <v>33</v>
      </c>
      <c r="E627" t="s">
        <v>12</v>
      </c>
      <c r="F627" t="s">
        <v>13</v>
      </c>
      <c r="G627" t="s">
        <v>14</v>
      </c>
      <c r="H627">
        <v>199</v>
      </c>
      <c r="I627">
        <v>7</v>
      </c>
      <c r="J627">
        <v>1393</v>
      </c>
    </row>
    <row r="628" spans="1:10" x14ac:dyDescent="0.25">
      <c r="A628" t="s">
        <v>1084</v>
      </c>
      <c r="B628" s="4">
        <v>43427</v>
      </c>
      <c r="C628">
        <v>17</v>
      </c>
      <c r="D628" t="s">
        <v>35</v>
      </c>
      <c r="E628" t="s">
        <v>36</v>
      </c>
      <c r="F628" t="s">
        <v>28</v>
      </c>
      <c r="G628" t="s">
        <v>14</v>
      </c>
      <c r="H628">
        <v>199</v>
      </c>
      <c r="I628">
        <v>3</v>
      </c>
      <c r="J628">
        <v>597</v>
      </c>
    </row>
    <row r="629" spans="1:10" x14ac:dyDescent="0.25">
      <c r="A629" t="s">
        <v>1086</v>
      </c>
      <c r="B629" s="4">
        <v>43428</v>
      </c>
      <c r="C629">
        <v>7</v>
      </c>
      <c r="D629" t="s">
        <v>88</v>
      </c>
      <c r="E629" t="s">
        <v>46</v>
      </c>
      <c r="F629" t="s">
        <v>23</v>
      </c>
      <c r="G629" t="s">
        <v>14</v>
      </c>
      <c r="H629">
        <v>199</v>
      </c>
      <c r="I629">
        <v>5</v>
      </c>
      <c r="J629">
        <v>995</v>
      </c>
    </row>
    <row r="630" spans="1:10" x14ac:dyDescent="0.25">
      <c r="A630" t="s">
        <v>1103</v>
      </c>
      <c r="B630" s="4">
        <v>43433</v>
      </c>
      <c r="C630">
        <v>8</v>
      </c>
      <c r="D630" t="s">
        <v>45</v>
      </c>
      <c r="E630" t="s">
        <v>46</v>
      </c>
      <c r="F630" t="s">
        <v>23</v>
      </c>
      <c r="G630" t="s">
        <v>14</v>
      </c>
      <c r="H630">
        <v>199</v>
      </c>
      <c r="I630">
        <v>3</v>
      </c>
      <c r="J630">
        <v>597</v>
      </c>
    </row>
    <row r="631" spans="1:10" x14ac:dyDescent="0.25">
      <c r="A631" t="s">
        <v>1115</v>
      </c>
      <c r="B631" s="4">
        <v>43440</v>
      </c>
      <c r="C631">
        <v>4</v>
      </c>
      <c r="D631" t="s">
        <v>51</v>
      </c>
      <c r="E631" t="s">
        <v>17</v>
      </c>
      <c r="F631" t="s">
        <v>18</v>
      </c>
      <c r="G631" t="s">
        <v>14</v>
      </c>
      <c r="H631">
        <v>199</v>
      </c>
      <c r="I631">
        <v>2</v>
      </c>
      <c r="J631">
        <v>398</v>
      </c>
    </row>
    <row r="632" spans="1:10" x14ac:dyDescent="0.25">
      <c r="A632" t="s">
        <v>1116</v>
      </c>
      <c r="B632" s="4">
        <v>43440</v>
      </c>
      <c r="C632">
        <v>14</v>
      </c>
      <c r="D632" t="s">
        <v>38</v>
      </c>
      <c r="E632" t="s">
        <v>12</v>
      </c>
      <c r="F632" t="s">
        <v>13</v>
      </c>
      <c r="G632" t="s">
        <v>14</v>
      </c>
      <c r="H632">
        <v>199</v>
      </c>
      <c r="I632">
        <v>3</v>
      </c>
      <c r="J632">
        <v>597</v>
      </c>
    </row>
    <row r="633" spans="1:10" x14ac:dyDescent="0.25">
      <c r="A633" t="s">
        <v>1117</v>
      </c>
      <c r="B633" s="4">
        <v>43440</v>
      </c>
      <c r="C633">
        <v>4</v>
      </c>
      <c r="D633" t="s">
        <v>51</v>
      </c>
      <c r="E633" t="s">
        <v>17</v>
      </c>
      <c r="F633" t="s">
        <v>18</v>
      </c>
      <c r="G633" t="s">
        <v>14</v>
      </c>
      <c r="H633">
        <v>199</v>
      </c>
      <c r="I633">
        <v>5</v>
      </c>
      <c r="J633">
        <v>995</v>
      </c>
    </row>
    <row r="634" spans="1:10" x14ac:dyDescent="0.25">
      <c r="A634" t="s">
        <v>1130</v>
      </c>
      <c r="B634" s="4">
        <v>43447</v>
      </c>
      <c r="C634">
        <v>2</v>
      </c>
      <c r="D634" t="s">
        <v>106</v>
      </c>
      <c r="E634" t="s">
        <v>17</v>
      </c>
      <c r="F634" t="s">
        <v>18</v>
      </c>
      <c r="G634" t="s">
        <v>14</v>
      </c>
      <c r="H634">
        <v>199</v>
      </c>
      <c r="I634">
        <v>4</v>
      </c>
      <c r="J634">
        <v>796</v>
      </c>
    </row>
    <row r="635" spans="1:10" x14ac:dyDescent="0.25">
      <c r="A635" t="s">
        <v>1131</v>
      </c>
      <c r="B635" s="4">
        <v>43447</v>
      </c>
      <c r="C635">
        <v>5</v>
      </c>
      <c r="D635" t="s">
        <v>60</v>
      </c>
      <c r="E635" t="s">
        <v>68</v>
      </c>
      <c r="F635" t="s">
        <v>18</v>
      </c>
      <c r="G635" t="s">
        <v>14</v>
      </c>
      <c r="H635">
        <v>199</v>
      </c>
      <c r="I635">
        <v>9</v>
      </c>
      <c r="J635">
        <v>1791</v>
      </c>
    </row>
    <row r="636" spans="1:10" x14ac:dyDescent="0.25">
      <c r="A636" t="s">
        <v>1144</v>
      </c>
      <c r="B636" s="4">
        <v>43452</v>
      </c>
      <c r="C636">
        <v>10</v>
      </c>
      <c r="D636" t="s">
        <v>58</v>
      </c>
      <c r="E636" t="s">
        <v>22</v>
      </c>
      <c r="F636" t="s">
        <v>23</v>
      </c>
      <c r="G636" t="s">
        <v>14</v>
      </c>
      <c r="H636">
        <v>199</v>
      </c>
      <c r="I636">
        <v>3</v>
      </c>
      <c r="J636">
        <v>597</v>
      </c>
    </row>
    <row r="637" spans="1:10" x14ac:dyDescent="0.25">
      <c r="A637" t="s">
        <v>1150</v>
      </c>
      <c r="B637" s="4">
        <v>43452</v>
      </c>
      <c r="C637">
        <v>12</v>
      </c>
      <c r="D637" t="s">
        <v>66</v>
      </c>
      <c r="E637" t="s">
        <v>63</v>
      </c>
      <c r="F637" t="s">
        <v>13</v>
      </c>
      <c r="G637" t="s">
        <v>14</v>
      </c>
      <c r="H637">
        <v>199</v>
      </c>
      <c r="I637">
        <v>2</v>
      </c>
      <c r="J637">
        <v>398</v>
      </c>
    </row>
    <row r="638" spans="1:10" x14ac:dyDescent="0.25">
      <c r="A638" t="s">
        <v>1153</v>
      </c>
      <c r="B638" s="4">
        <v>43452</v>
      </c>
      <c r="C638">
        <v>7</v>
      </c>
      <c r="D638" t="s">
        <v>88</v>
      </c>
      <c r="E638" t="s">
        <v>46</v>
      </c>
      <c r="F638" t="s">
        <v>23</v>
      </c>
      <c r="G638" t="s">
        <v>14</v>
      </c>
      <c r="H638">
        <v>199</v>
      </c>
      <c r="I638">
        <v>9</v>
      </c>
      <c r="J638">
        <v>1791</v>
      </c>
    </row>
    <row r="639" spans="1:10" x14ac:dyDescent="0.25">
      <c r="A639" t="s">
        <v>1161</v>
      </c>
      <c r="B639" s="4">
        <v>43454</v>
      </c>
      <c r="C639">
        <v>20</v>
      </c>
      <c r="D639" t="s">
        <v>40</v>
      </c>
      <c r="E639" t="s">
        <v>36</v>
      </c>
      <c r="F639" t="s">
        <v>28</v>
      </c>
      <c r="G639" t="s">
        <v>14</v>
      </c>
      <c r="H639">
        <v>199</v>
      </c>
      <c r="I639">
        <v>1</v>
      </c>
      <c r="J639">
        <v>199</v>
      </c>
    </row>
    <row r="640" spans="1:10" x14ac:dyDescent="0.25">
      <c r="A640" t="s">
        <v>1165</v>
      </c>
      <c r="B640" s="4">
        <v>43454</v>
      </c>
      <c r="C640">
        <v>10</v>
      </c>
      <c r="D640" t="s">
        <v>58</v>
      </c>
      <c r="E640" t="s">
        <v>22</v>
      </c>
      <c r="F640" t="s">
        <v>23</v>
      </c>
      <c r="G640" t="s">
        <v>14</v>
      </c>
      <c r="H640">
        <v>199</v>
      </c>
      <c r="I640">
        <v>6</v>
      </c>
      <c r="J640">
        <v>1194</v>
      </c>
    </row>
    <row r="641" spans="1:10" x14ac:dyDescent="0.25">
      <c r="A641" t="s">
        <v>1173</v>
      </c>
      <c r="B641" s="4">
        <v>43457</v>
      </c>
      <c r="C641">
        <v>17</v>
      </c>
      <c r="D641" t="s">
        <v>35</v>
      </c>
      <c r="E641" t="s">
        <v>36</v>
      </c>
      <c r="F641" t="s">
        <v>28</v>
      </c>
      <c r="G641" t="s">
        <v>14</v>
      </c>
      <c r="H641">
        <v>199</v>
      </c>
      <c r="I641">
        <v>9</v>
      </c>
      <c r="J641">
        <v>1791</v>
      </c>
    </row>
    <row r="642" spans="1:10" x14ac:dyDescent="0.25">
      <c r="A642" t="s">
        <v>1176</v>
      </c>
      <c r="B642" s="4">
        <v>43459</v>
      </c>
      <c r="C642">
        <v>18</v>
      </c>
      <c r="D642" t="s">
        <v>26</v>
      </c>
      <c r="E642" t="s">
        <v>36</v>
      </c>
      <c r="F642" t="s">
        <v>28</v>
      </c>
      <c r="G642" t="s">
        <v>14</v>
      </c>
      <c r="H642">
        <v>199</v>
      </c>
      <c r="I642">
        <v>8</v>
      </c>
      <c r="J642">
        <v>1592</v>
      </c>
    </row>
    <row r="643" spans="1:10" x14ac:dyDescent="0.25">
      <c r="A643" t="s">
        <v>1178</v>
      </c>
      <c r="B643" s="4">
        <v>43459</v>
      </c>
      <c r="C643">
        <v>17</v>
      </c>
      <c r="D643" t="s">
        <v>35</v>
      </c>
      <c r="E643" t="s">
        <v>27</v>
      </c>
      <c r="F643" t="s">
        <v>28</v>
      </c>
      <c r="G643" t="s">
        <v>14</v>
      </c>
      <c r="H643">
        <v>199</v>
      </c>
      <c r="I643">
        <v>3</v>
      </c>
      <c r="J643">
        <v>597</v>
      </c>
    </row>
    <row r="644" spans="1:10" x14ac:dyDescent="0.25">
      <c r="A644" t="s">
        <v>1192</v>
      </c>
      <c r="B644" s="4">
        <v>43465</v>
      </c>
      <c r="C644">
        <v>4</v>
      </c>
      <c r="D644" t="s">
        <v>51</v>
      </c>
      <c r="E644" t="s">
        <v>17</v>
      </c>
      <c r="F644" t="s">
        <v>18</v>
      </c>
      <c r="G644" t="s">
        <v>14</v>
      </c>
      <c r="H644">
        <v>199</v>
      </c>
      <c r="I644">
        <v>8</v>
      </c>
      <c r="J644">
        <v>1592</v>
      </c>
    </row>
    <row r="645" spans="1:10" x14ac:dyDescent="0.25">
      <c r="A645" t="s">
        <v>1194</v>
      </c>
      <c r="B645" s="4">
        <v>43467</v>
      </c>
      <c r="C645">
        <v>19</v>
      </c>
      <c r="D645" t="s">
        <v>56</v>
      </c>
      <c r="E645" t="s">
        <v>36</v>
      </c>
      <c r="F645" t="s">
        <v>28</v>
      </c>
      <c r="G645" t="s">
        <v>14</v>
      </c>
      <c r="H645">
        <v>199</v>
      </c>
      <c r="I645">
        <v>0</v>
      </c>
      <c r="J645">
        <v>0</v>
      </c>
    </row>
    <row r="646" spans="1:10" x14ac:dyDescent="0.25">
      <c r="A646" t="s">
        <v>1204</v>
      </c>
      <c r="B646" s="4">
        <v>43470</v>
      </c>
      <c r="C646">
        <v>17</v>
      </c>
      <c r="D646" t="s">
        <v>35</v>
      </c>
      <c r="E646" t="s">
        <v>27</v>
      </c>
      <c r="F646" t="s">
        <v>28</v>
      </c>
      <c r="G646" t="s">
        <v>14</v>
      </c>
      <c r="H646">
        <v>199</v>
      </c>
      <c r="I646">
        <v>6</v>
      </c>
      <c r="J646">
        <v>1194</v>
      </c>
    </row>
    <row r="647" spans="1:10" x14ac:dyDescent="0.25">
      <c r="A647" t="s">
        <v>1206</v>
      </c>
      <c r="B647" s="4">
        <v>43471</v>
      </c>
      <c r="C647">
        <v>20</v>
      </c>
      <c r="D647" t="s">
        <v>40</v>
      </c>
      <c r="E647" t="s">
        <v>36</v>
      </c>
      <c r="F647" t="s">
        <v>28</v>
      </c>
      <c r="G647" t="s">
        <v>14</v>
      </c>
      <c r="H647">
        <v>199</v>
      </c>
      <c r="I647">
        <v>0</v>
      </c>
      <c r="J647">
        <v>0</v>
      </c>
    </row>
    <row r="648" spans="1:10" x14ac:dyDescent="0.25">
      <c r="A648" t="s">
        <v>1208</v>
      </c>
      <c r="B648" s="4">
        <v>43471</v>
      </c>
      <c r="C648">
        <v>15</v>
      </c>
      <c r="D648" t="s">
        <v>118</v>
      </c>
      <c r="E648" t="s">
        <v>63</v>
      </c>
      <c r="F648" t="s">
        <v>13</v>
      </c>
      <c r="G648" t="s">
        <v>14</v>
      </c>
      <c r="H648">
        <v>199</v>
      </c>
      <c r="I648">
        <v>7</v>
      </c>
      <c r="J648">
        <v>1393</v>
      </c>
    </row>
    <row r="649" spans="1:10" x14ac:dyDescent="0.25">
      <c r="A649" t="s">
        <v>1209</v>
      </c>
      <c r="B649" s="4">
        <v>43472</v>
      </c>
      <c r="C649">
        <v>17</v>
      </c>
      <c r="D649" t="s">
        <v>35</v>
      </c>
      <c r="E649" t="s">
        <v>36</v>
      </c>
      <c r="F649" t="s">
        <v>28</v>
      </c>
      <c r="G649" t="s">
        <v>14</v>
      </c>
      <c r="H649">
        <v>199</v>
      </c>
      <c r="I649">
        <v>0</v>
      </c>
      <c r="J649">
        <v>0</v>
      </c>
    </row>
    <row r="650" spans="1:10" x14ac:dyDescent="0.25">
      <c r="A650" t="s">
        <v>1211</v>
      </c>
      <c r="B650" s="4">
        <v>43472</v>
      </c>
      <c r="C650">
        <v>6</v>
      </c>
      <c r="D650" t="s">
        <v>48</v>
      </c>
      <c r="E650" t="s">
        <v>22</v>
      </c>
      <c r="F650" t="s">
        <v>23</v>
      </c>
      <c r="G650" t="s">
        <v>14</v>
      </c>
      <c r="H650">
        <v>199</v>
      </c>
      <c r="I650">
        <v>1</v>
      </c>
      <c r="J650">
        <v>199</v>
      </c>
    </row>
    <row r="651" spans="1:10" x14ac:dyDescent="0.25">
      <c r="A651" t="s">
        <v>1217</v>
      </c>
      <c r="B651" s="4">
        <v>43475</v>
      </c>
      <c r="C651">
        <v>14</v>
      </c>
      <c r="D651" t="s">
        <v>38</v>
      </c>
      <c r="E651" t="s">
        <v>12</v>
      </c>
      <c r="F651" t="s">
        <v>13</v>
      </c>
      <c r="G651" t="s">
        <v>14</v>
      </c>
      <c r="H651">
        <v>199</v>
      </c>
      <c r="I651">
        <v>7</v>
      </c>
      <c r="J651">
        <v>1393</v>
      </c>
    </row>
    <row r="652" spans="1:10" x14ac:dyDescent="0.25">
      <c r="A652" t="s">
        <v>1219</v>
      </c>
      <c r="B652" s="4">
        <v>43475</v>
      </c>
      <c r="C652">
        <v>6</v>
      </c>
      <c r="D652" t="s">
        <v>48</v>
      </c>
      <c r="E652" t="s">
        <v>46</v>
      </c>
      <c r="F652" t="s">
        <v>23</v>
      </c>
      <c r="G652" t="s">
        <v>14</v>
      </c>
      <c r="H652">
        <v>199</v>
      </c>
      <c r="I652">
        <v>2</v>
      </c>
      <c r="J652">
        <v>398</v>
      </c>
    </row>
    <row r="653" spans="1:10" x14ac:dyDescent="0.25">
      <c r="A653" t="s">
        <v>1220</v>
      </c>
      <c r="B653" s="4">
        <v>43476</v>
      </c>
      <c r="C653">
        <v>11</v>
      </c>
      <c r="D653" t="s">
        <v>11</v>
      </c>
      <c r="E653" t="s">
        <v>12</v>
      </c>
      <c r="F653" t="s">
        <v>13</v>
      </c>
      <c r="G653" t="s">
        <v>14</v>
      </c>
      <c r="H653">
        <v>199</v>
      </c>
      <c r="I653">
        <v>6</v>
      </c>
      <c r="J653">
        <v>1194</v>
      </c>
    </row>
    <row r="654" spans="1:10" x14ac:dyDescent="0.25">
      <c r="A654" t="s">
        <v>1223</v>
      </c>
      <c r="B654" s="4">
        <v>43477</v>
      </c>
      <c r="C654">
        <v>5</v>
      </c>
      <c r="D654" t="s">
        <v>60</v>
      </c>
      <c r="E654" t="s">
        <v>68</v>
      </c>
      <c r="F654" t="s">
        <v>18</v>
      </c>
      <c r="G654" t="s">
        <v>14</v>
      </c>
      <c r="H654">
        <v>199</v>
      </c>
      <c r="I654">
        <v>9</v>
      </c>
      <c r="J654">
        <v>1791</v>
      </c>
    </row>
    <row r="655" spans="1:10" x14ac:dyDescent="0.25">
      <c r="A655" t="s">
        <v>1230</v>
      </c>
      <c r="B655" s="4">
        <v>43478</v>
      </c>
      <c r="C655">
        <v>15</v>
      </c>
      <c r="D655" t="s">
        <v>118</v>
      </c>
      <c r="E655" t="s">
        <v>63</v>
      </c>
      <c r="F655" t="s">
        <v>13</v>
      </c>
      <c r="G655" t="s">
        <v>14</v>
      </c>
      <c r="H655">
        <v>199</v>
      </c>
      <c r="I655">
        <v>3</v>
      </c>
      <c r="J655">
        <v>597</v>
      </c>
    </row>
    <row r="656" spans="1:10" x14ac:dyDescent="0.25">
      <c r="A656" t="s">
        <v>1243</v>
      </c>
      <c r="B656" s="4">
        <v>43481</v>
      </c>
      <c r="C656">
        <v>6</v>
      </c>
      <c r="D656" t="s">
        <v>48</v>
      </c>
      <c r="E656" t="s">
        <v>22</v>
      </c>
      <c r="F656" t="s">
        <v>23</v>
      </c>
      <c r="G656" t="s">
        <v>14</v>
      </c>
      <c r="H656">
        <v>199</v>
      </c>
      <c r="I656">
        <v>2</v>
      </c>
      <c r="J656">
        <v>398</v>
      </c>
    </row>
    <row r="657" spans="1:10" x14ac:dyDescent="0.25">
      <c r="A657" t="s">
        <v>1256</v>
      </c>
      <c r="B657" s="4">
        <v>43483</v>
      </c>
      <c r="C657">
        <v>11</v>
      </c>
      <c r="D657" t="s">
        <v>11</v>
      </c>
      <c r="E657" t="s">
        <v>63</v>
      </c>
      <c r="F657" t="s">
        <v>13</v>
      </c>
      <c r="G657" t="s">
        <v>14</v>
      </c>
      <c r="H657">
        <v>199</v>
      </c>
      <c r="I657">
        <v>7</v>
      </c>
      <c r="J657">
        <v>1393</v>
      </c>
    </row>
    <row r="658" spans="1:10" x14ac:dyDescent="0.25">
      <c r="A658" t="s">
        <v>1270</v>
      </c>
      <c r="B658" s="4">
        <v>43491</v>
      </c>
      <c r="C658">
        <v>4</v>
      </c>
      <c r="D658" t="s">
        <v>51</v>
      </c>
      <c r="E658" t="s">
        <v>17</v>
      </c>
      <c r="F658" t="s">
        <v>18</v>
      </c>
      <c r="G658" t="s">
        <v>14</v>
      </c>
      <c r="H658">
        <v>199</v>
      </c>
      <c r="I658">
        <v>5</v>
      </c>
      <c r="J658">
        <v>995</v>
      </c>
    </row>
    <row r="659" spans="1:10" x14ac:dyDescent="0.25">
      <c r="A659" t="s">
        <v>1275</v>
      </c>
      <c r="B659" s="4">
        <v>43493</v>
      </c>
      <c r="C659">
        <v>12</v>
      </c>
      <c r="D659" t="s">
        <v>66</v>
      </c>
      <c r="E659" t="s">
        <v>63</v>
      </c>
      <c r="F659" t="s">
        <v>13</v>
      </c>
      <c r="G659" t="s">
        <v>14</v>
      </c>
      <c r="H659">
        <v>199</v>
      </c>
      <c r="I659">
        <v>4</v>
      </c>
      <c r="J659">
        <v>796</v>
      </c>
    </row>
    <row r="660" spans="1:10" x14ac:dyDescent="0.25">
      <c r="A660" t="s">
        <v>1286</v>
      </c>
      <c r="B660" s="4">
        <v>43499</v>
      </c>
      <c r="C660">
        <v>12</v>
      </c>
      <c r="D660" t="s">
        <v>66</v>
      </c>
      <c r="E660" t="s">
        <v>12</v>
      </c>
      <c r="F660" t="s">
        <v>13</v>
      </c>
      <c r="G660" t="s">
        <v>14</v>
      </c>
      <c r="H660">
        <v>199</v>
      </c>
      <c r="I660">
        <v>3</v>
      </c>
      <c r="J660">
        <v>597</v>
      </c>
    </row>
    <row r="661" spans="1:10" x14ac:dyDescent="0.25">
      <c r="A661" t="s">
        <v>1291</v>
      </c>
      <c r="B661" s="4">
        <v>43501</v>
      </c>
      <c r="C661">
        <v>8</v>
      </c>
      <c r="D661" t="s">
        <v>45</v>
      </c>
      <c r="E661" t="s">
        <v>22</v>
      </c>
      <c r="F661" t="s">
        <v>23</v>
      </c>
      <c r="G661" t="s">
        <v>14</v>
      </c>
      <c r="H661">
        <v>199</v>
      </c>
      <c r="I661">
        <v>0</v>
      </c>
      <c r="J661">
        <v>0</v>
      </c>
    </row>
    <row r="662" spans="1:10" x14ac:dyDescent="0.25">
      <c r="A662" t="s">
        <v>1297</v>
      </c>
      <c r="B662" s="4">
        <v>43501</v>
      </c>
      <c r="C662">
        <v>3</v>
      </c>
      <c r="D662" t="s">
        <v>43</v>
      </c>
      <c r="E662" t="s">
        <v>68</v>
      </c>
      <c r="F662" t="s">
        <v>18</v>
      </c>
      <c r="G662" t="s">
        <v>14</v>
      </c>
      <c r="H662">
        <v>199</v>
      </c>
      <c r="I662">
        <v>1</v>
      </c>
      <c r="J662">
        <v>199</v>
      </c>
    </row>
    <row r="663" spans="1:10" x14ac:dyDescent="0.25">
      <c r="A663" t="s">
        <v>1300</v>
      </c>
      <c r="B663" s="4">
        <v>43503</v>
      </c>
      <c r="C663">
        <v>15</v>
      </c>
      <c r="D663" t="s">
        <v>118</v>
      </c>
      <c r="E663" t="s">
        <v>12</v>
      </c>
      <c r="F663" t="s">
        <v>13</v>
      </c>
      <c r="G663" t="s">
        <v>14</v>
      </c>
      <c r="H663">
        <v>199</v>
      </c>
      <c r="I663">
        <v>8</v>
      </c>
      <c r="J663">
        <v>1592</v>
      </c>
    </row>
    <row r="664" spans="1:10" x14ac:dyDescent="0.25">
      <c r="A664" t="s">
        <v>1306</v>
      </c>
      <c r="B664" s="4">
        <v>43505</v>
      </c>
      <c r="C664">
        <v>8</v>
      </c>
      <c r="D664" t="s">
        <v>45</v>
      </c>
      <c r="E664" t="s">
        <v>46</v>
      </c>
      <c r="F664" t="s">
        <v>23</v>
      </c>
      <c r="G664" t="s">
        <v>14</v>
      </c>
      <c r="H664">
        <v>199</v>
      </c>
      <c r="I664">
        <v>3</v>
      </c>
      <c r="J664">
        <v>597</v>
      </c>
    </row>
    <row r="665" spans="1:10" x14ac:dyDescent="0.25">
      <c r="A665" t="s">
        <v>1307</v>
      </c>
      <c r="B665" s="4">
        <v>43506</v>
      </c>
      <c r="C665">
        <v>5</v>
      </c>
      <c r="D665" t="s">
        <v>60</v>
      </c>
      <c r="E665" t="s">
        <v>68</v>
      </c>
      <c r="F665" t="s">
        <v>18</v>
      </c>
      <c r="G665" t="s">
        <v>14</v>
      </c>
      <c r="H665">
        <v>199</v>
      </c>
      <c r="I665">
        <v>5</v>
      </c>
      <c r="J665">
        <v>995</v>
      </c>
    </row>
    <row r="666" spans="1:10" x14ac:dyDescent="0.25">
      <c r="A666" t="s">
        <v>1312</v>
      </c>
      <c r="B666" s="4">
        <v>43509</v>
      </c>
      <c r="C666">
        <v>8</v>
      </c>
      <c r="D666" t="s">
        <v>45</v>
      </c>
      <c r="E666" t="s">
        <v>46</v>
      </c>
      <c r="F666" t="s">
        <v>23</v>
      </c>
      <c r="G666" t="s">
        <v>14</v>
      </c>
      <c r="H666">
        <v>199</v>
      </c>
      <c r="I666">
        <v>7</v>
      </c>
      <c r="J666">
        <v>1393</v>
      </c>
    </row>
    <row r="667" spans="1:10" x14ac:dyDescent="0.25">
      <c r="A667" t="s">
        <v>1313</v>
      </c>
      <c r="B667" s="4">
        <v>43509</v>
      </c>
      <c r="C667">
        <v>17</v>
      </c>
      <c r="D667" t="s">
        <v>35</v>
      </c>
      <c r="E667" t="s">
        <v>27</v>
      </c>
      <c r="F667" t="s">
        <v>28</v>
      </c>
      <c r="G667" t="s">
        <v>14</v>
      </c>
      <c r="H667">
        <v>199</v>
      </c>
      <c r="I667">
        <v>9</v>
      </c>
      <c r="J667">
        <v>1791</v>
      </c>
    </row>
    <row r="668" spans="1:10" x14ac:dyDescent="0.25">
      <c r="A668" t="s">
        <v>1317</v>
      </c>
      <c r="B668" s="4">
        <v>43512</v>
      </c>
      <c r="C668">
        <v>16</v>
      </c>
      <c r="D668" t="s">
        <v>30</v>
      </c>
      <c r="E668" t="s">
        <v>27</v>
      </c>
      <c r="F668" t="s">
        <v>28</v>
      </c>
      <c r="G668" t="s">
        <v>14</v>
      </c>
      <c r="H668">
        <v>199</v>
      </c>
      <c r="I668">
        <v>1</v>
      </c>
      <c r="J668">
        <v>199</v>
      </c>
    </row>
    <row r="669" spans="1:10" x14ac:dyDescent="0.25">
      <c r="A669" t="s">
        <v>1319</v>
      </c>
      <c r="B669" s="4">
        <v>43514</v>
      </c>
      <c r="C669">
        <v>20</v>
      </c>
      <c r="D669" t="s">
        <v>40</v>
      </c>
      <c r="E669" t="s">
        <v>36</v>
      </c>
      <c r="F669" t="s">
        <v>28</v>
      </c>
      <c r="G669" t="s">
        <v>14</v>
      </c>
      <c r="H669">
        <v>199</v>
      </c>
      <c r="I669">
        <v>5</v>
      </c>
      <c r="J669">
        <v>995</v>
      </c>
    </row>
    <row r="670" spans="1:10" x14ac:dyDescent="0.25">
      <c r="A670" t="s">
        <v>1327</v>
      </c>
      <c r="B670" s="4">
        <v>43515</v>
      </c>
      <c r="C670">
        <v>19</v>
      </c>
      <c r="D670" t="s">
        <v>56</v>
      </c>
      <c r="E670" t="s">
        <v>27</v>
      </c>
      <c r="F670" t="s">
        <v>28</v>
      </c>
      <c r="G670" t="s">
        <v>14</v>
      </c>
      <c r="H670">
        <v>199</v>
      </c>
      <c r="I670">
        <v>0</v>
      </c>
      <c r="J670">
        <v>0</v>
      </c>
    </row>
    <row r="671" spans="1:10" x14ac:dyDescent="0.25">
      <c r="A671" t="s">
        <v>1330</v>
      </c>
      <c r="B671" s="4">
        <v>43515</v>
      </c>
      <c r="C671">
        <v>8</v>
      </c>
      <c r="D671" t="s">
        <v>45</v>
      </c>
      <c r="E671" t="s">
        <v>46</v>
      </c>
      <c r="F671" t="s">
        <v>23</v>
      </c>
      <c r="G671" t="s">
        <v>14</v>
      </c>
      <c r="H671">
        <v>199</v>
      </c>
      <c r="I671">
        <v>5</v>
      </c>
      <c r="J671">
        <v>995</v>
      </c>
    </row>
    <row r="672" spans="1:10" x14ac:dyDescent="0.25">
      <c r="A672" t="s">
        <v>1334</v>
      </c>
      <c r="B672" s="4">
        <v>43515</v>
      </c>
      <c r="C672">
        <v>7</v>
      </c>
      <c r="D672" t="s">
        <v>88</v>
      </c>
      <c r="E672" t="s">
        <v>46</v>
      </c>
      <c r="F672" t="s">
        <v>23</v>
      </c>
      <c r="G672" t="s">
        <v>14</v>
      </c>
      <c r="H672">
        <v>199</v>
      </c>
      <c r="I672">
        <v>1</v>
      </c>
      <c r="J672">
        <v>199</v>
      </c>
    </row>
    <row r="673" spans="1:10" x14ac:dyDescent="0.25">
      <c r="A673" t="s">
        <v>1335</v>
      </c>
      <c r="B673" s="4">
        <v>43515</v>
      </c>
      <c r="C673">
        <v>17</v>
      </c>
      <c r="D673" t="s">
        <v>35</v>
      </c>
      <c r="E673" t="s">
        <v>36</v>
      </c>
      <c r="F673" t="s">
        <v>28</v>
      </c>
      <c r="G673" t="s">
        <v>14</v>
      </c>
      <c r="H673">
        <v>199</v>
      </c>
      <c r="I673">
        <v>4</v>
      </c>
      <c r="J673">
        <v>796</v>
      </c>
    </row>
    <row r="674" spans="1:10" x14ac:dyDescent="0.25">
      <c r="A674" t="s">
        <v>1338</v>
      </c>
      <c r="B674" s="4">
        <v>43516</v>
      </c>
      <c r="C674">
        <v>2</v>
      </c>
      <c r="D674" t="s">
        <v>106</v>
      </c>
      <c r="E674" t="s">
        <v>17</v>
      </c>
      <c r="F674" t="s">
        <v>18</v>
      </c>
      <c r="G674" t="s">
        <v>14</v>
      </c>
      <c r="H674">
        <v>199</v>
      </c>
      <c r="I674">
        <v>3</v>
      </c>
      <c r="J674">
        <v>597</v>
      </c>
    </row>
    <row r="675" spans="1:10" x14ac:dyDescent="0.25">
      <c r="A675" t="s">
        <v>1345</v>
      </c>
      <c r="B675" s="4">
        <v>43518</v>
      </c>
      <c r="C675">
        <v>16</v>
      </c>
      <c r="D675" t="s">
        <v>30</v>
      </c>
      <c r="E675" t="s">
        <v>36</v>
      </c>
      <c r="F675" t="s">
        <v>28</v>
      </c>
      <c r="G675" t="s">
        <v>14</v>
      </c>
      <c r="H675">
        <v>199</v>
      </c>
      <c r="I675">
        <v>2</v>
      </c>
      <c r="J675">
        <v>398</v>
      </c>
    </row>
    <row r="676" spans="1:10" x14ac:dyDescent="0.25">
      <c r="A676" t="s">
        <v>1347</v>
      </c>
      <c r="B676" s="4">
        <v>43518</v>
      </c>
      <c r="C676">
        <v>3</v>
      </c>
      <c r="D676" t="s">
        <v>43</v>
      </c>
      <c r="E676" t="s">
        <v>68</v>
      </c>
      <c r="F676" t="s">
        <v>18</v>
      </c>
      <c r="G676" t="s">
        <v>14</v>
      </c>
      <c r="H676">
        <v>199</v>
      </c>
      <c r="I676">
        <v>9</v>
      </c>
      <c r="J676">
        <v>1791</v>
      </c>
    </row>
    <row r="677" spans="1:10" x14ac:dyDescent="0.25">
      <c r="A677" t="s">
        <v>1351</v>
      </c>
      <c r="B677" s="4">
        <v>43519</v>
      </c>
      <c r="C677">
        <v>6</v>
      </c>
      <c r="D677" t="s">
        <v>48</v>
      </c>
      <c r="E677" t="s">
        <v>46</v>
      </c>
      <c r="F677" t="s">
        <v>23</v>
      </c>
      <c r="G677" t="s">
        <v>14</v>
      </c>
      <c r="H677">
        <v>199</v>
      </c>
      <c r="I677">
        <v>8</v>
      </c>
      <c r="J677">
        <v>1592</v>
      </c>
    </row>
    <row r="678" spans="1:10" x14ac:dyDescent="0.25">
      <c r="A678" t="s">
        <v>1360</v>
      </c>
      <c r="B678" s="4">
        <v>43522</v>
      </c>
      <c r="C678">
        <v>11</v>
      </c>
      <c r="D678" t="s">
        <v>11</v>
      </c>
      <c r="E678" t="s">
        <v>12</v>
      </c>
      <c r="F678" t="s">
        <v>13</v>
      </c>
      <c r="G678" t="s">
        <v>14</v>
      </c>
      <c r="H678">
        <v>199</v>
      </c>
      <c r="I678">
        <v>9</v>
      </c>
      <c r="J678">
        <v>1791</v>
      </c>
    </row>
    <row r="679" spans="1:10" x14ac:dyDescent="0.25">
      <c r="A679" t="s">
        <v>1365</v>
      </c>
      <c r="B679" s="4">
        <v>43523</v>
      </c>
      <c r="C679">
        <v>11</v>
      </c>
      <c r="D679" t="s">
        <v>11</v>
      </c>
      <c r="E679" t="s">
        <v>63</v>
      </c>
      <c r="F679" t="s">
        <v>13</v>
      </c>
      <c r="G679" t="s">
        <v>14</v>
      </c>
      <c r="H679">
        <v>199</v>
      </c>
      <c r="I679">
        <v>9</v>
      </c>
      <c r="J679">
        <v>1791</v>
      </c>
    </row>
    <row r="680" spans="1:10" x14ac:dyDescent="0.25">
      <c r="A680" t="s">
        <v>1373</v>
      </c>
      <c r="B680" s="4">
        <v>43525</v>
      </c>
      <c r="C680">
        <v>3</v>
      </c>
      <c r="D680" t="s">
        <v>43</v>
      </c>
      <c r="E680" t="s">
        <v>17</v>
      </c>
      <c r="F680" t="s">
        <v>18</v>
      </c>
      <c r="G680" t="s">
        <v>14</v>
      </c>
      <c r="H680">
        <v>199</v>
      </c>
      <c r="I680">
        <v>6</v>
      </c>
      <c r="J680">
        <v>1194</v>
      </c>
    </row>
    <row r="681" spans="1:10" x14ac:dyDescent="0.25">
      <c r="A681" t="s">
        <v>1379</v>
      </c>
      <c r="B681" s="4">
        <v>43529</v>
      </c>
      <c r="C681">
        <v>16</v>
      </c>
      <c r="D681" t="s">
        <v>30</v>
      </c>
      <c r="E681" t="s">
        <v>36</v>
      </c>
      <c r="F681" t="s">
        <v>28</v>
      </c>
      <c r="G681" t="s">
        <v>14</v>
      </c>
      <c r="H681">
        <v>199</v>
      </c>
      <c r="I681">
        <v>5</v>
      </c>
      <c r="J681">
        <v>995</v>
      </c>
    </row>
    <row r="682" spans="1:10" x14ac:dyDescent="0.25">
      <c r="A682" t="s">
        <v>1386</v>
      </c>
      <c r="B682" s="4">
        <v>43531</v>
      </c>
      <c r="C682">
        <v>2</v>
      </c>
      <c r="D682" t="s">
        <v>106</v>
      </c>
      <c r="E682" t="s">
        <v>17</v>
      </c>
      <c r="F682" t="s">
        <v>18</v>
      </c>
      <c r="G682" t="s">
        <v>14</v>
      </c>
      <c r="H682">
        <v>199</v>
      </c>
      <c r="I682">
        <v>7</v>
      </c>
      <c r="J682">
        <v>1393</v>
      </c>
    </row>
    <row r="683" spans="1:10" x14ac:dyDescent="0.25">
      <c r="A683" t="s">
        <v>1389</v>
      </c>
      <c r="B683" s="4">
        <v>43531</v>
      </c>
      <c r="C683">
        <v>4</v>
      </c>
      <c r="D683" t="s">
        <v>51</v>
      </c>
      <c r="E683" t="s">
        <v>68</v>
      </c>
      <c r="F683" t="s">
        <v>18</v>
      </c>
      <c r="G683" t="s">
        <v>14</v>
      </c>
      <c r="H683">
        <v>199</v>
      </c>
      <c r="I683">
        <v>1</v>
      </c>
      <c r="J683">
        <v>199</v>
      </c>
    </row>
    <row r="684" spans="1:10" x14ac:dyDescent="0.25">
      <c r="A684" t="s">
        <v>1390</v>
      </c>
      <c r="B684" s="4">
        <v>43531</v>
      </c>
      <c r="C684">
        <v>6</v>
      </c>
      <c r="D684" t="s">
        <v>48</v>
      </c>
      <c r="E684" t="s">
        <v>22</v>
      </c>
      <c r="F684" t="s">
        <v>23</v>
      </c>
      <c r="G684" t="s">
        <v>14</v>
      </c>
      <c r="H684">
        <v>199</v>
      </c>
      <c r="I684">
        <v>0</v>
      </c>
      <c r="J684">
        <v>0</v>
      </c>
    </row>
    <row r="685" spans="1:10" x14ac:dyDescent="0.25">
      <c r="A685" t="s">
        <v>1394</v>
      </c>
      <c r="B685" s="4">
        <v>43533</v>
      </c>
      <c r="C685">
        <v>4</v>
      </c>
      <c r="D685" t="s">
        <v>51</v>
      </c>
      <c r="E685" t="s">
        <v>68</v>
      </c>
      <c r="F685" t="s">
        <v>18</v>
      </c>
      <c r="G685" t="s">
        <v>14</v>
      </c>
      <c r="H685">
        <v>199</v>
      </c>
      <c r="I685">
        <v>6</v>
      </c>
      <c r="J685">
        <v>1194</v>
      </c>
    </row>
    <row r="686" spans="1:10" x14ac:dyDescent="0.25">
      <c r="A686" t="s">
        <v>1395</v>
      </c>
      <c r="B686" s="4">
        <v>43533</v>
      </c>
      <c r="C686">
        <v>19</v>
      </c>
      <c r="D686" t="s">
        <v>56</v>
      </c>
      <c r="E686" t="s">
        <v>36</v>
      </c>
      <c r="F686" t="s">
        <v>28</v>
      </c>
      <c r="G686" t="s">
        <v>14</v>
      </c>
      <c r="H686">
        <v>199</v>
      </c>
      <c r="I686">
        <v>4</v>
      </c>
      <c r="J686">
        <v>796</v>
      </c>
    </row>
    <row r="687" spans="1:10" x14ac:dyDescent="0.25">
      <c r="A687" t="s">
        <v>1396</v>
      </c>
      <c r="B687" s="4">
        <v>43533</v>
      </c>
      <c r="C687">
        <v>8</v>
      </c>
      <c r="D687" t="s">
        <v>45</v>
      </c>
      <c r="E687" t="s">
        <v>22</v>
      </c>
      <c r="F687" t="s">
        <v>23</v>
      </c>
      <c r="G687" t="s">
        <v>14</v>
      </c>
      <c r="H687">
        <v>199</v>
      </c>
      <c r="I687">
        <v>7</v>
      </c>
      <c r="J687">
        <v>1393</v>
      </c>
    </row>
    <row r="688" spans="1:10" x14ac:dyDescent="0.25">
      <c r="A688" t="s">
        <v>1398</v>
      </c>
      <c r="B688" s="4">
        <v>43534</v>
      </c>
      <c r="C688">
        <v>15</v>
      </c>
      <c r="D688" t="s">
        <v>118</v>
      </c>
      <c r="E688" t="s">
        <v>63</v>
      </c>
      <c r="F688" t="s">
        <v>13</v>
      </c>
      <c r="G688" t="s">
        <v>14</v>
      </c>
      <c r="H688">
        <v>199</v>
      </c>
      <c r="I688">
        <v>2</v>
      </c>
      <c r="J688">
        <v>398</v>
      </c>
    </row>
    <row r="689" spans="1:10" x14ac:dyDescent="0.25">
      <c r="A689" t="s">
        <v>1411</v>
      </c>
      <c r="B689" s="4">
        <v>43535</v>
      </c>
      <c r="C689">
        <v>14</v>
      </c>
      <c r="D689" t="s">
        <v>38</v>
      </c>
      <c r="E689" t="s">
        <v>12</v>
      </c>
      <c r="F689" t="s">
        <v>13</v>
      </c>
      <c r="G689" t="s">
        <v>14</v>
      </c>
      <c r="H689">
        <v>199</v>
      </c>
      <c r="I689">
        <v>1</v>
      </c>
      <c r="J689">
        <v>199</v>
      </c>
    </row>
    <row r="690" spans="1:10" x14ac:dyDescent="0.25">
      <c r="A690" t="s">
        <v>1413</v>
      </c>
      <c r="B690" s="4">
        <v>43535</v>
      </c>
      <c r="C690">
        <v>8</v>
      </c>
      <c r="D690" t="s">
        <v>45</v>
      </c>
      <c r="E690" t="s">
        <v>22</v>
      </c>
      <c r="F690" t="s">
        <v>23</v>
      </c>
      <c r="G690" t="s">
        <v>14</v>
      </c>
      <c r="H690">
        <v>199</v>
      </c>
      <c r="I690">
        <v>5</v>
      </c>
      <c r="J690">
        <v>995</v>
      </c>
    </row>
    <row r="691" spans="1:10" x14ac:dyDescent="0.25">
      <c r="A691" t="s">
        <v>1415</v>
      </c>
      <c r="B691" s="4">
        <v>43537</v>
      </c>
      <c r="C691">
        <v>11</v>
      </c>
      <c r="D691" t="s">
        <v>11</v>
      </c>
      <c r="E691" t="s">
        <v>12</v>
      </c>
      <c r="F691" t="s">
        <v>13</v>
      </c>
      <c r="G691" t="s">
        <v>14</v>
      </c>
      <c r="H691">
        <v>199</v>
      </c>
      <c r="I691">
        <v>0</v>
      </c>
      <c r="J691">
        <v>0</v>
      </c>
    </row>
    <row r="692" spans="1:10" x14ac:dyDescent="0.25">
      <c r="A692" t="s">
        <v>1419</v>
      </c>
      <c r="B692" s="4">
        <v>43539</v>
      </c>
      <c r="C692">
        <v>1</v>
      </c>
      <c r="D692" t="s">
        <v>16</v>
      </c>
      <c r="E692" t="s">
        <v>68</v>
      </c>
      <c r="F692" t="s">
        <v>18</v>
      </c>
      <c r="G692" t="s">
        <v>14</v>
      </c>
      <c r="H692">
        <v>199</v>
      </c>
      <c r="I692">
        <v>4</v>
      </c>
      <c r="J692">
        <v>796</v>
      </c>
    </row>
    <row r="693" spans="1:10" x14ac:dyDescent="0.25">
      <c r="A693" t="s">
        <v>1430</v>
      </c>
      <c r="B693" s="4">
        <v>43543</v>
      </c>
      <c r="C693">
        <v>15</v>
      </c>
      <c r="D693" t="s">
        <v>118</v>
      </c>
      <c r="E693" t="s">
        <v>12</v>
      </c>
      <c r="F693" t="s">
        <v>13</v>
      </c>
      <c r="G693" t="s">
        <v>14</v>
      </c>
      <c r="H693">
        <v>199</v>
      </c>
      <c r="I693">
        <v>9</v>
      </c>
      <c r="J693">
        <v>1791</v>
      </c>
    </row>
    <row r="694" spans="1:10" x14ac:dyDescent="0.25">
      <c r="A694" t="s">
        <v>1432</v>
      </c>
      <c r="B694" s="4">
        <v>43543</v>
      </c>
      <c r="C694">
        <v>2</v>
      </c>
      <c r="D694" t="s">
        <v>106</v>
      </c>
      <c r="E694" t="s">
        <v>68</v>
      </c>
      <c r="F694" t="s">
        <v>18</v>
      </c>
      <c r="G694" t="s">
        <v>14</v>
      </c>
      <c r="H694">
        <v>199</v>
      </c>
      <c r="I694">
        <v>8</v>
      </c>
      <c r="J694">
        <v>1592</v>
      </c>
    </row>
    <row r="695" spans="1:10" x14ac:dyDescent="0.25">
      <c r="A695" t="s">
        <v>1441</v>
      </c>
      <c r="B695" s="4">
        <v>43545</v>
      </c>
      <c r="C695">
        <v>4</v>
      </c>
      <c r="D695" t="s">
        <v>51</v>
      </c>
      <c r="E695" t="s">
        <v>17</v>
      </c>
      <c r="F695" t="s">
        <v>18</v>
      </c>
      <c r="G695" t="s">
        <v>14</v>
      </c>
      <c r="H695">
        <v>199</v>
      </c>
      <c r="I695">
        <v>3</v>
      </c>
      <c r="J695">
        <v>597</v>
      </c>
    </row>
    <row r="696" spans="1:10" x14ac:dyDescent="0.25">
      <c r="A696" t="s">
        <v>1445</v>
      </c>
      <c r="B696" s="4">
        <v>43547</v>
      </c>
      <c r="C696">
        <v>2</v>
      </c>
      <c r="D696" t="s">
        <v>106</v>
      </c>
      <c r="E696" t="s">
        <v>68</v>
      </c>
      <c r="F696" t="s">
        <v>18</v>
      </c>
      <c r="G696" t="s">
        <v>14</v>
      </c>
      <c r="H696">
        <v>199</v>
      </c>
      <c r="I696">
        <v>8</v>
      </c>
      <c r="J696">
        <v>1592</v>
      </c>
    </row>
    <row r="697" spans="1:10" x14ac:dyDescent="0.25">
      <c r="A697" t="s">
        <v>1451</v>
      </c>
      <c r="B697" s="4">
        <v>43547</v>
      </c>
      <c r="C697">
        <v>11</v>
      </c>
      <c r="D697" t="s">
        <v>11</v>
      </c>
      <c r="E697" t="s">
        <v>63</v>
      </c>
      <c r="F697" t="s">
        <v>13</v>
      </c>
      <c r="G697" t="s">
        <v>14</v>
      </c>
      <c r="H697">
        <v>199</v>
      </c>
      <c r="I697">
        <v>8</v>
      </c>
      <c r="J697">
        <v>1592</v>
      </c>
    </row>
    <row r="698" spans="1:10" x14ac:dyDescent="0.25">
      <c r="A698" t="s">
        <v>1457</v>
      </c>
      <c r="B698" s="4">
        <v>43550</v>
      </c>
      <c r="C698">
        <v>8</v>
      </c>
      <c r="D698" t="s">
        <v>45</v>
      </c>
      <c r="E698" t="s">
        <v>46</v>
      </c>
      <c r="F698" t="s">
        <v>23</v>
      </c>
      <c r="G698" t="s">
        <v>14</v>
      </c>
      <c r="H698">
        <v>199</v>
      </c>
      <c r="I698">
        <v>1</v>
      </c>
      <c r="J698">
        <v>199</v>
      </c>
    </row>
    <row r="699" spans="1:10" x14ac:dyDescent="0.25">
      <c r="A699" t="s">
        <v>1463</v>
      </c>
      <c r="B699" s="4">
        <v>43551</v>
      </c>
      <c r="C699">
        <v>18</v>
      </c>
      <c r="D699" t="s">
        <v>26</v>
      </c>
      <c r="E699" t="s">
        <v>27</v>
      </c>
      <c r="F699" t="s">
        <v>28</v>
      </c>
      <c r="G699" t="s">
        <v>14</v>
      </c>
      <c r="H699">
        <v>199</v>
      </c>
      <c r="I699">
        <v>2</v>
      </c>
      <c r="J699">
        <v>398</v>
      </c>
    </row>
    <row r="700" spans="1:10" x14ac:dyDescent="0.25">
      <c r="A700" t="s">
        <v>1466</v>
      </c>
      <c r="B700" s="4">
        <v>43553</v>
      </c>
      <c r="C700">
        <v>18</v>
      </c>
      <c r="D700" t="s">
        <v>26</v>
      </c>
      <c r="E700" t="s">
        <v>36</v>
      </c>
      <c r="F700" t="s">
        <v>28</v>
      </c>
      <c r="G700" t="s">
        <v>14</v>
      </c>
      <c r="H700">
        <v>199</v>
      </c>
      <c r="I700">
        <v>0</v>
      </c>
      <c r="J700">
        <v>0</v>
      </c>
    </row>
    <row r="701" spans="1:10" x14ac:dyDescent="0.25">
      <c r="A701" t="s">
        <v>1467</v>
      </c>
      <c r="B701" s="4">
        <v>43553</v>
      </c>
      <c r="C701">
        <v>2</v>
      </c>
      <c r="D701" t="s">
        <v>106</v>
      </c>
      <c r="E701" t="s">
        <v>17</v>
      </c>
      <c r="F701" t="s">
        <v>18</v>
      </c>
      <c r="G701" t="s">
        <v>14</v>
      </c>
      <c r="H701">
        <v>199</v>
      </c>
      <c r="I701">
        <v>0</v>
      </c>
      <c r="J701">
        <v>0</v>
      </c>
    </row>
    <row r="702" spans="1:10" x14ac:dyDescent="0.25">
      <c r="A702" t="s">
        <v>1468</v>
      </c>
      <c r="B702" s="4">
        <v>43554</v>
      </c>
      <c r="C702">
        <v>2</v>
      </c>
      <c r="D702" t="s">
        <v>106</v>
      </c>
      <c r="E702" t="s">
        <v>68</v>
      </c>
      <c r="F702" t="s">
        <v>18</v>
      </c>
      <c r="G702" t="s">
        <v>14</v>
      </c>
      <c r="H702">
        <v>199</v>
      </c>
      <c r="I702">
        <v>9</v>
      </c>
      <c r="J702">
        <v>1791</v>
      </c>
    </row>
    <row r="703" spans="1:10" x14ac:dyDescent="0.25">
      <c r="A703" t="s">
        <v>1474</v>
      </c>
      <c r="B703" s="4">
        <v>43555</v>
      </c>
      <c r="C703">
        <v>5</v>
      </c>
      <c r="D703" t="s">
        <v>60</v>
      </c>
      <c r="E703" t="s">
        <v>68</v>
      </c>
      <c r="F703" t="s">
        <v>18</v>
      </c>
      <c r="G703" t="s">
        <v>14</v>
      </c>
      <c r="H703">
        <v>199</v>
      </c>
      <c r="I703">
        <v>9</v>
      </c>
      <c r="J703">
        <v>1791</v>
      </c>
    </row>
    <row r="704" spans="1:10" x14ac:dyDescent="0.25">
      <c r="A704" t="s">
        <v>1476</v>
      </c>
      <c r="B704" s="4">
        <v>43556</v>
      </c>
      <c r="C704">
        <v>10</v>
      </c>
      <c r="D704" t="s">
        <v>58</v>
      </c>
      <c r="E704" t="s">
        <v>22</v>
      </c>
      <c r="F704" t="s">
        <v>23</v>
      </c>
      <c r="G704" t="s">
        <v>14</v>
      </c>
      <c r="H704">
        <v>199</v>
      </c>
      <c r="I704">
        <v>6</v>
      </c>
      <c r="J704">
        <v>1194</v>
      </c>
    </row>
    <row r="705" spans="1:10" x14ac:dyDescent="0.25">
      <c r="A705" t="s">
        <v>1483</v>
      </c>
      <c r="B705" s="4">
        <v>43560</v>
      </c>
      <c r="C705">
        <v>7</v>
      </c>
      <c r="D705" t="s">
        <v>88</v>
      </c>
      <c r="E705" t="s">
        <v>46</v>
      </c>
      <c r="F705" t="s">
        <v>23</v>
      </c>
      <c r="G705" t="s">
        <v>14</v>
      </c>
      <c r="H705">
        <v>199</v>
      </c>
      <c r="I705">
        <v>8</v>
      </c>
      <c r="J705">
        <v>1592</v>
      </c>
    </row>
    <row r="706" spans="1:10" x14ac:dyDescent="0.25">
      <c r="A706" t="s">
        <v>1485</v>
      </c>
      <c r="B706" s="4">
        <v>43560</v>
      </c>
      <c r="C706">
        <v>16</v>
      </c>
      <c r="D706" t="s">
        <v>30</v>
      </c>
      <c r="E706" t="s">
        <v>36</v>
      </c>
      <c r="F706" t="s">
        <v>28</v>
      </c>
      <c r="G706" t="s">
        <v>14</v>
      </c>
      <c r="H706">
        <v>199</v>
      </c>
      <c r="I706">
        <v>9</v>
      </c>
      <c r="J706">
        <v>1791</v>
      </c>
    </row>
    <row r="707" spans="1:10" x14ac:dyDescent="0.25">
      <c r="A707" t="s">
        <v>1486</v>
      </c>
      <c r="B707" s="4">
        <v>43560</v>
      </c>
      <c r="C707">
        <v>18</v>
      </c>
      <c r="D707" t="s">
        <v>26</v>
      </c>
      <c r="E707" t="s">
        <v>36</v>
      </c>
      <c r="F707" t="s">
        <v>28</v>
      </c>
      <c r="G707" t="s">
        <v>14</v>
      </c>
      <c r="H707">
        <v>199</v>
      </c>
      <c r="I707">
        <v>2</v>
      </c>
      <c r="J707">
        <v>398</v>
      </c>
    </row>
    <row r="708" spans="1:10" x14ac:dyDescent="0.25">
      <c r="A708" t="s">
        <v>1487</v>
      </c>
      <c r="B708" s="4">
        <v>43560</v>
      </c>
      <c r="C708">
        <v>13</v>
      </c>
      <c r="D708" t="s">
        <v>33</v>
      </c>
      <c r="E708" t="s">
        <v>63</v>
      </c>
      <c r="F708" t="s">
        <v>13</v>
      </c>
      <c r="G708" t="s">
        <v>14</v>
      </c>
      <c r="H708">
        <v>199</v>
      </c>
      <c r="I708">
        <v>5</v>
      </c>
      <c r="J708">
        <v>995</v>
      </c>
    </row>
    <row r="709" spans="1:10" x14ac:dyDescent="0.25">
      <c r="A709" t="s">
        <v>1491</v>
      </c>
      <c r="B709" s="4">
        <v>43561</v>
      </c>
      <c r="C709">
        <v>1</v>
      </c>
      <c r="D709" t="s">
        <v>16</v>
      </c>
      <c r="E709" t="s">
        <v>68</v>
      </c>
      <c r="F709" t="s">
        <v>18</v>
      </c>
      <c r="G709" t="s">
        <v>14</v>
      </c>
      <c r="H709">
        <v>199</v>
      </c>
      <c r="I709">
        <v>3</v>
      </c>
      <c r="J709">
        <v>597</v>
      </c>
    </row>
    <row r="710" spans="1:10" x14ac:dyDescent="0.25">
      <c r="A710" t="s">
        <v>1496</v>
      </c>
      <c r="B710" s="4">
        <v>43562</v>
      </c>
      <c r="C710">
        <v>4</v>
      </c>
      <c r="D710" t="s">
        <v>51</v>
      </c>
      <c r="E710" t="s">
        <v>68</v>
      </c>
      <c r="F710" t="s">
        <v>18</v>
      </c>
      <c r="G710" t="s">
        <v>14</v>
      </c>
      <c r="H710">
        <v>199</v>
      </c>
      <c r="I710">
        <v>5</v>
      </c>
      <c r="J710">
        <v>995</v>
      </c>
    </row>
    <row r="711" spans="1:10" x14ac:dyDescent="0.25">
      <c r="A711" t="s">
        <v>1502</v>
      </c>
      <c r="B711" s="4">
        <v>43564</v>
      </c>
      <c r="C711">
        <v>17</v>
      </c>
      <c r="D711" t="s">
        <v>35</v>
      </c>
      <c r="E711" t="s">
        <v>27</v>
      </c>
      <c r="F711" t="s">
        <v>28</v>
      </c>
      <c r="G711" t="s">
        <v>14</v>
      </c>
      <c r="H711">
        <v>199</v>
      </c>
      <c r="I711">
        <v>7</v>
      </c>
      <c r="J711">
        <v>1393</v>
      </c>
    </row>
    <row r="712" spans="1:10" x14ac:dyDescent="0.25">
      <c r="A712" t="s">
        <v>1505</v>
      </c>
      <c r="B712" s="4">
        <v>43565</v>
      </c>
      <c r="C712">
        <v>17</v>
      </c>
      <c r="D712" t="s">
        <v>35</v>
      </c>
      <c r="E712" t="s">
        <v>36</v>
      </c>
      <c r="F712" t="s">
        <v>28</v>
      </c>
      <c r="G712" t="s">
        <v>14</v>
      </c>
      <c r="H712">
        <v>199</v>
      </c>
      <c r="I712">
        <v>5</v>
      </c>
      <c r="J712">
        <v>995</v>
      </c>
    </row>
    <row r="713" spans="1:10" x14ac:dyDescent="0.25">
      <c r="A713" t="s">
        <v>1506</v>
      </c>
      <c r="B713" s="4">
        <v>43566</v>
      </c>
      <c r="C713">
        <v>13</v>
      </c>
      <c r="D713" t="s">
        <v>33</v>
      </c>
      <c r="E713" t="s">
        <v>12</v>
      </c>
      <c r="F713" t="s">
        <v>13</v>
      </c>
      <c r="G713" t="s">
        <v>14</v>
      </c>
      <c r="H713">
        <v>199</v>
      </c>
      <c r="I713">
        <v>9</v>
      </c>
      <c r="J713">
        <v>1791</v>
      </c>
    </row>
    <row r="714" spans="1:10" x14ac:dyDescent="0.25">
      <c r="A714" t="s">
        <v>1509</v>
      </c>
      <c r="B714" s="4">
        <v>43567</v>
      </c>
      <c r="C714">
        <v>13</v>
      </c>
      <c r="D714" t="s">
        <v>33</v>
      </c>
      <c r="E714" t="s">
        <v>12</v>
      </c>
      <c r="F714" t="s">
        <v>13</v>
      </c>
      <c r="G714" t="s">
        <v>14</v>
      </c>
      <c r="H714">
        <v>199</v>
      </c>
      <c r="I714">
        <v>3</v>
      </c>
      <c r="J714">
        <v>597</v>
      </c>
    </row>
    <row r="715" spans="1:10" x14ac:dyDescent="0.25">
      <c r="A715" t="s">
        <v>1513</v>
      </c>
      <c r="B715" s="4">
        <v>43570</v>
      </c>
      <c r="C715">
        <v>3</v>
      </c>
      <c r="D715" t="s">
        <v>43</v>
      </c>
      <c r="E715" t="s">
        <v>68</v>
      </c>
      <c r="F715" t="s">
        <v>18</v>
      </c>
      <c r="G715" t="s">
        <v>14</v>
      </c>
      <c r="H715">
        <v>199</v>
      </c>
      <c r="I715">
        <v>5</v>
      </c>
      <c r="J715">
        <v>995</v>
      </c>
    </row>
    <row r="716" spans="1:10" x14ac:dyDescent="0.25">
      <c r="A716" t="s">
        <v>1534</v>
      </c>
      <c r="B716" s="4">
        <v>43578</v>
      </c>
      <c r="C716">
        <v>12</v>
      </c>
      <c r="D716" t="s">
        <v>66</v>
      </c>
      <c r="E716" t="s">
        <v>63</v>
      </c>
      <c r="F716" t="s">
        <v>13</v>
      </c>
      <c r="G716" t="s">
        <v>14</v>
      </c>
      <c r="H716">
        <v>199</v>
      </c>
      <c r="I716">
        <v>8</v>
      </c>
      <c r="J716">
        <v>1592</v>
      </c>
    </row>
    <row r="717" spans="1:10" x14ac:dyDescent="0.25">
      <c r="A717" t="s">
        <v>1543</v>
      </c>
      <c r="B717" s="4">
        <v>43581</v>
      </c>
      <c r="C717">
        <v>13</v>
      </c>
      <c r="D717" t="s">
        <v>33</v>
      </c>
      <c r="E717" t="s">
        <v>63</v>
      </c>
      <c r="F717" t="s">
        <v>13</v>
      </c>
      <c r="G717" t="s">
        <v>14</v>
      </c>
      <c r="H717">
        <v>199</v>
      </c>
      <c r="I717">
        <v>5</v>
      </c>
      <c r="J717">
        <v>995</v>
      </c>
    </row>
    <row r="718" spans="1:10" x14ac:dyDescent="0.25">
      <c r="A718" t="s">
        <v>1554</v>
      </c>
      <c r="B718" s="4">
        <v>43586</v>
      </c>
      <c r="C718">
        <v>2</v>
      </c>
      <c r="D718" t="s">
        <v>106</v>
      </c>
      <c r="E718" t="s">
        <v>17</v>
      </c>
      <c r="F718" t="s">
        <v>18</v>
      </c>
      <c r="G718" t="s">
        <v>14</v>
      </c>
      <c r="H718">
        <v>199</v>
      </c>
      <c r="I718">
        <v>4</v>
      </c>
      <c r="J718">
        <v>796</v>
      </c>
    </row>
    <row r="719" spans="1:10" x14ac:dyDescent="0.25">
      <c r="A719" t="s">
        <v>1560</v>
      </c>
      <c r="B719" s="4">
        <v>43588</v>
      </c>
      <c r="C719">
        <v>11</v>
      </c>
      <c r="D719" t="s">
        <v>11</v>
      </c>
      <c r="E719" t="s">
        <v>12</v>
      </c>
      <c r="F719" t="s">
        <v>13</v>
      </c>
      <c r="G719" t="s">
        <v>14</v>
      </c>
      <c r="H719">
        <v>199</v>
      </c>
      <c r="I719">
        <v>2</v>
      </c>
      <c r="J719">
        <v>398</v>
      </c>
    </row>
    <row r="720" spans="1:10" x14ac:dyDescent="0.25">
      <c r="A720" t="s">
        <v>1575</v>
      </c>
      <c r="B720" s="4">
        <v>43592</v>
      </c>
      <c r="C720">
        <v>18</v>
      </c>
      <c r="D720" t="s">
        <v>26</v>
      </c>
      <c r="E720" t="s">
        <v>36</v>
      </c>
      <c r="F720" t="s">
        <v>28</v>
      </c>
      <c r="G720" t="s">
        <v>14</v>
      </c>
      <c r="H720">
        <v>199</v>
      </c>
      <c r="I720">
        <v>1</v>
      </c>
      <c r="J720">
        <v>199</v>
      </c>
    </row>
    <row r="721" spans="1:10" x14ac:dyDescent="0.25">
      <c r="A721" t="s">
        <v>1577</v>
      </c>
      <c r="B721" s="4">
        <v>43593</v>
      </c>
      <c r="C721">
        <v>4</v>
      </c>
      <c r="D721" t="s">
        <v>51</v>
      </c>
      <c r="E721" t="s">
        <v>17</v>
      </c>
      <c r="F721" t="s">
        <v>18</v>
      </c>
      <c r="G721" t="s">
        <v>14</v>
      </c>
      <c r="H721">
        <v>199</v>
      </c>
      <c r="I721">
        <v>7</v>
      </c>
      <c r="J721">
        <v>1393</v>
      </c>
    </row>
    <row r="722" spans="1:10" x14ac:dyDescent="0.25">
      <c r="A722" t="s">
        <v>1585</v>
      </c>
      <c r="B722" s="4">
        <v>43596</v>
      </c>
      <c r="C722">
        <v>15</v>
      </c>
      <c r="D722" t="s">
        <v>118</v>
      </c>
      <c r="E722" t="s">
        <v>63</v>
      </c>
      <c r="F722" t="s">
        <v>13</v>
      </c>
      <c r="G722" t="s">
        <v>14</v>
      </c>
      <c r="H722">
        <v>199</v>
      </c>
      <c r="I722">
        <v>7</v>
      </c>
      <c r="J722">
        <v>1393</v>
      </c>
    </row>
    <row r="723" spans="1:10" x14ac:dyDescent="0.25">
      <c r="A723" t="s">
        <v>1588</v>
      </c>
      <c r="B723" s="4">
        <v>43598</v>
      </c>
      <c r="C723">
        <v>5</v>
      </c>
      <c r="D723" t="s">
        <v>60</v>
      </c>
      <c r="E723" t="s">
        <v>68</v>
      </c>
      <c r="F723" t="s">
        <v>18</v>
      </c>
      <c r="G723" t="s">
        <v>14</v>
      </c>
      <c r="H723">
        <v>199</v>
      </c>
      <c r="I723">
        <v>6</v>
      </c>
      <c r="J723">
        <v>1194</v>
      </c>
    </row>
    <row r="724" spans="1:10" x14ac:dyDescent="0.25">
      <c r="A724" t="s">
        <v>1590</v>
      </c>
      <c r="B724" s="4">
        <v>43598</v>
      </c>
      <c r="C724">
        <v>19</v>
      </c>
      <c r="D724" t="s">
        <v>56</v>
      </c>
      <c r="E724" t="s">
        <v>36</v>
      </c>
      <c r="F724" t="s">
        <v>28</v>
      </c>
      <c r="G724" t="s">
        <v>14</v>
      </c>
      <c r="H724">
        <v>199</v>
      </c>
      <c r="I724">
        <v>5</v>
      </c>
      <c r="J724">
        <v>995</v>
      </c>
    </row>
    <row r="725" spans="1:10" x14ac:dyDescent="0.25">
      <c r="A725" t="s">
        <v>1592</v>
      </c>
      <c r="B725" s="4">
        <v>43600</v>
      </c>
      <c r="C725">
        <v>15</v>
      </c>
      <c r="D725" t="s">
        <v>118</v>
      </c>
      <c r="E725" t="s">
        <v>63</v>
      </c>
      <c r="F725" t="s">
        <v>13</v>
      </c>
      <c r="G725" t="s">
        <v>14</v>
      </c>
      <c r="H725">
        <v>199</v>
      </c>
      <c r="I725">
        <v>7</v>
      </c>
      <c r="J725">
        <v>1393</v>
      </c>
    </row>
    <row r="726" spans="1:10" x14ac:dyDescent="0.25">
      <c r="A726" t="s">
        <v>1596</v>
      </c>
      <c r="B726" s="4">
        <v>43602</v>
      </c>
      <c r="C726">
        <v>15</v>
      </c>
      <c r="D726" t="s">
        <v>118</v>
      </c>
      <c r="E726" t="s">
        <v>12</v>
      </c>
      <c r="F726" t="s">
        <v>13</v>
      </c>
      <c r="G726" t="s">
        <v>14</v>
      </c>
      <c r="H726">
        <v>199</v>
      </c>
      <c r="I726">
        <v>3</v>
      </c>
      <c r="J726">
        <v>597</v>
      </c>
    </row>
    <row r="727" spans="1:10" x14ac:dyDescent="0.25">
      <c r="A727" t="s">
        <v>1602</v>
      </c>
      <c r="B727" s="4">
        <v>43602</v>
      </c>
      <c r="C727">
        <v>17</v>
      </c>
      <c r="D727" t="s">
        <v>35</v>
      </c>
      <c r="E727" t="s">
        <v>27</v>
      </c>
      <c r="F727" t="s">
        <v>28</v>
      </c>
      <c r="G727" t="s">
        <v>14</v>
      </c>
      <c r="H727">
        <v>199</v>
      </c>
      <c r="I727">
        <v>2</v>
      </c>
      <c r="J727">
        <v>398</v>
      </c>
    </row>
    <row r="728" spans="1:10" x14ac:dyDescent="0.25">
      <c r="A728" t="s">
        <v>1606</v>
      </c>
      <c r="B728" s="4">
        <v>43604</v>
      </c>
      <c r="C728">
        <v>20</v>
      </c>
      <c r="D728" t="s">
        <v>40</v>
      </c>
      <c r="E728" t="s">
        <v>27</v>
      </c>
      <c r="F728" t="s">
        <v>28</v>
      </c>
      <c r="G728" t="s">
        <v>14</v>
      </c>
      <c r="H728">
        <v>199</v>
      </c>
      <c r="I728">
        <v>2</v>
      </c>
      <c r="J728">
        <v>398</v>
      </c>
    </row>
    <row r="729" spans="1:10" x14ac:dyDescent="0.25">
      <c r="A729" t="s">
        <v>1610</v>
      </c>
      <c r="B729" s="4">
        <v>43605</v>
      </c>
      <c r="C729">
        <v>2</v>
      </c>
      <c r="D729" t="s">
        <v>106</v>
      </c>
      <c r="E729" t="s">
        <v>17</v>
      </c>
      <c r="F729" t="s">
        <v>18</v>
      </c>
      <c r="G729" t="s">
        <v>14</v>
      </c>
      <c r="H729">
        <v>199</v>
      </c>
      <c r="I729">
        <v>9</v>
      </c>
      <c r="J729">
        <v>1791</v>
      </c>
    </row>
    <row r="730" spans="1:10" x14ac:dyDescent="0.25">
      <c r="A730" t="s">
        <v>1623</v>
      </c>
      <c r="B730" s="4">
        <v>43610</v>
      </c>
      <c r="C730">
        <v>13</v>
      </c>
      <c r="D730" t="s">
        <v>33</v>
      </c>
      <c r="E730" t="s">
        <v>63</v>
      </c>
      <c r="F730" t="s">
        <v>13</v>
      </c>
      <c r="G730" t="s">
        <v>14</v>
      </c>
      <c r="H730">
        <v>199</v>
      </c>
      <c r="I730">
        <v>0</v>
      </c>
      <c r="J730">
        <v>0</v>
      </c>
    </row>
    <row r="731" spans="1:10" x14ac:dyDescent="0.25">
      <c r="A731" t="s">
        <v>1625</v>
      </c>
      <c r="B731" s="4">
        <v>43610</v>
      </c>
      <c r="C731">
        <v>1</v>
      </c>
      <c r="D731" t="s">
        <v>16</v>
      </c>
      <c r="E731" t="s">
        <v>68</v>
      </c>
      <c r="F731" t="s">
        <v>18</v>
      </c>
      <c r="G731" t="s">
        <v>14</v>
      </c>
      <c r="H731">
        <v>199</v>
      </c>
      <c r="I731">
        <v>1</v>
      </c>
      <c r="J731">
        <v>199</v>
      </c>
    </row>
    <row r="732" spans="1:10" x14ac:dyDescent="0.25">
      <c r="A732" t="s">
        <v>1626</v>
      </c>
      <c r="B732" s="4">
        <v>43610</v>
      </c>
      <c r="C732">
        <v>11</v>
      </c>
      <c r="D732" t="s">
        <v>11</v>
      </c>
      <c r="E732" t="s">
        <v>63</v>
      </c>
      <c r="F732" t="s">
        <v>13</v>
      </c>
      <c r="G732" t="s">
        <v>14</v>
      </c>
      <c r="H732">
        <v>199</v>
      </c>
      <c r="I732">
        <v>6</v>
      </c>
      <c r="J732">
        <v>1194</v>
      </c>
    </row>
    <row r="733" spans="1:10" x14ac:dyDescent="0.25">
      <c r="A733" t="s">
        <v>1630</v>
      </c>
      <c r="B733" s="4">
        <v>43610</v>
      </c>
      <c r="C733">
        <v>5</v>
      </c>
      <c r="D733" t="s">
        <v>60</v>
      </c>
      <c r="E733" t="s">
        <v>68</v>
      </c>
      <c r="F733" t="s">
        <v>18</v>
      </c>
      <c r="G733" t="s">
        <v>14</v>
      </c>
      <c r="H733">
        <v>199</v>
      </c>
      <c r="I733">
        <v>8</v>
      </c>
      <c r="J733">
        <v>1592</v>
      </c>
    </row>
    <row r="734" spans="1:10" x14ac:dyDescent="0.25">
      <c r="A734" t="s">
        <v>1633</v>
      </c>
      <c r="B734" s="4">
        <v>43611</v>
      </c>
      <c r="C734">
        <v>11</v>
      </c>
      <c r="D734" t="s">
        <v>11</v>
      </c>
      <c r="E734" t="s">
        <v>63</v>
      </c>
      <c r="F734" t="s">
        <v>13</v>
      </c>
      <c r="G734" t="s">
        <v>14</v>
      </c>
      <c r="H734">
        <v>199</v>
      </c>
      <c r="I734">
        <v>1</v>
      </c>
      <c r="J734">
        <v>199</v>
      </c>
    </row>
    <row r="735" spans="1:10" x14ac:dyDescent="0.25">
      <c r="A735" t="s">
        <v>1641</v>
      </c>
      <c r="B735" s="4">
        <v>43612</v>
      </c>
      <c r="C735">
        <v>19</v>
      </c>
      <c r="D735" t="s">
        <v>56</v>
      </c>
      <c r="E735" t="s">
        <v>27</v>
      </c>
      <c r="F735" t="s">
        <v>28</v>
      </c>
      <c r="G735" t="s">
        <v>14</v>
      </c>
      <c r="H735">
        <v>199</v>
      </c>
      <c r="I735">
        <v>0</v>
      </c>
      <c r="J735">
        <v>0</v>
      </c>
    </row>
    <row r="736" spans="1:10" x14ac:dyDescent="0.25">
      <c r="A736" t="s">
        <v>1643</v>
      </c>
      <c r="B736" s="4">
        <v>43613</v>
      </c>
      <c r="C736">
        <v>16</v>
      </c>
      <c r="D736" t="s">
        <v>30</v>
      </c>
      <c r="E736" t="s">
        <v>27</v>
      </c>
      <c r="F736" t="s">
        <v>28</v>
      </c>
      <c r="G736" t="s">
        <v>14</v>
      </c>
      <c r="H736">
        <v>199</v>
      </c>
      <c r="I736">
        <v>8</v>
      </c>
      <c r="J736">
        <v>1592</v>
      </c>
    </row>
    <row r="737" spans="1:10" x14ac:dyDescent="0.25">
      <c r="A737" t="s">
        <v>1646</v>
      </c>
      <c r="B737" s="4">
        <v>43613</v>
      </c>
      <c r="C737">
        <v>9</v>
      </c>
      <c r="D737" t="s">
        <v>21</v>
      </c>
      <c r="E737" t="s">
        <v>46</v>
      </c>
      <c r="F737" t="s">
        <v>23</v>
      </c>
      <c r="G737" t="s">
        <v>14</v>
      </c>
      <c r="H737">
        <v>199</v>
      </c>
      <c r="I737">
        <v>1</v>
      </c>
      <c r="J737">
        <v>199</v>
      </c>
    </row>
    <row r="738" spans="1:10" x14ac:dyDescent="0.25">
      <c r="A738" t="s">
        <v>1648</v>
      </c>
      <c r="B738" s="4">
        <v>43614</v>
      </c>
      <c r="C738">
        <v>4</v>
      </c>
      <c r="D738" t="s">
        <v>51</v>
      </c>
      <c r="E738" t="s">
        <v>68</v>
      </c>
      <c r="F738" t="s">
        <v>18</v>
      </c>
      <c r="G738" t="s">
        <v>14</v>
      </c>
      <c r="H738">
        <v>199</v>
      </c>
      <c r="I738">
        <v>1</v>
      </c>
      <c r="J738">
        <v>199</v>
      </c>
    </row>
    <row r="739" spans="1:10" x14ac:dyDescent="0.25">
      <c r="A739" t="s">
        <v>1649</v>
      </c>
      <c r="B739" s="4">
        <v>43614</v>
      </c>
      <c r="C739">
        <v>18</v>
      </c>
      <c r="D739" t="s">
        <v>26</v>
      </c>
      <c r="E739" t="s">
        <v>27</v>
      </c>
      <c r="F739" t="s">
        <v>28</v>
      </c>
      <c r="G739" t="s">
        <v>14</v>
      </c>
      <c r="H739">
        <v>199</v>
      </c>
      <c r="I739">
        <v>8</v>
      </c>
      <c r="J739">
        <v>1592</v>
      </c>
    </row>
    <row r="740" spans="1:10" x14ac:dyDescent="0.25">
      <c r="A740" t="s">
        <v>1650</v>
      </c>
      <c r="B740" s="4">
        <v>43614</v>
      </c>
      <c r="C740">
        <v>13</v>
      </c>
      <c r="D740" t="s">
        <v>33</v>
      </c>
      <c r="E740" t="s">
        <v>63</v>
      </c>
      <c r="F740" t="s">
        <v>13</v>
      </c>
      <c r="G740" t="s">
        <v>14</v>
      </c>
      <c r="H740">
        <v>199</v>
      </c>
      <c r="I740">
        <v>7</v>
      </c>
      <c r="J740">
        <v>1393</v>
      </c>
    </row>
    <row r="741" spans="1:10" x14ac:dyDescent="0.25">
      <c r="A741" t="s">
        <v>1671</v>
      </c>
      <c r="B741" s="4">
        <v>43622</v>
      </c>
      <c r="C741">
        <v>14</v>
      </c>
      <c r="D741" t="s">
        <v>38</v>
      </c>
      <c r="E741" t="s">
        <v>63</v>
      </c>
      <c r="F741" t="s">
        <v>13</v>
      </c>
      <c r="G741" t="s">
        <v>14</v>
      </c>
      <c r="H741">
        <v>199</v>
      </c>
      <c r="I741">
        <v>7</v>
      </c>
      <c r="J741">
        <v>1393</v>
      </c>
    </row>
    <row r="742" spans="1:10" x14ac:dyDescent="0.25">
      <c r="A742" t="s">
        <v>1672</v>
      </c>
      <c r="B742" s="4">
        <v>43622</v>
      </c>
      <c r="C742">
        <v>15</v>
      </c>
      <c r="D742" t="s">
        <v>118</v>
      </c>
      <c r="E742" t="s">
        <v>12</v>
      </c>
      <c r="F742" t="s">
        <v>13</v>
      </c>
      <c r="G742" t="s">
        <v>14</v>
      </c>
      <c r="H742">
        <v>199</v>
      </c>
      <c r="I742">
        <v>6</v>
      </c>
      <c r="J742">
        <v>1194</v>
      </c>
    </row>
    <row r="743" spans="1:10" x14ac:dyDescent="0.25">
      <c r="A743" t="s">
        <v>1684</v>
      </c>
      <c r="B743" s="4">
        <v>43624</v>
      </c>
      <c r="C743">
        <v>4</v>
      </c>
      <c r="D743" t="s">
        <v>51</v>
      </c>
      <c r="E743" t="s">
        <v>68</v>
      </c>
      <c r="F743" t="s">
        <v>18</v>
      </c>
      <c r="G743" t="s">
        <v>14</v>
      </c>
      <c r="H743">
        <v>199</v>
      </c>
      <c r="I743">
        <v>1</v>
      </c>
      <c r="J743">
        <v>199</v>
      </c>
    </row>
    <row r="744" spans="1:10" x14ac:dyDescent="0.25">
      <c r="A744" t="s">
        <v>1689</v>
      </c>
      <c r="B744" s="4">
        <v>43624</v>
      </c>
      <c r="C744">
        <v>7</v>
      </c>
      <c r="D744" t="s">
        <v>88</v>
      </c>
      <c r="E744" t="s">
        <v>46</v>
      </c>
      <c r="F744" t="s">
        <v>23</v>
      </c>
      <c r="G744" t="s">
        <v>14</v>
      </c>
      <c r="H744">
        <v>199</v>
      </c>
      <c r="I744">
        <v>9</v>
      </c>
      <c r="J744">
        <v>1791</v>
      </c>
    </row>
    <row r="745" spans="1:10" x14ac:dyDescent="0.25">
      <c r="A745" t="s">
        <v>1692</v>
      </c>
      <c r="B745" s="4">
        <v>43626</v>
      </c>
      <c r="C745">
        <v>11</v>
      </c>
      <c r="D745" t="s">
        <v>11</v>
      </c>
      <c r="E745" t="s">
        <v>12</v>
      </c>
      <c r="F745" t="s">
        <v>13</v>
      </c>
      <c r="G745" t="s">
        <v>14</v>
      </c>
      <c r="H745">
        <v>199</v>
      </c>
      <c r="I745">
        <v>4</v>
      </c>
      <c r="J745">
        <v>796</v>
      </c>
    </row>
    <row r="746" spans="1:10" x14ac:dyDescent="0.25">
      <c r="A746" t="s">
        <v>1698</v>
      </c>
      <c r="B746" s="4">
        <v>43627</v>
      </c>
      <c r="C746">
        <v>9</v>
      </c>
      <c r="D746" t="s">
        <v>21</v>
      </c>
      <c r="E746" t="s">
        <v>46</v>
      </c>
      <c r="F746" t="s">
        <v>23</v>
      </c>
      <c r="G746" t="s">
        <v>14</v>
      </c>
      <c r="H746">
        <v>199</v>
      </c>
      <c r="I746">
        <v>5</v>
      </c>
      <c r="J746">
        <v>995</v>
      </c>
    </row>
    <row r="747" spans="1:10" x14ac:dyDescent="0.25">
      <c r="A747" t="s">
        <v>1701</v>
      </c>
      <c r="B747" s="4">
        <v>43630</v>
      </c>
      <c r="C747">
        <v>17</v>
      </c>
      <c r="D747" t="s">
        <v>35</v>
      </c>
      <c r="E747" t="s">
        <v>36</v>
      </c>
      <c r="F747" t="s">
        <v>28</v>
      </c>
      <c r="G747" t="s">
        <v>14</v>
      </c>
      <c r="H747">
        <v>199</v>
      </c>
      <c r="I747">
        <v>8</v>
      </c>
      <c r="J747">
        <v>1592</v>
      </c>
    </row>
    <row r="748" spans="1:10" x14ac:dyDescent="0.25">
      <c r="A748" t="s">
        <v>1711</v>
      </c>
      <c r="B748" s="4">
        <v>43631</v>
      </c>
      <c r="C748">
        <v>17</v>
      </c>
      <c r="D748" t="s">
        <v>35</v>
      </c>
      <c r="E748" t="s">
        <v>36</v>
      </c>
      <c r="F748" t="s">
        <v>28</v>
      </c>
      <c r="G748" t="s">
        <v>14</v>
      </c>
      <c r="H748">
        <v>199</v>
      </c>
      <c r="I748">
        <v>3</v>
      </c>
      <c r="J748">
        <v>597</v>
      </c>
    </row>
    <row r="749" spans="1:10" x14ac:dyDescent="0.25">
      <c r="A749" t="s">
        <v>1712</v>
      </c>
      <c r="B749" s="4">
        <v>43632</v>
      </c>
      <c r="C749">
        <v>20</v>
      </c>
      <c r="D749" t="s">
        <v>40</v>
      </c>
      <c r="E749" t="s">
        <v>36</v>
      </c>
      <c r="F749" t="s">
        <v>28</v>
      </c>
      <c r="G749" t="s">
        <v>14</v>
      </c>
      <c r="H749">
        <v>199</v>
      </c>
      <c r="I749">
        <v>7</v>
      </c>
      <c r="J749">
        <v>1393</v>
      </c>
    </row>
    <row r="750" spans="1:10" x14ac:dyDescent="0.25">
      <c r="A750" t="s">
        <v>1721</v>
      </c>
      <c r="B750" s="4">
        <v>43635</v>
      </c>
      <c r="C750">
        <v>13</v>
      </c>
      <c r="D750" t="s">
        <v>33</v>
      </c>
      <c r="E750" t="s">
        <v>12</v>
      </c>
      <c r="F750" t="s">
        <v>13</v>
      </c>
      <c r="G750" t="s">
        <v>14</v>
      </c>
      <c r="H750">
        <v>199</v>
      </c>
      <c r="I750">
        <v>0</v>
      </c>
      <c r="J750">
        <v>0</v>
      </c>
    </row>
    <row r="751" spans="1:10" x14ac:dyDescent="0.25">
      <c r="A751" t="s">
        <v>1722</v>
      </c>
      <c r="B751" s="4">
        <v>43635</v>
      </c>
      <c r="C751">
        <v>11</v>
      </c>
      <c r="D751" t="s">
        <v>11</v>
      </c>
      <c r="E751" t="s">
        <v>12</v>
      </c>
      <c r="F751" t="s">
        <v>13</v>
      </c>
      <c r="G751" t="s">
        <v>14</v>
      </c>
      <c r="H751">
        <v>199</v>
      </c>
      <c r="I751">
        <v>7</v>
      </c>
      <c r="J751">
        <v>1393</v>
      </c>
    </row>
    <row r="752" spans="1:10" x14ac:dyDescent="0.25">
      <c r="A752" t="s">
        <v>1725</v>
      </c>
      <c r="B752" s="4">
        <v>43637</v>
      </c>
      <c r="C752">
        <v>20</v>
      </c>
      <c r="D752" t="s">
        <v>40</v>
      </c>
      <c r="E752" t="s">
        <v>27</v>
      </c>
      <c r="F752" t="s">
        <v>28</v>
      </c>
      <c r="G752" t="s">
        <v>14</v>
      </c>
      <c r="H752">
        <v>199</v>
      </c>
      <c r="I752">
        <v>7</v>
      </c>
      <c r="J752">
        <v>1393</v>
      </c>
    </row>
    <row r="753" spans="1:10" x14ac:dyDescent="0.25">
      <c r="A753" t="s">
        <v>1728</v>
      </c>
      <c r="B753" s="4">
        <v>43638</v>
      </c>
      <c r="C753">
        <v>3</v>
      </c>
      <c r="D753" t="s">
        <v>43</v>
      </c>
      <c r="E753" t="s">
        <v>68</v>
      </c>
      <c r="F753" t="s">
        <v>18</v>
      </c>
      <c r="G753" t="s">
        <v>14</v>
      </c>
      <c r="H753">
        <v>199</v>
      </c>
      <c r="I753">
        <v>5</v>
      </c>
      <c r="J753">
        <v>995</v>
      </c>
    </row>
    <row r="754" spans="1:10" x14ac:dyDescent="0.25">
      <c r="A754" t="s">
        <v>1741</v>
      </c>
      <c r="B754" s="4">
        <v>43645</v>
      </c>
      <c r="C754">
        <v>8</v>
      </c>
      <c r="D754" t="s">
        <v>45</v>
      </c>
      <c r="E754" t="s">
        <v>46</v>
      </c>
      <c r="F754" t="s">
        <v>23</v>
      </c>
      <c r="G754" t="s">
        <v>14</v>
      </c>
      <c r="H754">
        <v>199</v>
      </c>
      <c r="I754">
        <v>3</v>
      </c>
      <c r="J754">
        <v>597</v>
      </c>
    </row>
    <row r="755" spans="1:10" x14ac:dyDescent="0.25">
      <c r="A755" t="s">
        <v>1744</v>
      </c>
      <c r="B755" s="4">
        <v>43648</v>
      </c>
      <c r="C755">
        <v>8</v>
      </c>
      <c r="D755" t="s">
        <v>45</v>
      </c>
      <c r="E755" t="s">
        <v>46</v>
      </c>
      <c r="F755" t="s">
        <v>23</v>
      </c>
      <c r="G755" t="s">
        <v>14</v>
      </c>
      <c r="H755">
        <v>199</v>
      </c>
      <c r="I755">
        <v>3</v>
      </c>
      <c r="J755">
        <v>597</v>
      </c>
    </row>
    <row r="756" spans="1:10" x14ac:dyDescent="0.25">
      <c r="A756" t="s">
        <v>1748</v>
      </c>
      <c r="B756" s="4">
        <v>43651</v>
      </c>
      <c r="C756">
        <v>8</v>
      </c>
      <c r="D756" t="s">
        <v>45</v>
      </c>
      <c r="E756" t="s">
        <v>22</v>
      </c>
      <c r="F756" t="s">
        <v>23</v>
      </c>
      <c r="G756" t="s">
        <v>14</v>
      </c>
      <c r="H756">
        <v>199</v>
      </c>
      <c r="I756">
        <v>5</v>
      </c>
      <c r="J756">
        <v>995</v>
      </c>
    </row>
    <row r="757" spans="1:10" x14ac:dyDescent="0.25">
      <c r="A757" t="s">
        <v>1751</v>
      </c>
      <c r="B757" s="4">
        <v>43653</v>
      </c>
      <c r="C757">
        <v>9</v>
      </c>
      <c r="D757" t="s">
        <v>21</v>
      </c>
      <c r="E757" t="s">
        <v>22</v>
      </c>
      <c r="F757" t="s">
        <v>23</v>
      </c>
      <c r="G757" t="s">
        <v>14</v>
      </c>
      <c r="H757">
        <v>199</v>
      </c>
      <c r="I757">
        <v>2</v>
      </c>
      <c r="J757">
        <v>398</v>
      </c>
    </row>
    <row r="758" spans="1:10" x14ac:dyDescent="0.25">
      <c r="A758" t="s">
        <v>1754</v>
      </c>
      <c r="B758" s="4">
        <v>43656</v>
      </c>
      <c r="C758">
        <v>5</v>
      </c>
      <c r="D758" t="s">
        <v>60</v>
      </c>
      <c r="E758" t="s">
        <v>17</v>
      </c>
      <c r="F758" t="s">
        <v>18</v>
      </c>
      <c r="G758" t="s">
        <v>14</v>
      </c>
      <c r="H758">
        <v>199</v>
      </c>
      <c r="I758">
        <v>3</v>
      </c>
      <c r="J758">
        <v>597</v>
      </c>
    </row>
    <row r="759" spans="1:10" x14ac:dyDescent="0.25">
      <c r="A759" t="s">
        <v>1755</v>
      </c>
      <c r="B759" s="4">
        <v>43656</v>
      </c>
      <c r="C759">
        <v>8</v>
      </c>
      <c r="D759" t="s">
        <v>45</v>
      </c>
      <c r="E759" t="s">
        <v>46</v>
      </c>
      <c r="F759" t="s">
        <v>23</v>
      </c>
      <c r="G759" t="s">
        <v>14</v>
      </c>
      <c r="H759">
        <v>199</v>
      </c>
      <c r="I759">
        <v>6</v>
      </c>
      <c r="J759">
        <v>1194</v>
      </c>
    </row>
    <row r="760" spans="1:10" x14ac:dyDescent="0.25">
      <c r="A760" t="s">
        <v>1760</v>
      </c>
      <c r="B760" s="4">
        <v>43658</v>
      </c>
      <c r="C760">
        <v>13</v>
      </c>
      <c r="D760" t="s">
        <v>33</v>
      </c>
      <c r="E760" t="s">
        <v>12</v>
      </c>
      <c r="F760" t="s">
        <v>13</v>
      </c>
      <c r="G760" t="s">
        <v>14</v>
      </c>
      <c r="H760">
        <v>199</v>
      </c>
      <c r="I760">
        <v>3</v>
      </c>
      <c r="J760">
        <v>597</v>
      </c>
    </row>
    <row r="761" spans="1:10" x14ac:dyDescent="0.25">
      <c r="A761" t="s">
        <v>1767</v>
      </c>
      <c r="B761" s="4">
        <v>43659</v>
      </c>
      <c r="C761">
        <v>6</v>
      </c>
      <c r="D761" t="s">
        <v>48</v>
      </c>
      <c r="E761" t="s">
        <v>46</v>
      </c>
      <c r="F761" t="s">
        <v>23</v>
      </c>
      <c r="G761" t="s">
        <v>14</v>
      </c>
      <c r="H761">
        <v>199</v>
      </c>
      <c r="I761">
        <v>1</v>
      </c>
      <c r="J761">
        <v>199</v>
      </c>
    </row>
    <row r="762" spans="1:10" x14ac:dyDescent="0.25">
      <c r="A762" t="s">
        <v>1768</v>
      </c>
      <c r="B762" s="4">
        <v>43660</v>
      </c>
      <c r="C762">
        <v>16</v>
      </c>
      <c r="D762" t="s">
        <v>30</v>
      </c>
      <c r="E762" t="s">
        <v>36</v>
      </c>
      <c r="F762" t="s">
        <v>28</v>
      </c>
      <c r="G762" t="s">
        <v>14</v>
      </c>
      <c r="H762">
        <v>199</v>
      </c>
      <c r="I762">
        <v>8</v>
      </c>
      <c r="J762">
        <v>1592</v>
      </c>
    </row>
    <row r="763" spans="1:10" x14ac:dyDescent="0.25">
      <c r="A763" t="s">
        <v>1769</v>
      </c>
      <c r="B763" s="4">
        <v>43660</v>
      </c>
      <c r="C763">
        <v>10</v>
      </c>
      <c r="D763" t="s">
        <v>58</v>
      </c>
      <c r="E763" t="s">
        <v>46</v>
      </c>
      <c r="F763" t="s">
        <v>23</v>
      </c>
      <c r="G763" t="s">
        <v>14</v>
      </c>
      <c r="H763">
        <v>199</v>
      </c>
      <c r="I763">
        <v>2</v>
      </c>
      <c r="J763">
        <v>398</v>
      </c>
    </row>
    <row r="764" spans="1:10" x14ac:dyDescent="0.25">
      <c r="A764" t="s">
        <v>1773</v>
      </c>
      <c r="B764" s="4">
        <v>43660</v>
      </c>
      <c r="C764">
        <v>4</v>
      </c>
      <c r="D764" t="s">
        <v>51</v>
      </c>
      <c r="E764" t="s">
        <v>17</v>
      </c>
      <c r="F764" t="s">
        <v>18</v>
      </c>
      <c r="G764" t="s">
        <v>14</v>
      </c>
      <c r="H764">
        <v>199</v>
      </c>
      <c r="I764">
        <v>3</v>
      </c>
      <c r="J764">
        <v>597</v>
      </c>
    </row>
    <row r="765" spans="1:10" x14ac:dyDescent="0.25">
      <c r="A765" t="s">
        <v>1786</v>
      </c>
      <c r="B765" s="4">
        <v>43666</v>
      </c>
      <c r="C765">
        <v>2</v>
      </c>
      <c r="D765" t="s">
        <v>106</v>
      </c>
      <c r="E765" t="s">
        <v>17</v>
      </c>
      <c r="F765" t="s">
        <v>18</v>
      </c>
      <c r="G765" t="s">
        <v>14</v>
      </c>
      <c r="H765">
        <v>199</v>
      </c>
      <c r="I765">
        <v>4</v>
      </c>
      <c r="J765">
        <v>796</v>
      </c>
    </row>
    <row r="766" spans="1:10" x14ac:dyDescent="0.25">
      <c r="A766" t="s">
        <v>1791</v>
      </c>
      <c r="B766" s="4">
        <v>43667</v>
      </c>
      <c r="C766">
        <v>9</v>
      </c>
      <c r="D766" t="s">
        <v>21</v>
      </c>
      <c r="E766" t="s">
        <v>46</v>
      </c>
      <c r="F766" t="s">
        <v>23</v>
      </c>
      <c r="G766" t="s">
        <v>14</v>
      </c>
      <c r="H766">
        <v>199</v>
      </c>
      <c r="I766">
        <v>5</v>
      </c>
      <c r="J766">
        <v>995</v>
      </c>
    </row>
    <row r="767" spans="1:10" x14ac:dyDescent="0.25">
      <c r="A767" t="s">
        <v>1793</v>
      </c>
      <c r="B767" s="4">
        <v>43668</v>
      </c>
      <c r="C767">
        <v>6</v>
      </c>
      <c r="D767" t="s">
        <v>48</v>
      </c>
      <c r="E767" t="s">
        <v>46</v>
      </c>
      <c r="F767" t="s">
        <v>23</v>
      </c>
      <c r="G767" t="s">
        <v>14</v>
      </c>
      <c r="H767">
        <v>199</v>
      </c>
      <c r="I767">
        <v>0</v>
      </c>
      <c r="J767">
        <v>0</v>
      </c>
    </row>
    <row r="768" spans="1:10" x14ac:dyDescent="0.25">
      <c r="A768" t="s">
        <v>1806</v>
      </c>
      <c r="B768" s="4">
        <v>43673</v>
      </c>
      <c r="C768">
        <v>18</v>
      </c>
      <c r="D768" t="s">
        <v>26</v>
      </c>
      <c r="E768" t="s">
        <v>27</v>
      </c>
      <c r="F768" t="s">
        <v>28</v>
      </c>
      <c r="G768" t="s">
        <v>14</v>
      </c>
      <c r="H768">
        <v>199</v>
      </c>
      <c r="I768">
        <v>0</v>
      </c>
      <c r="J768">
        <v>0</v>
      </c>
    </row>
    <row r="769" spans="1:10" x14ac:dyDescent="0.25">
      <c r="A769" t="s">
        <v>1807</v>
      </c>
      <c r="B769" s="4">
        <v>43674</v>
      </c>
      <c r="C769">
        <v>11</v>
      </c>
      <c r="D769" t="s">
        <v>11</v>
      </c>
      <c r="E769" t="s">
        <v>12</v>
      </c>
      <c r="F769" t="s">
        <v>13</v>
      </c>
      <c r="G769" t="s">
        <v>14</v>
      </c>
      <c r="H769">
        <v>199</v>
      </c>
      <c r="I769">
        <v>4</v>
      </c>
      <c r="J769">
        <v>796</v>
      </c>
    </row>
    <row r="770" spans="1:10" x14ac:dyDescent="0.25">
      <c r="A770" t="s">
        <v>1809</v>
      </c>
      <c r="B770" s="4">
        <v>43675</v>
      </c>
      <c r="C770">
        <v>2</v>
      </c>
      <c r="D770" t="s">
        <v>106</v>
      </c>
      <c r="E770" t="s">
        <v>17</v>
      </c>
      <c r="F770" t="s">
        <v>18</v>
      </c>
      <c r="G770" t="s">
        <v>14</v>
      </c>
      <c r="H770">
        <v>199</v>
      </c>
      <c r="I770">
        <v>7</v>
      </c>
      <c r="J770">
        <v>1393</v>
      </c>
    </row>
    <row r="771" spans="1:10" x14ac:dyDescent="0.25">
      <c r="A771" t="s">
        <v>1811</v>
      </c>
      <c r="B771" s="4">
        <v>43676</v>
      </c>
      <c r="C771">
        <v>9</v>
      </c>
      <c r="D771" t="s">
        <v>21</v>
      </c>
      <c r="E771" t="s">
        <v>46</v>
      </c>
      <c r="F771" t="s">
        <v>23</v>
      </c>
      <c r="G771" t="s">
        <v>14</v>
      </c>
      <c r="H771">
        <v>199</v>
      </c>
      <c r="I771">
        <v>3</v>
      </c>
      <c r="J771">
        <v>597</v>
      </c>
    </row>
    <row r="772" spans="1:10" x14ac:dyDescent="0.25">
      <c r="A772" t="s">
        <v>1817</v>
      </c>
      <c r="B772" s="4">
        <v>43680</v>
      </c>
      <c r="C772">
        <v>4</v>
      </c>
      <c r="D772" t="s">
        <v>51</v>
      </c>
      <c r="E772" t="s">
        <v>17</v>
      </c>
      <c r="F772" t="s">
        <v>18</v>
      </c>
      <c r="G772" t="s">
        <v>14</v>
      </c>
      <c r="H772">
        <v>199</v>
      </c>
      <c r="I772">
        <v>7</v>
      </c>
      <c r="J772">
        <v>1393</v>
      </c>
    </row>
    <row r="773" spans="1:10" x14ac:dyDescent="0.25">
      <c r="A773" t="s">
        <v>1818</v>
      </c>
      <c r="B773" s="4">
        <v>43681</v>
      </c>
      <c r="C773">
        <v>18</v>
      </c>
      <c r="D773" t="s">
        <v>26</v>
      </c>
      <c r="E773" t="s">
        <v>36</v>
      </c>
      <c r="F773" t="s">
        <v>28</v>
      </c>
      <c r="G773" t="s">
        <v>14</v>
      </c>
      <c r="H773">
        <v>199</v>
      </c>
      <c r="I773">
        <v>8</v>
      </c>
      <c r="J773">
        <v>1592</v>
      </c>
    </row>
    <row r="774" spans="1:10" x14ac:dyDescent="0.25">
      <c r="A774" t="s">
        <v>1819</v>
      </c>
      <c r="B774" s="4">
        <v>43681</v>
      </c>
      <c r="C774">
        <v>5</v>
      </c>
      <c r="D774" t="s">
        <v>60</v>
      </c>
      <c r="E774" t="s">
        <v>17</v>
      </c>
      <c r="F774" t="s">
        <v>18</v>
      </c>
      <c r="G774" t="s">
        <v>14</v>
      </c>
      <c r="H774">
        <v>199</v>
      </c>
      <c r="I774">
        <v>2</v>
      </c>
      <c r="J774">
        <v>398</v>
      </c>
    </row>
    <row r="775" spans="1:10" x14ac:dyDescent="0.25">
      <c r="A775" t="s">
        <v>1820</v>
      </c>
      <c r="B775" s="4">
        <v>43681</v>
      </c>
      <c r="C775">
        <v>8</v>
      </c>
      <c r="D775" t="s">
        <v>45</v>
      </c>
      <c r="E775" t="s">
        <v>46</v>
      </c>
      <c r="F775" t="s">
        <v>23</v>
      </c>
      <c r="G775" t="s">
        <v>14</v>
      </c>
      <c r="H775">
        <v>199</v>
      </c>
      <c r="I775">
        <v>1</v>
      </c>
      <c r="J775">
        <v>199</v>
      </c>
    </row>
    <row r="776" spans="1:10" x14ac:dyDescent="0.25">
      <c r="A776" t="s">
        <v>1828</v>
      </c>
      <c r="B776" s="4">
        <v>43685</v>
      </c>
      <c r="C776">
        <v>13</v>
      </c>
      <c r="D776" t="s">
        <v>33</v>
      </c>
      <c r="E776" t="s">
        <v>12</v>
      </c>
      <c r="F776" t="s">
        <v>13</v>
      </c>
      <c r="G776" t="s">
        <v>14</v>
      </c>
      <c r="H776">
        <v>199</v>
      </c>
      <c r="I776">
        <v>3</v>
      </c>
      <c r="J776">
        <v>597</v>
      </c>
    </row>
    <row r="777" spans="1:10" x14ac:dyDescent="0.25">
      <c r="A777" t="s">
        <v>1835</v>
      </c>
      <c r="B777" s="4">
        <v>43687</v>
      </c>
      <c r="C777">
        <v>4</v>
      </c>
      <c r="D777" t="s">
        <v>51</v>
      </c>
      <c r="E777" t="s">
        <v>68</v>
      </c>
      <c r="F777" t="s">
        <v>18</v>
      </c>
      <c r="G777" t="s">
        <v>14</v>
      </c>
      <c r="H777">
        <v>199</v>
      </c>
      <c r="I777">
        <v>9</v>
      </c>
      <c r="J777">
        <v>1791</v>
      </c>
    </row>
    <row r="778" spans="1:10" x14ac:dyDescent="0.25">
      <c r="A778" t="s">
        <v>1843</v>
      </c>
      <c r="B778" s="4">
        <v>43689</v>
      </c>
      <c r="C778">
        <v>10</v>
      </c>
      <c r="D778" t="s">
        <v>58</v>
      </c>
      <c r="E778" t="s">
        <v>22</v>
      </c>
      <c r="F778" t="s">
        <v>23</v>
      </c>
      <c r="G778" t="s">
        <v>14</v>
      </c>
      <c r="H778">
        <v>199</v>
      </c>
      <c r="I778">
        <v>2</v>
      </c>
      <c r="J778">
        <v>398</v>
      </c>
    </row>
    <row r="779" spans="1:10" x14ac:dyDescent="0.25">
      <c r="A779" t="s">
        <v>1846</v>
      </c>
      <c r="B779" s="4">
        <v>43689</v>
      </c>
      <c r="C779">
        <v>9</v>
      </c>
      <c r="D779" t="s">
        <v>21</v>
      </c>
      <c r="E779" t="s">
        <v>22</v>
      </c>
      <c r="F779" t="s">
        <v>23</v>
      </c>
      <c r="G779" t="s">
        <v>14</v>
      </c>
      <c r="H779">
        <v>199</v>
      </c>
      <c r="I779">
        <v>8</v>
      </c>
      <c r="J779">
        <v>1592</v>
      </c>
    </row>
    <row r="780" spans="1:10" x14ac:dyDescent="0.25">
      <c r="A780" t="s">
        <v>1848</v>
      </c>
      <c r="B780" s="4">
        <v>43689</v>
      </c>
      <c r="C780">
        <v>6</v>
      </c>
      <c r="D780" t="s">
        <v>48</v>
      </c>
      <c r="E780" t="s">
        <v>46</v>
      </c>
      <c r="F780" t="s">
        <v>23</v>
      </c>
      <c r="G780" t="s">
        <v>14</v>
      </c>
      <c r="H780">
        <v>199</v>
      </c>
      <c r="I780">
        <v>6</v>
      </c>
      <c r="J780">
        <v>1194</v>
      </c>
    </row>
    <row r="781" spans="1:10" x14ac:dyDescent="0.25">
      <c r="A781" t="s">
        <v>1850</v>
      </c>
      <c r="B781" s="4">
        <v>43689</v>
      </c>
      <c r="C781">
        <v>8</v>
      </c>
      <c r="D781" t="s">
        <v>45</v>
      </c>
      <c r="E781" t="s">
        <v>46</v>
      </c>
      <c r="F781" t="s">
        <v>23</v>
      </c>
      <c r="G781" t="s">
        <v>14</v>
      </c>
      <c r="H781">
        <v>199</v>
      </c>
      <c r="I781">
        <v>6</v>
      </c>
      <c r="J781">
        <v>1194</v>
      </c>
    </row>
    <row r="782" spans="1:10" x14ac:dyDescent="0.25">
      <c r="A782" t="s">
        <v>1854</v>
      </c>
      <c r="B782" s="4">
        <v>43690</v>
      </c>
      <c r="C782">
        <v>9</v>
      </c>
      <c r="D782" t="s">
        <v>21</v>
      </c>
      <c r="E782" t="s">
        <v>46</v>
      </c>
      <c r="F782" t="s">
        <v>23</v>
      </c>
      <c r="G782" t="s">
        <v>14</v>
      </c>
      <c r="H782">
        <v>199</v>
      </c>
      <c r="I782">
        <v>3</v>
      </c>
      <c r="J782">
        <v>597</v>
      </c>
    </row>
    <row r="783" spans="1:10" x14ac:dyDescent="0.25">
      <c r="A783" t="s">
        <v>1861</v>
      </c>
      <c r="B783" s="4">
        <v>43693</v>
      </c>
      <c r="C783">
        <v>5</v>
      </c>
      <c r="D783" t="s">
        <v>60</v>
      </c>
      <c r="E783" t="s">
        <v>68</v>
      </c>
      <c r="F783" t="s">
        <v>18</v>
      </c>
      <c r="G783" t="s">
        <v>14</v>
      </c>
      <c r="H783">
        <v>199</v>
      </c>
      <c r="I783">
        <v>2</v>
      </c>
      <c r="J783">
        <v>398</v>
      </c>
    </row>
    <row r="784" spans="1:10" x14ac:dyDescent="0.25">
      <c r="A784" t="s">
        <v>1864</v>
      </c>
      <c r="B784" s="4">
        <v>43694</v>
      </c>
      <c r="C784">
        <v>5</v>
      </c>
      <c r="D784" t="s">
        <v>60</v>
      </c>
      <c r="E784" t="s">
        <v>17</v>
      </c>
      <c r="F784" t="s">
        <v>18</v>
      </c>
      <c r="G784" t="s">
        <v>14</v>
      </c>
      <c r="H784">
        <v>199</v>
      </c>
      <c r="I784">
        <v>4</v>
      </c>
      <c r="J784">
        <v>796</v>
      </c>
    </row>
    <row r="785" spans="1:10" x14ac:dyDescent="0.25">
      <c r="A785" t="s">
        <v>1865</v>
      </c>
      <c r="B785" s="4">
        <v>43694</v>
      </c>
      <c r="C785">
        <v>9</v>
      </c>
      <c r="D785" t="s">
        <v>21</v>
      </c>
      <c r="E785" t="s">
        <v>22</v>
      </c>
      <c r="F785" t="s">
        <v>23</v>
      </c>
      <c r="G785" t="s">
        <v>14</v>
      </c>
      <c r="H785">
        <v>199</v>
      </c>
      <c r="I785">
        <v>9</v>
      </c>
      <c r="J785">
        <v>1791</v>
      </c>
    </row>
    <row r="786" spans="1:10" x14ac:dyDescent="0.25">
      <c r="A786" t="s">
        <v>1867</v>
      </c>
      <c r="B786" s="4">
        <v>43694</v>
      </c>
      <c r="C786">
        <v>7</v>
      </c>
      <c r="D786" t="s">
        <v>88</v>
      </c>
      <c r="E786" t="s">
        <v>46</v>
      </c>
      <c r="F786" t="s">
        <v>23</v>
      </c>
      <c r="G786" t="s">
        <v>14</v>
      </c>
      <c r="H786">
        <v>199</v>
      </c>
      <c r="I786">
        <v>6</v>
      </c>
      <c r="J786">
        <v>1194</v>
      </c>
    </row>
    <row r="787" spans="1:10" x14ac:dyDescent="0.25">
      <c r="A787" t="s">
        <v>1869</v>
      </c>
      <c r="B787" s="4">
        <v>43695</v>
      </c>
      <c r="C787">
        <v>9</v>
      </c>
      <c r="D787" t="s">
        <v>21</v>
      </c>
      <c r="E787" t="s">
        <v>22</v>
      </c>
      <c r="F787" t="s">
        <v>23</v>
      </c>
      <c r="G787" t="s">
        <v>14</v>
      </c>
      <c r="H787">
        <v>199</v>
      </c>
      <c r="I787">
        <v>3</v>
      </c>
      <c r="J787">
        <v>597</v>
      </c>
    </row>
    <row r="788" spans="1:10" x14ac:dyDescent="0.25">
      <c r="A788" t="s">
        <v>1871</v>
      </c>
      <c r="B788" s="4">
        <v>43696</v>
      </c>
      <c r="C788">
        <v>11</v>
      </c>
      <c r="D788" t="s">
        <v>11</v>
      </c>
      <c r="E788" t="s">
        <v>12</v>
      </c>
      <c r="F788" t="s">
        <v>13</v>
      </c>
      <c r="G788" t="s">
        <v>14</v>
      </c>
      <c r="H788">
        <v>199</v>
      </c>
      <c r="I788">
        <v>5</v>
      </c>
      <c r="J788">
        <v>995</v>
      </c>
    </row>
    <row r="789" spans="1:10" x14ac:dyDescent="0.25">
      <c r="A789" t="s">
        <v>1877</v>
      </c>
      <c r="B789" s="4">
        <v>43698</v>
      </c>
      <c r="C789">
        <v>8</v>
      </c>
      <c r="D789" t="s">
        <v>45</v>
      </c>
      <c r="E789" t="s">
        <v>22</v>
      </c>
      <c r="F789" t="s">
        <v>23</v>
      </c>
      <c r="G789" t="s">
        <v>14</v>
      </c>
      <c r="H789">
        <v>199</v>
      </c>
      <c r="I789">
        <v>3</v>
      </c>
      <c r="J789">
        <v>597</v>
      </c>
    </row>
    <row r="790" spans="1:10" x14ac:dyDescent="0.25">
      <c r="A790" t="s">
        <v>1880</v>
      </c>
      <c r="B790" s="4">
        <v>43698</v>
      </c>
      <c r="C790">
        <v>5</v>
      </c>
      <c r="D790" t="s">
        <v>60</v>
      </c>
      <c r="E790" t="s">
        <v>68</v>
      </c>
      <c r="F790" t="s">
        <v>18</v>
      </c>
      <c r="G790" t="s">
        <v>14</v>
      </c>
      <c r="H790">
        <v>199</v>
      </c>
      <c r="I790">
        <v>7</v>
      </c>
      <c r="J790">
        <v>1393</v>
      </c>
    </row>
    <row r="791" spans="1:10" x14ac:dyDescent="0.25">
      <c r="A791" t="s">
        <v>1882</v>
      </c>
      <c r="B791" s="4">
        <v>43698</v>
      </c>
      <c r="C791">
        <v>9</v>
      </c>
      <c r="D791" t="s">
        <v>21</v>
      </c>
      <c r="E791" t="s">
        <v>46</v>
      </c>
      <c r="F791" t="s">
        <v>23</v>
      </c>
      <c r="G791" t="s">
        <v>14</v>
      </c>
      <c r="H791">
        <v>199</v>
      </c>
      <c r="I791">
        <v>5</v>
      </c>
      <c r="J791">
        <v>995</v>
      </c>
    </row>
    <row r="792" spans="1:10" x14ac:dyDescent="0.25">
      <c r="A792" t="s">
        <v>1886</v>
      </c>
      <c r="B792" s="4">
        <v>43699</v>
      </c>
      <c r="C792">
        <v>17</v>
      </c>
      <c r="D792" t="s">
        <v>35</v>
      </c>
      <c r="E792" t="s">
        <v>36</v>
      </c>
      <c r="F792" t="s">
        <v>28</v>
      </c>
      <c r="G792" t="s">
        <v>14</v>
      </c>
      <c r="H792">
        <v>199</v>
      </c>
      <c r="I792">
        <v>5</v>
      </c>
      <c r="J792">
        <v>995</v>
      </c>
    </row>
    <row r="793" spans="1:10" x14ac:dyDescent="0.25">
      <c r="A793" t="s">
        <v>1887</v>
      </c>
      <c r="B793" s="4">
        <v>43699</v>
      </c>
      <c r="C793">
        <v>3</v>
      </c>
      <c r="D793" t="s">
        <v>43</v>
      </c>
      <c r="E793" t="s">
        <v>68</v>
      </c>
      <c r="F793" t="s">
        <v>18</v>
      </c>
      <c r="G793" t="s">
        <v>14</v>
      </c>
      <c r="H793">
        <v>199</v>
      </c>
      <c r="I793">
        <v>4</v>
      </c>
      <c r="J793">
        <v>796</v>
      </c>
    </row>
    <row r="794" spans="1:10" x14ac:dyDescent="0.25">
      <c r="A794" t="s">
        <v>1889</v>
      </c>
      <c r="B794" s="4">
        <v>43699</v>
      </c>
      <c r="C794">
        <v>20</v>
      </c>
      <c r="D794" t="s">
        <v>40</v>
      </c>
      <c r="E794" t="s">
        <v>27</v>
      </c>
      <c r="F794" t="s">
        <v>28</v>
      </c>
      <c r="G794" t="s">
        <v>14</v>
      </c>
      <c r="H794">
        <v>199</v>
      </c>
      <c r="I794">
        <v>1</v>
      </c>
      <c r="J794">
        <v>199</v>
      </c>
    </row>
    <row r="795" spans="1:10" x14ac:dyDescent="0.25">
      <c r="A795" t="s">
        <v>1890</v>
      </c>
      <c r="B795" s="4">
        <v>43699</v>
      </c>
      <c r="C795">
        <v>5</v>
      </c>
      <c r="D795" t="s">
        <v>60</v>
      </c>
      <c r="E795" t="s">
        <v>17</v>
      </c>
      <c r="F795" t="s">
        <v>18</v>
      </c>
      <c r="G795" t="s">
        <v>14</v>
      </c>
      <c r="H795">
        <v>199</v>
      </c>
      <c r="I795">
        <v>4</v>
      </c>
      <c r="J795">
        <v>796</v>
      </c>
    </row>
    <row r="796" spans="1:10" x14ac:dyDescent="0.25">
      <c r="A796" t="s">
        <v>1903</v>
      </c>
      <c r="B796" s="4">
        <v>43707</v>
      </c>
      <c r="C796">
        <v>7</v>
      </c>
      <c r="D796" t="s">
        <v>88</v>
      </c>
      <c r="E796" t="s">
        <v>46</v>
      </c>
      <c r="F796" t="s">
        <v>23</v>
      </c>
      <c r="G796" t="s">
        <v>14</v>
      </c>
      <c r="H796">
        <v>199</v>
      </c>
      <c r="I796">
        <v>1</v>
      </c>
      <c r="J796">
        <v>199</v>
      </c>
    </row>
    <row r="797" spans="1:10" x14ac:dyDescent="0.25">
      <c r="A797" t="s">
        <v>1914</v>
      </c>
      <c r="B797" s="4">
        <v>43710</v>
      </c>
      <c r="C797">
        <v>15</v>
      </c>
      <c r="D797" t="s">
        <v>118</v>
      </c>
      <c r="E797" t="s">
        <v>12</v>
      </c>
      <c r="F797" t="s">
        <v>13</v>
      </c>
      <c r="G797" t="s">
        <v>14</v>
      </c>
      <c r="H797">
        <v>199</v>
      </c>
      <c r="I797">
        <v>5</v>
      </c>
      <c r="J797">
        <v>995</v>
      </c>
    </row>
    <row r="798" spans="1:10" x14ac:dyDescent="0.25">
      <c r="A798" t="s">
        <v>1919</v>
      </c>
      <c r="B798" s="4">
        <v>43713</v>
      </c>
      <c r="C798">
        <v>8</v>
      </c>
      <c r="D798" t="s">
        <v>45</v>
      </c>
      <c r="E798" t="s">
        <v>46</v>
      </c>
      <c r="F798" t="s">
        <v>23</v>
      </c>
      <c r="G798" t="s">
        <v>14</v>
      </c>
      <c r="H798">
        <v>199</v>
      </c>
      <c r="I798">
        <v>6</v>
      </c>
      <c r="J798">
        <v>1194</v>
      </c>
    </row>
    <row r="799" spans="1:10" x14ac:dyDescent="0.25">
      <c r="A799" t="s">
        <v>1922</v>
      </c>
      <c r="B799" s="4">
        <v>43714</v>
      </c>
      <c r="C799">
        <v>16</v>
      </c>
      <c r="D799" t="s">
        <v>30</v>
      </c>
      <c r="E799" t="s">
        <v>27</v>
      </c>
      <c r="F799" t="s">
        <v>28</v>
      </c>
      <c r="G799" t="s">
        <v>14</v>
      </c>
      <c r="H799">
        <v>199</v>
      </c>
      <c r="I799">
        <v>8</v>
      </c>
      <c r="J799">
        <v>1592</v>
      </c>
    </row>
    <row r="800" spans="1:10" x14ac:dyDescent="0.25">
      <c r="A800" t="s">
        <v>1928</v>
      </c>
      <c r="B800" s="4">
        <v>43715</v>
      </c>
      <c r="C800">
        <v>2</v>
      </c>
      <c r="D800" t="s">
        <v>106</v>
      </c>
      <c r="E800" t="s">
        <v>17</v>
      </c>
      <c r="F800" t="s">
        <v>18</v>
      </c>
      <c r="G800" t="s">
        <v>14</v>
      </c>
      <c r="H800">
        <v>199</v>
      </c>
      <c r="I800">
        <v>1</v>
      </c>
      <c r="J800">
        <v>199</v>
      </c>
    </row>
    <row r="801" spans="1:10" x14ac:dyDescent="0.25">
      <c r="A801" t="s">
        <v>1931</v>
      </c>
      <c r="B801" s="4">
        <v>43716</v>
      </c>
      <c r="C801">
        <v>14</v>
      </c>
      <c r="D801" t="s">
        <v>38</v>
      </c>
      <c r="E801" t="s">
        <v>63</v>
      </c>
      <c r="F801" t="s">
        <v>13</v>
      </c>
      <c r="G801" t="s">
        <v>14</v>
      </c>
      <c r="H801">
        <v>199</v>
      </c>
      <c r="I801">
        <v>3</v>
      </c>
      <c r="J801">
        <v>597</v>
      </c>
    </row>
    <row r="802" spans="1:10" x14ac:dyDescent="0.25">
      <c r="A802" t="s">
        <v>1936</v>
      </c>
      <c r="B802" s="4">
        <v>43718</v>
      </c>
      <c r="C802">
        <v>10</v>
      </c>
      <c r="D802" t="s">
        <v>58</v>
      </c>
      <c r="E802" t="s">
        <v>46</v>
      </c>
      <c r="F802" t="s">
        <v>23</v>
      </c>
      <c r="G802" t="s">
        <v>14</v>
      </c>
      <c r="H802">
        <v>199</v>
      </c>
      <c r="I802">
        <v>5</v>
      </c>
      <c r="J802">
        <v>995</v>
      </c>
    </row>
    <row r="803" spans="1:10" x14ac:dyDescent="0.25">
      <c r="A803" t="s">
        <v>1939</v>
      </c>
      <c r="B803" s="4">
        <v>43719</v>
      </c>
      <c r="C803">
        <v>15</v>
      </c>
      <c r="D803" t="s">
        <v>118</v>
      </c>
      <c r="E803" t="s">
        <v>63</v>
      </c>
      <c r="F803" t="s">
        <v>13</v>
      </c>
      <c r="G803" t="s">
        <v>14</v>
      </c>
      <c r="H803">
        <v>199</v>
      </c>
      <c r="I803">
        <v>1</v>
      </c>
      <c r="J803">
        <v>199</v>
      </c>
    </row>
    <row r="804" spans="1:10" x14ac:dyDescent="0.25">
      <c r="A804" t="s">
        <v>1944</v>
      </c>
      <c r="B804" s="4">
        <v>43721</v>
      </c>
      <c r="C804">
        <v>3</v>
      </c>
      <c r="D804" t="s">
        <v>43</v>
      </c>
      <c r="E804" t="s">
        <v>68</v>
      </c>
      <c r="F804" t="s">
        <v>18</v>
      </c>
      <c r="G804" t="s">
        <v>14</v>
      </c>
      <c r="H804">
        <v>199</v>
      </c>
      <c r="I804">
        <v>1</v>
      </c>
      <c r="J804">
        <v>199</v>
      </c>
    </row>
    <row r="805" spans="1:10" x14ac:dyDescent="0.25">
      <c r="A805" t="s">
        <v>1945</v>
      </c>
      <c r="B805" s="4">
        <v>43722</v>
      </c>
      <c r="C805">
        <v>9</v>
      </c>
      <c r="D805" t="s">
        <v>21</v>
      </c>
      <c r="E805" t="s">
        <v>46</v>
      </c>
      <c r="F805" t="s">
        <v>23</v>
      </c>
      <c r="G805" t="s">
        <v>14</v>
      </c>
      <c r="H805">
        <v>199</v>
      </c>
      <c r="I805">
        <v>0</v>
      </c>
      <c r="J805">
        <v>0</v>
      </c>
    </row>
    <row r="806" spans="1:10" x14ac:dyDescent="0.25">
      <c r="A806" t="s">
        <v>1946</v>
      </c>
      <c r="B806" s="4">
        <v>43723</v>
      </c>
      <c r="C806">
        <v>2</v>
      </c>
      <c r="D806" t="s">
        <v>106</v>
      </c>
      <c r="E806" t="s">
        <v>17</v>
      </c>
      <c r="F806" t="s">
        <v>18</v>
      </c>
      <c r="G806" t="s">
        <v>14</v>
      </c>
      <c r="H806">
        <v>199</v>
      </c>
      <c r="I806">
        <v>6</v>
      </c>
      <c r="J806">
        <v>1194</v>
      </c>
    </row>
    <row r="807" spans="1:10" x14ac:dyDescent="0.25">
      <c r="A807" t="s">
        <v>1954</v>
      </c>
      <c r="B807" s="4">
        <v>43726</v>
      </c>
      <c r="C807">
        <v>20</v>
      </c>
      <c r="D807" t="s">
        <v>40</v>
      </c>
      <c r="E807" t="s">
        <v>36</v>
      </c>
      <c r="F807" t="s">
        <v>28</v>
      </c>
      <c r="G807" t="s">
        <v>14</v>
      </c>
      <c r="H807">
        <v>199</v>
      </c>
      <c r="I807">
        <v>7</v>
      </c>
      <c r="J807">
        <v>1393</v>
      </c>
    </row>
    <row r="808" spans="1:10" x14ac:dyDescent="0.25">
      <c r="A808" t="s">
        <v>1961</v>
      </c>
      <c r="B808" s="4">
        <v>43727</v>
      </c>
      <c r="C808">
        <v>11</v>
      </c>
      <c r="D808" t="s">
        <v>11</v>
      </c>
      <c r="E808" t="s">
        <v>12</v>
      </c>
      <c r="F808" t="s">
        <v>13</v>
      </c>
      <c r="G808" t="s">
        <v>14</v>
      </c>
      <c r="H808">
        <v>199</v>
      </c>
      <c r="I808">
        <v>9</v>
      </c>
      <c r="J808">
        <v>1791</v>
      </c>
    </row>
    <row r="809" spans="1:10" x14ac:dyDescent="0.25">
      <c r="A809" t="s">
        <v>1965</v>
      </c>
      <c r="B809" s="4">
        <v>43728</v>
      </c>
      <c r="C809">
        <v>11</v>
      </c>
      <c r="D809" t="s">
        <v>11</v>
      </c>
      <c r="E809" t="s">
        <v>63</v>
      </c>
      <c r="F809" t="s">
        <v>13</v>
      </c>
      <c r="G809" t="s">
        <v>14</v>
      </c>
      <c r="H809">
        <v>199</v>
      </c>
      <c r="I809">
        <v>4</v>
      </c>
      <c r="J809">
        <v>796</v>
      </c>
    </row>
    <row r="810" spans="1:10" x14ac:dyDescent="0.25">
      <c r="A810" t="s">
        <v>1970</v>
      </c>
      <c r="B810" s="4">
        <v>43728</v>
      </c>
      <c r="C810">
        <v>6</v>
      </c>
      <c r="D810" t="s">
        <v>48</v>
      </c>
      <c r="E810" t="s">
        <v>22</v>
      </c>
      <c r="F810" t="s">
        <v>23</v>
      </c>
      <c r="G810" t="s">
        <v>14</v>
      </c>
      <c r="H810">
        <v>199</v>
      </c>
      <c r="I810">
        <v>0</v>
      </c>
      <c r="J810">
        <v>0</v>
      </c>
    </row>
    <row r="811" spans="1:10" x14ac:dyDescent="0.25">
      <c r="A811" t="s">
        <v>1972</v>
      </c>
      <c r="B811" s="4">
        <v>43730</v>
      </c>
      <c r="C811">
        <v>1</v>
      </c>
      <c r="D811" t="s">
        <v>16</v>
      </c>
      <c r="E811" t="s">
        <v>17</v>
      </c>
      <c r="F811" t="s">
        <v>18</v>
      </c>
      <c r="G811" t="s">
        <v>14</v>
      </c>
      <c r="H811">
        <v>199</v>
      </c>
      <c r="I811">
        <v>3</v>
      </c>
      <c r="J811">
        <v>597</v>
      </c>
    </row>
    <row r="812" spans="1:10" x14ac:dyDescent="0.25">
      <c r="A812" t="s">
        <v>1975</v>
      </c>
      <c r="B812" s="4">
        <v>43730</v>
      </c>
      <c r="C812">
        <v>9</v>
      </c>
      <c r="D812" t="s">
        <v>21</v>
      </c>
      <c r="E812" t="s">
        <v>46</v>
      </c>
      <c r="F812" t="s">
        <v>23</v>
      </c>
      <c r="G812" t="s">
        <v>14</v>
      </c>
      <c r="H812">
        <v>199</v>
      </c>
      <c r="I812">
        <v>3</v>
      </c>
      <c r="J812">
        <v>597</v>
      </c>
    </row>
    <row r="813" spans="1:10" x14ac:dyDescent="0.25">
      <c r="A813" t="s">
        <v>1988</v>
      </c>
      <c r="B813" s="4">
        <v>43736</v>
      </c>
      <c r="C813">
        <v>4</v>
      </c>
      <c r="D813" t="s">
        <v>51</v>
      </c>
      <c r="E813" t="s">
        <v>17</v>
      </c>
      <c r="F813" t="s">
        <v>18</v>
      </c>
      <c r="G813" t="s">
        <v>14</v>
      </c>
      <c r="H813">
        <v>199</v>
      </c>
      <c r="I813">
        <v>0</v>
      </c>
      <c r="J813">
        <v>0</v>
      </c>
    </row>
    <row r="814" spans="1:10" x14ac:dyDescent="0.25">
      <c r="A814" t="s">
        <v>1990</v>
      </c>
      <c r="B814" s="4">
        <v>43737</v>
      </c>
      <c r="C814">
        <v>12</v>
      </c>
      <c r="D814" t="s">
        <v>66</v>
      </c>
      <c r="E814" t="s">
        <v>63</v>
      </c>
      <c r="F814" t="s">
        <v>13</v>
      </c>
      <c r="G814" t="s">
        <v>14</v>
      </c>
      <c r="H814">
        <v>199</v>
      </c>
      <c r="I814">
        <v>2</v>
      </c>
      <c r="J814">
        <v>398</v>
      </c>
    </row>
    <row r="815" spans="1:10" x14ac:dyDescent="0.25">
      <c r="A815" t="s">
        <v>1992</v>
      </c>
      <c r="B815" s="4">
        <v>43737</v>
      </c>
      <c r="C815">
        <v>16</v>
      </c>
      <c r="D815" t="s">
        <v>30</v>
      </c>
      <c r="E815" t="s">
        <v>36</v>
      </c>
      <c r="F815" t="s">
        <v>28</v>
      </c>
      <c r="G815" t="s">
        <v>14</v>
      </c>
      <c r="H815">
        <v>199</v>
      </c>
      <c r="I815">
        <v>4</v>
      </c>
      <c r="J815">
        <v>796</v>
      </c>
    </row>
    <row r="816" spans="1:10" x14ac:dyDescent="0.25">
      <c r="A816" t="s">
        <v>1993</v>
      </c>
      <c r="B816" s="4">
        <v>43737</v>
      </c>
      <c r="C816">
        <v>19</v>
      </c>
      <c r="D816" t="s">
        <v>56</v>
      </c>
      <c r="E816" t="s">
        <v>36</v>
      </c>
      <c r="F816" t="s">
        <v>28</v>
      </c>
      <c r="G816" t="s">
        <v>14</v>
      </c>
      <c r="H816">
        <v>199</v>
      </c>
      <c r="I816">
        <v>2</v>
      </c>
      <c r="J816">
        <v>398</v>
      </c>
    </row>
    <row r="817" spans="1:10" x14ac:dyDescent="0.25">
      <c r="A817" t="s">
        <v>2001</v>
      </c>
      <c r="B817" s="4">
        <v>43740</v>
      </c>
      <c r="C817">
        <v>10</v>
      </c>
      <c r="D817" t="s">
        <v>58</v>
      </c>
      <c r="E817" t="s">
        <v>22</v>
      </c>
      <c r="F817" t="s">
        <v>23</v>
      </c>
      <c r="G817" t="s">
        <v>14</v>
      </c>
      <c r="H817">
        <v>199</v>
      </c>
      <c r="I817">
        <v>7</v>
      </c>
      <c r="J817">
        <v>1393</v>
      </c>
    </row>
    <row r="818" spans="1:10" x14ac:dyDescent="0.25">
      <c r="A818" t="s">
        <v>2011</v>
      </c>
      <c r="B818" s="4">
        <v>43743</v>
      </c>
      <c r="C818">
        <v>4</v>
      </c>
      <c r="D818" t="s">
        <v>51</v>
      </c>
      <c r="E818" t="s">
        <v>68</v>
      </c>
      <c r="F818" t="s">
        <v>18</v>
      </c>
      <c r="G818" t="s">
        <v>14</v>
      </c>
      <c r="H818">
        <v>199</v>
      </c>
      <c r="I818">
        <v>2</v>
      </c>
      <c r="J818">
        <v>398</v>
      </c>
    </row>
    <row r="819" spans="1:10" x14ac:dyDescent="0.25">
      <c r="A819" t="s">
        <v>2015</v>
      </c>
      <c r="B819" s="4">
        <v>43743</v>
      </c>
      <c r="C819">
        <v>3</v>
      </c>
      <c r="D819" t="s">
        <v>43</v>
      </c>
      <c r="E819" t="s">
        <v>68</v>
      </c>
      <c r="F819" t="s">
        <v>18</v>
      </c>
      <c r="G819" t="s">
        <v>14</v>
      </c>
      <c r="H819">
        <v>199</v>
      </c>
      <c r="I819">
        <v>1</v>
      </c>
      <c r="J819">
        <v>199</v>
      </c>
    </row>
    <row r="820" spans="1:10" x14ac:dyDescent="0.25">
      <c r="A820" t="s">
        <v>2024</v>
      </c>
      <c r="B820" s="4">
        <v>43746</v>
      </c>
      <c r="C820">
        <v>14</v>
      </c>
      <c r="D820" t="s">
        <v>38</v>
      </c>
      <c r="E820" t="s">
        <v>63</v>
      </c>
      <c r="F820" t="s">
        <v>13</v>
      </c>
      <c r="G820" t="s">
        <v>14</v>
      </c>
      <c r="H820">
        <v>199</v>
      </c>
      <c r="I820">
        <v>0</v>
      </c>
      <c r="J820">
        <v>0</v>
      </c>
    </row>
    <row r="821" spans="1:10" x14ac:dyDescent="0.25">
      <c r="A821" t="s">
        <v>2030</v>
      </c>
      <c r="B821" s="4">
        <v>43749</v>
      </c>
      <c r="C821">
        <v>20</v>
      </c>
      <c r="D821" t="s">
        <v>40</v>
      </c>
      <c r="E821" t="s">
        <v>27</v>
      </c>
      <c r="F821" t="s">
        <v>28</v>
      </c>
      <c r="G821" t="s">
        <v>14</v>
      </c>
      <c r="H821">
        <v>199</v>
      </c>
      <c r="I821">
        <v>1</v>
      </c>
      <c r="J821">
        <v>199</v>
      </c>
    </row>
    <row r="822" spans="1:10" x14ac:dyDescent="0.25">
      <c r="A822" t="s">
        <v>2034</v>
      </c>
      <c r="B822" s="4">
        <v>43751</v>
      </c>
      <c r="C822">
        <v>2</v>
      </c>
      <c r="D822" t="s">
        <v>106</v>
      </c>
      <c r="E822" t="s">
        <v>68</v>
      </c>
      <c r="F822" t="s">
        <v>18</v>
      </c>
      <c r="G822" t="s">
        <v>14</v>
      </c>
      <c r="H822">
        <v>199</v>
      </c>
      <c r="I822">
        <v>5</v>
      </c>
      <c r="J822">
        <v>995</v>
      </c>
    </row>
    <row r="823" spans="1:10" x14ac:dyDescent="0.25">
      <c r="A823" t="s">
        <v>2036</v>
      </c>
      <c r="B823" s="4">
        <v>43751</v>
      </c>
      <c r="C823">
        <v>11</v>
      </c>
      <c r="D823" t="s">
        <v>11</v>
      </c>
      <c r="E823" t="s">
        <v>12</v>
      </c>
      <c r="F823" t="s">
        <v>13</v>
      </c>
      <c r="G823" t="s">
        <v>14</v>
      </c>
      <c r="H823">
        <v>199</v>
      </c>
      <c r="I823">
        <v>4</v>
      </c>
      <c r="J823">
        <v>796</v>
      </c>
    </row>
    <row r="824" spans="1:10" x14ac:dyDescent="0.25">
      <c r="A824" t="s">
        <v>2037</v>
      </c>
      <c r="B824" s="4">
        <v>43752</v>
      </c>
      <c r="C824">
        <v>3</v>
      </c>
      <c r="D824" t="s">
        <v>43</v>
      </c>
      <c r="E824" t="s">
        <v>17</v>
      </c>
      <c r="F824" t="s">
        <v>18</v>
      </c>
      <c r="G824" t="s">
        <v>14</v>
      </c>
      <c r="H824">
        <v>199</v>
      </c>
      <c r="I824">
        <v>7</v>
      </c>
      <c r="J824">
        <v>1393</v>
      </c>
    </row>
    <row r="825" spans="1:10" x14ac:dyDescent="0.25">
      <c r="A825" t="s">
        <v>2039</v>
      </c>
      <c r="B825" s="4">
        <v>43754</v>
      </c>
      <c r="C825">
        <v>15</v>
      </c>
      <c r="D825" t="s">
        <v>118</v>
      </c>
      <c r="E825" t="s">
        <v>63</v>
      </c>
      <c r="F825" t="s">
        <v>13</v>
      </c>
      <c r="G825" t="s">
        <v>14</v>
      </c>
      <c r="H825">
        <v>199</v>
      </c>
      <c r="I825">
        <v>1</v>
      </c>
      <c r="J825">
        <v>199</v>
      </c>
    </row>
    <row r="826" spans="1:10" x14ac:dyDescent="0.25">
      <c r="A826" t="s">
        <v>2041</v>
      </c>
      <c r="B826" s="4">
        <v>43754</v>
      </c>
      <c r="C826">
        <v>1</v>
      </c>
      <c r="D826" t="s">
        <v>16</v>
      </c>
      <c r="E826" t="s">
        <v>17</v>
      </c>
      <c r="F826" t="s">
        <v>18</v>
      </c>
      <c r="G826" t="s">
        <v>14</v>
      </c>
      <c r="H826">
        <v>199</v>
      </c>
      <c r="I826">
        <v>8</v>
      </c>
      <c r="J826">
        <v>1592</v>
      </c>
    </row>
    <row r="827" spans="1:10" x14ac:dyDescent="0.25">
      <c r="A827" t="s">
        <v>2046</v>
      </c>
      <c r="B827" s="4">
        <v>43754</v>
      </c>
      <c r="C827">
        <v>14</v>
      </c>
      <c r="D827" t="s">
        <v>38</v>
      </c>
      <c r="E827" t="s">
        <v>12</v>
      </c>
      <c r="F827" t="s">
        <v>13</v>
      </c>
      <c r="G827" t="s">
        <v>14</v>
      </c>
      <c r="H827">
        <v>199</v>
      </c>
      <c r="I827">
        <v>4</v>
      </c>
      <c r="J827">
        <v>796</v>
      </c>
    </row>
    <row r="828" spans="1:10" x14ac:dyDescent="0.25">
      <c r="A828" t="s">
        <v>29</v>
      </c>
      <c r="B828" s="4">
        <v>43104</v>
      </c>
      <c r="C828">
        <v>16</v>
      </c>
      <c r="D828" t="s">
        <v>30</v>
      </c>
      <c r="E828" t="s">
        <v>27</v>
      </c>
      <c r="F828" t="s">
        <v>28</v>
      </c>
      <c r="G828" t="s">
        <v>31</v>
      </c>
      <c r="H828">
        <v>69</v>
      </c>
      <c r="I828">
        <v>4</v>
      </c>
      <c r="J828">
        <v>276</v>
      </c>
    </row>
    <row r="829" spans="1:10" x14ac:dyDescent="0.25">
      <c r="A829" t="s">
        <v>53</v>
      </c>
      <c r="B829" s="4">
        <v>43106</v>
      </c>
      <c r="C829">
        <v>13</v>
      </c>
      <c r="D829" t="s">
        <v>33</v>
      </c>
      <c r="E829" t="s">
        <v>12</v>
      </c>
      <c r="F829" t="s">
        <v>13</v>
      </c>
      <c r="G829" t="s">
        <v>31</v>
      </c>
      <c r="H829">
        <v>69</v>
      </c>
      <c r="I829">
        <v>0</v>
      </c>
      <c r="J829">
        <v>0</v>
      </c>
    </row>
    <row r="830" spans="1:10" x14ac:dyDescent="0.25">
      <c r="A830" t="s">
        <v>57</v>
      </c>
      <c r="B830" s="4">
        <v>43107</v>
      </c>
      <c r="C830">
        <v>10</v>
      </c>
      <c r="D830" t="s">
        <v>58</v>
      </c>
      <c r="E830" t="s">
        <v>46</v>
      </c>
      <c r="F830" t="s">
        <v>23</v>
      </c>
      <c r="G830" t="s">
        <v>31</v>
      </c>
      <c r="H830">
        <v>69</v>
      </c>
      <c r="I830">
        <v>2</v>
      </c>
      <c r="J830">
        <v>138</v>
      </c>
    </row>
    <row r="831" spans="1:10" x14ac:dyDescent="0.25">
      <c r="A831" t="s">
        <v>61</v>
      </c>
      <c r="B831" s="4">
        <v>43107</v>
      </c>
      <c r="C831">
        <v>10</v>
      </c>
      <c r="D831" t="s">
        <v>58</v>
      </c>
      <c r="E831" t="s">
        <v>46</v>
      </c>
      <c r="F831" t="s">
        <v>23</v>
      </c>
      <c r="G831" t="s">
        <v>31</v>
      </c>
      <c r="H831">
        <v>69</v>
      </c>
      <c r="I831">
        <v>2</v>
      </c>
      <c r="J831">
        <v>138</v>
      </c>
    </row>
    <row r="832" spans="1:10" x14ac:dyDescent="0.25">
      <c r="A832" t="s">
        <v>76</v>
      </c>
      <c r="B832" s="4">
        <v>43110</v>
      </c>
      <c r="C832">
        <v>6</v>
      </c>
      <c r="D832" t="s">
        <v>48</v>
      </c>
      <c r="E832" t="s">
        <v>46</v>
      </c>
      <c r="F832" t="s">
        <v>23</v>
      </c>
      <c r="G832" t="s">
        <v>31</v>
      </c>
      <c r="H832">
        <v>69</v>
      </c>
      <c r="I832">
        <v>2</v>
      </c>
      <c r="J832">
        <v>138</v>
      </c>
    </row>
    <row r="833" spans="1:10" x14ac:dyDescent="0.25">
      <c r="A833" t="s">
        <v>82</v>
      </c>
      <c r="B833" s="4">
        <v>43112</v>
      </c>
      <c r="C833">
        <v>19</v>
      </c>
      <c r="D833" t="s">
        <v>56</v>
      </c>
      <c r="E833" t="s">
        <v>36</v>
      </c>
      <c r="F833" t="s">
        <v>28</v>
      </c>
      <c r="G833" t="s">
        <v>31</v>
      </c>
      <c r="H833">
        <v>69</v>
      </c>
      <c r="I833">
        <v>8</v>
      </c>
      <c r="J833">
        <v>552</v>
      </c>
    </row>
    <row r="834" spans="1:10" x14ac:dyDescent="0.25">
      <c r="A834" t="s">
        <v>85</v>
      </c>
      <c r="B834" s="4">
        <v>43113</v>
      </c>
      <c r="C834">
        <v>17</v>
      </c>
      <c r="D834" t="s">
        <v>35</v>
      </c>
      <c r="E834" t="s">
        <v>36</v>
      </c>
      <c r="F834" t="s">
        <v>28</v>
      </c>
      <c r="G834" t="s">
        <v>31</v>
      </c>
      <c r="H834">
        <v>69</v>
      </c>
      <c r="I834">
        <v>5</v>
      </c>
      <c r="J834">
        <v>345</v>
      </c>
    </row>
    <row r="835" spans="1:10" x14ac:dyDescent="0.25">
      <c r="A835" t="s">
        <v>92</v>
      </c>
      <c r="B835" s="4">
        <v>43113</v>
      </c>
      <c r="C835">
        <v>16</v>
      </c>
      <c r="D835" t="s">
        <v>30</v>
      </c>
      <c r="E835" t="s">
        <v>27</v>
      </c>
      <c r="F835" t="s">
        <v>28</v>
      </c>
      <c r="G835" t="s">
        <v>31</v>
      </c>
      <c r="H835">
        <v>69</v>
      </c>
      <c r="I835">
        <v>1</v>
      </c>
      <c r="J835">
        <v>69</v>
      </c>
    </row>
    <row r="836" spans="1:10" x14ac:dyDescent="0.25">
      <c r="A836" t="s">
        <v>96</v>
      </c>
      <c r="B836" s="4">
        <v>43113</v>
      </c>
      <c r="C836">
        <v>1</v>
      </c>
      <c r="D836" t="s">
        <v>16</v>
      </c>
      <c r="E836" t="s">
        <v>68</v>
      </c>
      <c r="F836" t="s">
        <v>18</v>
      </c>
      <c r="G836" t="s">
        <v>31</v>
      </c>
      <c r="H836">
        <v>69</v>
      </c>
      <c r="I836">
        <v>2</v>
      </c>
      <c r="J836">
        <v>138</v>
      </c>
    </row>
    <row r="837" spans="1:10" x14ac:dyDescent="0.25">
      <c r="A837" t="s">
        <v>97</v>
      </c>
      <c r="B837" s="4">
        <v>43114</v>
      </c>
      <c r="C837">
        <v>17</v>
      </c>
      <c r="D837" t="s">
        <v>35</v>
      </c>
      <c r="E837" t="s">
        <v>36</v>
      </c>
      <c r="F837" t="s">
        <v>28</v>
      </c>
      <c r="G837" t="s">
        <v>31</v>
      </c>
      <c r="H837">
        <v>69</v>
      </c>
      <c r="I837">
        <v>7</v>
      </c>
      <c r="J837">
        <v>483</v>
      </c>
    </row>
    <row r="838" spans="1:10" x14ac:dyDescent="0.25">
      <c r="A838" t="s">
        <v>100</v>
      </c>
      <c r="B838" s="4">
        <v>43115</v>
      </c>
      <c r="C838">
        <v>20</v>
      </c>
      <c r="D838" t="s">
        <v>40</v>
      </c>
      <c r="E838" t="s">
        <v>36</v>
      </c>
      <c r="F838" t="s">
        <v>28</v>
      </c>
      <c r="G838" t="s">
        <v>31</v>
      </c>
      <c r="H838">
        <v>69</v>
      </c>
      <c r="I838">
        <v>9</v>
      </c>
      <c r="J838">
        <v>621</v>
      </c>
    </row>
    <row r="839" spans="1:10" x14ac:dyDescent="0.25">
      <c r="A839" t="s">
        <v>102</v>
      </c>
      <c r="B839" s="4">
        <v>43115</v>
      </c>
      <c r="C839">
        <v>11</v>
      </c>
      <c r="D839" t="s">
        <v>11</v>
      </c>
      <c r="E839" t="s">
        <v>12</v>
      </c>
      <c r="F839" t="s">
        <v>13</v>
      </c>
      <c r="G839" t="s">
        <v>31</v>
      </c>
      <c r="H839">
        <v>69</v>
      </c>
      <c r="I839">
        <v>9</v>
      </c>
      <c r="J839">
        <v>621</v>
      </c>
    </row>
    <row r="840" spans="1:10" x14ac:dyDescent="0.25">
      <c r="A840" t="s">
        <v>112</v>
      </c>
      <c r="B840" s="4">
        <v>43120</v>
      </c>
      <c r="C840">
        <v>16</v>
      </c>
      <c r="D840" t="s">
        <v>30</v>
      </c>
      <c r="E840" t="s">
        <v>27</v>
      </c>
      <c r="F840" t="s">
        <v>28</v>
      </c>
      <c r="G840" t="s">
        <v>31</v>
      </c>
      <c r="H840">
        <v>69</v>
      </c>
      <c r="I840">
        <v>2</v>
      </c>
      <c r="J840">
        <v>138</v>
      </c>
    </row>
    <row r="841" spans="1:10" x14ac:dyDescent="0.25">
      <c r="A841" t="s">
        <v>122</v>
      </c>
      <c r="B841" s="4">
        <v>43124</v>
      </c>
      <c r="C841">
        <v>18</v>
      </c>
      <c r="D841" t="s">
        <v>26</v>
      </c>
      <c r="E841" t="s">
        <v>27</v>
      </c>
      <c r="F841" t="s">
        <v>28</v>
      </c>
      <c r="G841" t="s">
        <v>31</v>
      </c>
      <c r="H841">
        <v>69</v>
      </c>
      <c r="I841">
        <v>7</v>
      </c>
      <c r="J841">
        <v>483</v>
      </c>
    </row>
    <row r="842" spans="1:10" x14ac:dyDescent="0.25">
      <c r="A842" t="s">
        <v>123</v>
      </c>
      <c r="B842" s="4">
        <v>43124</v>
      </c>
      <c r="C842">
        <v>8</v>
      </c>
      <c r="D842" t="s">
        <v>45</v>
      </c>
      <c r="E842" t="s">
        <v>46</v>
      </c>
      <c r="F842" t="s">
        <v>23</v>
      </c>
      <c r="G842" t="s">
        <v>31</v>
      </c>
      <c r="H842">
        <v>69</v>
      </c>
      <c r="I842">
        <v>2</v>
      </c>
      <c r="J842">
        <v>138</v>
      </c>
    </row>
    <row r="843" spans="1:10" x14ac:dyDescent="0.25">
      <c r="A843" t="s">
        <v>128</v>
      </c>
      <c r="B843" s="4">
        <v>43124</v>
      </c>
      <c r="C843">
        <v>5</v>
      </c>
      <c r="D843" t="s">
        <v>60</v>
      </c>
      <c r="E843" t="s">
        <v>17</v>
      </c>
      <c r="F843" t="s">
        <v>18</v>
      </c>
      <c r="G843" t="s">
        <v>31</v>
      </c>
      <c r="H843">
        <v>69</v>
      </c>
      <c r="I843">
        <v>1</v>
      </c>
      <c r="J843">
        <v>69</v>
      </c>
    </row>
    <row r="844" spans="1:10" x14ac:dyDescent="0.25">
      <c r="A844" t="s">
        <v>129</v>
      </c>
      <c r="B844" s="4">
        <v>43124</v>
      </c>
      <c r="C844">
        <v>10</v>
      </c>
      <c r="D844" t="s">
        <v>58</v>
      </c>
      <c r="E844" t="s">
        <v>46</v>
      </c>
      <c r="F844" t="s">
        <v>23</v>
      </c>
      <c r="G844" t="s">
        <v>31</v>
      </c>
      <c r="H844">
        <v>69</v>
      </c>
      <c r="I844">
        <v>2</v>
      </c>
      <c r="J844">
        <v>138</v>
      </c>
    </row>
    <row r="845" spans="1:10" x14ac:dyDescent="0.25">
      <c r="A845" t="s">
        <v>134</v>
      </c>
      <c r="B845" s="4">
        <v>43127</v>
      </c>
      <c r="C845">
        <v>12</v>
      </c>
      <c r="D845" t="s">
        <v>66</v>
      </c>
      <c r="E845" t="s">
        <v>12</v>
      </c>
      <c r="F845" t="s">
        <v>13</v>
      </c>
      <c r="G845" t="s">
        <v>31</v>
      </c>
      <c r="H845">
        <v>69</v>
      </c>
      <c r="I845">
        <v>2</v>
      </c>
      <c r="J845">
        <v>138</v>
      </c>
    </row>
    <row r="846" spans="1:10" x14ac:dyDescent="0.25">
      <c r="A846" t="s">
        <v>136</v>
      </c>
      <c r="B846" s="4">
        <v>43127</v>
      </c>
      <c r="C846">
        <v>12</v>
      </c>
      <c r="D846" t="s">
        <v>66</v>
      </c>
      <c r="E846" t="s">
        <v>63</v>
      </c>
      <c r="F846" t="s">
        <v>13</v>
      </c>
      <c r="G846" t="s">
        <v>31</v>
      </c>
      <c r="H846">
        <v>69</v>
      </c>
      <c r="I846">
        <v>2</v>
      </c>
      <c r="J846">
        <v>138</v>
      </c>
    </row>
    <row r="847" spans="1:10" x14ac:dyDescent="0.25">
      <c r="A847" t="s">
        <v>141</v>
      </c>
      <c r="B847" s="4">
        <v>43129</v>
      </c>
      <c r="C847">
        <v>7</v>
      </c>
      <c r="D847" t="s">
        <v>88</v>
      </c>
      <c r="E847" t="s">
        <v>46</v>
      </c>
      <c r="F847" t="s">
        <v>23</v>
      </c>
      <c r="G847" t="s">
        <v>31</v>
      </c>
      <c r="H847">
        <v>69</v>
      </c>
      <c r="I847">
        <v>8</v>
      </c>
      <c r="J847">
        <v>552</v>
      </c>
    </row>
    <row r="848" spans="1:10" x14ac:dyDescent="0.25">
      <c r="A848" t="s">
        <v>142</v>
      </c>
      <c r="B848" s="4">
        <v>43130</v>
      </c>
      <c r="C848">
        <v>15</v>
      </c>
      <c r="D848" t="s">
        <v>118</v>
      </c>
      <c r="E848" t="s">
        <v>12</v>
      </c>
      <c r="F848" t="s">
        <v>13</v>
      </c>
      <c r="G848" t="s">
        <v>31</v>
      </c>
      <c r="H848">
        <v>69</v>
      </c>
      <c r="I848">
        <v>9</v>
      </c>
      <c r="J848">
        <v>621</v>
      </c>
    </row>
    <row r="849" spans="1:10" x14ac:dyDescent="0.25">
      <c r="A849" t="s">
        <v>143</v>
      </c>
      <c r="B849" s="4">
        <v>43130</v>
      </c>
      <c r="C849">
        <v>11</v>
      </c>
      <c r="D849" t="s">
        <v>11</v>
      </c>
      <c r="E849" t="s">
        <v>63</v>
      </c>
      <c r="F849" t="s">
        <v>13</v>
      </c>
      <c r="G849" t="s">
        <v>31</v>
      </c>
      <c r="H849">
        <v>69</v>
      </c>
      <c r="I849">
        <v>7</v>
      </c>
      <c r="J849">
        <v>483</v>
      </c>
    </row>
    <row r="850" spans="1:10" x14ac:dyDescent="0.25">
      <c r="A850" t="s">
        <v>147</v>
      </c>
      <c r="B850" s="4">
        <v>43131</v>
      </c>
      <c r="C850">
        <v>18</v>
      </c>
      <c r="D850" t="s">
        <v>26</v>
      </c>
      <c r="E850" t="s">
        <v>27</v>
      </c>
      <c r="F850" t="s">
        <v>28</v>
      </c>
      <c r="G850" t="s">
        <v>31</v>
      </c>
      <c r="H850">
        <v>69</v>
      </c>
      <c r="I850">
        <v>4</v>
      </c>
      <c r="J850">
        <v>276</v>
      </c>
    </row>
    <row r="851" spans="1:10" x14ac:dyDescent="0.25">
      <c r="A851" t="s">
        <v>148</v>
      </c>
      <c r="B851" s="4">
        <v>43132</v>
      </c>
      <c r="C851">
        <v>10</v>
      </c>
      <c r="D851" t="s">
        <v>58</v>
      </c>
      <c r="E851" t="s">
        <v>22</v>
      </c>
      <c r="F851" t="s">
        <v>23</v>
      </c>
      <c r="G851" t="s">
        <v>31</v>
      </c>
      <c r="H851">
        <v>69</v>
      </c>
      <c r="I851">
        <v>4</v>
      </c>
      <c r="J851">
        <v>276</v>
      </c>
    </row>
    <row r="852" spans="1:10" x14ac:dyDescent="0.25">
      <c r="A852" t="s">
        <v>149</v>
      </c>
      <c r="B852" s="4">
        <v>43132</v>
      </c>
      <c r="C852">
        <v>20</v>
      </c>
      <c r="D852" t="s">
        <v>40</v>
      </c>
      <c r="E852" t="s">
        <v>36</v>
      </c>
      <c r="F852" t="s">
        <v>28</v>
      </c>
      <c r="G852" t="s">
        <v>31</v>
      </c>
      <c r="H852">
        <v>69</v>
      </c>
      <c r="I852">
        <v>6</v>
      </c>
      <c r="J852">
        <v>414</v>
      </c>
    </row>
    <row r="853" spans="1:10" x14ac:dyDescent="0.25">
      <c r="A853" t="s">
        <v>161</v>
      </c>
      <c r="B853" s="4">
        <v>43136</v>
      </c>
      <c r="C853">
        <v>2</v>
      </c>
      <c r="D853" t="s">
        <v>106</v>
      </c>
      <c r="E853" t="s">
        <v>68</v>
      </c>
      <c r="F853" t="s">
        <v>18</v>
      </c>
      <c r="G853" t="s">
        <v>31</v>
      </c>
      <c r="H853">
        <v>69</v>
      </c>
      <c r="I853">
        <v>7</v>
      </c>
      <c r="J853">
        <v>483</v>
      </c>
    </row>
    <row r="854" spans="1:10" x14ac:dyDescent="0.25">
      <c r="A854" t="s">
        <v>162</v>
      </c>
      <c r="B854" s="4">
        <v>43136</v>
      </c>
      <c r="C854">
        <v>14</v>
      </c>
      <c r="D854" t="s">
        <v>38</v>
      </c>
      <c r="E854" t="s">
        <v>12</v>
      </c>
      <c r="F854" t="s">
        <v>13</v>
      </c>
      <c r="G854" t="s">
        <v>31</v>
      </c>
      <c r="H854">
        <v>69</v>
      </c>
      <c r="I854">
        <v>7</v>
      </c>
      <c r="J854">
        <v>483</v>
      </c>
    </row>
    <row r="855" spans="1:10" x14ac:dyDescent="0.25">
      <c r="A855" t="s">
        <v>168</v>
      </c>
      <c r="B855" s="4">
        <v>43139</v>
      </c>
      <c r="C855">
        <v>8</v>
      </c>
      <c r="D855" t="s">
        <v>45</v>
      </c>
      <c r="E855" t="s">
        <v>46</v>
      </c>
      <c r="F855" t="s">
        <v>23</v>
      </c>
      <c r="G855" t="s">
        <v>31</v>
      </c>
      <c r="H855">
        <v>69</v>
      </c>
      <c r="I855">
        <v>6</v>
      </c>
      <c r="J855">
        <v>414</v>
      </c>
    </row>
    <row r="856" spans="1:10" x14ac:dyDescent="0.25">
      <c r="A856" t="s">
        <v>181</v>
      </c>
      <c r="B856" s="4">
        <v>43143</v>
      </c>
      <c r="C856">
        <v>16</v>
      </c>
      <c r="D856" t="s">
        <v>30</v>
      </c>
      <c r="E856" t="s">
        <v>27</v>
      </c>
      <c r="F856" t="s">
        <v>28</v>
      </c>
      <c r="G856" t="s">
        <v>31</v>
      </c>
      <c r="H856">
        <v>69</v>
      </c>
      <c r="I856">
        <v>5</v>
      </c>
      <c r="J856">
        <v>345</v>
      </c>
    </row>
    <row r="857" spans="1:10" x14ac:dyDescent="0.25">
      <c r="A857" t="s">
        <v>185</v>
      </c>
      <c r="B857" s="4">
        <v>43144</v>
      </c>
      <c r="C857">
        <v>13</v>
      </c>
      <c r="D857" t="s">
        <v>33</v>
      </c>
      <c r="E857" t="s">
        <v>12</v>
      </c>
      <c r="F857" t="s">
        <v>13</v>
      </c>
      <c r="G857" t="s">
        <v>31</v>
      </c>
      <c r="H857">
        <v>69</v>
      </c>
      <c r="I857">
        <v>4</v>
      </c>
      <c r="J857">
        <v>276</v>
      </c>
    </row>
    <row r="858" spans="1:10" x14ac:dyDescent="0.25">
      <c r="A858" t="s">
        <v>200</v>
      </c>
      <c r="B858" s="4">
        <v>43145</v>
      </c>
      <c r="C858">
        <v>8</v>
      </c>
      <c r="D858" t="s">
        <v>45</v>
      </c>
      <c r="E858" t="s">
        <v>22</v>
      </c>
      <c r="F858" t="s">
        <v>23</v>
      </c>
      <c r="G858" t="s">
        <v>31</v>
      </c>
      <c r="H858">
        <v>69</v>
      </c>
      <c r="I858">
        <v>8</v>
      </c>
      <c r="J858">
        <v>552</v>
      </c>
    </row>
    <row r="859" spans="1:10" x14ac:dyDescent="0.25">
      <c r="A859" t="s">
        <v>208</v>
      </c>
      <c r="B859" s="4">
        <v>43147</v>
      </c>
      <c r="C859">
        <v>15</v>
      </c>
      <c r="D859" t="s">
        <v>118</v>
      </c>
      <c r="E859" t="s">
        <v>63</v>
      </c>
      <c r="F859" t="s">
        <v>13</v>
      </c>
      <c r="G859" t="s">
        <v>31</v>
      </c>
      <c r="H859">
        <v>69</v>
      </c>
      <c r="I859">
        <v>5</v>
      </c>
      <c r="J859">
        <v>345</v>
      </c>
    </row>
    <row r="860" spans="1:10" x14ac:dyDescent="0.25">
      <c r="A860" t="s">
        <v>210</v>
      </c>
      <c r="B860" s="4">
        <v>43148</v>
      </c>
      <c r="C860">
        <v>13</v>
      </c>
      <c r="D860" t="s">
        <v>33</v>
      </c>
      <c r="E860" t="s">
        <v>63</v>
      </c>
      <c r="F860" t="s">
        <v>13</v>
      </c>
      <c r="G860" t="s">
        <v>31</v>
      </c>
      <c r="H860">
        <v>69</v>
      </c>
      <c r="I860">
        <v>1</v>
      </c>
      <c r="J860">
        <v>69</v>
      </c>
    </row>
    <row r="861" spans="1:10" x14ac:dyDescent="0.25">
      <c r="A861" t="s">
        <v>212</v>
      </c>
      <c r="B861" s="4">
        <v>43149</v>
      </c>
      <c r="C861">
        <v>15</v>
      </c>
      <c r="D861" t="s">
        <v>118</v>
      </c>
      <c r="E861" t="s">
        <v>12</v>
      </c>
      <c r="F861" t="s">
        <v>13</v>
      </c>
      <c r="G861" t="s">
        <v>31</v>
      </c>
      <c r="H861">
        <v>69</v>
      </c>
      <c r="I861">
        <v>0</v>
      </c>
      <c r="J861">
        <v>0</v>
      </c>
    </row>
    <row r="862" spans="1:10" x14ac:dyDescent="0.25">
      <c r="A862" t="s">
        <v>213</v>
      </c>
      <c r="B862" s="4">
        <v>43149</v>
      </c>
      <c r="C862">
        <v>12</v>
      </c>
      <c r="D862" t="s">
        <v>66</v>
      </c>
      <c r="E862" t="s">
        <v>63</v>
      </c>
      <c r="F862" t="s">
        <v>13</v>
      </c>
      <c r="G862" t="s">
        <v>31</v>
      </c>
      <c r="H862">
        <v>69</v>
      </c>
      <c r="I862">
        <v>1</v>
      </c>
      <c r="J862">
        <v>69</v>
      </c>
    </row>
    <row r="863" spans="1:10" x14ac:dyDescent="0.25">
      <c r="A863" t="s">
        <v>215</v>
      </c>
      <c r="B863" s="4">
        <v>43149</v>
      </c>
      <c r="C863">
        <v>10</v>
      </c>
      <c r="D863" t="s">
        <v>58</v>
      </c>
      <c r="E863" t="s">
        <v>46</v>
      </c>
      <c r="F863" t="s">
        <v>23</v>
      </c>
      <c r="G863" t="s">
        <v>31</v>
      </c>
      <c r="H863">
        <v>69</v>
      </c>
      <c r="I863">
        <v>4</v>
      </c>
      <c r="J863">
        <v>276</v>
      </c>
    </row>
    <row r="864" spans="1:10" x14ac:dyDescent="0.25">
      <c r="A864" t="s">
        <v>216</v>
      </c>
      <c r="B864" s="4">
        <v>43149</v>
      </c>
      <c r="C864">
        <v>6</v>
      </c>
      <c r="D864" t="s">
        <v>48</v>
      </c>
      <c r="E864" t="s">
        <v>46</v>
      </c>
      <c r="F864" t="s">
        <v>23</v>
      </c>
      <c r="G864" t="s">
        <v>31</v>
      </c>
      <c r="H864">
        <v>69</v>
      </c>
      <c r="I864">
        <v>3</v>
      </c>
      <c r="J864">
        <v>207</v>
      </c>
    </row>
    <row r="865" spans="1:10" x14ac:dyDescent="0.25">
      <c r="A865" t="s">
        <v>218</v>
      </c>
      <c r="B865" s="4">
        <v>43150</v>
      </c>
      <c r="C865">
        <v>11</v>
      </c>
      <c r="D865" t="s">
        <v>11</v>
      </c>
      <c r="E865" t="s">
        <v>12</v>
      </c>
      <c r="F865" t="s">
        <v>13</v>
      </c>
      <c r="G865" t="s">
        <v>31</v>
      </c>
      <c r="H865">
        <v>69</v>
      </c>
      <c r="I865">
        <v>5</v>
      </c>
      <c r="J865">
        <v>345</v>
      </c>
    </row>
    <row r="866" spans="1:10" x14ac:dyDescent="0.25">
      <c r="A866" t="s">
        <v>226</v>
      </c>
      <c r="B866" s="4">
        <v>43152</v>
      </c>
      <c r="C866">
        <v>20</v>
      </c>
      <c r="D866" t="s">
        <v>40</v>
      </c>
      <c r="E866" t="s">
        <v>27</v>
      </c>
      <c r="F866" t="s">
        <v>28</v>
      </c>
      <c r="G866" t="s">
        <v>31</v>
      </c>
      <c r="H866">
        <v>69</v>
      </c>
      <c r="I866">
        <v>3</v>
      </c>
      <c r="J866">
        <v>207</v>
      </c>
    </row>
    <row r="867" spans="1:10" x14ac:dyDescent="0.25">
      <c r="A867" t="s">
        <v>227</v>
      </c>
      <c r="B867" s="4">
        <v>43152</v>
      </c>
      <c r="C867">
        <v>20</v>
      </c>
      <c r="D867" t="s">
        <v>40</v>
      </c>
      <c r="E867" t="s">
        <v>36</v>
      </c>
      <c r="F867" t="s">
        <v>28</v>
      </c>
      <c r="G867" t="s">
        <v>31</v>
      </c>
      <c r="H867">
        <v>69</v>
      </c>
      <c r="I867">
        <v>1</v>
      </c>
      <c r="J867">
        <v>69</v>
      </c>
    </row>
    <row r="868" spans="1:10" x14ac:dyDescent="0.25">
      <c r="A868" t="s">
        <v>243</v>
      </c>
      <c r="B868" s="4">
        <v>43160</v>
      </c>
      <c r="C868">
        <v>18</v>
      </c>
      <c r="D868" t="s">
        <v>26</v>
      </c>
      <c r="E868" t="s">
        <v>36</v>
      </c>
      <c r="F868" t="s">
        <v>28</v>
      </c>
      <c r="G868" t="s">
        <v>31</v>
      </c>
      <c r="H868">
        <v>69</v>
      </c>
      <c r="I868">
        <v>8</v>
      </c>
      <c r="J868">
        <v>552</v>
      </c>
    </row>
    <row r="869" spans="1:10" x14ac:dyDescent="0.25">
      <c r="A869" t="s">
        <v>257</v>
      </c>
      <c r="B869" s="4">
        <v>43167</v>
      </c>
      <c r="C869">
        <v>4</v>
      </c>
      <c r="D869" t="s">
        <v>51</v>
      </c>
      <c r="E869" t="s">
        <v>68</v>
      </c>
      <c r="F869" t="s">
        <v>18</v>
      </c>
      <c r="G869" t="s">
        <v>31</v>
      </c>
      <c r="H869">
        <v>69</v>
      </c>
      <c r="I869">
        <v>4</v>
      </c>
      <c r="J869">
        <v>276</v>
      </c>
    </row>
    <row r="870" spans="1:10" x14ac:dyDescent="0.25">
      <c r="A870" t="s">
        <v>260</v>
      </c>
      <c r="B870" s="4">
        <v>43169</v>
      </c>
      <c r="C870">
        <v>5</v>
      </c>
      <c r="D870" t="s">
        <v>60</v>
      </c>
      <c r="E870" t="s">
        <v>68</v>
      </c>
      <c r="F870" t="s">
        <v>18</v>
      </c>
      <c r="G870" t="s">
        <v>31</v>
      </c>
      <c r="H870">
        <v>69</v>
      </c>
      <c r="I870">
        <v>6</v>
      </c>
      <c r="J870">
        <v>414</v>
      </c>
    </row>
    <row r="871" spans="1:10" x14ac:dyDescent="0.25">
      <c r="A871" t="s">
        <v>262</v>
      </c>
      <c r="B871" s="4">
        <v>43170</v>
      </c>
      <c r="C871">
        <v>18</v>
      </c>
      <c r="D871" t="s">
        <v>26</v>
      </c>
      <c r="E871" t="s">
        <v>27</v>
      </c>
      <c r="F871" t="s">
        <v>28</v>
      </c>
      <c r="G871" t="s">
        <v>31</v>
      </c>
      <c r="H871">
        <v>69</v>
      </c>
      <c r="I871">
        <v>9</v>
      </c>
      <c r="J871">
        <v>621</v>
      </c>
    </row>
    <row r="872" spans="1:10" x14ac:dyDescent="0.25">
      <c r="A872" t="s">
        <v>279</v>
      </c>
      <c r="B872" s="4">
        <v>43174</v>
      </c>
      <c r="C872">
        <v>9</v>
      </c>
      <c r="D872" t="s">
        <v>21</v>
      </c>
      <c r="E872" t="s">
        <v>46</v>
      </c>
      <c r="F872" t="s">
        <v>23</v>
      </c>
      <c r="G872" t="s">
        <v>31</v>
      </c>
      <c r="H872">
        <v>69</v>
      </c>
      <c r="I872">
        <v>8</v>
      </c>
      <c r="J872">
        <v>552</v>
      </c>
    </row>
    <row r="873" spans="1:10" x14ac:dyDescent="0.25">
      <c r="A873" t="s">
        <v>282</v>
      </c>
      <c r="B873" s="4">
        <v>43175</v>
      </c>
      <c r="C873">
        <v>20</v>
      </c>
      <c r="D873" t="s">
        <v>40</v>
      </c>
      <c r="E873" t="s">
        <v>36</v>
      </c>
      <c r="F873" t="s">
        <v>28</v>
      </c>
      <c r="G873" t="s">
        <v>31</v>
      </c>
      <c r="H873">
        <v>69</v>
      </c>
      <c r="I873">
        <v>8</v>
      </c>
      <c r="J873">
        <v>552</v>
      </c>
    </row>
    <row r="874" spans="1:10" x14ac:dyDescent="0.25">
      <c r="A874" t="s">
        <v>283</v>
      </c>
      <c r="B874" s="4">
        <v>43175</v>
      </c>
      <c r="C874">
        <v>4</v>
      </c>
      <c r="D874" t="s">
        <v>51</v>
      </c>
      <c r="E874" t="s">
        <v>17</v>
      </c>
      <c r="F874" t="s">
        <v>18</v>
      </c>
      <c r="G874" t="s">
        <v>31</v>
      </c>
      <c r="H874">
        <v>69</v>
      </c>
      <c r="I874">
        <v>7</v>
      </c>
      <c r="J874">
        <v>483</v>
      </c>
    </row>
    <row r="875" spans="1:10" x14ac:dyDescent="0.25">
      <c r="A875" t="s">
        <v>287</v>
      </c>
      <c r="B875" s="4">
        <v>43175</v>
      </c>
      <c r="C875">
        <v>4</v>
      </c>
      <c r="D875" t="s">
        <v>51</v>
      </c>
      <c r="E875" t="s">
        <v>17</v>
      </c>
      <c r="F875" t="s">
        <v>18</v>
      </c>
      <c r="G875" t="s">
        <v>31</v>
      </c>
      <c r="H875">
        <v>69</v>
      </c>
      <c r="I875">
        <v>5</v>
      </c>
      <c r="J875">
        <v>345</v>
      </c>
    </row>
    <row r="876" spans="1:10" x14ac:dyDescent="0.25">
      <c r="A876" t="s">
        <v>294</v>
      </c>
      <c r="B876" s="4">
        <v>43177</v>
      </c>
      <c r="C876">
        <v>18</v>
      </c>
      <c r="D876" t="s">
        <v>26</v>
      </c>
      <c r="E876" t="s">
        <v>36</v>
      </c>
      <c r="F876" t="s">
        <v>28</v>
      </c>
      <c r="G876" t="s">
        <v>31</v>
      </c>
      <c r="H876">
        <v>69</v>
      </c>
      <c r="I876">
        <v>5</v>
      </c>
      <c r="J876">
        <v>345</v>
      </c>
    </row>
    <row r="877" spans="1:10" x14ac:dyDescent="0.25">
      <c r="A877" t="s">
        <v>303</v>
      </c>
      <c r="B877" s="4">
        <v>43178</v>
      </c>
      <c r="C877">
        <v>2</v>
      </c>
      <c r="D877" t="s">
        <v>106</v>
      </c>
      <c r="E877" t="s">
        <v>17</v>
      </c>
      <c r="F877" t="s">
        <v>18</v>
      </c>
      <c r="G877" t="s">
        <v>31</v>
      </c>
      <c r="H877">
        <v>69</v>
      </c>
      <c r="I877">
        <v>8</v>
      </c>
      <c r="J877">
        <v>552</v>
      </c>
    </row>
    <row r="878" spans="1:10" x14ac:dyDescent="0.25">
      <c r="A878" t="s">
        <v>306</v>
      </c>
      <c r="B878" s="4">
        <v>43179</v>
      </c>
      <c r="C878">
        <v>14</v>
      </c>
      <c r="D878" t="s">
        <v>38</v>
      </c>
      <c r="E878" t="s">
        <v>12</v>
      </c>
      <c r="F878" t="s">
        <v>13</v>
      </c>
      <c r="G878" t="s">
        <v>31</v>
      </c>
      <c r="H878">
        <v>69</v>
      </c>
      <c r="I878">
        <v>9</v>
      </c>
      <c r="J878">
        <v>621</v>
      </c>
    </row>
    <row r="879" spans="1:10" x14ac:dyDescent="0.25">
      <c r="A879" t="s">
        <v>312</v>
      </c>
      <c r="B879" s="4">
        <v>43184</v>
      </c>
      <c r="C879">
        <v>12</v>
      </c>
      <c r="D879" t="s">
        <v>66</v>
      </c>
      <c r="E879" t="s">
        <v>63</v>
      </c>
      <c r="F879" t="s">
        <v>13</v>
      </c>
      <c r="G879" t="s">
        <v>31</v>
      </c>
      <c r="H879">
        <v>69</v>
      </c>
      <c r="I879">
        <v>4</v>
      </c>
      <c r="J879">
        <v>276</v>
      </c>
    </row>
    <row r="880" spans="1:10" x14ac:dyDescent="0.25">
      <c r="A880" t="s">
        <v>325</v>
      </c>
      <c r="B880" s="4">
        <v>43185</v>
      </c>
      <c r="C880">
        <v>9</v>
      </c>
      <c r="D880" t="s">
        <v>21</v>
      </c>
      <c r="E880" t="s">
        <v>22</v>
      </c>
      <c r="F880" t="s">
        <v>23</v>
      </c>
      <c r="G880" t="s">
        <v>31</v>
      </c>
      <c r="H880">
        <v>69</v>
      </c>
      <c r="I880">
        <v>9</v>
      </c>
      <c r="J880">
        <v>621</v>
      </c>
    </row>
    <row r="881" spans="1:10" x14ac:dyDescent="0.25">
      <c r="A881" t="s">
        <v>327</v>
      </c>
      <c r="B881" s="4">
        <v>43185</v>
      </c>
      <c r="C881">
        <v>20</v>
      </c>
      <c r="D881" t="s">
        <v>40</v>
      </c>
      <c r="E881" t="s">
        <v>36</v>
      </c>
      <c r="F881" t="s">
        <v>28</v>
      </c>
      <c r="G881" t="s">
        <v>31</v>
      </c>
      <c r="H881">
        <v>69</v>
      </c>
      <c r="I881">
        <v>3</v>
      </c>
      <c r="J881">
        <v>207</v>
      </c>
    </row>
    <row r="882" spans="1:10" x14ac:dyDescent="0.25">
      <c r="A882" t="s">
        <v>332</v>
      </c>
      <c r="B882" s="4">
        <v>43186</v>
      </c>
      <c r="C882">
        <v>13</v>
      </c>
      <c r="D882" t="s">
        <v>33</v>
      </c>
      <c r="E882" t="s">
        <v>63</v>
      </c>
      <c r="F882" t="s">
        <v>13</v>
      </c>
      <c r="G882" t="s">
        <v>31</v>
      </c>
      <c r="H882">
        <v>69</v>
      </c>
      <c r="I882">
        <v>6</v>
      </c>
      <c r="J882">
        <v>414</v>
      </c>
    </row>
    <row r="883" spans="1:10" x14ac:dyDescent="0.25">
      <c r="A883" t="s">
        <v>337</v>
      </c>
      <c r="B883" s="4">
        <v>43189</v>
      </c>
      <c r="C883">
        <v>19</v>
      </c>
      <c r="D883" t="s">
        <v>56</v>
      </c>
      <c r="E883" t="s">
        <v>27</v>
      </c>
      <c r="F883" t="s">
        <v>28</v>
      </c>
      <c r="G883" t="s">
        <v>31</v>
      </c>
      <c r="H883">
        <v>69</v>
      </c>
      <c r="I883">
        <v>3</v>
      </c>
      <c r="J883">
        <v>207</v>
      </c>
    </row>
    <row r="884" spans="1:10" x14ac:dyDescent="0.25">
      <c r="A884" t="s">
        <v>341</v>
      </c>
      <c r="B884" s="4">
        <v>43190</v>
      </c>
      <c r="C884">
        <v>7</v>
      </c>
      <c r="D884" t="s">
        <v>88</v>
      </c>
      <c r="E884" t="s">
        <v>46</v>
      </c>
      <c r="F884" t="s">
        <v>23</v>
      </c>
      <c r="G884" t="s">
        <v>31</v>
      </c>
      <c r="H884">
        <v>69</v>
      </c>
      <c r="I884">
        <v>3</v>
      </c>
      <c r="J884">
        <v>207</v>
      </c>
    </row>
    <row r="885" spans="1:10" x14ac:dyDescent="0.25">
      <c r="A885" t="s">
        <v>342</v>
      </c>
      <c r="B885" s="4">
        <v>43190</v>
      </c>
      <c r="C885">
        <v>9</v>
      </c>
      <c r="D885" t="s">
        <v>21</v>
      </c>
      <c r="E885" t="s">
        <v>22</v>
      </c>
      <c r="F885" t="s">
        <v>23</v>
      </c>
      <c r="G885" t="s">
        <v>31</v>
      </c>
      <c r="H885">
        <v>69</v>
      </c>
      <c r="I885">
        <v>4</v>
      </c>
      <c r="J885">
        <v>276</v>
      </c>
    </row>
    <row r="886" spans="1:10" x14ac:dyDescent="0.25">
      <c r="A886" t="s">
        <v>344</v>
      </c>
      <c r="B886" s="4">
        <v>43190</v>
      </c>
      <c r="C886">
        <v>13</v>
      </c>
      <c r="D886" t="s">
        <v>33</v>
      </c>
      <c r="E886" t="s">
        <v>63</v>
      </c>
      <c r="F886" t="s">
        <v>13</v>
      </c>
      <c r="G886" t="s">
        <v>31</v>
      </c>
      <c r="H886">
        <v>69</v>
      </c>
      <c r="I886">
        <v>4</v>
      </c>
      <c r="J886">
        <v>276</v>
      </c>
    </row>
    <row r="887" spans="1:10" x14ac:dyDescent="0.25">
      <c r="A887" t="s">
        <v>346</v>
      </c>
      <c r="B887" s="4">
        <v>43191</v>
      </c>
      <c r="C887">
        <v>7</v>
      </c>
      <c r="D887" t="s">
        <v>88</v>
      </c>
      <c r="E887" t="s">
        <v>22</v>
      </c>
      <c r="F887" t="s">
        <v>23</v>
      </c>
      <c r="G887" t="s">
        <v>31</v>
      </c>
      <c r="H887">
        <v>69</v>
      </c>
      <c r="I887">
        <v>2</v>
      </c>
      <c r="J887">
        <v>138</v>
      </c>
    </row>
    <row r="888" spans="1:10" x14ac:dyDescent="0.25">
      <c r="A888" t="s">
        <v>348</v>
      </c>
      <c r="B888" s="4">
        <v>43193</v>
      </c>
      <c r="C888">
        <v>6</v>
      </c>
      <c r="D888" t="s">
        <v>48</v>
      </c>
      <c r="E888" t="s">
        <v>46</v>
      </c>
      <c r="F888" t="s">
        <v>23</v>
      </c>
      <c r="G888" t="s">
        <v>31</v>
      </c>
      <c r="H888">
        <v>69</v>
      </c>
      <c r="I888">
        <v>6</v>
      </c>
      <c r="J888">
        <v>414</v>
      </c>
    </row>
    <row r="889" spans="1:10" x14ac:dyDescent="0.25">
      <c r="A889" t="s">
        <v>350</v>
      </c>
      <c r="B889" s="4">
        <v>43194</v>
      </c>
      <c r="C889">
        <v>2</v>
      </c>
      <c r="D889" t="s">
        <v>106</v>
      </c>
      <c r="E889" t="s">
        <v>68</v>
      </c>
      <c r="F889" t="s">
        <v>18</v>
      </c>
      <c r="G889" t="s">
        <v>31</v>
      </c>
      <c r="H889">
        <v>69</v>
      </c>
      <c r="I889">
        <v>1</v>
      </c>
      <c r="J889">
        <v>69</v>
      </c>
    </row>
    <row r="890" spans="1:10" x14ac:dyDescent="0.25">
      <c r="A890" t="s">
        <v>356</v>
      </c>
      <c r="B890" s="4">
        <v>43196</v>
      </c>
      <c r="C890">
        <v>6</v>
      </c>
      <c r="D890" t="s">
        <v>48</v>
      </c>
      <c r="E890" t="s">
        <v>46</v>
      </c>
      <c r="F890" t="s">
        <v>23</v>
      </c>
      <c r="G890" t="s">
        <v>31</v>
      </c>
      <c r="H890">
        <v>69</v>
      </c>
      <c r="I890">
        <v>0</v>
      </c>
      <c r="J890">
        <v>0</v>
      </c>
    </row>
    <row r="891" spans="1:10" x14ac:dyDescent="0.25">
      <c r="A891" t="s">
        <v>365</v>
      </c>
      <c r="B891" s="4">
        <v>43200</v>
      </c>
      <c r="C891">
        <v>14</v>
      </c>
      <c r="D891" t="s">
        <v>38</v>
      </c>
      <c r="E891" t="s">
        <v>12</v>
      </c>
      <c r="F891" t="s">
        <v>13</v>
      </c>
      <c r="G891" t="s">
        <v>31</v>
      </c>
      <c r="H891">
        <v>69</v>
      </c>
      <c r="I891">
        <v>3</v>
      </c>
      <c r="J891">
        <v>207</v>
      </c>
    </row>
    <row r="892" spans="1:10" x14ac:dyDescent="0.25">
      <c r="A892" t="s">
        <v>366</v>
      </c>
      <c r="B892" s="4">
        <v>43201</v>
      </c>
      <c r="C892">
        <v>12</v>
      </c>
      <c r="D892" t="s">
        <v>66</v>
      </c>
      <c r="E892" t="s">
        <v>63</v>
      </c>
      <c r="F892" t="s">
        <v>13</v>
      </c>
      <c r="G892" t="s">
        <v>31</v>
      </c>
      <c r="H892">
        <v>69</v>
      </c>
      <c r="I892">
        <v>0</v>
      </c>
      <c r="J892">
        <v>0</v>
      </c>
    </row>
    <row r="893" spans="1:10" x14ac:dyDescent="0.25">
      <c r="A893" t="s">
        <v>372</v>
      </c>
      <c r="B893" s="4">
        <v>43204</v>
      </c>
      <c r="C893">
        <v>7</v>
      </c>
      <c r="D893" t="s">
        <v>88</v>
      </c>
      <c r="E893" t="s">
        <v>22</v>
      </c>
      <c r="F893" t="s">
        <v>23</v>
      </c>
      <c r="G893" t="s">
        <v>31</v>
      </c>
      <c r="H893">
        <v>69</v>
      </c>
      <c r="I893">
        <v>2</v>
      </c>
      <c r="J893">
        <v>138</v>
      </c>
    </row>
    <row r="894" spans="1:10" x14ac:dyDescent="0.25">
      <c r="A894" t="s">
        <v>381</v>
      </c>
      <c r="B894" s="4">
        <v>43205</v>
      </c>
      <c r="C894">
        <v>2</v>
      </c>
      <c r="D894" t="s">
        <v>106</v>
      </c>
      <c r="E894" t="s">
        <v>68</v>
      </c>
      <c r="F894" t="s">
        <v>18</v>
      </c>
      <c r="G894" t="s">
        <v>31</v>
      </c>
      <c r="H894">
        <v>69</v>
      </c>
      <c r="I894">
        <v>9</v>
      </c>
      <c r="J894">
        <v>621</v>
      </c>
    </row>
    <row r="895" spans="1:10" x14ac:dyDescent="0.25">
      <c r="A895" t="s">
        <v>383</v>
      </c>
      <c r="B895" s="4">
        <v>43207</v>
      </c>
      <c r="C895">
        <v>11</v>
      </c>
      <c r="D895" t="s">
        <v>11</v>
      </c>
      <c r="E895" t="s">
        <v>63</v>
      </c>
      <c r="F895" t="s">
        <v>13</v>
      </c>
      <c r="G895" t="s">
        <v>31</v>
      </c>
      <c r="H895">
        <v>69</v>
      </c>
      <c r="I895">
        <v>8</v>
      </c>
      <c r="J895">
        <v>552</v>
      </c>
    </row>
    <row r="896" spans="1:10" x14ac:dyDescent="0.25">
      <c r="A896" t="s">
        <v>385</v>
      </c>
      <c r="B896" s="4">
        <v>43208</v>
      </c>
      <c r="C896">
        <v>8</v>
      </c>
      <c r="D896" t="s">
        <v>45</v>
      </c>
      <c r="E896" t="s">
        <v>22</v>
      </c>
      <c r="F896" t="s">
        <v>23</v>
      </c>
      <c r="G896" t="s">
        <v>31</v>
      </c>
      <c r="H896">
        <v>69</v>
      </c>
      <c r="I896">
        <v>6</v>
      </c>
      <c r="J896">
        <v>414</v>
      </c>
    </row>
    <row r="897" spans="1:10" x14ac:dyDescent="0.25">
      <c r="A897" t="s">
        <v>388</v>
      </c>
      <c r="B897" s="4">
        <v>43209</v>
      </c>
      <c r="C897">
        <v>19</v>
      </c>
      <c r="D897" t="s">
        <v>56</v>
      </c>
      <c r="E897" t="s">
        <v>36</v>
      </c>
      <c r="F897" t="s">
        <v>28</v>
      </c>
      <c r="G897" t="s">
        <v>31</v>
      </c>
      <c r="H897">
        <v>69</v>
      </c>
      <c r="I897">
        <v>1</v>
      </c>
      <c r="J897">
        <v>69</v>
      </c>
    </row>
    <row r="898" spans="1:10" x14ac:dyDescent="0.25">
      <c r="A898" t="s">
        <v>392</v>
      </c>
      <c r="B898" s="4">
        <v>43209</v>
      </c>
      <c r="C898">
        <v>17</v>
      </c>
      <c r="D898" t="s">
        <v>35</v>
      </c>
      <c r="E898" t="s">
        <v>27</v>
      </c>
      <c r="F898" t="s">
        <v>28</v>
      </c>
      <c r="G898" t="s">
        <v>31</v>
      </c>
      <c r="H898">
        <v>69</v>
      </c>
      <c r="I898">
        <v>2</v>
      </c>
      <c r="J898">
        <v>138</v>
      </c>
    </row>
    <row r="899" spans="1:10" x14ac:dyDescent="0.25">
      <c r="A899" t="s">
        <v>397</v>
      </c>
      <c r="B899" s="4">
        <v>43209</v>
      </c>
      <c r="C899">
        <v>4</v>
      </c>
      <c r="D899" t="s">
        <v>51</v>
      </c>
      <c r="E899" t="s">
        <v>68</v>
      </c>
      <c r="F899" t="s">
        <v>18</v>
      </c>
      <c r="G899" t="s">
        <v>31</v>
      </c>
      <c r="H899">
        <v>69</v>
      </c>
      <c r="I899">
        <v>6</v>
      </c>
      <c r="J899">
        <v>414</v>
      </c>
    </row>
    <row r="900" spans="1:10" x14ac:dyDescent="0.25">
      <c r="A900" t="s">
        <v>400</v>
      </c>
      <c r="B900" s="4">
        <v>43210</v>
      </c>
      <c r="C900">
        <v>5</v>
      </c>
      <c r="D900" t="s">
        <v>60</v>
      </c>
      <c r="E900" t="s">
        <v>17</v>
      </c>
      <c r="F900" t="s">
        <v>18</v>
      </c>
      <c r="G900" t="s">
        <v>31</v>
      </c>
      <c r="H900">
        <v>69</v>
      </c>
      <c r="I900">
        <v>1</v>
      </c>
      <c r="J900">
        <v>69</v>
      </c>
    </row>
    <row r="901" spans="1:10" x14ac:dyDescent="0.25">
      <c r="A901" t="s">
        <v>404</v>
      </c>
      <c r="B901" s="4">
        <v>43212</v>
      </c>
      <c r="C901">
        <v>2</v>
      </c>
      <c r="D901" t="s">
        <v>106</v>
      </c>
      <c r="E901" t="s">
        <v>17</v>
      </c>
      <c r="F901" t="s">
        <v>18</v>
      </c>
      <c r="G901" t="s">
        <v>31</v>
      </c>
      <c r="H901">
        <v>69</v>
      </c>
      <c r="I901">
        <v>2</v>
      </c>
      <c r="J901">
        <v>138</v>
      </c>
    </row>
    <row r="902" spans="1:10" x14ac:dyDescent="0.25">
      <c r="A902" t="s">
        <v>407</v>
      </c>
      <c r="B902" s="4">
        <v>43212</v>
      </c>
      <c r="C902">
        <v>10</v>
      </c>
      <c r="D902" t="s">
        <v>58</v>
      </c>
      <c r="E902" t="s">
        <v>22</v>
      </c>
      <c r="F902" t="s">
        <v>23</v>
      </c>
      <c r="G902" t="s">
        <v>31</v>
      </c>
      <c r="H902">
        <v>69</v>
      </c>
      <c r="I902">
        <v>7</v>
      </c>
      <c r="J902">
        <v>483</v>
      </c>
    </row>
    <row r="903" spans="1:10" x14ac:dyDescent="0.25">
      <c r="A903" t="s">
        <v>412</v>
      </c>
      <c r="B903" s="4">
        <v>43213</v>
      </c>
      <c r="C903">
        <v>7</v>
      </c>
      <c r="D903" t="s">
        <v>88</v>
      </c>
      <c r="E903" t="s">
        <v>46</v>
      </c>
      <c r="F903" t="s">
        <v>23</v>
      </c>
      <c r="G903" t="s">
        <v>31</v>
      </c>
      <c r="H903">
        <v>69</v>
      </c>
      <c r="I903">
        <v>0</v>
      </c>
      <c r="J903">
        <v>0</v>
      </c>
    </row>
    <row r="904" spans="1:10" x14ac:dyDescent="0.25">
      <c r="A904" t="s">
        <v>422</v>
      </c>
      <c r="B904" s="4">
        <v>43215</v>
      </c>
      <c r="C904">
        <v>16</v>
      </c>
      <c r="D904" t="s">
        <v>30</v>
      </c>
      <c r="E904" t="s">
        <v>36</v>
      </c>
      <c r="F904" t="s">
        <v>28</v>
      </c>
      <c r="G904" t="s">
        <v>31</v>
      </c>
      <c r="H904">
        <v>69</v>
      </c>
      <c r="I904">
        <v>3</v>
      </c>
      <c r="J904">
        <v>207</v>
      </c>
    </row>
    <row r="905" spans="1:10" x14ac:dyDescent="0.25">
      <c r="A905" t="s">
        <v>427</v>
      </c>
      <c r="B905" s="4">
        <v>43217</v>
      </c>
      <c r="C905">
        <v>5</v>
      </c>
      <c r="D905" t="s">
        <v>60</v>
      </c>
      <c r="E905" t="s">
        <v>17</v>
      </c>
      <c r="F905" t="s">
        <v>18</v>
      </c>
      <c r="G905" t="s">
        <v>31</v>
      </c>
      <c r="H905">
        <v>69</v>
      </c>
      <c r="I905">
        <v>5</v>
      </c>
      <c r="J905">
        <v>345</v>
      </c>
    </row>
    <row r="906" spans="1:10" x14ac:dyDescent="0.25">
      <c r="A906" t="s">
        <v>428</v>
      </c>
      <c r="B906" s="4">
        <v>43218</v>
      </c>
      <c r="C906">
        <v>7</v>
      </c>
      <c r="D906" t="s">
        <v>88</v>
      </c>
      <c r="E906" t="s">
        <v>46</v>
      </c>
      <c r="F906" t="s">
        <v>23</v>
      </c>
      <c r="G906" t="s">
        <v>31</v>
      </c>
      <c r="H906">
        <v>69</v>
      </c>
      <c r="I906">
        <v>8</v>
      </c>
      <c r="J906">
        <v>552</v>
      </c>
    </row>
    <row r="907" spans="1:10" x14ac:dyDescent="0.25">
      <c r="A907" t="s">
        <v>434</v>
      </c>
      <c r="B907" s="4">
        <v>43218</v>
      </c>
      <c r="C907">
        <v>20</v>
      </c>
      <c r="D907" t="s">
        <v>40</v>
      </c>
      <c r="E907" t="s">
        <v>36</v>
      </c>
      <c r="F907" t="s">
        <v>28</v>
      </c>
      <c r="G907" t="s">
        <v>31</v>
      </c>
      <c r="H907">
        <v>69</v>
      </c>
      <c r="I907">
        <v>4</v>
      </c>
      <c r="J907">
        <v>276</v>
      </c>
    </row>
    <row r="908" spans="1:10" x14ac:dyDescent="0.25">
      <c r="A908" t="s">
        <v>439</v>
      </c>
      <c r="B908" s="4">
        <v>43219</v>
      </c>
      <c r="C908">
        <v>14</v>
      </c>
      <c r="D908" t="s">
        <v>38</v>
      </c>
      <c r="E908" t="s">
        <v>63</v>
      </c>
      <c r="F908" t="s">
        <v>13</v>
      </c>
      <c r="G908" t="s">
        <v>31</v>
      </c>
      <c r="H908">
        <v>69</v>
      </c>
      <c r="I908">
        <v>7</v>
      </c>
      <c r="J908">
        <v>483</v>
      </c>
    </row>
    <row r="909" spans="1:10" x14ac:dyDescent="0.25">
      <c r="A909" t="s">
        <v>441</v>
      </c>
      <c r="B909" s="4">
        <v>43221</v>
      </c>
      <c r="C909">
        <v>18</v>
      </c>
      <c r="D909" t="s">
        <v>26</v>
      </c>
      <c r="E909" t="s">
        <v>27</v>
      </c>
      <c r="F909" t="s">
        <v>28</v>
      </c>
      <c r="G909" t="s">
        <v>31</v>
      </c>
      <c r="H909">
        <v>69</v>
      </c>
      <c r="I909">
        <v>3</v>
      </c>
      <c r="J909">
        <v>207</v>
      </c>
    </row>
    <row r="910" spans="1:10" x14ac:dyDescent="0.25">
      <c r="A910" t="s">
        <v>447</v>
      </c>
      <c r="B910" s="4">
        <v>43224</v>
      </c>
      <c r="C910">
        <v>5</v>
      </c>
      <c r="D910" t="s">
        <v>60</v>
      </c>
      <c r="E910" t="s">
        <v>17</v>
      </c>
      <c r="F910" t="s">
        <v>18</v>
      </c>
      <c r="G910" t="s">
        <v>31</v>
      </c>
      <c r="H910">
        <v>69</v>
      </c>
      <c r="I910">
        <v>0</v>
      </c>
      <c r="J910">
        <v>0</v>
      </c>
    </row>
    <row r="911" spans="1:10" x14ac:dyDescent="0.25">
      <c r="A911" t="s">
        <v>453</v>
      </c>
      <c r="B911" s="4">
        <v>43226</v>
      </c>
      <c r="C911">
        <v>16</v>
      </c>
      <c r="D911" t="s">
        <v>30</v>
      </c>
      <c r="E911" t="s">
        <v>36</v>
      </c>
      <c r="F911" t="s">
        <v>28</v>
      </c>
      <c r="G911" t="s">
        <v>31</v>
      </c>
      <c r="H911">
        <v>69</v>
      </c>
      <c r="I911">
        <v>7</v>
      </c>
      <c r="J911">
        <v>483</v>
      </c>
    </row>
    <row r="912" spans="1:10" x14ac:dyDescent="0.25">
      <c r="A912" t="s">
        <v>458</v>
      </c>
      <c r="B912" s="4">
        <v>43226</v>
      </c>
      <c r="C912">
        <v>13</v>
      </c>
      <c r="D912" t="s">
        <v>33</v>
      </c>
      <c r="E912" t="s">
        <v>12</v>
      </c>
      <c r="F912" t="s">
        <v>13</v>
      </c>
      <c r="G912" t="s">
        <v>31</v>
      </c>
      <c r="H912">
        <v>69</v>
      </c>
      <c r="I912">
        <v>7</v>
      </c>
      <c r="J912">
        <v>483</v>
      </c>
    </row>
    <row r="913" spans="1:10" x14ac:dyDescent="0.25">
      <c r="A913" t="s">
        <v>460</v>
      </c>
      <c r="B913" s="4">
        <v>43227</v>
      </c>
      <c r="C913">
        <v>19</v>
      </c>
      <c r="D913" t="s">
        <v>56</v>
      </c>
      <c r="E913" t="s">
        <v>27</v>
      </c>
      <c r="F913" t="s">
        <v>28</v>
      </c>
      <c r="G913" t="s">
        <v>31</v>
      </c>
      <c r="H913">
        <v>69</v>
      </c>
      <c r="I913">
        <v>6</v>
      </c>
      <c r="J913">
        <v>414</v>
      </c>
    </row>
    <row r="914" spans="1:10" x14ac:dyDescent="0.25">
      <c r="A914" t="s">
        <v>469</v>
      </c>
      <c r="B914" s="4">
        <v>43232</v>
      </c>
      <c r="C914">
        <v>5</v>
      </c>
      <c r="D914" t="s">
        <v>60</v>
      </c>
      <c r="E914" t="s">
        <v>68</v>
      </c>
      <c r="F914" t="s">
        <v>18</v>
      </c>
      <c r="G914" t="s">
        <v>31</v>
      </c>
      <c r="H914">
        <v>69</v>
      </c>
      <c r="I914">
        <v>4</v>
      </c>
      <c r="J914">
        <v>276</v>
      </c>
    </row>
    <row r="915" spans="1:10" x14ac:dyDescent="0.25">
      <c r="A915" t="s">
        <v>470</v>
      </c>
      <c r="B915" s="4">
        <v>43232</v>
      </c>
      <c r="C915">
        <v>1</v>
      </c>
      <c r="D915" t="s">
        <v>16</v>
      </c>
      <c r="E915" t="s">
        <v>68</v>
      </c>
      <c r="F915" t="s">
        <v>18</v>
      </c>
      <c r="G915" t="s">
        <v>31</v>
      </c>
      <c r="H915">
        <v>69</v>
      </c>
      <c r="I915">
        <v>8</v>
      </c>
      <c r="J915">
        <v>552</v>
      </c>
    </row>
    <row r="916" spans="1:10" x14ac:dyDescent="0.25">
      <c r="A916" t="s">
        <v>474</v>
      </c>
      <c r="B916" s="4">
        <v>43233</v>
      </c>
      <c r="C916">
        <v>13</v>
      </c>
      <c r="D916" t="s">
        <v>33</v>
      </c>
      <c r="E916" t="s">
        <v>63</v>
      </c>
      <c r="F916" t="s">
        <v>13</v>
      </c>
      <c r="G916" t="s">
        <v>31</v>
      </c>
      <c r="H916">
        <v>69</v>
      </c>
      <c r="I916">
        <v>3</v>
      </c>
      <c r="J916">
        <v>207</v>
      </c>
    </row>
    <row r="917" spans="1:10" x14ac:dyDescent="0.25">
      <c r="A917" t="s">
        <v>475</v>
      </c>
      <c r="B917" s="4">
        <v>43234</v>
      </c>
      <c r="C917">
        <v>18</v>
      </c>
      <c r="D917" t="s">
        <v>26</v>
      </c>
      <c r="E917" t="s">
        <v>36</v>
      </c>
      <c r="F917" t="s">
        <v>28</v>
      </c>
      <c r="G917" t="s">
        <v>31</v>
      </c>
      <c r="H917">
        <v>69</v>
      </c>
      <c r="I917">
        <v>9</v>
      </c>
      <c r="J917">
        <v>621</v>
      </c>
    </row>
    <row r="918" spans="1:10" x14ac:dyDescent="0.25">
      <c r="A918" t="s">
        <v>483</v>
      </c>
      <c r="B918" s="4">
        <v>43235</v>
      </c>
      <c r="C918">
        <v>2</v>
      </c>
      <c r="D918" t="s">
        <v>106</v>
      </c>
      <c r="E918" t="s">
        <v>68</v>
      </c>
      <c r="F918" t="s">
        <v>18</v>
      </c>
      <c r="G918" t="s">
        <v>31</v>
      </c>
      <c r="H918">
        <v>69</v>
      </c>
      <c r="I918">
        <v>7</v>
      </c>
      <c r="J918">
        <v>483</v>
      </c>
    </row>
    <row r="919" spans="1:10" x14ac:dyDescent="0.25">
      <c r="A919" t="s">
        <v>484</v>
      </c>
      <c r="B919" s="4">
        <v>43235</v>
      </c>
      <c r="C919">
        <v>2</v>
      </c>
      <c r="D919" t="s">
        <v>106</v>
      </c>
      <c r="E919" t="s">
        <v>68</v>
      </c>
      <c r="F919" t="s">
        <v>18</v>
      </c>
      <c r="G919" t="s">
        <v>31</v>
      </c>
      <c r="H919">
        <v>69</v>
      </c>
      <c r="I919">
        <v>6</v>
      </c>
      <c r="J919">
        <v>414</v>
      </c>
    </row>
    <row r="920" spans="1:10" x14ac:dyDescent="0.25">
      <c r="A920" t="s">
        <v>486</v>
      </c>
      <c r="B920" s="4">
        <v>43235</v>
      </c>
      <c r="C920">
        <v>19</v>
      </c>
      <c r="D920" t="s">
        <v>56</v>
      </c>
      <c r="E920" t="s">
        <v>36</v>
      </c>
      <c r="F920" t="s">
        <v>28</v>
      </c>
      <c r="G920" t="s">
        <v>31</v>
      </c>
      <c r="H920">
        <v>69</v>
      </c>
      <c r="I920">
        <v>8</v>
      </c>
      <c r="J920">
        <v>552</v>
      </c>
    </row>
    <row r="921" spans="1:10" x14ac:dyDescent="0.25">
      <c r="A921" t="s">
        <v>489</v>
      </c>
      <c r="B921" s="4">
        <v>43235</v>
      </c>
      <c r="C921">
        <v>14</v>
      </c>
      <c r="D921" t="s">
        <v>38</v>
      </c>
      <c r="E921" t="s">
        <v>12</v>
      </c>
      <c r="F921" t="s">
        <v>13</v>
      </c>
      <c r="G921" t="s">
        <v>31</v>
      </c>
      <c r="H921">
        <v>69</v>
      </c>
      <c r="I921">
        <v>6</v>
      </c>
      <c r="J921">
        <v>414</v>
      </c>
    </row>
    <row r="922" spans="1:10" x14ac:dyDescent="0.25">
      <c r="A922" t="s">
        <v>490</v>
      </c>
      <c r="B922" s="4">
        <v>43236</v>
      </c>
      <c r="C922">
        <v>17</v>
      </c>
      <c r="D922" t="s">
        <v>35</v>
      </c>
      <c r="E922" t="s">
        <v>36</v>
      </c>
      <c r="F922" t="s">
        <v>28</v>
      </c>
      <c r="G922" t="s">
        <v>31</v>
      </c>
      <c r="H922">
        <v>69</v>
      </c>
      <c r="I922">
        <v>7</v>
      </c>
      <c r="J922">
        <v>483</v>
      </c>
    </row>
    <row r="923" spans="1:10" x14ac:dyDescent="0.25">
      <c r="A923" t="s">
        <v>492</v>
      </c>
      <c r="B923" s="4">
        <v>43236</v>
      </c>
      <c r="C923">
        <v>18</v>
      </c>
      <c r="D923" t="s">
        <v>26</v>
      </c>
      <c r="E923" t="s">
        <v>36</v>
      </c>
      <c r="F923" t="s">
        <v>28</v>
      </c>
      <c r="G923" t="s">
        <v>31</v>
      </c>
      <c r="H923">
        <v>69</v>
      </c>
      <c r="I923">
        <v>7</v>
      </c>
      <c r="J923">
        <v>483</v>
      </c>
    </row>
    <row r="924" spans="1:10" x14ac:dyDescent="0.25">
      <c r="A924" t="s">
        <v>497</v>
      </c>
      <c r="B924" s="4">
        <v>43236</v>
      </c>
      <c r="C924">
        <v>10</v>
      </c>
      <c r="D924" t="s">
        <v>58</v>
      </c>
      <c r="E924" t="s">
        <v>22</v>
      </c>
      <c r="F924" t="s">
        <v>23</v>
      </c>
      <c r="G924" t="s">
        <v>31</v>
      </c>
      <c r="H924">
        <v>69</v>
      </c>
      <c r="I924">
        <v>7</v>
      </c>
      <c r="J924">
        <v>483</v>
      </c>
    </row>
    <row r="925" spans="1:10" x14ac:dyDescent="0.25">
      <c r="A925" t="s">
        <v>498</v>
      </c>
      <c r="B925" s="4">
        <v>43236</v>
      </c>
      <c r="C925">
        <v>7</v>
      </c>
      <c r="D925" t="s">
        <v>88</v>
      </c>
      <c r="E925" t="s">
        <v>46</v>
      </c>
      <c r="F925" t="s">
        <v>23</v>
      </c>
      <c r="G925" t="s">
        <v>31</v>
      </c>
      <c r="H925">
        <v>69</v>
      </c>
      <c r="I925">
        <v>3</v>
      </c>
      <c r="J925">
        <v>207</v>
      </c>
    </row>
    <row r="926" spans="1:10" x14ac:dyDescent="0.25">
      <c r="A926" t="s">
        <v>501</v>
      </c>
      <c r="B926" s="4">
        <v>43237</v>
      </c>
      <c r="C926">
        <v>14</v>
      </c>
      <c r="D926" t="s">
        <v>38</v>
      </c>
      <c r="E926" t="s">
        <v>63</v>
      </c>
      <c r="F926" t="s">
        <v>13</v>
      </c>
      <c r="G926" t="s">
        <v>31</v>
      </c>
      <c r="H926">
        <v>69</v>
      </c>
      <c r="I926">
        <v>9</v>
      </c>
      <c r="J926">
        <v>621</v>
      </c>
    </row>
    <row r="927" spans="1:10" x14ac:dyDescent="0.25">
      <c r="A927" t="s">
        <v>526</v>
      </c>
      <c r="B927" s="4">
        <v>43243</v>
      </c>
      <c r="C927">
        <v>18</v>
      </c>
      <c r="D927" t="s">
        <v>26</v>
      </c>
      <c r="E927" t="s">
        <v>27</v>
      </c>
      <c r="F927" t="s">
        <v>28</v>
      </c>
      <c r="G927" t="s">
        <v>31</v>
      </c>
      <c r="H927">
        <v>69</v>
      </c>
      <c r="I927">
        <v>9</v>
      </c>
      <c r="J927">
        <v>621</v>
      </c>
    </row>
    <row r="928" spans="1:10" x14ac:dyDescent="0.25">
      <c r="A928" t="s">
        <v>528</v>
      </c>
      <c r="B928" s="4">
        <v>43244</v>
      </c>
      <c r="C928">
        <v>11</v>
      </c>
      <c r="D928" t="s">
        <v>11</v>
      </c>
      <c r="E928" t="s">
        <v>12</v>
      </c>
      <c r="F928" t="s">
        <v>13</v>
      </c>
      <c r="G928" t="s">
        <v>31</v>
      </c>
      <c r="H928">
        <v>69</v>
      </c>
      <c r="I928">
        <v>6</v>
      </c>
      <c r="J928">
        <v>414</v>
      </c>
    </row>
    <row r="929" spans="1:10" x14ac:dyDescent="0.25">
      <c r="A929" t="s">
        <v>529</v>
      </c>
      <c r="B929" s="4">
        <v>43244</v>
      </c>
      <c r="C929">
        <v>16</v>
      </c>
      <c r="D929" t="s">
        <v>30</v>
      </c>
      <c r="E929" t="s">
        <v>27</v>
      </c>
      <c r="F929" t="s">
        <v>28</v>
      </c>
      <c r="G929" t="s">
        <v>31</v>
      </c>
      <c r="H929">
        <v>69</v>
      </c>
      <c r="I929">
        <v>6</v>
      </c>
      <c r="J929">
        <v>414</v>
      </c>
    </row>
    <row r="930" spans="1:10" x14ac:dyDescent="0.25">
      <c r="A930" t="s">
        <v>537</v>
      </c>
      <c r="B930" s="4">
        <v>43245</v>
      </c>
      <c r="C930">
        <v>17</v>
      </c>
      <c r="D930" t="s">
        <v>35</v>
      </c>
      <c r="E930" t="s">
        <v>36</v>
      </c>
      <c r="F930" t="s">
        <v>28</v>
      </c>
      <c r="G930" t="s">
        <v>31</v>
      </c>
      <c r="H930">
        <v>69</v>
      </c>
      <c r="I930">
        <v>3</v>
      </c>
      <c r="J930">
        <v>207</v>
      </c>
    </row>
    <row r="931" spans="1:10" x14ac:dyDescent="0.25">
      <c r="A931" t="s">
        <v>544</v>
      </c>
      <c r="B931" s="4">
        <v>43246</v>
      </c>
      <c r="C931">
        <v>8</v>
      </c>
      <c r="D931" t="s">
        <v>45</v>
      </c>
      <c r="E931" t="s">
        <v>46</v>
      </c>
      <c r="F931" t="s">
        <v>23</v>
      </c>
      <c r="G931" t="s">
        <v>31</v>
      </c>
      <c r="H931">
        <v>69</v>
      </c>
      <c r="I931">
        <v>8</v>
      </c>
      <c r="J931">
        <v>552</v>
      </c>
    </row>
    <row r="932" spans="1:10" x14ac:dyDescent="0.25">
      <c r="A932" t="s">
        <v>552</v>
      </c>
      <c r="B932" s="4">
        <v>43249</v>
      </c>
      <c r="C932">
        <v>17</v>
      </c>
      <c r="D932" t="s">
        <v>35</v>
      </c>
      <c r="E932" t="s">
        <v>27</v>
      </c>
      <c r="F932" t="s">
        <v>28</v>
      </c>
      <c r="G932" t="s">
        <v>31</v>
      </c>
      <c r="H932">
        <v>69</v>
      </c>
      <c r="I932">
        <v>4</v>
      </c>
      <c r="J932">
        <v>276</v>
      </c>
    </row>
    <row r="933" spans="1:10" x14ac:dyDescent="0.25">
      <c r="A933" t="s">
        <v>556</v>
      </c>
      <c r="B933" s="4">
        <v>43250</v>
      </c>
      <c r="C933">
        <v>2</v>
      </c>
      <c r="D933" t="s">
        <v>106</v>
      </c>
      <c r="E933" t="s">
        <v>17</v>
      </c>
      <c r="F933" t="s">
        <v>18</v>
      </c>
      <c r="G933" t="s">
        <v>31</v>
      </c>
      <c r="H933">
        <v>69</v>
      </c>
      <c r="I933">
        <v>5</v>
      </c>
      <c r="J933">
        <v>345</v>
      </c>
    </row>
    <row r="934" spans="1:10" x14ac:dyDescent="0.25">
      <c r="A934" t="s">
        <v>558</v>
      </c>
      <c r="B934" s="4">
        <v>43250</v>
      </c>
      <c r="C934">
        <v>2</v>
      </c>
      <c r="D934" t="s">
        <v>106</v>
      </c>
      <c r="E934" t="s">
        <v>68</v>
      </c>
      <c r="F934" t="s">
        <v>18</v>
      </c>
      <c r="G934" t="s">
        <v>31</v>
      </c>
      <c r="H934">
        <v>69</v>
      </c>
      <c r="I934">
        <v>9</v>
      </c>
      <c r="J934">
        <v>621</v>
      </c>
    </row>
    <row r="935" spans="1:10" x14ac:dyDescent="0.25">
      <c r="A935" t="s">
        <v>559</v>
      </c>
      <c r="B935" s="4">
        <v>43251</v>
      </c>
      <c r="C935">
        <v>14</v>
      </c>
      <c r="D935" t="s">
        <v>38</v>
      </c>
      <c r="E935" t="s">
        <v>63</v>
      </c>
      <c r="F935" t="s">
        <v>13</v>
      </c>
      <c r="G935" t="s">
        <v>31</v>
      </c>
      <c r="H935">
        <v>69</v>
      </c>
      <c r="I935">
        <v>3</v>
      </c>
      <c r="J935">
        <v>207</v>
      </c>
    </row>
    <row r="936" spans="1:10" x14ac:dyDescent="0.25">
      <c r="A936" t="s">
        <v>560</v>
      </c>
      <c r="B936" s="4">
        <v>43252</v>
      </c>
      <c r="C936">
        <v>14</v>
      </c>
      <c r="D936" t="s">
        <v>38</v>
      </c>
      <c r="E936" t="s">
        <v>12</v>
      </c>
      <c r="F936" t="s">
        <v>13</v>
      </c>
      <c r="G936" t="s">
        <v>31</v>
      </c>
      <c r="H936">
        <v>69</v>
      </c>
      <c r="I936">
        <v>0</v>
      </c>
      <c r="J936">
        <v>0</v>
      </c>
    </row>
    <row r="937" spans="1:10" x14ac:dyDescent="0.25">
      <c r="A937" t="s">
        <v>570</v>
      </c>
      <c r="B937" s="4">
        <v>43254</v>
      </c>
      <c r="C937">
        <v>4</v>
      </c>
      <c r="D937" t="s">
        <v>51</v>
      </c>
      <c r="E937" t="s">
        <v>17</v>
      </c>
      <c r="F937" t="s">
        <v>18</v>
      </c>
      <c r="G937" t="s">
        <v>31</v>
      </c>
      <c r="H937">
        <v>69</v>
      </c>
      <c r="I937">
        <v>9</v>
      </c>
      <c r="J937">
        <v>621</v>
      </c>
    </row>
    <row r="938" spans="1:10" x14ac:dyDescent="0.25">
      <c r="A938" t="s">
        <v>582</v>
      </c>
      <c r="B938" s="4">
        <v>43256</v>
      </c>
      <c r="C938">
        <v>17</v>
      </c>
      <c r="D938" t="s">
        <v>35</v>
      </c>
      <c r="E938" t="s">
        <v>36</v>
      </c>
      <c r="F938" t="s">
        <v>28</v>
      </c>
      <c r="G938" t="s">
        <v>31</v>
      </c>
      <c r="H938">
        <v>69</v>
      </c>
      <c r="I938">
        <v>0</v>
      </c>
      <c r="J938">
        <v>0</v>
      </c>
    </row>
    <row r="939" spans="1:10" x14ac:dyDescent="0.25">
      <c r="A939" t="s">
        <v>593</v>
      </c>
      <c r="B939" s="4">
        <v>43262</v>
      </c>
      <c r="C939">
        <v>6</v>
      </c>
      <c r="D939" t="s">
        <v>48</v>
      </c>
      <c r="E939" t="s">
        <v>22</v>
      </c>
      <c r="F939" t="s">
        <v>23</v>
      </c>
      <c r="G939" t="s">
        <v>31</v>
      </c>
      <c r="H939">
        <v>69</v>
      </c>
      <c r="I939">
        <v>7</v>
      </c>
      <c r="J939">
        <v>483</v>
      </c>
    </row>
    <row r="940" spans="1:10" x14ac:dyDescent="0.25">
      <c r="A940" t="s">
        <v>597</v>
      </c>
      <c r="B940" s="4">
        <v>43262</v>
      </c>
      <c r="C940">
        <v>5</v>
      </c>
      <c r="D940" t="s">
        <v>60</v>
      </c>
      <c r="E940" t="s">
        <v>17</v>
      </c>
      <c r="F940" t="s">
        <v>18</v>
      </c>
      <c r="G940" t="s">
        <v>31</v>
      </c>
      <c r="H940">
        <v>69</v>
      </c>
      <c r="I940">
        <v>5</v>
      </c>
      <c r="J940">
        <v>345</v>
      </c>
    </row>
    <row r="941" spans="1:10" x14ac:dyDescent="0.25">
      <c r="A941" t="s">
        <v>621</v>
      </c>
      <c r="B941" s="4">
        <v>43271</v>
      </c>
      <c r="C941">
        <v>18</v>
      </c>
      <c r="D941" t="s">
        <v>26</v>
      </c>
      <c r="E941" t="s">
        <v>36</v>
      </c>
      <c r="F941" t="s">
        <v>28</v>
      </c>
      <c r="G941" t="s">
        <v>31</v>
      </c>
      <c r="H941">
        <v>69</v>
      </c>
      <c r="I941">
        <v>1</v>
      </c>
      <c r="J941">
        <v>69</v>
      </c>
    </row>
    <row r="942" spans="1:10" x14ac:dyDescent="0.25">
      <c r="A942" t="s">
        <v>622</v>
      </c>
      <c r="B942" s="4">
        <v>43271</v>
      </c>
      <c r="C942">
        <v>4</v>
      </c>
      <c r="D942" t="s">
        <v>51</v>
      </c>
      <c r="E942" t="s">
        <v>68</v>
      </c>
      <c r="F942" t="s">
        <v>18</v>
      </c>
      <c r="G942" t="s">
        <v>31</v>
      </c>
      <c r="H942">
        <v>69</v>
      </c>
      <c r="I942">
        <v>3</v>
      </c>
      <c r="J942">
        <v>207</v>
      </c>
    </row>
    <row r="943" spans="1:10" x14ac:dyDescent="0.25">
      <c r="A943" t="s">
        <v>630</v>
      </c>
      <c r="B943" s="4">
        <v>43273</v>
      </c>
      <c r="C943">
        <v>18</v>
      </c>
      <c r="D943" t="s">
        <v>26</v>
      </c>
      <c r="E943" t="s">
        <v>36</v>
      </c>
      <c r="F943" t="s">
        <v>28</v>
      </c>
      <c r="G943" t="s">
        <v>31</v>
      </c>
      <c r="H943">
        <v>69</v>
      </c>
      <c r="I943">
        <v>0</v>
      </c>
      <c r="J943">
        <v>0</v>
      </c>
    </row>
    <row r="944" spans="1:10" x14ac:dyDescent="0.25">
      <c r="A944" t="s">
        <v>633</v>
      </c>
      <c r="B944" s="4">
        <v>43273</v>
      </c>
      <c r="C944">
        <v>20</v>
      </c>
      <c r="D944" t="s">
        <v>40</v>
      </c>
      <c r="E944" t="s">
        <v>36</v>
      </c>
      <c r="F944" t="s">
        <v>28</v>
      </c>
      <c r="G944" t="s">
        <v>31</v>
      </c>
      <c r="H944">
        <v>69</v>
      </c>
      <c r="I944">
        <v>3</v>
      </c>
      <c r="J944">
        <v>207</v>
      </c>
    </row>
    <row r="945" spans="1:10" x14ac:dyDescent="0.25">
      <c r="A945" t="s">
        <v>634</v>
      </c>
      <c r="B945" s="4">
        <v>43274</v>
      </c>
      <c r="C945">
        <v>17</v>
      </c>
      <c r="D945" t="s">
        <v>35</v>
      </c>
      <c r="E945" t="s">
        <v>27</v>
      </c>
      <c r="F945" t="s">
        <v>28</v>
      </c>
      <c r="G945" t="s">
        <v>31</v>
      </c>
      <c r="H945">
        <v>69</v>
      </c>
      <c r="I945">
        <v>1</v>
      </c>
      <c r="J945">
        <v>69</v>
      </c>
    </row>
    <row r="946" spans="1:10" x14ac:dyDescent="0.25">
      <c r="A946" t="s">
        <v>639</v>
      </c>
      <c r="B946" s="4">
        <v>43277</v>
      </c>
      <c r="C946">
        <v>17</v>
      </c>
      <c r="D946" t="s">
        <v>35</v>
      </c>
      <c r="E946" t="s">
        <v>27</v>
      </c>
      <c r="F946" t="s">
        <v>28</v>
      </c>
      <c r="G946" t="s">
        <v>31</v>
      </c>
      <c r="H946">
        <v>69</v>
      </c>
      <c r="I946">
        <v>9</v>
      </c>
      <c r="J946">
        <v>621</v>
      </c>
    </row>
    <row r="947" spans="1:10" x14ac:dyDescent="0.25">
      <c r="A947" t="s">
        <v>643</v>
      </c>
      <c r="B947" s="4">
        <v>43278</v>
      </c>
      <c r="C947">
        <v>4</v>
      </c>
      <c r="D947" t="s">
        <v>51</v>
      </c>
      <c r="E947" t="s">
        <v>17</v>
      </c>
      <c r="F947" t="s">
        <v>18</v>
      </c>
      <c r="G947" t="s">
        <v>31</v>
      </c>
      <c r="H947">
        <v>69</v>
      </c>
      <c r="I947">
        <v>8</v>
      </c>
      <c r="J947">
        <v>552</v>
      </c>
    </row>
    <row r="948" spans="1:10" x14ac:dyDescent="0.25">
      <c r="A948" t="s">
        <v>647</v>
      </c>
      <c r="B948" s="4">
        <v>43279</v>
      </c>
      <c r="C948">
        <v>10</v>
      </c>
      <c r="D948" t="s">
        <v>58</v>
      </c>
      <c r="E948" t="s">
        <v>46</v>
      </c>
      <c r="F948" t="s">
        <v>23</v>
      </c>
      <c r="G948" t="s">
        <v>31</v>
      </c>
      <c r="H948">
        <v>69</v>
      </c>
      <c r="I948">
        <v>3</v>
      </c>
      <c r="J948">
        <v>207</v>
      </c>
    </row>
    <row r="949" spans="1:10" x14ac:dyDescent="0.25">
      <c r="A949" t="s">
        <v>654</v>
      </c>
      <c r="B949" s="4">
        <v>43281</v>
      </c>
      <c r="C949">
        <v>12</v>
      </c>
      <c r="D949" t="s">
        <v>66</v>
      </c>
      <c r="E949" t="s">
        <v>12</v>
      </c>
      <c r="F949" t="s">
        <v>13</v>
      </c>
      <c r="G949" t="s">
        <v>31</v>
      </c>
      <c r="H949">
        <v>69</v>
      </c>
      <c r="I949">
        <v>4</v>
      </c>
      <c r="J949">
        <v>276</v>
      </c>
    </row>
    <row r="950" spans="1:10" x14ac:dyDescent="0.25">
      <c r="A950" t="s">
        <v>655</v>
      </c>
      <c r="B950" s="4">
        <v>43281</v>
      </c>
      <c r="C950">
        <v>19</v>
      </c>
      <c r="D950" t="s">
        <v>56</v>
      </c>
      <c r="E950" t="s">
        <v>27</v>
      </c>
      <c r="F950" t="s">
        <v>28</v>
      </c>
      <c r="G950" t="s">
        <v>31</v>
      </c>
      <c r="H950">
        <v>69</v>
      </c>
      <c r="I950">
        <v>4</v>
      </c>
      <c r="J950">
        <v>276</v>
      </c>
    </row>
    <row r="951" spans="1:10" x14ac:dyDescent="0.25">
      <c r="A951" t="s">
        <v>656</v>
      </c>
      <c r="B951" s="4">
        <v>43282</v>
      </c>
      <c r="C951">
        <v>12</v>
      </c>
      <c r="D951" t="s">
        <v>66</v>
      </c>
      <c r="E951" t="s">
        <v>63</v>
      </c>
      <c r="F951" t="s">
        <v>13</v>
      </c>
      <c r="G951" t="s">
        <v>31</v>
      </c>
      <c r="H951">
        <v>69</v>
      </c>
      <c r="I951">
        <v>8</v>
      </c>
      <c r="J951">
        <v>552</v>
      </c>
    </row>
    <row r="952" spans="1:10" x14ac:dyDescent="0.25">
      <c r="A952" t="s">
        <v>659</v>
      </c>
      <c r="B952" s="4">
        <v>43283</v>
      </c>
      <c r="C952">
        <v>15</v>
      </c>
      <c r="D952" t="s">
        <v>118</v>
      </c>
      <c r="E952" t="s">
        <v>63</v>
      </c>
      <c r="F952" t="s">
        <v>13</v>
      </c>
      <c r="G952" t="s">
        <v>31</v>
      </c>
      <c r="H952">
        <v>69</v>
      </c>
      <c r="I952">
        <v>2</v>
      </c>
      <c r="J952">
        <v>138</v>
      </c>
    </row>
    <row r="953" spans="1:10" x14ac:dyDescent="0.25">
      <c r="A953" t="s">
        <v>662</v>
      </c>
      <c r="B953" s="4">
        <v>43286</v>
      </c>
      <c r="C953">
        <v>11</v>
      </c>
      <c r="D953" t="s">
        <v>11</v>
      </c>
      <c r="E953" t="s">
        <v>63</v>
      </c>
      <c r="F953" t="s">
        <v>13</v>
      </c>
      <c r="G953" t="s">
        <v>31</v>
      </c>
      <c r="H953">
        <v>69</v>
      </c>
      <c r="I953">
        <v>7</v>
      </c>
      <c r="J953">
        <v>483</v>
      </c>
    </row>
    <row r="954" spans="1:10" x14ac:dyDescent="0.25">
      <c r="A954" t="s">
        <v>673</v>
      </c>
      <c r="B954" s="4">
        <v>43289</v>
      </c>
      <c r="C954">
        <v>18</v>
      </c>
      <c r="D954" t="s">
        <v>26</v>
      </c>
      <c r="E954" t="s">
        <v>27</v>
      </c>
      <c r="F954" t="s">
        <v>28</v>
      </c>
      <c r="G954" t="s">
        <v>31</v>
      </c>
      <c r="H954">
        <v>69</v>
      </c>
      <c r="I954">
        <v>4</v>
      </c>
      <c r="J954">
        <v>276</v>
      </c>
    </row>
    <row r="955" spans="1:10" x14ac:dyDescent="0.25">
      <c r="A955" t="s">
        <v>675</v>
      </c>
      <c r="B955" s="4">
        <v>43289</v>
      </c>
      <c r="C955">
        <v>2</v>
      </c>
      <c r="D955" t="s">
        <v>106</v>
      </c>
      <c r="E955" t="s">
        <v>68</v>
      </c>
      <c r="F955" t="s">
        <v>18</v>
      </c>
      <c r="G955" t="s">
        <v>31</v>
      </c>
      <c r="H955">
        <v>69</v>
      </c>
      <c r="I955">
        <v>6</v>
      </c>
      <c r="J955">
        <v>414</v>
      </c>
    </row>
    <row r="956" spans="1:10" x14ac:dyDescent="0.25">
      <c r="A956" t="s">
        <v>678</v>
      </c>
      <c r="B956" s="4">
        <v>43291</v>
      </c>
      <c r="C956">
        <v>17</v>
      </c>
      <c r="D956" t="s">
        <v>35</v>
      </c>
      <c r="E956" t="s">
        <v>27</v>
      </c>
      <c r="F956" t="s">
        <v>28</v>
      </c>
      <c r="G956" t="s">
        <v>31</v>
      </c>
      <c r="H956">
        <v>69</v>
      </c>
      <c r="I956">
        <v>3</v>
      </c>
      <c r="J956">
        <v>207</v>
      </c>
    </row>
    <row r="957" spans="1:10" x14ac:dyDescent="0.25">
      <c r="A957" t="s">
        <v>682</v>
      </c>
      <c r="B957" s="4">
        <v>43293</v>
      </c>
      <c r="C957">
        <v>16</v>
      </c>
      <c r="D957" t="s">
        <v>30</v>
      </c>
      <c r="E957" t="s">
        <v>27</v>
      </c>
      <c r="F957" t="s">
        <v>28</v>
      </c>
      <c r="G957" t="s">
        <v>31</v>
      </c>
      <c r="H957">
        <v>69</v>
      </c>
      <c r="I957">
        <v>5</v>
      </c>
      <c r="J957">
        <v>345</v>
      </c>
    </row>
    <row r="958" spans="1:10" x14ac:dyDescent="0.25">
      <c r="A958" t="s">
        <v>691</v>
      </c>
      <c r="B958" s="4">
        <v>43297</v>
      </c>
      <c r="C958">
        <v>1</v>
      </c>
      <c r="D958" t="s">
        <v>16</v>
      </c>
      <c r="E958" t="s">
        <v>17</v>
      </c>
      <c r="F958" t="s">
        <v>18</v>
      </c>
      <c r="G958" t="s">
        <v>31</v>
      </c>
      <c r="H958">
        <v>69</v>
      </c>
      <c r="I958">
        <v>9</v>
      </c>
      <c r="J958">
        <v>621</v>
      </c>
    </row>
    <row r="959" spans="1:10" x14ac:dyDescent="0.25">
      <c r="A959" t="s">
        <v>700</v>
      </c>
      <c r="B959" s="4">
        <v>43299</v>
      </c>
      <c r="C959">
        <v>1</v>
      </c>
      <c r="D959" t="s">
        <v>16</v>
      </c>
      <c r="E959" t="s">
        <v>17</v>
      </c>
      <c r="F959" t="s">
        <v>18</v>
      </c>
      <c r="G959" t="s">
        <v>31</v>
      </c>
      <c r="H959">
        <v>69</v>
      </c>
      <c r="I959">
        <v>0</v>
      </c>
      <c r="J959">
        <v>0</v>
      </c>
    </row>
    <row r="960" spans="1:10" x14ac:dyDescent="0.25">
      <c r="A960" t="s">
        <v>703</v>
      </c>
      <c r="B960" s="4">
        <v>43299</v>
      </c>
      <c r="C960">
        <v>6</v>
      </c>
      <c r="D960" t="s">
        <v>48</v>
      </c>
      <c r="E960" t="s">
        <v>46</v>
      </c>
      <c r="F960" t="s">
        <v>23</v>
      </c>
      <c r="G960" t="s">
        <v>31</v>
      </c>
      <c r="H960">
        <v>69</v>
      </c>
      <c r="I960">
        <v>3</v>
      </c>
      <c r="J960">
        <v>207</v>
      </c>
    </row>
    <row r="961" spans="1:10" x14ac:dyDescent="0.25">
      <c r="A961" t="s">
        <v>708</v>
      </c>
      <c r="B961" s="4">
        <v>43301</v>
      </c>
      <c r="C961">
        <v>9</v>
      </c>
      <c r="D961" t="s">
        <v>21</v>
      </c>
      <c r="E961" t="s">
        <v>46</v>
      </c>
      <c r="F961" t="s">
        <v>23</v>
      </c>
      <c r="G961" t="s">
        <v>31</v>
      </c>
      <c r="H961">
        <v>69</v>
      </c>
      <c r="I961">
        <v>2</v>
      </c>
      <c r="J961">
        <v>138</v>
      </c>
    </row>
    <row r="962" spans="1:10" x14ac:dyDescent="0.25">
      <c r="A962" t="s">
        <v>712</v>
      </c>
      <c r="B962" s="4">
        <v>43303</v>
      </c>
      <c r="C962">
        <v>13</v>
      </c>
      <c r="D962" t="s">
        <v>33</v>
      </c>
      <c r="E962" t="s">
        <v>63</v>
      </c>
      <c r="F962" t="s">
        <v>13</v>
      </c>
      <c r="G962" t="s">
        <v>31</v>
      </c>
      <c r="H962">
        <v>69</v>
      </c>
      <c r="I962">
        <v>0</v>
      </c>
      <c r="J962">
        <v>0</v>
      </c>
    </row>
    <row r="963" spans="1:10" x14ac:dyDescent="0.25">
      <c r="A963" t="s">
        <v>713</v>
      </c>
      <c r="B963" s="4">
        <v>43304</v>
      </c>
      <c r="C963">
        <v>14</v>
      </c>
      <c r="D963" t="s">
        <v>38</v>
      </c>
      <c r="E963" t="s">
        <v>63</v>
      </c>
      <c r="F963" t="s">
        <v>13</v>
      </c>
      <c r="G963" t="s">
        <v>31</v>
      </c>
      <c r="H963">
        <v>69</v>
      </c>
      <c r="I963">
        <v>8</v>
      </c>
      <c r="J963">
        <v>552</v>
      </c>
    </row>
    <row r="964" spans="1:10" x14ac:dyDescent="0.25">
      <c r="A964" t="s">
        <v>714</v>
      </c>
      <c r="B964" s="4">
        <v>43305</v>
      </c>
      <c r="C964">
        <v>10</v>
      </c>
      <c r="D964" t="s">
        <v>58</v>
      </c>
      <c r="E964" t="s">
        <v>22</v>
      </c>
      <c r="F964" t="s">
        <v>23</v>
      </c>
      <c r="G964" t="s">
        <v>31</v>
      </c>
      <c r="H964">
        <v>69</v>
      </c>
      <c r="I964">
        <v>2</v>
      </c>
      <c r="J964">
        <v>138</v>
      </c>
    </row>
    <row r="965" spans="1:10" x14ac:dyDescent="0.25">
      <c r="A965" t="s">
        <v>722</v>
      </c>
      <c r="B965" s="4">
        <v>43307</v>
      </c>
      <c r="C965">
        <v>15</v>
      </c>
      <c r="D965" t="s">
        <v>118</v>
      </c>
      <c r="E965" t="s">
        <v>12</v>
      </c>
      <c r="F965" t="s">
        <v>13</v>
      </c>
      <c r="G965" t="s">
        <v>31</v>
      </c>
      <c r="H965">
        <v>69</v>
      </c>
      <c r="I965">
        <v>4</v>
      </c>
      <c r="J965">
        <v>276</v>
      </c>
    </row>
    <row r="966" spans="1:10" x14ac:dyDescent="0.25">
      <c r="A966" t="s">
        <v>724</v>
      </c>
      <c r="B966" s="4">
        <v>43307</v>
      </c>
      <c r="C966">
        <v>18</v>
      </c>
      <c r="D966" t="s">
        <v>26</v>
      </c>
      <c r="E966" t="s">
        <v>36</v>
      </c>
      <c r="F966" t="s">
        <v>28</v>
      </c>
      <c r="G966" t="s">
        <v>31</v>
      </c>
      <c r="H966">
        <v>69</v>
      </c>
      <c r="I966">
        <v>6</v>
      </c>
      <c r="J966">
        <v>414</v>
      </c>
    </row>
    <row r="967" spans="1:10" x14ac:dyDescent="0.25">
      <c r="A967" t="s">
        <v>726</v>
      </c>
      <c r="B967" s="4">
        <v>43307</v>
      </c>
      <c r="C967">
        <v>13</v>
      </c>
      <c r="D967" t="s">
        <v>33</v>
      </c>
      <c r="E967" t="s">
        <v>12</v>
      </c>
      <c r="F967" t="s">
        <v>13</v>
      </c>
      <c r="G967" t="s">
        <v>31</v>
      </c>
      <c r="H967">
        <v>69</v>
      </c>
      <c r="I967">
        <v>3</v>
      </c>
      <c r="J967">
        <v>207</v>
      </c>
    </row>
    <row r="968" spans="1:10" x14ac:dyDescent="0.25">
      <c r="A968" t="s">
        <v>727</v>
      </c>
      <c r="B968" s="4">
        <v>43307</v>
      </c>
      <c r="C968">
        <v>3</v>
      </c>
      <c r="D968" t="s">
        <v>43</v>
      </c>
      <c r="E968" t="s">
        <v>68</v>
      </c>
      <c r="F968" t="s">
        <v>18</v>
      </c>
      <c r="G968" t="s">
        <v>31</v>
      </c>
      <c r="H968">
        <v>69</v>
      </c>
      <c r="I968">
        <v>4</v>
      </c>
      <c r="J968">
        <v>276</v>
      </c>
    </row>
    <row r="969" spans="1:10" x14ac:dyDescent="0.25">
      <c r="A969" t="s">
        <v>732</v>
      </c>
      <c r="B969" s="4">
        <v>43308</v>
      </c>
      <c r="C969">
        <v>1</v>
      </c>
      <c r="D969" t="s">
        <v>16</v>
      </c>
      <c r="E969" t="s">
        <v>68</v>
      </c>
      <c r="F969" t="s">
        <v>18</v>
      </c>
      <c r="G969" t="s">
        <v>31</v>
      </c>
      <c r="H969">
        <v>69</v>
      </c>
      <c r="I969">
        <v>1</v>
      </c>
      <c r="J969">
        <v>69</v>
      </c>
    </row>
    <row r="970" spans="1:10" x14ac:dyDescent="0.25">
      <c r="A970" t="s">
        <v>733</v>
      </c>
      <c r="B970" s="4">
        <v>43308</v>
      </c>
      <c r="C970">
        <v>15</v>
      </c>
      <c r="D970" t="s">
        <v>118</v>
      </c>
      <c r="E970" t="s">
        <v>63</v>
      </c>
      <c r="F970" t="s">
        <v>13</v>
      </c>
      <c r="G970" t="s">
        <v>31</v>
      </c>
      <c r="H970">
        <v>69</v>
      </c>
      <c r="I970">
        <v>0</v>
      </c>
      <c r="J970">
        <v>0</v>
      </c>
    </row>
    <row r="971" spans="1:10" x14ac:dyDescent="0.25">
      <c r="A971" t="s">
        <v>762</v>
      </c>
      <c r="B971" s="4">
        <v>43317</v>
      </c>
      <c r="C971">
        <v>4</v>
      </c>
      <c r="D971" t="s">
        <v>51</v>
      </c>
      <c r="E971" t="s">
        <v>17</v>
      </c>
      <c r="F971" t="s">
        <v>18</v>
      </c>
      <c r="G971" t="s">
        <v>31</v>
      </c>
      <c r="H971">
        <v>69</v>
      </c>
      <c r="I971">
        <v>8</v>
      </c>
      <c r="J971">
        <v>552</v>
      </c>
    </row>
    <row r="972" spans="1:10" x14ac:dyDescent="0.25">
      <c r="A972" t="s">
        <v>773</v>
      </c>
      <c r="B972" s="4">
        <v>43320</v>
      </c>
      <c r="C972">
        <v>17</v>
      </c>
      <c r="D972" t="s">
        <v>35</v>
      </c>
      <c r="E972" t="s">
        <v>36</v>
      </c>
      <c r="F972" t="s">
        <v>28</v>
      </c>
      <c r="G972" t="s">
        <v>31</v>
      </c>
      <c r="H972">
        <v>69</v>
      </c>
      <c r="I972">
        <v>3</v>
      </c>
      <c r="J972">
        <v>207</v>
      </c>
    </row>
    <row r="973" spans="1:10" x14ac:dyDescent="0.25">
      <c r="A973" t="s">
        <v>785</v>
      </c>
      <c r="B973" s="4">
        <v>43325</v>
      </c>
      <c r="C973">
        <v>1</v>
      </c>
      <c r="D973" t="s">
        <v>16</v>
      </c>
      <c r="E973" t="s">
        <v>68</v>
      </c>
      <c r="F973" t="s">
        <v>18</v>
      </c>
      <c r="G973" t="s">
        <v>31</v>
      </c>
      <c r="H973">
        <v>69</v>
      </c>
      <c r="I973">
        <v>6</v>
      </c>
      <c r="J973">
        <v>414</v>
      </c>
    </row>
    <row r="974" spans="1:10" x14ac:dyDescent="0.25">
      <c r="A974" t="s">
        <v>789</v>
      </c>
      <c r="B974" s="4">
        <v>43327</v>
      </c>
      <c r="C974">
        <v>19</v>
      </c>
      <c r="D974" t="s">
        <v>56</v>
      </c>
      <c r="E974" t="s">
        <v>27</v>
      </c>
      <c r="F974" t="s">
        <v>28</v>
      </c>
      <c r="G974" t="s">
        <v>31</v>
      </c>
      <c r="H974">
        <v>69</v>
      </c>
      <c r="I974">
        <v>9</v>
      </c>
      <c r="J974">
        <v>621</v>
      </c>
    </row>
    <row r="975" spans="1:10" x14ac:dyDescent="0.25">
      <c r="A975" t="s">
        <v>790</v>
      </c>
      <c r="B975" s="4">
        <v>43328</v>
      </c>
      <c r="C975">
        <v>12</v>
      </c>
      <c r="D975" t="s">
        <v>66</v>
      </c>
      <c r="E975" t="s">
        <v>63</v>
      </c>
      <c r="F975" t="s">
        <v>13</v>
      </c>
      <c r="G975" t="s">
        <v>31</v>
      </c>
      <c r="H975">
        <v>69</v>
      </c>
      <c r="I975">
        <v>5</v>
      </c>
      <c r="J975">
        <v>345</v>
      </c>
    </row>
    <row r="976" spans="1:10" x14ac:dyDescent="0.25">
      <c r="A976" t="s">
        <v>809</v>
      </c>
      <c r="B976" s="4">
        <v>43333</v>
      </c>
      <c r="C976">
        <v>17</v>
      </c>
      <c r="D976" t="s">
        <v>35</v>
      </c>
      <c r="E976" t="s">
        <v>27</v>
      </c>
      <c r="F976" t="s">
        <v>28</v>
      </c>
      <c r="G976" t="s">
        <v>31</v>
      </c>
      <c r="H976">
        <v>69</v>
      </c>
      <c r="I976">
        <v>8</v>
      </c>
      <c r="J976">
        <v>552</v>
      </c>
    </row>
    <row r="977" spans="1:10" x14ac:dyDescent="0.25">
      <c r="A977" t="s">
        <v>819</v>
      </c>
      <c r="B977" s="4">
        <v>43338</v>
      </c>
      <c r="C977">
        <v>20</v>
      </c>
      <c r="D977" t="s">
        <v>40</v>
      </c>
      <c r="E977" t="s">
        <v>36</v>
      </c>
      <c r="F977" t="s">
        <v>28</v>
      </c>
      <c r="G977" t="s">
        <v>31</v>
      </c>
      <c r="H977">
        <v>69</v>
      </c>
      <c r="I977">
        <v>0</v>
      </c>
      <c r="J977">
        <v>0</v>
      </c>
    </row>
    <row r="978" spans="1:10" x14ac:dyDescent="0.25">
      <c r="A978" t="s">
        <v>820</v>
      </c>
      <c r="B978" s="4">
        <v>43338</v>
      </c>
      <c r="C978">
        <v>15</v>
      </c>
      <c r="D978" t="s">
        <v>118</v>
      </c>
      <c r="E978" t="s">
        <v>12</v>
      </c>
      <c r="F978" t="s">
        <v>13</v>
      </c>
      <c r="G978" t="s">
        <v>31</v>
      </c>
      <c r="H978">
        <v>69</v>
      </c>
      <c r="I978">
        <v>2</v>
      </c>
      <c r="J978">
        <v>138</v>
      </c>
    </row>
    <row r="979" spans="1:10" x14ac:dyDescent="0.25">
      <c r="A979" t="s">
        <v>827</v>
      </c>
      <c r="B979" s="4">
        <v>43340</v>
      </c>
      <c r="C979">
        <v>11</v>
      </c>
      <c r="D979" t="s">
        <v>11</v>
      </c>
      <c r="E979" t="s">
        <v>63</v>
      </c>
      <c r="F979" t="s">
        <v>13</v>
      </c>
      <c r="G979" t="s">
        <v>31</v>
      </c>
      <c r="H979">
        <v>69</v>
      </c>
      <c r="I979">
        <v>6</v>
      </c>
      <c r="J979">
        <v>414</v>
      </c>
    </row>
    <row r="980" spans="1:10" x14ac:dyDescent="0.25">
      <c r="A980" t="s">
        <v>833</v>
      </c>
      <c r="B980" s="4">
        <v>43342</v>
      </c>
      <c r="C980">
        <v>14</v>
      </c>
      <c r="D980" t="s">
        <v>38</v>
      </c>
      <c r="E980" t="s">
        <v>12</v>
      </c>
      <c r="F980" t="s">
        <v>13</v>
      </c>
      <c r="G980" t="s">
        <v>31</v>
      </c>
      <c r="H980">
        <v>69</v>
      </c>
      <c r="I980">
        <v>1</v>
      </c>
      <c r="J980">
        <v>69</v>
      </c>
    </row>
    <row r="981" spans="1:10" x14ac:dyDescent="0.25">
      <c r="A981" t="s">
        <v>843</v>
      </c>
      <c r="B981" s="4">
        <v>43345</v>
      </c>
      <c r="C981">
        <v>4</v>
      </c>
      <c r="D981" t="s">
        <v>51</v>
      </c>
      <c r="E981" t="s">
        <v>68</v>
      </c>
      <c r="F981" t="s">
        <v>18</v>
      </c>
      <c r="G981" t="s">
        <v>31</v>
      </c>
      <c r="H981">
        <v>69</v>
      </c>
      <c r="I981">
        <v>2</v>
      </c>
      <c r="J981">
        <v>138</v>
      </c>
    </row>
    <row r="982" spans="1:10" x14ac:dyDescent="0.25">
      <c r="A982" t="s">
        <v>844</v>
      </c>
      <c r="B982" s="4">
        <v>43345</v>
      </c>
      <c r="C982">
        <v>20</v>
      </c>
      <c r="D982" t="s">
        <v>40</v>
      </c>
      <c r="E982" t="s">
        <v>36</v>
      </c>
      <c r="F982" t="s">
        <v>28</v>
      </c>
      <c r="G982" t="s">
        <v>31</v>
      </c>
      <c r="H982">
        <v>69</v>
      </c>
      <c r="I982">
        <v>6</v>
      </c>
      <c r="J982">
        <v>414</v>
      </c>
    </row>
    <row r="983" spans="1:10" x14ac:dyDescent="0.25">
      <c r="A983" t="s">
        <v>850</v>
      </c>
      <c r="B983" s="4">
        <v>43347</v>
      </c>
      <c r="C983">
        <v>16</v>
      </c>
      <c r="D983" t="s">
        <v>30</v>
      </c>
      <c r="E983" t="s">
        <v>27</v>
      </c>
      <c r="F983" t="s">
        <v>28</v>
      </c>
      <c r="G983" t="s">
        <v>31</v>
      </c>
      <c r="H983">
        <v>69</v>
      </c>
      <c r="I983">
        <v>1</v>
      </c>
      <c r="J983">
        <v>69</v>
      </c>
    </row>
    <row r="984" spans="1:10" x14ac:dyDescent="0.25">
      <c r="A984" t="s">
        <v>854</v>
      </c>
      <c r="B984" s="4">
        <v>43349</v>
      </c>
      <c r="C984">
        <v>13</v>
      </c>
      <c r="D984" t="s">
        <v>33</v>
      </c>
      <c r="E984" t="s">
        <v>63</v>
      </c>
      <c r="F984" t="s">
        <v>13</v>
      </c>
      <c r="G984" t="s">
        <v>31</v>
      </c>
      <c r="H984">
        <v>69</v>
      </c>
      <c r="I984">
        <v>5</v>
      </c>
      <c r="J984">
        <v>345</v>
      </c>
    </row>
    <row r="985" spans="1:10" x14ac:dyDescent="0.25">
      <c r="A985" t="s">
        <v>856</v>
      </c>
      <c r="B985" s="4">
        <v>43349</v>
      </c>
      <c r="C985">
        <v>15</v>
      </c>
      <c r="D985" t="s">
        <v>118</v>
      </c>
      <c r="E985" t="s">
        <v>12</v>
      </c>
      <c r="F985" t="s">
        <v>13</v>
      </c>
      <c r="G985" t="s">
        <v>31</v>
      </c>
      <c r="H985">
        <v>69</v>
      </c>
      <c r="I985">
        <v>5</v>
      </c>
      <c r="J985">
        <v>345</v>
      </c>
    </row>
    <row r="986" spans="1:10" x14ac:dyDescent="0.25">
      <c r="A986" t="s">
        <v>857</v>
      </c>
      <c r="B986" s="4">
        <v>43349</v>
      </c>
      <c r="C986">
        <v>14</v>
      </c>
      <c r="D986" t="s">
        <v>38</v>
      </c>
      <c r="E986" t="s">
        <v>12</v>
      </c>
      <c r="F986" t="s">
        <v>13</v>
      </c>
      <c r="G986" t="s">
        <v>31</v>
      </c>
      <c r="H986">
        <v>69</v>
      </c>
      <c r="I986">
        <v>9</v>
      </c>
      <c r="J986">
        <v>621</v>
      </c>
    </row>
    <row r="987" spans="1:10" x14ac:dyDescent="0.25">
      <c r="A987" t="s">
        <v>863</v>
      </c>
      <c r="B987" s="4">
        <v>43351</v>
      </c>
      <c r="C987">
        <v>20</v>
      </c>
      <c r="D987" t="s">
        <v>40</v>
      </c>
      <c r="E987" t="s">
        <v>27</v>
      </c>
      <c r="F987" t="s">
        <v>28</v>
      </c>
      <c r="G987" t="s">
        <v>31</v>
      </c>
      <c r="H987">
        <v>69</v>
      </c>
      <c r="I987">
        <v>5</v>
      </c>
      <c r="J987">
        <v>345</v>
      </c>
    </row>
    <row r="988" spans="1:10" x14ac:dyDescent="0.25">
      <c r="A988" t="s">
        <v>869</v>
      </c>
      <c r="B988" s="4">
        <v>43353</v>
      </c>
      <c r="C988">
        <v>11</v>
      </c>
      <c r="D988" t="s">
        <v>11</v>
      </c>
      <c r="E988" t="s">
        <v>63</v>
      </c>
      <c r="F988" t="s">
        <v>13</v>
      </c>
      <c r="G988" t="s">
        <v>31</v>
      </c>
      <c r="H988">
        <v>69</v>
      </c>
      <c r="I988">
        <v>8</v>
      </c>
      <c r="J988">
        <v>552</v>
      </c>
    </row>
    <row r="989" spans="1:10" x14ac:dyDescent="0.25">
      <c r="A989" t="s">
        <v>875</v>
      </c>
      <c r="B989" s="4">
        <v>43355</v>
      </c>
      <c r="C989">
        <v>14</v>
      </c>
      <c r="D989" t="s">
        <v>38</v>
      </c>
      <c r="E989" t="s">
        <v>12</v>
      </c>
      <c r="F989" t="s">
        <v>13</v>
      </c>
      <c r="G989" t="s">
        <v>31</v>
      </c>
      <c r="H989">
        <v>69</v>
      </c>
      <c r="I989">
        <v>4</v>
      </c>
      <c r="J989">
        <v>276</v>
      </c>
    </row>
    <row r="990" spans="1:10" x14ac:dyDescent="0.25">
      <c r="A990" t="s">
        <v>880</v>
      </c>
      <c r="B990" s="4">
        <v>43358</v>
      </c>
      <c r="C990">
        <v>6</v>
      </c>
      <c r="D990" t="s">
        <v>48</v>
      </c>
      <c r="E990" t="s">
        <v>46</v>
      </c>
      <c r="F990" t="s">
        <v>23</v>
      </c>
      <c r="G990" t="s">
        <v>31</v>
      </c>
      <c r="H990">
        <v>69</v>
      </c>
      <c r="I990">
        <v>6</v>
      </c>
      <c r="J990">
        <v>414</v>
      </c>
    </row>
    <row r="991" spans="1:10" x14ac:dyDescent="0.25">
      <c r="A991" t="s">
        <v>882</v>
      </c>
      <c r="B991" s="4">
        <v>43359</v>
      </c>
      <c r="C991">
        <v>5</v>
      </c>
      <c r="D991" t="s">
        <v>60</v>
      </c>
      <c r="E991" t="s">
        <v>17</v>
      </c>
      <c r="F991" t="s">
        <v>18</v>
      </c>
      <c r="G991" t="s">
        <v>31</v>
      </c>
      <c r="H991">
        <v>69</v>
      </c>
      <c r="I991">
        <v>6</v>
      </c>
      <c r="J991">
        <v>414</v>
      </c>
    </row>
    <row r="992" spans="1:10" x14ac:dyDescent="0.25">
      <c r="A992" t="s">
        <v>904</v>
      </c>
      <c r="B992" s="4">
        <v>43367</v>
      </c>
      <c r="C992">
        <v>17</v>
      </c>
      <c r="D992" t="s">
        <v>35</v>
      </c>
      <c r="E992" t="s">
        <v>27</v>
      </c>
      <c r="F992" t="s">
        <v>28</v>
      </c>
      <c r="G992" t="s">
        <v>31</v>
      </c>
      <c r="H992">
        <v>69</v>
      </c>
      <c r="I992">
        <v>5</v>
      </c>
      <c r="J992">
        <v>345</v>
      </c>
    </row>
    <row r="993" spans="1:10" x14ac:dyDescent="0.25">
      <c r="A993" t="s">
        <v>908</v>
      </c>
      <c r="B993" s="4">
        <v>43368</v>
      </c>
      <c r="C993">
        <v>17</v>
      </c>
      <c r="D993" t="s">
        <v>35</v>
      </c>
      <c r="E993" t="s">
        <v>27</v>
      </c>
      <c r="F993" t="s">
        <v>28</v>
      </c>
      <c r="G993" t="s">
        <v>31</v>
      </c>
      <c r="H993">
        <v>69</v>
      </c>
      <c r="I993">
        <v>8</v>
      </c>
      <c r="J993">
        <v>552</v>
      </c>
    </row>
    <row r="994" spans="1:10" x14ac:dyDescent="0.25">
      <c r="A994" t="s">
        <v>911</v>
      </c>
      <c r="B994" s="4">
        <v>43369</v>
      </c>
      <c r="C994">
        <v>16</v>
      </c>
      <c r="D994" t="s">
        <v>30</v>
      </c>
      <c r="E994" t="s">
        <v>27</v>
      </c>
      <c r="F994" t="s">
        <v>28</v>
      </c>
      <c r="G994" t="s">
        <v>31</v>
      </c>
      <c r="H994">
        <v>69</v>
      </c>
      <c r="I994">
        <v>6</v>
      </c>
      <c r="J994">
        <v>414</v>
      </c>
    </row>
    <row r="995" spans="1:10" x14ac:dyDescent="0.25">
      <c r="A995" t="s">
        <v>912</v>
      </c>
      <c r="B995" s="4">
        <v>43369</v>
      </c>
      <c r="C995">
        <v>19</v>
      </c>
      <c r="D995" t="s">
        <v>56</v>
      </c>
      <c r="E995" t="s">
        <v>36</v>
      </c>
      <c r="F995" t="s">
        <v>28</v>
      </c>
      <c r="G995" t="s">
        <v>31</v>
      </c>
      <c r="H995">
        <v>69</v>
      </c>
      <c r="I995">
        <v>2</v>
      </c>
      <c r="J995">
        <v>138</v>
      </c>
    </row>
    <row r="996" spans="1:10" x14ac:dyDescent="0.25">
      <c r="A996" t="s">
        <v>914</v>
      </c>
      <c r="B996" s="4">
        <v>43370</v>
      </c>
      <c r="C996">
        <v>9</v>
      </c>
      <c r="D996" t="s">
        <v>21</v>
      </c>
      <c r="E996" t="s">
        <v>46</v>
      </c>
      <c r="F996" t="s">
        <v>23</v>
      </c>
      <c r="G996" t="s">
        <v>31</v>
      </c>
      <c r="H996">
        <v>69</v>
      </c>
      <c r="I996">
        <v>7</v>
      </c>
      <c r="J996">
        <v>483</v>
      </c>
    </row>
    <row r="997" spans="1:10" x14ac:dyDescent="0.25">
      <c r="A997" t="s">
        <v>917</v>
      </c>
      <c r="B997" s="4">
        <v>43371</v>
      </c>
      <c r="C997">
        <v>9</v>
      </c>
      <c r="D997" t="s">
        <v>21</v>
      </c>
      <c r="E997" t="s">
        <v>46</v>
      </c>
      <c r="F997" t="s">
        <v>23</v>
      </c>
      <c r="G997" t="s">
        <v>31</v>
      </c>
      <c r="H997">
        <v>69</v>
      </c>
      <c r="I997">
        <v>6</v>
      </c>
      <c r="J997">
        <v>414</v>
      </c>
    </row>
    <row r="998" spans="1:10" x14ac:dyDescent="0.25">
      <c r="A998" t="s">
        <v>921</v>
      </c>
      <c r="B998" s="4">
        <v>43372</v>
      </c>
      <c r="C998">
        <v>4</v>
      </c>
      <c r="D998" t="s">
        <v>51</v>
      </c>
      <c r="E998" t="s">
        <v>68</v>
      </c>
      <c r="F998" t="s">
        <v>18</v>
      </c>
      <c r="G998" t="s">
        <v>31</v>
      </c>
      <c r="H998">
        <v>69</v>
      </c>
      <c r="I998">
        <v>6</v>
      </c>
      <c r="J998">
        <v>414</v>
      </c>
    </row>
    <row r="999" spans="1:10" x14ac:dyDescent="0.25">
      <c r="A999" t="s">
        <v>939</v>
      </c>
      <c r="B999" s="4">
        <v>43378</v>
      </c>
      <c r="C999">
        <v>5</v>
      </c>
      <c r="D999" t="s">
        <v>60</v>
      </c>
      <c r="E999" t="s">
        <v>68</v>
      </c>
      <c r="F999" t="s">
        <v>18</v>
      </c>
      <c r="G999" t="s">
        <v>31</v>
      </c>
      <c r="H999">
        <v>69</v>
      </c>
      <c r="I999">
        <v>3</v>
      </c>
      <c r="J999">
        <v>207</v>
      </c>
    </row>
    <row r="1000" spans="1:10" x14ac:dyDescent="0.25">
      <c r="A1000" t="s">
        <v>957</v>
      </c>
      <c r="B1000" s="4">
        <v>43386</v>
      </c>
      <c r="C1000">
        <v>18</v>
      </c>
      <c r="D1000" t="s">
        <v>26</v>
      </c>
      <c r="E1000" t="s">
        <v>27</v>
      </c>
      <c r="F1000" t="s">
        <v>28</v>
      </c>
      <c r="G1000" t="s">
        <v>31</v>
      </c>
      <c r="H1000">
        <v>69</v>
      </c>
      <c r="I1000">
        <v>9</v>
      </c>
      <c r="J1000">
        <v>621</v>
      </c>
    </row>
    <row r="1001" spans="1:10" x14ac:dyDescent="0.25">
      <c r="A1001" t="s">
        <v>961</v>
      </c>
      <c r="B1001" s="4">
        <v>43387</v>
      </c>
      <c r="C1001">
        <v>3</v>
      </c>
      <c r="D1001" t="s">
        <v>43</v>
      </c>
      <c r="E1001" t="s">
        <v>17</v>
      </c>
      <c r="F1001" t="s">
        <v>18</v>
      </c>
      <c r="G1001" t="s">
        <v>31</v>
      </c>
      <c r="H1001">
        <v>69</v>
      </c>
      <c r="I1001">
        <v>2</v>
      </c>
      <c r="J1001">
        <v>138</v>
      </c>
    </row>
    <row r="1002" spans="1:10" x14ac:dyDescent="0.25">
      <c r="A1002" t="s">
        <v>963</v>
      </c>
      <c r="B1002" s="4">
        <v>43388</v>
      </c>
      <c r="C1002">
        <v>18</v>
      </c>
      <c r="D1002" t="s">
        <v>26</v>
      </c>
      <c r="E1002" t="s">
        <v>36</v>
      </c>
      <c r="F1002" t="s">
        <v>28</v>
      </c>
      <c r="G1002" t="s">
        <v>31</v>
      </c>
      <c r="H1002">
        <v>69</v>
      </c>
      <c r="I1002">
        <v>2</v>
      </c>
      <c r="J1002">
        <v>138</v>
      </c>
    </row>
    <row r="1003" spans="1:10" x14ac:dyDescent="0.25">
      <c r="A1003" t="s">
        <v>982</v>
      </c>
      <c r="B1003" s="4">
        <v>43393</v>
      </c>
      <c r="C1003">
        <v>2</v>
      </c>
      <c r="D1003" t="s">
        <v>106</v>
      </c>
      <c r="E1003" t="s">
        <v>17</v>
      </c>
      <c r="F1003" t="s">
        <v>18</v>
      </c>
      <c r="G1003" t="s">
        <v>31</v>
      </c>
      <c r="H1003">
        <v>69</v>
      </c>
      <c r="I1003">
        <v>8</v>
      </c>
      <c r="J1003">
        <v>552</v>
      </c>
    </row>
    <row r="1004" spans="1:10" x14ac:dyDescent="0.25">
      <c r="A1004" t="s">
        <v>983</v>
      </c>
      <c r="B1004" s="4">
        <v>43394</v>
      </c>
      <c r="C1004">
        <v>17</v>
      </c>
      <c r="D1004" t="s">
        <v>35</v>
      </c>
      <c r="E1004" t="s">
        <v>27</v>
      </c>
      <c r="F1004" t="s">
        <v>28</v>
      </c>
      <c r="G1004" t="s">
        <v>31</v>
      </c>
      <c r="H1004">
        <v>69</v>
      </c>
      <c r="I1004">
        <v>5</v>
      </c>
      <c r="J1004">
        <v>345</v>
      </c>
    </row>
    <row r="1005" spans="1:10" x14ac:dyDescent="0.25">
      <c r="A1005" t="s">
        <v>993</v>
      </c>
      <c r="B1005" s="4">
        <v>43398</v>
      </c>
      <c r="C1005">
        <v>15</v>
      </c>
      <c r="D1005" t="s">
        <v>118</v>
      </c>
      <c r="E1005" t="s">
        <v>12</v>
      </c>
      <c r="F1005" t="s">
        <v>13</v>
      </c>
      <c r="G1005" t="s">
        <v>31</v>
      </c>
      <c r="H1005">
        <v>69</v>
      </c>
      <c r="I1005">
        <v>4</v>
      </c>
      <c r="J1005">
        <v>276</v>
      </c>
    </row>
    <row r="1006" spans="1:10" x14ac:dyDescent="0.25">
      <c r="A1006" t="s">
        <v>996</v>
      </c>
      <c r="B1006" s="4">
        <v>43399</v>
      </c>
      <c r="C1006">
        <v>20</v>
      </c>
      <c r="D1006" t="s">
        <v>40</v>
      </c>
      <c r="E1006" t="s">
        <v>27</v>
      </c>
      <c r="F1006" t="s">
        <v>28</v>
      </c>
      <c r="G1006" t="s">
        <v>31</v>
      </c>
      <c r="H1006">
        <v>69</v>
      </c>
      <c r="I1006">
        <v>8</v>
      </c>
      <c r="J1006">
        <v>552</v>
      </c>
    </row>
    <row r="1007" spans="1:10" x14ac:dyDescent="0.25">
      <c r="A1007" t="s">
        <v>1005</v>
      </c>
      <c r="B1007" s="4">
        <v>43402</v>
      </c>
      <c r="C1007">
        <v>2</v>
      </c>
      <c r="D1007" t="s">
        <v>106</v>
      </c>
      <c r="E1007" t="s">
        <v>17</v>
      </c>
      <c r="F1007" t="s">
        <v>18</v>
      </c>
      <c r="G1007" t="s">
        <v>31</v>
      </c>
      <c r="H1007">
        <v>69</v>
      </c>
      <c r="I1007">
        <v>6</v>
      </c>
      <c r="J1007">
        <v>414</v>
      </c>
    </row>
    <row r="1008" spans="1:10" x14ac:dyDescent="0.25">
      <c r="A1008" t="s">
        <v>1006</v>
      </c>
      <c r="B1008" s="4">
        <v>43402</v>
      </c>
      <c r="C1008">
        <v>9</v>
      </c>
      <c r="D1008" t="s">
        <v>21</v>
      </c>
      <c r="E1008" t="s">
        <v>22</v>
      </c>
      <c r="F1008" t="s">
        <v>23</v>
      </c>
      <c r="G1008" t="s">
        <v>31</v>
      </c>
      <c r="H1008">
        <v>69</v>
      </c>
      <c r="I1008">
        <v>6</v>
      </c>
      <c r="J1008">
        <v>414</v>
      </c>
    </row>
    <row r="1009" spans="1:10" x14ac:dyDescent="0.25">
      <c r="A1009" t="s">
        <v>1007</v>
      </c>
      <c r="B1009" s="4">
        <v>43402</v>
      </c>
      <c r="C1009">
        <v>18</v>
      </c>
      <c r="D1009" t="s">
        <v>26</v>
      </c>
      <c r="E1009" t="s">
        <v>36</v>
      </c>
      <c r="F1009" t="s">
        <v>28</v>
      </c>
      <c r="G1009" t="s">
        <v>31</v>
      </c>
      <c r="H1009">
        <v>69</v>
      </c>
      <c r="I1009">
        <v>3</v>
      </c>
      <c r="J1009">
        <v>207</v>
      </c>
    </row>
    <row r="1010" spans="1:10" x14ac:dyDescent="0.25">
      <c r="A1010" t="s">
        <v>1008</v>
      </c>
      <c r="B1010" s="4">
        <v>43402</v>
      </c>
      <c r="C1010">
        <v>9</v>
      </c>
      <c r="D1010" t="s">
        <v>21</v>
      </c>
      <c r="E1010" t="s">
        <v>22</v>
      </c>
      <c r="F1010" t="s">
        <v>23</v>
      </c>
      <c r="G1010" t="s">
        <v>31</v>
      </c>
      <c r="H1010">
        <v>69</v>
      </c>
      <c r="I1010">
        <v>2</v>
      </c>
      <c r="J1010">
        <v>138</v>
      </c>
    </row>
    <row r="1011" spans="1:10" x14ac:dyDescent="0.25">
      <c r="A1011" t="s">
        <v>1014</v>
      </c>
      <c r="B1011" s="4">
        <v>43403</v>
      </c>
      <c r="C1011">
        <v>19</v>
      </c>
      <c r="D1011" t="s">
        <v>56</v>
      </c>
      <c r="E1011" t="s">
        <v>27</v>
      </c>
      <c r="F1011" t="s">
        <v>28</v>
      </c>
      <c r="G1011" t="s">
        <v>31</v>
      </c>
      <c r="H1011">
        <v>69</v>
      </c>
      <c r="I1011">
        <v>3</v>
      </c>
      <c r="J1011">
        <v>207</v>
      </c>
    </row>
    <row r="1012" spans="1:10" x14ac:dyDescent="0.25">
      <c r="A1012" t="s">
        <v>1020</v>
      </c>
      <c r="B1012" s="4">
        <v>43408</v>
      </c>
      <c r="C1012">
        <v>1</v>
      </c>
      <c r="D1012" t="s">
        <v>16</v>
      </c>
      <c r="E1012" t="s">
        <v>17</v>
      </c>
      <c r="F1012" t="s">
        <v>18</v>
      </c>
      <c r="G1012" t="s">
        <v>31</v>
      </c>
      <c r="H1012">
        <v>69</v>
      </c>
      <c r="I1012">
        <v>7</v>
      </c>
      <c r="J1012">
        <v>483</v>
      </c>
    </row>
    <row r="1013" spans="1:10" x14ac:dyDescent="0.25">
      <c r="A1013" t="s">
        <v>1022</v>
      </c>
      <c r="B1013" s="4">
        <v>43408</v>
      </c>
      <c r="C1013">
        <v>2</v>
      </c>
      <c r="D1013" t="s">
        <v>106</v>
      </c>
      <c r="E1013" t="s">
        <v>68</v>
      </c>
      <c r="F1013" t="s">
        <v>18</v>
      </c>
      <c r="G1013" t="s">
        <v>31</v>
      </c>
      <c r="H1013">
        <v>69</v>
      </c>
      <c r="I1013">
        <v>1</v>
      </c>
      <c r="J1013">
        <v>69</v>
      </c>
    </row>
    <row r="1014" spans="1:10" x14ac:dyDescent="0.25">
      <c r="A1014" t="s">
        <v>1025</v>
      </c>
      <c r="B1014" s="4">
        <v>43411</v>
      </c>
      <c r="C1014">
        <v>16</v>
      </c>
      <c r="D1014" t="s">
        <v>30</v>
      </c>
      <c r="E1014" t="s">
        <v>27</v>
      </c>
      <c r="F1014" t="s">
        <v>28</v>
      </c>
      <c r="G1014" t="s">
        <v>31</v>
      </c>
      <c r="H1014">
        <v>69</v>
      </c>
      <c r="I1014">
        <v>9</v>
      </c>
      <c r="J1014">
        <v>621</v>
      </c>
    </row>
    <row r="1015" spans="1:10" x14ac:dyDescent="0.25">
      <c r="A1015" t="s">
        <v>1030</v>
      </c>
      <c r="B1015" s="4">
        <v>43412</v>
      </c>
      <c r="C1015">
        <v>12</v>
      </c>
      <c r="D1015" t="s">
        <v>66</v>
      </c>
      <c r="E1015" t="s">
        <v>12</v>
      </c>
      <c r="F1015" t="s">
        <v>13</v>
      </c>
      <c r="G1015" t="s">
        <v>31</v>
      </c>
      <c r="H1015">
        <v>69</v>
      </c>
      <c r="I1015">
        <v>0</v>
      </c>
      <c r="J1015">
        <v>0</v>
      </c>
    </row>
    <row r="1016" spans="1:10" x14ac:dyDescent="0.25">
      <c r="A1016" t="s">
        <v>1041</v>
      </c>
      <c r="B1016" s="4">
        <v>43415</v>
      </c>
      <c r="C1016">
        <v>10</v>
      </c>
      <c r="D1016" t="s">
        <v>58</v>
      </c>
      <c r="E1016" t="s">
        <v>22</v>
      </c>
      <c r="F1016" t="s">
        <v>23</v>
      </c>
      <c r="G1016" t="s">
        <v>31</v>
      </c>
      <c r="H1016">
        <v>69</v>
      </c>
      <c r="I1016">
        <v>1</v>
      </c>
      <c r="J1016">
        <v>69</v>
      </c>
    </row>
    <row r="1017" spans="1:10" x14ac:dyDescent="0.25">
      <c r="A1017" t="s">
        <v>1059</v>
      </c>
      <c r="B1017" s="4">
        <v>43421</v>
      </c>
      <c r="C1017">
        <v>9</v>
      </c>
      <c r="D1017" t="s">
        <v>21</v>
      </c>
      <c r="E1017" t="s">
        <v>46</v>
      </c>
      <c r="F1017" t="s">
        <v>23</v>
      </c>
      <c r="G1017" t="s">
        <v>31</v>
      </c>
      <c r="H1017">
        <v>69</v>
      </c>
      <c r="I1017">
        <v>8</v>
      </c>
      <c r="J1017">
        <v>552</v>
      </c>
    </row>
    <row r="1018" spans="1:10" x14ac:dyDescent="0.25">
      <c r="A1018" t="s">
        <v>1066</v>
      </c>
      <c r="B1018" s="4">
        <v>43425</v>
      </c>
      <c r="C1018">
        <v>20</v>
      </c>
      <c r="D1018" t="s">
        <v>40</v>
      </c>
      <c r="E1018" t="s">
        <v>36</v>
      </c>
      <c r="F1018" t="s">
        <v>28</v>
      </c>
      <c r="G1018" t="s">
        <v>31</v>
      </c>
      <c r="H1018">
        <v>69</v>
      </c>
      <c r="I1018">
        <v>9</v>
      </c>
      <c r="J1018">
        <v>621</v>
      </c>
    </row>
    <row r="1019" spans="1:10" x14ac:dyDescent="0.25">
      <c r="A1019" t="s">
        <v>1070</v>
      </c>
      <c r="B1019" s="4">
        <v>43426</v>
      </c>
      <c r="C1019">
        <v>15</v>
      </c>
      <c r="D1019" t="s">
        <v>118</v>
      </c>
      <c r="E1019" t="s">
        <v>63</v>
      </c>
      <c r="F1019" t="s">
        <v>13</v>
      </c>
      <c r="G1019" t="s">
        <v>31</v>
      </c>
      <c r="H1019">
        <v>69</v>
      </c>
      <c r="I1019">
        <v>7</v>
      </c>
      <c r="J1019">
        <v>483</v>
      </c>
    </row>
    <row r="1020" spans="1:10" x14ac:dyDescent="0.25">
      <c r="A1020" t="s">
        <v>1073</v>
      </c>
      <c r="B1020" s="4">
        <v>43426</v>
      </c>
      <c r="C1020">
        <v>3</v>
      </c>
      <c r="D1020" t="s">
        <v>43</v>
      </c>
      <c r="E1020" t="s">
        <v>68</v>
      </c>
      <c r="F1020" t="s">
        <v>18</v>
      </c>
      <c r="G1020" t="s">
        <v>31</v>
      </c>
      <c r="H1020">
        <v>69</v>
      </c>
      <c r="I1020">
        <v>5</v>
      </c>
      <c r="J1020">
        <v>345</v>
      </c>
    </row>
    <row r="1021" spans="1:10" x14ac:dyDescent="0.25">
      <c r="A1021" t="s">
        <v>1079</v>
      </c>
      <c r="B1021" s="4">
        <v>43427</v>
      </c>
      <c r="C1021">
        <v>15</v>
      </c>
      <c r="D1021" t="s">
        <v>118</v>
      </c>
      <c r="E1021" t="s">
        <v>12</v>
      </c>
      <c r="F1021" t="s">
        <v>13</v>
      </c>
      <c r="G1021" t="s">
        <v>31</v>
      </c>
      <c r="H1021">
        <v>69</v>
      </c>
      <c r="I1021">
        <v>7</v>
      </c>
      <c r="J1021">
        <v>483</v>
      </c>
    </row>
    <row r="1022" spans="1:10" x14ac:dyDescent="0.25">
      <c r="A1022" t="s">
        <v>1089</v>
      </c>
      <c r="B1022" s="4">
        <v>43428</v>
      </c>
      <c r="C1022">
        <v>3</v>
      </c>
      <c r="D1022" t="s">
        <v>43</v>
      </c>
      <c r="E1022" t="s">
        <v>68</v>
      </c>
      <c r="F1022" t="s">
        <v>18</v>
      </c>
      <c r="G1022" t="s">
        <v>31</v>
      </c>
      <c r="H1022">
        <v>69</v>
      </c>
      <c r="I1022">
        <v>4</v>
      </c>
      <c r="J1022">
        <v>276</v>
      </c>
    </row>
    <row r="1023" spans="1:10" x14ac:dyDescent="0.25">
      <c r="A1023" t="s">
        <v>1097</v>
      </c>
      <c r="B1023" s="4">
        <v>43431</v>
      </c>
      <c r="C1023">
        <v>1</v>
      </c>
      <c r="D1023" t="s">
        <v>16</v>
      </c>
      <c r="E1023" t="s">
        <v>68</v>
      </c>
      <c r="F1023" t="s">
        <v>18</v>
      </c>
      <c r="G1023" t="s">
        <v>31</v>
      </c>
      <c r="H1023">
        <v>69</v>
      </c>
      <c r="I1023">
        <v>9</v>
      </c>
      <c r="J1023">
        <v>621</v>
      </c>
    </row>
    <row r="1024" spans="1:10" x14ac:dyDescent="0.25">
      <c r="A1024" t="s">
        <v>1098</v>
      </c>
      <c r="B1024" s="4">
        <v>43432</v>
      </c>
      <c r="C1024">
        <v>10</v>
      </c>
      <c r="D1024" t="s">
        <v>58</v>
      </c>
      <c r="E1024" t="s">
        <v>22</v>
      </c>
      <c r="F1024" t="s">
        <v>23</v>
      </c>
      <c r="G1024" t="s">
        <v>31</v>
      </c>
      <c r="H1024">
        <v>69</v>
      </c>
      <c r="I1024">
        <v>7</v>
      </c>
      <c r="J1024">
        <v>483</v>
      </c>
    </row>
    <row r="1025" spans="1:10" x14ac:dyDescent="0.25">
      <c r="A1025" t="s">
        <v>1099</v>
      </c>
      <c r="B1025" s="4">
        <v>43432</v>
      </c>
      <c r="C1025">
        <v>15</v>
      </c>
      <c r="D1025" t="s">
        <v>118</v>
      </c>
      <c r="E1025" t="s">
        <v>63</v>
      </c>
      <c r="F1025" t="s">
        <v>13</v>
      </c>
      <c r="G1025" t="s">
        <v>31</v>
      </c>
      <c r="H1025">
        <v>69</v>
      </c>
      <c r="I1025">
        <v>1</v>
      </c>
      <c r="J1025">
        <v>69</v>
      </c>
    </row>
    <row r="1026" spans="1:10" x14ac:dyDescent="0.25">
      <c r="A1026" t="s">
        <v>1112</v>
      </c>
      <c r="B1026" s="4">
        <v>43438</v>
      </c>
      <c r="C1026">
        <v>2</v>
      </c>
      <c r="D1026" t="s">
        <v>106</v>
      </c>
      <c r="E1026" t="s">
        <v>17</v>
      </c>
      <c r="F1026" t="s">
        <v>18</v>
      </c>
      <c r="G1026" t="s">
        <v>31</v>
      </c>
      <c r="H1026">
        <v>69</v>
      </c>
      <c r="I1026">
        <v>7</v>
      </c>
      <c r="J1026">
        <v>483</v>
      </c>
    </row>
    <row r="1027" spans="1:10" x14ac:dyDescent="0.25">
      <c r="A1027" t="s">
        <v>1118</v>
      </c>
      <c r="B1027" s="4">
        <v>43441</v>
      </c>
      <c r="C1027">
        <v>4</v>
      </c>
      <c r="D1027" t="s">
        <v>51</v>
      </c>
      <c r="E1027" t="s">
        <v>17</v>
      </c>
      <c r="F1027" t="s">
        <v>18</v>
      </c>
      <c r="G1027" t="s">
        <v>31</v>
      </c>
      <c r="H1027">
        <v>69</v>
      </c>
      <c r="I1027">
        <v>7</v>
      </c>
      <c r="J1027">
        <v>483</v>
      </c>
    </row>
    <row r="1028" spans="1:10" x14ac:dyDescent="0.25">
      <c r="A1028" t="s">
        <v>1120</v>
      </c>
      <c r="B1028" s="4">
        <v>43442</v>
      </c>
      <c r="C1028">
        <v>10</v>
      </c>
      <c r="D1028" t="s">
        <v>58</v>
      </c>
      <c r="E1028" t="s">
        <v>22</v>
      </c>
      <c r="F1028" t="s">
        <v>23</v>
      </c>
      <c r="G1028" t="s">
        <v>31</v>
      </c>
      <c r="H1028">
        <v>69</v>
      </c>
      <c r="I1028">
        <v>7</v>
      </c>
      <c r="J1028">
        <v>483</v>
      </c>
    </row>
    <row r="1029" spans="1:10" x14ac:dyDescent="0.25">
      <c r="A1029" t="s">
        <v>1121</v>
      </c>
      <c r="B1029" s="4">
        <v>43442</v>
      </c>
      <c r="C1029">
        <v>4</v>
      </c>
      <c r="D1029" t="s">
        <v>51</v>
      </c>
      <c r="E1029" t="s">
        <v>17</v>
      </c>
      <c r="F1029" t="s">
        <v>18</v>
      </c>
      <c r="G1029" t="s">
        <v>31</v>
      </c>
      <c r="H1029">
        <v>69</v>
      </c>
      <c r="I1029">
        <v>5</v>
      </c>
      <c r="J1029">
        <v>345</v>
      </c>
    </row>
    <row r="1030" spans="1:10" x14ac:dyDescent="0.25">
      <c r="A1030" t="s">
        <v>1125</v>
      </c>
      <c r="B1030" s="4">
        <v>43445</v>
      </c>
      <c r="C1030">
        <v>10</v>
      </c>
      <c r="D1030" t="s">
        <v>58</v>
      </c>
      <c r="E1030" t="s">
        <v>22</v>
      </c>
      <c r="F1030" t="s">
        <v>23</v>
      </c>
      <c r="G1030" t="s">
        <v>31</v>
      </c>
      <c r="H1030">
        <v>69</v>
      </c>
      <c r="I1030">
        <v>6</v>
      </c>
      <c r="J1030">
        <v>414</v>
      </c>
    </row>
    <row r="1031" spans="1:10" x14ac:dyDescent="0.25">
      <c r="A1031" t="s">
        <v>1132</v>
      </c>
      <c r="B1031" s="4">
        <v>43447</v>
      </c>
      <c r="C1031">
        <v>11</v>
      </c>
      <c r="D1031" t="s">
        <v>11</v>
      </c>
      <c r="E1031" t="s">
        <v>63</v>
      </c>
      <c r="F1031" t="s">
        <v>13</v>
      </c>
      <c r="G1031" t="s">
        <v>31</v>
      </c>
      <c r="H1031">
        <v>69</v>
      </c>
      <c r="I1031">
        <v>1</v>
      </c>
      <c r="J1031">
        <v>69</v>
      </c>
    </row>
    <row r="1032" spans="1:10" x14ac:dyDescent="0.25">
      <c r="A1032" t="s">
        <v>1133</v>
      </c>
      <c r="B1032" s="4">
        <v>43447</v>
      </c>
      <c r="C1032">
        <v>3</v>
      </c>
      <c r="D1032" t="s">
        <v>43</v>
      </c>
      <c r="E1032" t="s">
        <v>17</v>
      </c>
      <c r="F1032" t="s">
        <v>18</v>
      </c>
      <c r="G1032" t="s">
        <v>31</v>
      </c>
      <c r="H1032">
        <v>69</v>
      </c>
      <c r="I1032">
        <v>5</v>
      </c>
      <c r="J1032">
        <v>345</v>
      </c>
    </row>
    <row r="1033" spans="1:10" x14ac:dyDescent="0.25">
      <c r="A1033" t="s">
        <v>1140</v>
      </c>
      <c r="B1033" s="4">
        <v>43450</v>
      </c>
      <c r="C1033">
        <v>5</v>
      </c>
      <c r="D1033" t="s">
        <v>60</v>
      </c>
      <c r="E1033" t="s">
        <v>68</v>
      </c>
      <c r="F1033" t="s">
        <v>18</v>
      </c>
      <c r="G1033" t="s">
        <v>31</v>
      </c>
      <c r="H1033">
        <v>69</v>
      </c>
      <c r="I1033">
        <v>1</v>
      </c>
      <c r="J1033">
        <v>69</v>
      </c>
    </row>
    <row r="1034" spans="1:10" x14ac:dyDescent="0.25">
      <c r="A1034" t="s">
        <v>1143</v>
      </c>
      <c r="B1034" s="4">
        <v>43451</v>
      </c>
      <c r="C1034">
        <v>1</v>
      </c>
      <c r="D1034" t="s">
        <v>16</v>
      </c>
      <c r="E1034" t="s">
        <v>17</v>
      </c>
      <c r="F1034" t="s">
        <v>18</v>
      </c>
      <c r="G1034" t="s">
        <v>31</v>
      </c>
      <c r="H1034">
        <v>69</v>
      </c>
      <c r="I1034">
        <v>6</v>
      </c>
      <c r="J1034">
        <v>414</v>
      </c>
    </row>
    <row r="1035" spans="1:10" x14ac:dyDescent="0.25">
      <c r="A1035" t="s">
        <v>1145</v>
      </c>
      <c r="B1035" s="4">
        <v>43452</v>
      </c>
      <c r="C1035">
        <v>3</v>
      </c>
      <c r="D1035" t="s">
        <v>43</v>
      </c>
      <c r="E1035" t="s">
        <v>17</v>
      </c>
      <c r="F1035" t="s">
        <v>18</v>
      </c>
      <c r="G1035" t="s">
        <v>31</v>
      </c>
      <c r="H1035">
        <v>69</v>
      </c>
      <c r="I1035">
        <v>2</v>
      </c>
      <c r="J1035">
        <v>138</v>
      </c>
    </row>
    <row r="1036" spans="1:10" x14ac:dyDescent="0.25">
      <c r="A1036" t="s">
        <v>1147</v>
      </c>
      <c r="B1036" s="4">
        <v>43452</v>
      </c>
      <c r="C1036">
        <v>8</v>
      </c>
      <c r="D1036" t="s">
        <v>45</v>
      </c>
      <c r="E1036" t="s">
        <v>22</v>
      </c>
      <c r="F1036" t="s">
        <v>23</v>
      </c>
      <c r="G1036" t="s">
        <v>31</v>
      </c>
      <c r="H1036">
        <v>69</v>
      </c>
      <c r="I1036">
        <v>9</v>
      </c>
      <c r="J1036">
        <v>621</v>
      </c>
    </row>
    <row r="1037" spans="1:10" x14ac:dyDescent="0.25">
      <c r="A1037" t="s">
        <v>1158</v>
      </c>
      <c r="B1037" s="4">
        <v>43454</v>
      </c>
      <c r="C1037">
        <v>10</v>
      </c>
      <c r="D1037" t="s">
        <v>58</v>
      </c>
      <c r="E1037" t="s">
        <v>22</v>
      </c>
      <c r="F1037" t="s">
        <v>23</v>
      </c>
      <c r="G1037" t="s">
        <v>31</v>
      </c>
      <c r="H1037">
        <v>69</v>
      </c>
      <c r="I1037">
        <v>6</v>
      </c>
      <c r="J1037">
        <v>414</v>
      </c>
    </row>
    <row r="1038" spans="1:10" x14ac:dyDescent="0.25">
      <c r="A1038" t="s">
        <v>1159</v>
      </c>
      <c r="B1038" s="4">
        <v>43454</v>
      </c>
      <c r="C1038">
        <v>19</v>
      </c>
      <c r="D1038" t="s">
        <v>56</v>
      </c>
      <c r="E1038" t="s">
        <v>27</v>
      </c>
      <c r="F1038" t="s">
        <v>28</v>
      </c>
      <c r="G1038" t="s">
        <v>31</v>
      </c>
      <c r="H1038">
        <v>69</v>
      </c>
      <c r="I1038">
        <v>7</v>
      </c>
      <c r="J1038">
        <v>483</v>
      </c>
    </row>
    <row r="1039" spans="1:10" x14ac:dyDescent="0.25">
      <c r="A1039" t="s">
        <v>1160</v>
      </c>
      <c r="B1039" s="4">
        <v>43454</v>
      </c>
      <c r="C1039">
        <v>13</v>
      </c>
      <c r="D1039" t="s">
        <v>33</v>
      </c>
      <c r="E1039" t="s">
        <v>12</v>
      </c>
      <c r="F1039" t="s">
        <v>13</v>
      </c>
      <c r="G1039" t="s">
        <v>31</v>
      </c>
      <c r="H1039">
        <v>69</v>
      </c>
      <c r="I1039">
        <v>8</v>
      </c>
      <c r="J1039">
        <v>552</v>
      </c>
    </row>
    <row r="1040" spans="1:10" x14ac:dyDescent="0.25">
      <c r="A1040" t="s">
        <v>1171</v>
      </c>
      <c r="B1040" s="4">
        <v>43457</v>
      </c>
      <c r="C1040">
        <v>19</v>
      </c>
      <c r="D1040" t="s">
        <v>56</v>
      </c>
      <c r="E1040" t="s">
        <v>27</v>
      </c>
      <c r="F1040" t="s">
        <v>28</v>
      </c>
      <c r="G1040" t="s">
        <v>31</v>
      </c>
      <c r="H1040">
        <v>69</v>
      </c>
      <c r="I1040">
        <v>5</v>
      </c>
      <c r="J1040">
        <v>345</v>
      </c>
    </row>
    <row r="1041" spans="1:10" x14ac:dyDescent="0.25">
      <c r="A1041" t="s">
        <v>1177</v>
      </c>
      <c r="B1041" s="4">
        <v>43459</v>
      </c>
      <c r="C1041">
        <v>4</v>
      </c>
      <c r="D1041" t="s">
        <v>51</v>
      </c>
      <c r="E1041" t="s">
        <v>68</v>
      </c>
      <c r="F1041" t="s">
        <v>18</v>
      </c>
      <c r="G1041" t="s">
        <v>31</v>
      </c>
      <c r="H1041">
        <v>69</v>
      </c>
      <c r="I1041">
        <v>7</v>
      </c>
      <c r="J1041">
        <v>483</v>
      </c>
    </row>
    <row r="1042" spans="1:10" x14ac:dyDescent="0.25">
      <c r="A1042" t="s">
        <v>1179</v>
      </c>
      <c r="B1042" s="4">
        <v>43459</v>
      </c>
      <c r="C1042">
        <v>8</v>
      </c>
      <c r="D1042" t="s">
        <v>45</v>
      </c>
      <c r="E1042" t="s">
        <v>46</v>
      </c>
      <c r="F1042" t="s">
        <v>23</v>
      </c>
      <c r="G1042" t="s">
        <v>31</v>
      </c>
      <c r="H1042">
        <v>69</v>
      </c>
      <c r="I1042">
        <v>2</v>
      </c>
      <c r="J1042">
        <v>138</v>
      </c>
    </row>
    <row r="1043" spans="1:10" x14ac:dyDescent="0.25">
      <c r="A1043" t="s">
        <v>1189</v>
      </c>
      <c r="B1043" s="4">
        <v>43462</v>
      </c>
      <c r="C1043">
        <v>17</v>
      </c>
      <c r="D1043" t="s">
        <v>35</v>
      </c>
      <c r="E1043" t="s">
        <v>27</v>
      </c>
      <c r="F1043" t="s">
        <v>28</v>
      </c>
      <c r="G1043" t="s">
        <v>31</v>
      </c>
      <c r="H1043">
        <v>69</v>
      </c>
      <c r="I1043">
        <v>6</v>
      </c>
      <c r="J1043">
        <v>414</v>
      </c>
    </row>
    <row r="1044" spans="1:10" x14ac:dyDescent="0.25">
      <c r="A1044" t="s">
        <v>1198</v>
      </c>
      <c r="B1044" s="4">
        <v>43468</v>
      </c>
      <c r="C1044">
        <v>1</v>
      </c>
      <c r="D1044" t="s">
        <v>16</v>
      </c>
      <c r="E1044" t="s">
        <v>68</v>
      </c>
      <c r="F1044" t="s">
        <v>18</v>
      </c>
      <c r="G1044" t="s">
        <v>31</v>
      </c>
      <c r="H1044">
        <v>69</v>
      </c>
      <c r="I1044">
        <v>7</v>
      </c>
      <c r="J1044">
        <v>483</v>
      </c>
    </row>
    <row r="1045" spans="1:10" x14ac:dyDescent="0.25">
      <c r="A1045" t="s">
        <v>1200</v>
      </c>
      <c r="B1045" s="4">
        <v>43470</v>
      </c>
      <c r="C1045">
        <v>4</v>
      </c>
      <c r="D1045" t="s">
        <v>51</v>
      </c>
      <c r="E1045" t="s">
        <v>68</v>
      </c>
      <c r="F1045" t="s">
        <v>18</v>
      </c>
      <c r="G1045" t="s">
        <v>31</v>
      </c>
      <c r="H1045">
        <v>69</v>
      </c>
      <c r="I1045">
        <v>1</v>
      </c>
      <c r="J1045">
        <v>69</v>
      </c>
    </row>
    <row r="1046" spans="1:10" x14ac:dyDescent="0.25">
      <c r="A1046" t="s">
        <v>1201</v>
      </c>
      <c r="B1046" s="4">
        <v>43470</v>
      </c>
      <c r="C1046">
        <v>12</v>
      </c>
      <c r="D1046" t="s">
        <v>66</v>
      </c>
      <c r="E1046" t="s">
        <v>12</v>
      </c>
      <c r="F1046" t="s">
        <v>13</v>
      </c>
      <c r="G1046" t="s">
        <v>31</v>
      </c>
      <c r="H1046">
        <v>69</v>
      </c>
      <c r="I1046">
        <v>5</v>
      </c>
      <c r="J1046">
        <v>345</v>
      </c>
    </row>
    <row r="1047" spans="1:10" x14ac:dyDescent="0.25">
      <c r="A1047" t="s">
        <v>1203</v>
      </c>
      <c r="B1047" s="4">
        <v>43470</v>
      </c>
      <c r="C1047">
        <v>17</v>
      </c>
      <c r="D1047" t="s">
        <v>35</v>
      </c>
      <c r="E1047" t="s">
        <v>27</v>
      </c>
      <c r="F1047" t="s">
        <v>28</v>
      </c>
      <c r="G1047" t="s">
        <v>31</v>
      </c>
      <c r="H1047">
        <v>69</v>
      </c>
      <c r="I1047">
        <v>6</v>
      </c>
      <c r="J1047">
        <v>414</v>
      </c>
    </row>
    <row r="1048" spans="1:10" x14ac:dyDescent="0.25">
      <c r="A1048" t="s">
        <v>1210</v>
      </c>
      <c r="B1048" s="4">
        <v>43472</v>
      </c>
      <c r="C1048">
        <v>7</v>
      </c>
      <c r="D1048" t="s">
        <v>88</v>
      </c>
      <c r="E1048" t="s">
        <v>22</v>
      </c>
      <c r="F1048" t="s">
        <v>23</v>
      </c>
      <c r="G1048" t="s">
        <v>31</v>
      </c>
      <c r="H1048">
        <v>69</v>
      </c>
      <c r="I1048">
        <v>6</v>
      </c>
      <c r="J1048">
        <v>414</v>
      </c>
    </row>
    <row r="1049" spans="1:10" x14ac:dyDescent="0.25">
      <c r="A1049" t="s">
        <v>1213</v>
      </c>
      <c r="B1049" s="4">
        <v>43473</v>
      </c>
      <c r="C1049">
        <v>13</v>
      </c>
      <c r="D1049" t="s">
        <v>33</v>
      </c>
      <c r="E1049" t="s">
        <v>63</v>
      </c>
      <c r="F1049" t="s">
        <v>13</v>
      </c>
      <c r="G1049" t="s">
        <v>31</v>
      </c>
      <c r="H1049">
        <v>69</v>
      </c>
      <c r="I1049">
        <v>9</v>
      </c>
      <c r="J1049">
        <v>621</v>
      </c>
    </row>
    <row r="1050" spans="1:10" x14ac:dyDescent="0.25">
      <c r="A1050" t="s">
        <v>1215</v>
      </c>
      <c r="B1050" s="4">
        <v>43473</v>
      </c>
      <c r="C1050">
        <v>13</v>
      </c>
      <c r="D1050" t="s">
        <v>33</v>
      </c>
      <c r="E1050" t="s">
        <v>63</v>
      </c>
      <c r="F1050" t="s">
        <v>13</v>
      </c>
      <c r="G1050" t="s">
        <v>31</v>
      </c>
      <c r="H1050">
        <v>69</v>
      </c>
      <c r="I1050">
        <v>6</v>
      </c>
      <c r="J1050">
        <v>414</v>
      </c>
    </row>
    <row r="1051" spans="1:10" x14ac:dyDescent="0.25">
      <c r="A1051" t="s">
        <v>1221</v>
      </c>
      <c r="B1051" s="4">
        <v>43477</v>
      </c>
      <c r="C1051">
        <v>16</v>
      </c>
      <c r="D1051" t="s">
        <v>30</v>
      </c>
      <c r="E1051" t="s">
        <v>36</v>
      </c>
      <c r="F1051" t="s">
        <v>28</v>
      </c>
      <c r="G1051" t="s">
        <v>31</v>
      </c>
      <c r="H1051">
        <v>69</v>
      </c>
      <c r="I1051">
        <v>1</v>
      </c>
      <c r="J1051">
        <v>69</v>
      </c>
    </row>
    <row r="1052" spans="1:10" x14ac:dyDescent="0.25">
      <c r="A1052" t="s">
        <v>1222</v>
      </c>
      <c r="B1052" s="4">
        <v>43477</v>
      </c>
      <c r="C1052">
        <v>8</v>
      </c>
      <c r="D1052" t="s">
        <v>45</v>
      </c>
      <c r="E1052" t="s">
        <v>22</v>
      </c>
      <c r="F1052" t="s">
        <v>23</v>
      </c>
      <c r="G1052" t="s">
        <v>31</v>
      </c>
      <c r="H1052">
        <v>69</v>
      </c>
      <c r="I1052">
        <v>1</v>
      </c>
      <c r="J1052">
        <v>69</v>
      </c>
    </row>
    <row r="1053" spans="1:10" x14ac:dyDescent="0.25">
      <c r="A1053" t="s">
        <v>1226</v>
      </c>
      <c r="B1053" s="4">
        <v>43477</v>
      </c>
      <c r="C1053">
        <v>14</v>
      </c>
      <c r="D1053" t="s">
        <v>38</v>
      </c>
      <c r="E1053" t="s">
        <v>12</v>
      </c>
      <c r="F1053" t="s">
        <v>13</v>
      </c>
      <c r="G1053" t="s">
        <v>31</v>
      </c>
      <c r="H1053">
        <v>69</v>
      </c>
      <c r="I1053">
        <v>8</v>
      </c>
      <c r="J1053">
        <v>552</v>
      </c>
    </row>
    <row r="1054" spans="1:10" x14ac:dyDescent="0.25">
      <c r="A1054" t="s">
        <v>1235</v>
      </c>
      <c r="B1054" s="4">
        <v>43478</v>
      </c>
      <c r="C1054">
        <v>12</v>
      </c>
      <c r="D1054" t="s">
        <v>66</v>
      </c>
      <c r="E1054" t="s">
        <v>12</v>
      </c>
      <c r="F1054" t="s">
        <v>13</v>
      </c>
      <c r="G1054" t="s">
        <v>31</v>
      </c>
      <c r="H1054">
        <v>69</v>
      </c>
      <c r="I1054">
        <v>4</v>
      </c>
      <c r="J1054">
        <v>276</v>
      </c>
    </row>
    <row r="1055" spans="1:10" x14ac:dyDescent="0.25">
      <c r="A1055" t="s">
        <v>1239</v>
      </c>
      <c r="B1055" s="4">
        <v>43479</v>
      </c>
      <c r="C1055">
        <v>3</v>
      </c>
      <c r="D1055" t="s">
        <v>43</v>
      </c>
      <c r="E1055" t="s">
        <v>68</v>
      </c>
      <c r="F1055" t="s">
        <v>18</v>
      </c>
      <c r="G1055" t="s">
        <v>31</v>
      </c>
      <c r="H1055">
        <v>69</v>
      </c>
      <c r="I1055">
        <v>0</v>
      </c>
      <c r="J1055">
        <v>0</v>
      </c>
    </row>
    <row r="1056" spans="1:10" x14ac:dyDescent="0.25">
      <c r="A1056" t="s">
        <v>1244</v>
      </c>
      <c r="B1056" s="4">
        <v>43481</v>
      </c>
      <c r="C1056">
        <v>16</v>
      </c>
      <c r="D1056" t="s">
        <v>30</v>
      </c>
      <c r="E1056" t="s">
        <v>36</v>
      </c>
      <c r="F1056" t="s">
        <v>28</v>
      </c>
      <c r="G1056" t="s">
        <v>31</v>
      </c>
      <c r="H1056">
        <v>69</v>
      </c>
      <c r="I1056">
        <v>9</v>
      </c>
      <c r="J1056">
        <v>621</v>
      </c>
    </row>
    <row r="1057" spans="1:10" x14ac:dyDescent="0.25">
      <c r="A1057" t="s">
        <v>1245</v>
      </c>
      <c r="B1057" s="4">
        <v>43481</v>
      </c>
      <c r="C1057">
        <v>16</v>
      </c>
      <c r="D1057" t="s">
        <v>30</v>
      </c>
      <c r="E1057" t="s">
        <v>36</v>
      </c>
      <c r="F1057" t="s">
        <v>28</v>
      </c>
      <c r="G1057" t="s">
        <v>31</v>
      </c>
      <c r="H1057">
        <v>69</v>
      </c>
      <c r="I1057">
        <v>5</v>
      </c>
      <c r="J1057">
        <v>345</v>
      </c>
    </row>
    <row r="1058" spans="1:10" x14ac:dyDescent="0.25">
      <c r="A1058" t="s">
        <v>1246</v>
      </c>
      <c r="B1058" s="4">
        <v>43481</v>
      </c>
      <c r="C1058">
        <v>16</v>
      </c>
      <c r="D1058" t="s">
        <v>30</v>
      </c>
      <c r="E1058" t="s">
        <v>27</v>
      </c>
      <c r="F1058" t="s">
        <v>28</v>
      </c>
      <c r="G1058" t="s">
        <v>31</v>
      </c>
      <c r="H1058">
        <v>69</v>
      </c>
      <c r="I1058">
        <v>2</v>
      </c>
      <c r="J1058">
        <v>138</v>
      </c>
    </row>
    <row r="1059" spans="1:10" x14ac:dyDescent="0.25">
      <c r="A1059" t="s">
        <v>1247</v>
      </c>
      <c r="B1059" s="4">
        <v>43482</v>
      </c>
      <c r="C1059">
        <v>16</v>
      </c>
      <c r="D1059" t="s">
        <v>30</v>
      </c>
      <c r="E1059" t="s">
        <v>27</v>
      </c>
      <c r="F1059" t="s">
        <v>28</v>
      </c>
      <c r="G1059" t="s">
        <v>31</v>
      </c>
      <c r="H1059">
        <v>69</v>
      </c>
      <c r="I1059">
        <v>1</v>
      </c>
      <c r="J1059">
        <v>69</v>
      </c>
    </row>
    <row r="1060" spans="1:10" x14ac:dyDescent="0.25">
      <c r="A1060" t="s">
        <v>1250</v>
      </c>
      <c r="B1060" s="4">
        <v>43482</v>
      </c>
      <c r="C1060">
        <v>5</v>
      </c>
      <c r="D1060" t="s">
        <v>60</v>
      </c>
      <c r="E1060" t="s">
        <v>17</v>
      </c>
      <c r="F1060" t="s">
        <v>18</v>
      </c>
      <c r="G1060" t="s">
        <v>31</v>
      </c>
      <c r="H1060">
        <v>69</v>
      </c>
      <c r="I1060">
        <v>3</v>
      </c>
      <c r="J1060">
        <v>207</v>
      </c>
    </row>
    <row r="1061" spans="1:10" x14ac:dyDescent="0.25">
      <c r="A1061" t="s">
        <v>1252</v>
      </c>
      <c r="B1061" s="4">
        <v>43482</v>
      </c>
      <c r="C1061">
        <v>17</v>
      </c>
      <c r="D1061" t="s">
        <v>35</v>
      </c>
      <c r="E1061" t="s">
        <v>27</v>
      </c>
      <c r="F1061" t="s">
        <v>28</v>
      </c>
      <c r="G1061" t="s">
        <v>31</v>
      </c>
      <c r="H1061">
        <v>69</v>
      </c>
      <c r="I1061">
        <v>6</v>
      </c>
      <c r="J1061">
        <v>414</v>
      </c>
    </row>
    <row r="1062" spans="1:10" x14ac:dyDescent="0.25">
      <c r="A1062" t="s">
        <v>1259</v>
      </c>
      <c r="B1062" s="4">
        <v>43485</v>
      </c>
      <c r="C1062">
        <v>16</v>
      </c>
      <c r="D1062" t="s">
        <v>30</v>
      </c>
      <c r="E1062" t="s">
        <v>27</v>
      </c>
      <c r="F1062" t="s">
        <v>28</v>
      </c>
      <c r="G1062" t="s">
        <v>31</v>
      </c>
      <c r="H1062">
        <v>69</v>
      </c>
      <c r="I1062">
        <v>2</v>
      </c>
      <c r="J1062">
        <v>138</v>
      </c>
    </row>
    <row r="1063" spans="1:10" x14ac:dyDescent="0.25">
      <c r="A1063" t="s">
        <v>1261</v>
      </c>
      <c r="B1063" s="4">
        <v>43486</v>
      </c>
      <c r="C1063">
        <v>4</v>
      </c>
      <c r="D1063" t="s">
        <v>51</v>
      </c>
      <c r="E1063" t="s">
        <v>17</v>
      </c>
      <c r="F1063" t="s">
        <v>18</v>
      </c>
      <c r="G1063" t="s">
        <v>31</v>
      </c>
      <c r="H1063">
        <v>69</v>
      </c>
      <c r="I1063">
        <v>6</v>
      </c>
      <c r="J1063">
        <v>414</v>
      </c>
    </row>
    <row r="1064" spans="1:10" x14ac:dyDescent="0.25">
      <c r="A1064" t="s">
        <v>1264</v>
      </c>
      <c r="B1064" s="4">
        <v>43487</v>
      </c>
      <c r="C1064">
        <v>12</v>
      </c>
      <c r="D1064" t="s">
        <v>66</v>
      </c>
      <c r="E1064" t="s">
        <v>12</v>
      </c>
      <c r="F1064" t="s">
        <v>13</v>
      </c>
      <c r="G1064" t="s">
        <v>31</v>
      </c>
      <c r="H1064">
        <v>69</v>
      </c>
      <c r="I1064">
        <v>7</v>
      </c>
      <c r="J1064">
        <v>483</v>
      </c>
    </row>
    <row r="1065" spans="1:10" x14ac:dyDescent="0.25">
      <c r="A1065" t="s">
        <v>1277</v>
      </c>
      <c r="B1065" s="4">
        <v>43493</v>
      </c>
      <c r="C1065">
        <v>2</v>
      </c>
      <c r="D1065" t="s">
        <v>106</v>
      </c>
      <c r="E1065" t="s">
        <v>68</v>
      </c>
      <c r="F1065" t="s">
        <v>18</v>
      </c>
      <c r="G1065" t="s">
        <v>31</v>
      </c>
      <c r="H1065">
        <v>69</v>
      </c>
      <c r="I1065">
        <v>3</v>
      </c>
      <c r="J1065">
        <v>207</v>
      </c>
    </row>
    <row r="1066" spans="1:10" x14ac:dyDescent="0.25">
      <c r="A1066" t="s">
        <v>1279</v>
      </c>
      <c r="B1066" s="4">
        <v>43493</v>
      </c>
      <c r="C1066">
        <v>5</v>
      </c>
      <c r="D1066" t="s">
        <v>60</v>
      </c>
      <c r="E1066" t="s">
        <v>17</v>
      </c>
      <c r="F1066" t="s">
        <v>18</v>
      </c>
      <c r="G1066" t="s">
        <v>31</v>
      </c>
      <c r="H1066">
        <v>69</v>
      </c>
      <c r="I1066">
        <v>2</v>
      </c>
      <c r="J1066">
        <v>138</v>
      </c>
    </row>
    <row r="1067" spans="1:10" x14ac:dyDescent="0.25">
      <c r="A1067" t="s">
        <v>1287</v>
      </c>
      <c r="B1067" s="4">
        <v>43499</v>
      </c>
      <c r="C1067">
        <v>6</v>
      </c>
      <c r="D1067" t="s">
        <v>48</v>
      </c>
      <c r="E1067" t="s">
        <v>46</v>
      </c>
      <c r="F1067" t="s">
        <v>23</v>
      </c>
      <c r="G1067" t="s">
        <v>31</v>
      </c>
      <c r="H1067">
        <v>69</v>
      </c>
      <c r="I1067">
        <v>5</v>
      </c>
      <c r="J1067">
        <v>345</v>
      </c>
    </row>
    <row r="1068" spans="1:10" x14ac:dyDescent="0.25">
      <c r="A1068" t="s">
        <v>1294</v>
      </c>
      <c r="B1068" s="4">
        <v>43501</v>
      </c>
      <c r="C1068">
        <v>11</v>
      </c>
      <c r="D1068" t="s">
        <v>11</v>
      </c>
      <c r="E1068" t="s">
        <v>12</v>
      </c>
      <c r="F1068" t="s">
        <v>13</v>
      </c>
      <c r="G1068" t="s">
        <v>31</v>
      </c>
      <c r="H1068">
        <v>69</v>
      </c>
      <c r="I1068">
        <v>4</v>
      </c>
      <c r="J1068">
        <v>276</v>
      </c>
    </row>
    <row r="1069" spans="1:10" x14ac:dyDescent="0.25">
      <c r="A1069" t="s">
        <v>1296</v>
      </c>
      <c r="B1069" s="4">
        <v>43501</v>
      </c>
      <c r="C1069">
        <v>3</v>
      </c>
      <c r="D1069" t="s">
        <v>43</v>
      </c>
      <c r="E1069" t="s">
        <v>17</v>
      </c>
      <c r="F1069" t="s">
        <v>18</v>
      </c>
      <c r="G1069" t="s">
        <v>31</v>
      </c>
      <c r="H1069">
        <v>69</v>
      </c>
      <c r="I1069">
        <v>6</v>
      </c>
      <c r="J1069">
        <v>414</v>
      </c>
    </row>
    <row r="1070" spans="1:10" x14ac:dyDescent="0.25">
      <c r="A1070" t="s">
        <v>1304</v>
      </c>
      <c r="B1070" s="4">
        <v>43504</v>
      </c>
      <c r="C1070">
        <v>11</v>
      </c>
      <c r="D1070" t="s">
        <v>11</v>
      </c>
      <c r="E1070" t="s">
        <v>12</v>
      </c>
      <c r="F1070" t="s">
        <v>13</v>
      </c>
      <c r="G1070" t="s">
        <v>31</v>
      </c>
      <c r="H1070">
        <v>69</v>
      </c>
      <c r="I1070">
        <v>6</v>
      </c>
      <c r="J1070">
        <v>414</v>
      </c>
    </row>
    <row r="1071" spans="1:10" x14ac:dyDescent="0.25">
      <c r="A1071" t="s">
        <v>1314</v>
      </c>
      <c r="B1071" s="4">
        <v>43510</v>
      </c>
      <c r="C1071">
        <v>2</v>
      </c>
      <c r="D1071" t="s">
        <v>106</v>
      </c>
      <c r="E1071" t="s">
        <v>17</v>
      </c>
      <c r="F1071" t="s">
        <v>18</v>
      </c>
      <c r="G1071" t="s">
        <v>31</v>
      </c>
      <c r="H1071">
        <v>69</v>
      </c>
      <c r="I1071">
        <v>9</v>
      </c>
      <c r="J1071">
        <v>621</v>
      </c>
    </row>
    <row r="1072" spans="1:10" x14ac:dyDescent="0.25">
      <c r="A1072" t="s">
        <v>1325</v>
      </c>
      <c r="B1072" s="4">
        <v>43515</v>
      </c>
      <c r="C1072">
        <v>17</v>
      </c>
      <c r="D1072" t="s">
        <v>35</v>
      </c>
      <c r="E1072" t="s">
        <v>27</v>
      </c>
      <c r="F1072" t="s">
        <v>28</v>
      </c>
      <c r="G1072" t="s">
        <v>31</v>
      </c>
      <c r="H1072">
        <v>69</v>
      </c>
      <c r="I1072">
        <v>4</v>
      </c>
      <c r="J1072">
        <v>276</v>
      </c>
    </row>
    <row r="1073" spans="1:10" x14ac:dyDescent="0.25">
      <c r="A1073" t="s">
        <v>1328</v>
      </c>
      <c r="B1073" s="4">
        <v>43515</v>
      </c>
      <c r="C1073">
        <v>6</v>
      </c>
      <c r="D1073" t="s">
        <v>48</v>
      </c>
      <c r="E1073" t="s">
        <v>22</v>
      </c>
      <c r="F1073" t="s">
        <v>23</v>
      </c>
      <c r="G1073" t="s">
        <v>31</v>
      </c>
      <c r="H1073">
        <v>69</v>
      </c>
      <c r="I1073">
        <v>8</v>
      </c>
      <c r="J1073">
        <v>552</v>
      </c>
    </row>
    <row r="1074" spans="1:10" x14ac:dyDescent="0.25">
      <c r="A1074" t="s">
        <v>1331</v>
      </c>
      <c r="B1074" s="4">
        <v>43515</v>
      </c>
      <c r="C1074">
        <v>2</v>
      </c>
      <c r="D1074" t="s">
        <v>106</v>
      </c>
      <c r="E1074" t="s">
        <v>68</v>
      </c>
      <c r="F1074" t="s">
        <v>18</v>
      </c>
      <c r="G1074" t="s">
        <v>31</v>
      </c>
      <c r="H1074">
        <v>69</v>
      </c>
      <c r="I1074">
        <v>8</v>
      </c>
      <c r="J1074">
        <v>552</v>
      </c>
    </row>
    <row r="1075" spans="1:10" x14ac:dyDescent="0.25">
      <c r="A1075" t="s">
        <v>1352</v>
      </c>
      <c r="B1075" s="4">
        <v>43519</v>
      </c>
      <c r="C1075">
        <v>7</v>
      </c>
      <c r="D1075" t="s">
        <v>88</v>
      </c>
      <c r="E1075" t="s">
        <v>22</v>
      </c>
      <c r="F1075" t="s">
        <v>23</v>
      </c>
      <c r="G1075" t="s">
        <v>31</v>
      </c>
      <c r="H1075">
        <v>69</v>
      </c>
      <c r="I1075">
        <v>5</v>
      </c>
      <c r="J1075">
        <v>345</v>
      </c>
    </row>
    <row r="1076" spans="1:10" x14ac:dyDescent="0.25">
      <c r="A1076" t="s">
        <v>1357</v>
      </c>
      <c r="B1076" s="4">
        <v>43521</v>
      </c>
      <c r="C1076">
        <v>4</v>
      </c>
      <c r="D1076" t="s">
        <v>51</v>
      </c>
      <c r="E1076" t="s">
        <v>68</v>
      </c>
      <c r="F1076" t="s">
        <v>18</v>
      </c>
      <c r="G1076" t="s">
        <v>31</v>
      </c>
      <c r="H1076">
        <v>69</v>
      </c>
      <c r="I1076">
        <v>4</v>
      </c>
      <c r="J1076">
        <v>276</v>
      </c>
    </row>
    <row r="1077" spans="1:10" x14ac:dyDescent="0.25">
      <c r="A1077" t="s">
        <v>1361</v>
      </c>
      <c r="B1077" s="4">
        <v>43522</v>
      </c>
      <c r="C1077">
        <v>12</v>
      </c>
      <c r="D1077" t="s">
        <v>66</v>
      </c>
      <c r="E1077" t="s">
        <v>63</v>
      </c>
      <c r="F1077" t="s">
        <v>13</v>
      </c>
      <c r="G1077" t="s">
        <v>31</v>
      </c>
      <c r="H1077">
        <v>69</v>
      </c>
      <c r="I1077">
        <v>8</v>
      </c>
      <c r="J1077">
        <v>552</v>
      </c>
    </row>
    <row r="1078" spans="1:10" x14ac:dyDescent="0.25">
      <c r="A1078" t="s">
        <v>1362</v>
      </c>
      <c r="B1078" s="4">
        <v>43522</v>
      </c>
      <c r="C1078">
        <v>1</v>
      </c>
      <c r="D1078" t="s">
        <v>16</v>
      </c>
      <c r="E1078" t="s">
        <v>17</v>
      </c>
      <c r="F1078" t="s">
        <v>18</v>
      </c>
      <c r="G1078" t="s">
        <v>31</v>
      </c>
      <c r="H1078">
        <v>69</v>
      </c>
      <c r="I1078">
        <v>9</v>
      </c>
      <c r="J1078">
        <v>621</v>
      </c>
    </row>
    <row r="1079" spans="1:10" x14ac:dyDescent="0.25">
      <c r="A1079" t="s">
        <v>1366</v>
      </c>
      <c r="B1079" s="4">
        <v>43523</v>
      </c>
      <c r="C1079">
        <v>8</v>
      </c>
      <c r="D1079" t="s">
        <v>45</v>
      </c>
      <c r="E1079" t="s">
        <v>22</v>
      </c>
      <c r="F1079" t="s">
        <v>23</v>
      </c>
      <c r="G1079" t="s">
        <v>31</v>
      </c>
      <c r="H1079">
        <v>69</v>
      </c>
      <c r="I1079">
        <v>4</v>
      </c>
      <c r="J1079">
        <v>276</v>
      </c>
    </row>
    <row r="1080" spans="1:10" x14ac:dyDescent="0.25">
      <c r="A1080" t="s">
        <v>1367</v>
      </c>
      <c r="B1080" s="4">
        <v>43524</v>
      </c>
      <c r="C1080">
        <v>10</v>
      </c>
      <c r="D1080" t="s">
        <v>58</v>
      </c>
      <c r="E1080" t="s">
        <v>22</v>
      </c>
      <c r="F1080" t="s">
        <v>23</v>
      </c>
      <c r="G1080" t="s">
        <v>31</v>
      </c>
      <c r="H1080">
        <v>69</v>
      </c>
      <c r="I1080">
        <v>9</v>
      </c>
      <c r="J1080">
        <v>621</v>
      </c>
    </row>
    <row r="1081" spans="1:10" x14ac:dyDescent="0.25">
      <c r="A1081" t="s">
        <v>1381</v>
      </c>
      <c r="B1081" s="4">
        <v>43530</v>
      </c>
      <c r="C1081">
        <v>18</v>
      </c>
      <c r="D1081" t="s">
        <v>26</v>
      </c>
      <c r="E1081" t="s">
        <v>27</v>
      </c>
      <c r="F1081" t="s">
        <v>28</v>
      </c>
      <c r="G1081" t="s">
        <v>31</v>
      </c>
      <c r="H1081">
        <v>69</v>
      </c>
      <c r="I1081">
        <v>2</v>
      </c>
      <c r="J1081">
        <v>138</v>
      </c>
    </row>
    <row r="1082" spans="1:10" x14ac:dyDescent="0.25">
      <c r="A1082" t="s">
        <v>1385</v>
      </c>
      <c r="B1082" s="4">
        <v>43531</v>
      </c>
      <c r="C1082">
        <v>19</v>
      </c>
      <c r="D1082" t="s">
        <v>56</v>
      </c>
      <c r="E1082" t="s">
        <v>27</v>
      </c>
      <c r="F1082" t="s">
        <v>28</v>
      </c>
      <c r="G1082" t="s">
        <v>31</v>
      </c>
      <c r="H1082">
        <v>69</v>
      </c>
      <c r="I1082">
        <v>7</v>
      </c>
      <c r="J1082">
        <v>483</v>
      </c>
    </row>
    <row r="1083" spans="1:10" x14ac:dyDescent="0.25">
      <c r="A1083" t="s">
        <v>1388</v>
      </c>
      <c r="B1083" s="4">
        <v>43531</v>
      </c>
      <c r="C1083">
        <v>17</v>
      </c>
      <c r="D1083" t="s">
        <v>35</v>
      </c>
      <c r="E1083" t="s">
        <v>36</v>
      </c>
      <c r="F1083" t="s">
        <v>28</v>
      </c>
      <c r="G1083" t="s">
        <v>31</v>
      </c>
      <c r="H1083">
        <v>69</v>
      </c>
      <c r="I1083">
        <v>0</v>
      </c>
      <c r="J1083">
        <v>0</v>
      </c>
    </row>
    <row r="1084" spans="1:10" x14ac:dyDescent="0.25">
      <c r="A1084" t="s">
        <v>1392</v>
      </c>
      <c r="B1084" s="4">
        <v>43532</v>
      </c>
      <c r="C1084">
        <v>11</v>
      </c>
      <c r="D1084" t="s">
        <v>11</v>
      </c>
      <c r="E1084" t="s">
        <v>12</v>
      </c>
      <c r="F1084" t="s">
        <v>13</v>
      </c>
      <c r="G1084" t="s">
        <v>31</v>
      </c>
      <c r="H1084">
        <v>69</v>
      </c>
      <c r="I1084">
        <v>7</v>
      </c>
      <c r="J1084">
        <v>483</v>
      </c>
    </row>
    <row r="1085" spans="1:10" x14ac:dyDescent="0.25">
      <c r="A1085" t="s">
        <v>1399</v>
      </c>
      <c r="B1085" s="4">
        <v>43534</v>
      </c>
      <c r="C1085">
        <v>6</v>
      </c>
      <c r="D1085" t="s">
        <v>48</v>
      </c>
      <c r="E1085" t="s">
        <v>46</v>
      </c>
      <c r="F1085" t="s">
        <v>23</v>
      </c>
      <c r="G1085" t="s">
        <v>31</v>
      </c>
      <c r="H1085">
        <v>69</v>
      </c>
      <c r="I1085">
        <v>5</v>
      </c>
      <c r="J1085">
        <v>345</v>
      </c>
    </row>
    <row r="1086" spans="1:10" x14ac:dyDescent="0.25">
      <c r="A1086" t="s">
        <v>1402</v>
      </c>
      <c r="B1086" s="4">
        <v>43535</v>
      </c>
      <c r="C1086">
        <v>7</v>
      </c>
      <c r="D1086" t="s">
        <v>88</v>
      </c>
      <c r="E1086" t="s">
        <v>22</v>
      </c>
      <c r="F1086" t="s">
        <v>23</v>
      </c>
      <c r="G1086" t="s">
        <v>31</v>
      </c>
      <c r="H1086">
        <v>69</v>
      </c>
      <c r="I1086">
        <v>1</v>
      </c>
      <c r="J1086">
        <v>69</v>
      </c>
    </row>
    <row r="1087" spans="1:10" x14ac:dyDescent="0.25">
      <c r="A1087" t="s">
        <v>1404</v>
      </c>
      <c r="B1087" s="4">
        <v>43535</v>
      </c>
      <c r="C1087">
        <v>13</v>
      </c>
      <c r="D1087" t="s">
        <v>33</v>
      </c>
      <c r="E1087" t="s">
        <v>63</v>
      </c>
      <c r="F1087" t="s">
        <v>13</v>
      </c>
      <c r="G1087" t="s">
        <v>31</v>
      </c>
      <c r="H1087">
        <v>69</v>
      </c>
      <c r="I1087">
        <v>2</v>
      </c>
      <c r="J1087">
        <v>138</v>
      </c>
    </row>
    <row r="1088" spans="1:10" x14ac:dyDescent="0.25">
      <c r="A1088" t="s">
        <v>1409</v>
      </c>
      <c r="B1088" s="4">
        <v>43535</v>
      </c>
      <c r="C1088">
        <v>2</v>
      </c>
      <c r="D1088" t="s">
        <v>106</v>
      </c>
      <c r="E1088" t="s">
        <v>17</v>
      </c>
      <c r="F1088" t="s">
        <v>18</v>
      </c>
      <c r="G1088" t="s">
        <v>31</v>
      </c>
      <c r="H1088">
        <v>69</v>
      </c>
      <c r="I1088">
        <v>4</v>
      </c>
      <c r="J1088">
        <v>276</v>
      </c>
    </row>
    <row r="1089" spans="1:10" x14ac:dyDescent="0.25">
      <c r="A1089" t="s">
        <v>1420</v>
      </c>
      <c r="B1089" s="4">
        <v>43540</v>
      </c>
      <c r="C1089">
        <v>13</v>
      </c>
      <c r="D1089" t="s">
        <v>33</v>
      </c>
      <c r="E1089" t="s">
        <v>63</v>
      </c>
      <c r="F1089" t="s">
        <v>13</v>
      </c>
      <c r="G1089" t="s">
        <v>31</v>
      </c>
      <c r="H1089">
        <v>69</v>
      </c>
      <c r="I1089">
        <v>9</v>
      </c>
      <c r="J1089">
        <v>621</v>
      </c>
    </row>
    <row r="1090" spans="1:10" x14ac:dyDescent="0.25">
      <c r="A1090" t="s">
        <v>1428</v>
      </c>
      <c r="B1090" s="4">
        <v>43543</v>
      </c>
      <c r="C1090">
        <v>5</v>
      </c>
      <c r="D1090" t="s">
        <v>60</v>
      </c>
      <c r="E1090" t="s">
        <v>68</v>
      </c>
      <c r="F1090" t="s">
        <v>18</v>
      </c>
      <c r="G1090" t="s">
        <v>31</v>
      </c>
      <c r="H1090">
        <v>69</v>
      </c>
      <c r="I1090">
        <v>1</v>
      </c>
      <c r="J1090">
        <v>69</v>
      </c>
    </row>
    <row r="1091" spans="1:10" x14ac:dyDescent="0.25">
      <c r="A1091" t="s">
        <v>1435</v>
      </c>
      <c r="B1091" s="4">
        <v>43543</v>
      </c>
      <c r="C1091">
        <v>1</v>
      </c>
      <c r="D1091" t="s">
        <v>16</v>
      </c>
      <c r="E1091" t="s">
        <v>17</v>
      </c>
      <c r="F1091" t="s">
        <v>18</v>
      </c>
      <c r="G1091" t="s">
        <v>31</v>
      </c>
      <c r="H1091">
        <v>69</v>
      </c>
      <c r="I1091">
        <v>9</v>
      </c>
      <c r="J1091">
        <v>621</v>
      </c>
    </row>
    <row r="1092" spans="1:10" x14ac:dyDescent="0.25">
      <c r="A1092" t="s">
        <v>1439</v>
      </c>
      <c r="B1092" s="4">
        <v>43544</v>
      </c>
      <c r="C1092">
        <v>18</v>
      </c>
      <c r="D1092" t="s">
        <v>26</v>
      </c>
      <c r="E1092" t="s">
        <v>36</v>
      </c>
      <c r="F1092" t="s">
        <v>28</v>
      </c>
      <c r="G1092" t="s">
        <v>31</v>
      </c>
      <c r="H1092">
        <v>69</v>
      </c>
      <c r="I1092">
        <v>3</v>
      </c>
      <c r="J1092">
        <v>207</v>
      </c>
    </row>
    <row r="1093" spans="1:10" x14ac:dyDescent="0.25">
      <c r="A1093" t="s">
        <v>1448</v>
      </c>
      <c r="B1093" s="4">
        <v>43547</v>
      </c>
      <c r="C1093">
        <v>8</v>
      </c>
      <c r="D1093" t="s">
        <v>45</v>
      </c>
      <c r="E1093" t="s">
        <v>46</v>
      </c>
      <c r="F1093" t="s">
        <v>23</v>
      </c>
      <c r="G1093" t="s">
        <v>31</v>
      </c>
      <c r="H1093">
        <v>69</v>
      </c>
      <c r="I1093">
        <v>8</v>
      </c>
      <c r="J1093">
        <v>552</v>
      </c>
    </row>
    <row r="1094" spans="1:10" x14ac:dyDescent="0.25">
      <c r="A1094" t="s">
        <v>1479</v>
      </c>
      <c r="B1094" s="4">
        <v>43559</v>
      </c>
      <c r="C1094">
        <v>5</v>
      </c>
      <c r="D1094" t="s">
        <v>60</v>
      </c>
      <c r="E1094" t="s">
        <v>68</v>
      </c>
      <c r="F1094" t="s">
        <v>18</v>
      </c>
      <c r="G1094" t="s">
        <v>31</v>
      </c>
      <c r="H1094">
        <v>69</v>
      </c>
      <c r="I1094">
        <v>5</v>
      </c>
      <c r="J1094">
        <v>345</v>
      </c>
    </row>
    <row r="1095" spans="1:10" x14ac:dyDescent="0.25">
      <c r="A1095" t="s">
        <v>1482</v>
      </c>
      <c r="B1095" s="4">
        <v>43559</v>
      </c>
      <c r="C1095">
        <v>20</v>
      </c>
      <c r="D1095" t="s">
        <v>40</v>
      </c>
      <c r="E1095" t="s">
        <v>27</v>
      </c>
      <c r="F1095" t="s">
        <v>28</v>
      </c>
      <c r="G1095" t="s">
        <v>31</v>
      </c>
      <c r="H1095">
        <v>69</v>
      </c>
      <c r="I1095">
        <v>9</v>
      </c>
      <c r="J1095">
        <v>621</v>
      </c>
    </row>
    <row r="1096" spans="1:10" x14ac:dyDescent="0.25">
      <c r="A1096" t="s">
        <v>1484</v>
      </c>
      <c r="B1096" s="4">
        <v>43560</v>
      </c>
      <c r="C1096">
        <v>4</v>
      </c>
      <c r="D1096" t="s">
        <v>51</v>
      </c>
      <c r="E1096" t="s">
        <v>68</v>
      </c>
      <c r="F1096" t="s">
        <v>18</v>
      </c>
      <c r="G1096" t="s">
        <v>31</v>
      </c>
      <c r="H1096">
        <v>69</v>
      </c>
      <c r="I1096">
        <v>7</v>
      </c>
      <c r="J1096">
        <v>483</v>
      </c>
    </row>
    <row r="1097" spans="1:10" x14ac:dyDescent="0.25">
      <c r="A1097" t="s">
        <v>1488</v>
      </c>
      <c r="B1097" s="4">
        <v>43560</v>
      </c>
      <c r="C1097">
        <v>15</v>
      </c>
      <c r="D1097" t="s">
        <v>118</v>
      </c>
      <c r="E1097" t="s">
        <v>12</v>
      </c>
      <c r="F1097" t="s">
        <v>13</v>
      </c>
      <c r="G1097" t="s">
        <v>31</v>
      </c>
      <c r="H1097">
        <v>69</v>
      </c>
      <c r="I1097">
        <v>1</v>
      </c>
      <c r="J1097">
        <v>69</v>
      </c>
    </row>
    <row r="1098" spans="1:10" x14ac:dyDescent="0.25">
      <c r="A1098" t="s">
        <v>1493</v>
      </c>
      <c r="B1098" s="4">
        <v>43562</v>
      </c>
      <c r="C1098">
        <v>7</v>
      </c>
      <c r="D1098" t="s">
        <v>88</v>
      </c>
      <c r="E1098" t="s">
        <v>22</v>
      </c>
      <c r="F1098" t="s">
        <v>23</v>
      </c>
      <c r="G1098" t="s">
        <v>31</v>
      </c>
      <c r="H1098">
        <v>69</v>
      </c>
      <c r="I1098">
        <v>6</v>
      </c>
      <c r="J1098">
        <v>414</v>
      </c>
    </row>
    <row r="1099" spans="1:10" x14ac:dyDescent="0.25">
      <c r="A1099" t="s">
        <v>1499</v>
      </c>
      <c r="B1099" s="4">
        <v>43564</v>
      </c>
      <c r="C1099">
        <v>9</v>
      </c>
      <c r="D1099" t="s">
        <v>21</v>
      </c>
      <c r="E1099" t="s">
        <v>22</v>
      </c>
      <c r="F1099" t="s">
        <v>23</v>
      </c>
      <c r="G1099" t="s">
        <v>31</v>
      </c>
      <c r="H1099">
        <v>69</v>
      </c>
      <c r="I1099">
        <v>6</v>
      </c>
      <c r="J1099">
        <v>414</v>
      </c>
    </row>
    <row r="1100" spans="1:10" x14ac:dyDescent="0.25">
      <c r="A1100" t="s">
        <v>1503</v>
      </c>
      <c r="B1100" s="4">
        <v>43564</v>
      </c>
      <c r="C1100">
        <v>17</v>
      </c>
      <c r="D1100" t="s">
        <v>35</v>
      </c>
      <c r="E1100" t="s">
        <v>36</v>
      </c>
      <c r="F1100" t="s">
        <v>28</v>
      </c>
      <c r="G1100" t="s">
        <v>31</v>
      </c>
      <c r="H1100">
        <v>69</v>
      </c>
      <c r="I1100">
        <v>5</v>
      </c>
      <c r="J1100">
        <v>345</v>
      </c>
    </row>
    <row r="1101" spans="1:10" x14ac:dyDescent="0.25">
      <c r="A1101" t="s">
        <v>1504</v>
      </c>
      <c r="B1101" s="4">
        <v>43565</v>
      </c>
      <c r="C1101">
        <v>15</v>
      </c>
      <c r="D1101" t="s">
        <v>118</v>
      </c>
      <c r="E1101" t="s">
        <v>12</v>
      </c>
      <c r="F1101" t="s">
        <v>13</v>
      </c>
      <c r="G1101" t="s">
        <v>31</v>
      </c>
      <c r="H1101">
        <v>69</v>
      </c>
      <c r="I1101">
        <v>0</v>
      </c>
      <c r="J1101">
        <v>0</v>
      </c>
    </row>
    <row r="1102" spans="1:10" x14ac:dyDescent="0.25">
      <c r="A1102" t="s">
        <v>1515</v>
      </c>
      <c r="B1102" s="4">
        <v>43571</v>
      </c>
      <c r="C1102">
        <v>12</v>
      </c>
      <c r="D1102" t="s">
        <v>66</v>
      </c>
      <c r="E1102" t="s">
        <v>63</v>
      </c>
      <c r="F1102" t="s">
        <v>13</v>
      </c>
      <c r="G1102" t="s">
        <v>31</v>
      </c>
      <c r="H1102">
        <v>69</v>
      </c>
      <c r="I1102">
        <v>2</v>
      </c>
      <c r="J1102">
        <v>138</v>
      </c>
    </row>
    <row r="1103" spans="1:10" x14ac:dyDescent="0.25">
      <c r="A1103" t="s">
        <v>1516</v>
      </c>
      <c r="B1103" s="4">
        <v>43572</v>
      </c>
      <c r="C1103">
        <v>1</v>
      </c>
      <c r="D1103" t="s">
        <v>16</v>
      </c>
      <c r="E1103" t="s">
        <v>17</v>
      </c>
      <c r="F1103" t="s">
        <v>18</v>
      </c>
      <c r="G1103" t="s">
        <v>31</v>
      </c>
      <c r="H1103">
        <v>69</v>
      </c>
      <c r="I1103">
        <v>0</v>
      </c>
      <c r="J1103">
        <v>0</v>
      </c>
    </row>
    <row r="1104" spans="1:10" x14ac:dyDescent="0.25">
      <c r="A1104" t="s">
        <v>1518</v>
      </c>
      <c r="B1104" s="4">
        <v>43573</v>
      </c>
      <c r="C1104">
        <v>19</v>
      </c>
      <c r="D1104" t="s">
        <v>56</v>
      </c>
      <c r="E1104" t="s">
        <v>36</v>
      </c>
      <c r="F1104" t="s">
        <v>28</v>
      </c>
      <c r="G1104" t="s">
        <v>31</v>
      </c>
      <c r="H1104">
        <v>69</v>
      </c>
      <c r="I1104">
        <v>0</v>
      </c>
      <c r="J1104">
        <v>0</v>
      </c>
    </row>
    <row r="1105" spans="1:10" x14ac:dyDescent="0.25">
      <c r="A1105" t="s">
        <v>1528</v>
      </c>
      <c r="B1105" s="4">
        <v>43575</v>
      </c>
      <c r="C1105">
        <v>4</v>
      </c>
      <c r="D1105" t="s">
        <v>51</v>
      </c>
      <c r="E1105" t="s">
        <v>17</v>
      </c>
      <c r="F1105" t="s">
        <v>18</v>
      </c>
      <c r="G1105" t="s">
        <v>31</v>
      </c>
      <c r="H1105">
        <v>69</v>
      </c>
      <c r="I1105">
        <v>0</v>
      </c>
      <c r="J1105">
        <v>0</v>
      </c>
    </row>
    <row r="1106" spans="1:10" x14ac:dyDescent="0.25">
      <c r="A1106" t="s">
        <v>1530</v>
      </c>
      <c r="B1106" s="4">
        <v>43576</v>
      </c>
      <c r="C1106">
        <v>18</v>
      </c>
      <c r="D1106" t="s">
        <v>26</v>
      </c>
      <c r="E1106" t="s">
        <v>36</v>
      </c>
      <c r="F1106" t="s">
        <v>28</v>
      </c>
      <c r="G1106" t="s">
        <v>31</v>
      </c>
      <c r="H1106">
        <v>69</v>
      </c>
      <c r="I1106">
        <v>2</v>
      </c>
      <c r="J1106">
        <v>138</v>
      </c>
    </row>
    <row r="1107" spans="1:10" x14ac:dyDescent="0.25">
      <c r="A1107" t="s">
        <v>1532</v>
      </c>
      <c r="B1107" s="4">
        <v>43577</v>
      </c>
      <c r="C1107">
        <v>1</v>
      </c>
      <c r="D1107" t="s">
        <v>16</v>
      </c>
      <c r="E1107" t="s">
        <v>68</v>
      </c>
      <c r="F1107" t="s">
        <v>18</v>
      </c>
      <c r="G1107" t="s">
        <v>31</v>
      </c>
      <c r="H1107">
        <v>69</v>
      </c>
      <c r="I1107">
        <v>5</v>
      </c>
      <c r="J1107">
        <v>345</v>
      </c>
    </row>
    <row r="1108" spans="1:10" x14ac:dyDescent="0.25">
      <c r="A1108" t="s">
        <v>1535</v>
      </c>
      <c r="B1108" s="4">
        <v>43578</v>
      </c>
      <c r="C1108">
        <v>6</v>
      </c>
      <c r="D1108" t="s">
        <v>48</v>
      </c>
      <c r="E1108" t="s">
        <v>46</v>
      </c>
      <c r="F1108" t="s">
        <v>23</v>
      </c>
      <c r="G1108" t="s">
        <v>31</v>
      </c>
      <c r="H1108">
        <v>69</v>
      </c>
      <c r="I1108">
        <v>4</v>
      </c>
      <c r="J1108">
        <v>276</v>
      </c>
    </row>
    <row r="1109" spans="1:10" x14ac:dyDescent="0.25">
      <c r="A1109" t="s">
        <v>1547</v>
      </c>
      <c r="B1109" s="4">
        <v>43583</v>
      </c>
      <c r="C1109">
        <v>8</v>
      </c>
      <c r="D1109" t="s">
        <v>45</v>
      </c>
      <c r="E1109" t="s">
        <v>22</v>
      </c>
      <c r="F1109" t="s">
        <v>23</v>
      </c>
      <c r="G1109" t="s">
        <v>31</v>
      </c>
      <c r="H1109">
        <v>69</v>
      </c>
      <c r="I1109">
        <v>8</v>
      </c>
      <c r="J1109">
        <v>552</v>
      </c>
    </row>
    <row r="1110" spans="1:10" x14ac:dyDescent="0.25">
      <c r="A1110" t="s">
        <v>1552</v>
      </c>
      <c r="B1110" s="4">
        <v>43585</v>
      </c>
      <c r="C1110">
        <v>20</v>
      </c>
      <c r="D1110" t="s">
        <v>40</v>
      </c>
      <c r="E1110" t="s">
        <v>27</v>
      </c>
      <c r="F1110" t="s">
        <v>28</v>
      </c>
      <c r="G1110" t="s">
        <v>31</v>
      </c>
      <c r="H1110">
        <v>69</v>
      </c>
      <c r="I1110">
        <v>4</v>
      </c>
      <c r="J1110">
        <v>276</v>
      </c>
    </row>
    <row r="1111" spans="1:10" x14ac:dyDescent="0.25">
      <c r="A1111" t="s">
        <v>1556</v>
      </c>
      <c r="B1111" s="4">
        <v>43587</v>
      </c>
      <c r="C1111">
        <v>1</v>
      </c>
      <c r="D1111" t="s">
        <v>16</v>
      </c>
      <c r="E1111" t="s">
        <v>17</v>
      </c>
      <c r="F1111" t="s">
        <v>18</v>
      </c>
      <c r="G1111" t="s">
        <v>31</v>
      </c>
      <c r="H1111">
        <v>69</v>
      </c>
      <c r="I1111">
        <v>9</v>
      </c>
      <c r="J1111">
        <v>621</v>
      </c>
    </row>
    <row r="1112" spans="1:10" x14ac:dyDescent="0.25">
      <c r="A1112" t="s">
        <v>1563</v>
      </c>
      <c r="B1112" s="4">
        <v>43588</v>
      </c>
      <c r="C1112">
        <v>17</v>
      </c>
      <c r="D1112" t="s">
        <v>35</v>
      </c>
      <c r="E1112" t="s">
        <v>36</v>
      </c>
      <c r="F1112" t="s">
        <v>28</v>
      </c>
      <c r="G1112" t="s">
        <v>31</v>
      </c>
      <c r="H1112">
        <v>69</v>
      </c>
      <c r="I1112">
        <v>5</v>
      </c>
      <c r="J1112">
        <v>345</v>
      </c>
    </row>
    <row r="1113" spans="1:10" x14ac:dyDescent="0.25">
      <c r="A1113" t="s">
        <v>1564</v>
      </c>
      <c r="B1113" s="4">
        <v>43588</v>
      </c>
      <c r="C1113">
        <v>3</v>
      </c>
      <c r="D1113" t="s">
        <v>43</v>
      </c>
      <c r="E1113" t="s">
        <v>17</v>
      </c>
      <c r="F1113" t="s">
        <v>18</v>
      </c>
      <c r="G1113" t="s">
        <v>31</v>
      </c>
      <c r="H1113">
        <v>69</v>
      </c>
      <c r="I1113">
        <v>8</v>
      </c>
      <c r="J1113">
        <v>552</v>
      </c>
    </row>
    <row r="1114" spans="1:10" x14ac:dyDescent="0.25">
      <c r="A1114" t="s">
        <v>1565</v>
      </c>
      <c r="B1114" s="4">
        <v>43589</v>
      </c>
      <c r="C1114">
        <v>14</v>
      </c>
      <c r="D1114" t="s">
        <v>38</v>
      </c>
      <c r="E1114" t="s">
        <v>63</v>
      </c>
      <c r="F1114" t="s">
        <v>13</v>
      </c>
      <c r="G1114" t="s">
        <v>31</v>
      </c>
      <c r="H1114">
        <v>69</v>
      </c>
      <c r="I1114">
        <v>9</v>
      </c>
      <c r="J1114">
        <v>621</v>
      </c>
    </row>
    <row r="1115" spans="1:10" x14ac:dyDescent="0.25">
      <c r="A1115" t="s">
        <v>1568</v>
      </c>
      <c r="B1115" s="4">
        <v>43591</v>
      </c>
      <c r="C1115">
        <v>15</v>
      </c>
      <c r="D1115" t="s">
        <v>118</v>
      </c>
      <c r="E1115" t="s">
        <v>63</v>
      </c>
      <c r="F1115" t="s">
        <v>13</v>
      </c>
      <c r="G1115" t="s">
        <v>31</v>
      </c>
      <c r="H1115">
        <v>69</v>
      </c>
      <c r="I1115">
        <v>9</v>
      </c>
      <c r="J1115">
        <v>621</v>
      </c>
    </row>
    <row r="1116" spans="1:10" x14ac:dyDescent="0.25">
      <c r="A1116" t="s">
        <v>1571</v>
      </c>
      <c r="B1116" s="4">
        <v>43592</v>
      </c>
      <c r="C1116">
        <v>3</v>
      </c>
      <c r="D1116" t="s">
        <v>43</v>
      </c>
      <c r="E1116" t="s">
        <v>68</v>
      </c>
      <c r="F1116" t="s">
        <v>18</v>
      </c>
      <c r="G1116" t="s">
        <v>31</v>
      </c>
      <c r="H1116">
        <v>69</v>
      </c>
      <c r="I1116">
        <v>6</v>
      </c>
      <c r="J1116">
        <v>414</v>
      </c>
    </row>
    <row r="1117" spans="1:10" x14ac:dyDescent="0.25">
      <c r="A1117" t="s">
        <v>1579</v>
      </c>
      <c r="B1117" s="4">
        <v>43594</v>
      </c>
      <c r="C1117">
        <v>18</v>
      </c>
      <c r="D1117" t="s">
        <v>26</v>
      </c>
      <c r="E1117" t="s">
        <v>36</v>
      </c>
      <c r="F1117" t="s">
        <v>28</v>
      </c>
      <c r="G1117" t="s">
        <v>31</v>
      </c>
      <c r="H1117">
        <v>69</v>
      </c>
      <c r="I1117">
        <v>4</v>
      </c>
      <c r="J1117">
        <v>276</v>
      </c>
    </row>
    <row r="1118" spans="1:10" x14ac:dyDescent="0.25">
      <c r="A1118" t="s">
        <v>1580</v>
      </c>
      <c r="B1118" s="4">
        <v>43594</v>
      </c>
      <c r="C1118">
        <v>1</v>
      </c>
      <c r="D1118" t="s">
        <v>16</v>
      </c>
      <c r="E1118" t="s">
        <v>17</v>
      </c>
      <c r="F1118" t="s">
        <v>18</v>
      </c>
      <c r="G1118" t="s">
        <v>31</v>
      </c>
      <c r="H1118">
        <v>69</v>
      </c>
      <c r="I1118">
        <v>1</v>
      </c>
      <c r="J1118">
        <v>69</v>
      </c>
    </row>
    <row r="1119" spans="1:10" x14ac:dyDescent="0.25">
      <c r="A1119" t="s">
        <v>1581</v>
      </c>
      <c r="B1119" s="4">
        <v>43594</v>
      </c>
      <c r="C1119">
        <v>7</v>
      </c>
      <c r="D1119" t="s">
        <v>88</v>
      </c>
      <c r="E1119" t="s">
        <v>22</v>
      </c>
      <c r="F1119" t="s">
        <v>23</v>
      </c>
      <c r="G1119" t="s">
        <v>31</v>
      </c>
      <c r="H1119">
        <v>69</v>
      </c>
      <c r="I1119">
        <v>5</v>
      </c>
      <c r="J1119">
        <v>345</v>
      </c>
    </row>
    <row r="1120" spans="1:10" x14ac:dyDescent="0.25">
      <c r="A1120" t="s">
        <v>1584</v>
      </c>
      <c r="B1120" s="4">
        <v>43595</v>
      </c>
      <c r="C1120">
        <v>3</v>
      </c>
      <c r="D1120" t="s">
        <v>43</v>
      </c>
      <c r="E1120" t="s">
        <v>68</v>
      </c>
      <c r="F1120" t="s">
        <v>18</v>
      </c>
      <c r="G1120" t="s">
        <v>31</v>
      </c>
      <c r="H1120">
        <v>69</v>
      </c>
      <c r="I1120">
        <v>6</v>
      </c>
      <c r="J1120">
        <v>414</v>
      </c>
    </row>
    <row r="1121" spans="1:10" x14ac:dyDescent="0.25">
      <c r="A1121" t="s">
        <v>1600</v>
      </c>
      <c r="B1121" s="4">
        <v>43602</v>
      </c>
      <c r="C1121">
        <v>13</v>
      </c>
      <c r="D1121" t="s">
        <v>33</v>
      </c>
      <c r="E1121" t="s">
        <v>63</v>
      </c>
      <c r="F1121" t="s">
        <v>13</v>
      </c>
      <c r="G1121" t="s">
        <v>31</v>
      </c>
      <c r="H1121">
        <v>69</v>
      </c>
      <c r="I1121">
        <v>0</v>
      </c>
      <c r="J1121">
        <v>0</v>
      </c>
    </row>
    <row r="1122" spans="1:10" x14ac:dyDescent="0.25">
      <c r="A1122" t="s">
        <v>1603</v>
      </c>
      <c r="B1122" s="4">
        <v>43602</v>
      </c>
      <c r="C1122">
        <v>1</v>
      </c>
      <c r="D1122" t="s">
        <v>16</v>
      </c>
      <c r="E1122" t="s">
        <v>68</v>
      </c>
      <c r="F1122" t="s">
        <v>18</v>
      </c>
      <c r="G1122" t="s">
        <v>31</v>
      </c>
      <c r="H1122">
        <v>69</v>
      </c>
      <c r="I1122">
        <v>7</v>
      </c>
      <c r="J1122">
        <v>483</v>
      </c>
    </row>
    <row r="1123" spans="1:10" x14ac:dyDescent="0.25">
      <c r="A1123" t="s">
        <v>1613</v>
      </c>
      <c r="B1123" s="4">
        <v>43606</v>
      </c>
      <c r="C1123">
        <v>17</v>
      </c>
      <c r="D1123" t="s">
        <v>35</v>
      </c>
      <c r="E1123" t="s">
        <v>36</v>
      </c>
      <c r="F1123" t="s">
        <v>28</v>
      </c>
      <c r="G1123" t="s">
        <v>31</v>
      </c>
      <c r="H1123">
        <v>69</v>
      </c>
      <c r="I1123">
        <v>2</v>
      </c>
      <c r="J1123">
        <v>138</v>
      </c>
    </row>
    <row r="1124" spans="1:10" x14ac:dyDescent="0.25">
      <c r="A1124" t="s">
        <v>1615</v>
      </c>
      <c r="B1124" s="4">
        <v>43607</v>
      </c>
      <c r="C1124">
        <v>8</v>
      </c>
      <c r="D1124" t="s">
        <v>45</v>
      </c>
      <c r="E1124" t="s">
        <v>46</v>
      </c>
      <c r="F1124" t="s">
        <v>23</v>
      </c>
      <c r="G1124" t="s">
        <v>31</v>
      </c>
      <c r="H1124">
        <v>69</v>
      </c>
      <c r="I1124">
        <v>2</v>
      </c>
      <c r="J1124">
        <v>138</v>
      </c>
    </row>
    <row r="1125" spans="1:10" x14ac:dyDescent="0.25">
      <c r="A1125" t="s">
        <v>1616</v>
      </c>
      <c r="B1125" s="4">
        <v>43607</v>
      </c>
      <c r="C1125">
        <v>14</v>
      </c>
      <c r="D1125" t="s">
        <v>38</v>
      </c>
      <c r="E1125" t="s">
        <v>12</v>
      </c>
      <c r="F1125" t="s">
        <v>13</v>
      </c>
      <c r="G1125" t="s">
        <v>31</v>
      </c>
      <c r="H1125">
        <v>69</v>
      </c>
      <c r="I1125">
        <v>9</v>
      </c>
      <c r="J1125">
        <v>621</v>
      </c>
    </row>
    <row r="1126" spans="1:10" x14ac:dyDescent="0.25">
      <c r="A1126" t="s">
        <v>1624</v>
      </c>
      <c r="B1126" s="4">
        <v>43610</v>
      </c>
      <c r="C1126">
        <v>7</v>
      </c>
      <c r="D1126" t="s">
        <v>88</v>
      </c>
      <c r="E1126" t="s">
        <v>46</v>
      </c>
      <c r="F1126" t="s">
        <v>23</v>
      </c>
      <c r="G1126" t="s">
        <v>31</v>
      </c>
      <c r="H1126">
        <v>69</v>
      </c>
      <c r="I1126">
        <v>3</v>
      </c>
      <c r="J1126">
        <v>207</v>
      </c>
    </row>
    <row r="1127" spans="1:10" x14ac:dyDescent="0.25">
      <c r="A1127" t="s">
        <v>1627</v>
      </c>
      <c r="B1127" s="4">
        <v>43610</v>
      </c>
      <c r="C1127">
        <v>9</v>
      </c>
      <c r="D1127" t="s">
        <v>21</v>
      </c>
      <c r="E1127" t="s">
        <v>22</v>
      </c>
      <c r="F1127" t="s">
        <v>23</v>
      </c>
      <c r="G1127" t="s">
        <v>31</v>
      </c>
      <c r="H1127">
        <v>69</v>
      </c>
      <c r="I1127">
        <v>0</v>
      </c>
      <c r="J1127">
        <v>0</v>
      </c>
    </row>
    <row r="1128" spans="1:10" x14ac:dyDescent="0.25">
      <c r="A1128" t="s">
        <v>1635</v>
      </c>
      <c r="B1128" s="4">
        <v>43611</v>
      </c>
      <c r="C1128">
        <v>7</v>
      </c>
      <c r="D1128" t="s">
        <v>88</v>
      </c>
      <c r="E1128" t="s">
        <v>46</v>
      </c>
      <c r="F1128" t="s">
        <v>23</v>
      </c>
      <c r="G1128" t="s">
        <v>31</v>
      </c>
      <c r="H1128">
        <v>69</v>
      </c>
      <c r="I1128">
        <v>3</v>
      </c>
      <c r="J1128">
        <v>207</v>
      </c>
    </row>
    <row r="1129" spans="1:10" x14ac:dyDescent="0.25">
      <c r="A1129" t="s">
        <v>1637</v>
      </c>
      <c r="B1129" s="4">
        <v>43611</v>
      </c>
      <c r="C1129">
        <v>16</v>
      </c>
      <c r="D1129" t="s">
        <v>30</v>
      </c>
      <c r="E1129" t="s">
        <v>36</v>
      </c>
      <c r="F1129" t="s">
        <v>28</v>
      </c>
      <c r="G1129" t="s">
        <v>31</v>
      </c>
      <c r="H1129">
        <v>69</v>
      </c>
      <c r="I1129">
        <v>5</v>
      </c>
      <c r="J1129">
        <v>345</v>
      </c>
    </row>
    <row r="1130" spans="1:10" x14ac:dyDescent="0.25">
      <c r="A1130" t="s">
        <v>1652</v>
      </c>
      <c r="B1130" s="4">
        <v>43614</v>
      </c>
      <c r="C1130">
        <v>16</v>
      </c>
      <c r="D1130" t="s">
        <v>30</v>
      </c>
      <c r="E1130" t="s">
        <v>27</v>
      </c>
      <c r="F1130" t="s">
        <v>28</v>
      </c>
      <c r="G1130" t="s">
        <v>31</v>
      </c>
      <c r="H1130">
        <v>69</v>
      </c>
      <c r="I1130">
        <v>1</v>
      </c>
      <c r="J1130">
        <v>69</v>
      </c>
    </row>
    <row r="1131" spans="1:10" x14ac:dyDescent="0.25">
      <c r="A1131" t="s">
        <v>1656</v>
      </c>
      <c r="B1131" s="4">
        <v>43616</v>
      </c>
      <c r="C1131">
        <v>18</v>
      </c>
      <c r="D1131" t="s">
        <v>26</v>
      </c>
      <c r="E1131" t="s">
        <v>36</v>
      </c>
      <c r="F1131" t="s">
        <v>28</v>
      </c>
      <c r="G1131" t="s">
        <v>31</v>
      </c>
      <c r="H1131">
        <v>69</v>
      </c>
      <c r="I1131">
        <v>4</v>
      </c>
      <c r="J1131">
        <v>276</v>
      </c>
    </row>
    <row r="1132" spans="1:10" x14ac:dyDescent="0.25">
      <c r="A1132" t="s">
        <v>1661</v>
      </c>
      <c r="B1132" s="4">
        <v>43618</v>
      </c>
      <c r="C1132">
        <v>3</v>
      </c>
      <c r="D1132" t="s">
        <v>43</v>
      </c>
      <c r="E1132" t="s">
        <v>68</v>
      </c>
      <c r="F1132" t="s">
        <v>18</v>
      </c>
      <c r="G1132" t="s">
        <v>31</v>
      </c>
      <c r="H1132">
        <v>69</v>
      </c>
      <c r="I1132">
        <v>6</v>
      </c>
      <c r="J1132">
        <v>414</v>
      </c>
    </row>
    <row r="1133" spans="1:10" x14ac:dyDescent="0.25">
      <c r="A1133" t="s">
        <v>1662</v>
      </c>
      <c r="B1133" s="4">
        <v>43618</v>
      </c>
      <c r="C1133">
        <v>10</v>
      </c>
      <c r="D1133" t="s">
        <v>58</v>
      </c>
      <c r="E1133" t="s">
        <v>46</v>
      </c>
      <c r="F1133" t="s">
        <v>23</v>
      </c>
      <c r="G1133" t="s">
        <v>31</v>
      </c>
      <c r="H1133">
        <v>69</v>
      </c>
      <c r="I1133">
        <v>4</v>
      </c>
      <c r="J1133">
        <v>276</v>
      </c>
    </row>
    <row r="1134" spans="1:10" x14ac:dyDescent="0.25">
      <c r="A1134" t="s">
        <v>1664</v>
      </c>
      <c r="B1134" s="4">
        <v>43619</v>
      </c>
      <c r="C1134">
        <v>19</v>
      </c>
      <c r="D1134" t="s">
        <v>56</v>
      </c>
      <c r="E1134" t="s">
        <v>36</v>
      </c>
      <c r="F1134" t="s">
        <v>28</v>
      </c>
      <c r="G1134" t="s">
        <v>31</v>
      </c>
      <c r="H1134">
        <v>69</v>
      </c>
      <c r="I1134">
        <v>1</v>
      </c>
      <c r="J1134">
        <v>69</v>
      </c>
    </row>
    <row r="1135" spans="1:10" x14ac:dyDescent="0.25">
      <c r="A1135" t="s">
        <v>1677</v>
      </c>
      <c r="B1135" s="4">
        <v>43622</v>
      </c>
      <c r="C1135">
        <v>17</v>
      </c>
      <c r="D1135" t="s">
        <v>35</v>
      </c>
      <c r="E1135" t="s">
        <v>36</v>
      </c>
      <c r="F1135" t="s">
        <v>28</v>
      </c>
      <c r="G1135" t="s">
        <v>31</v>
      </c>
      <c r="H1135">
        <v>69</v>
      </c>
      <c r="I1135">
        <v>7</v>
      </c>
      <c r="J1135">
        <v>483</v>
      </c>
    </row>
    <row r="1136" spans="1:10" x14ac:dyDescent="0.25">
      <c r="A1136" t="s">
        <v>1682</v>
      </c>
      <c r="B1136" s="4">
        <v>43623</v>
      </c>
      <c r="C1136">
        <v>2</v>
      </c>
      <c r="D1136" t="s">
        <v>106</v>
      </c>
      <c r="E1136" t="s">
        <v>68</v>
      </c>
      <c r="F1136" t="s">
        <v>18</v>
      </c>
      <c r="G1136" t="s">
        <v>31</v>
      </c>
      <c r="H1136">
        <v>69</v>
      </c>
      <c r="I1136">
        <v>3</v>
      </c>
      <c r="J1136">
        <v>207</v>
      </c>
    </row>
    <row r="1137" spans="1:10" x14ac:dyDescent="0.25">
      <c r="A1137" t="s">
        <v>1686</v>
      </c>
      <c r="B1137" s="4">
        <v>43624</v>
      </c>
      <c r="C1137">
        <v>19</v>
      </c>
      <c r="D1137" t="s">
        <v>56</v>
      </c>
      <c r="E1137" t="s">
        <v>27</v>
      </c>
      <c r="F1137" t="s">
        <v>28</v>
      </c>
      <c r="G1137" t="s">
        <v>31</v>
      </c>
      <c r="H1137">
        <v>69</v>
      </c>
      <c r="I1137">
        <v>5</v>
      </c>
      <c r="J1137">
        <v>345</v>
      </c>
    </row>
    <row r="1138" spans="1:10" x14ac:dyDescent="0.25">
      <c r="A1138" t="s">
        <v>1697</v>
      </c>
      <c r="B1138" s="4">
        <v>43627</v>
      </c>
      <c r="C1138">
        <v>20</v>
      </c>
      <c r="D1138" t="s">
        <v>40</v>
      </c>
      <c r="E1138" t="s">
        <v>36</v>
      </c>
      <c r="F1138" t="s">
        <v>28</v>
      </c>
      <c r="G1138" t="s">
        <v>31</v>
      </c>
      <c r="H1138">
        <v>69</v>
      </c>
      <c r="I1138">
        <v>0</v>
      </c>
      <c r="J1138">
        <v>0</v>
      </c>
    </row>
    <row r="1139" spans="1:10" x14ac:dyDescent="0.25">
      <c r="A1139" t="s">
        <v>1705</v>
      </c>
      <c r="B1139" s="4">
        <v>43630</v>
      </c>
      <c r="C1139">
        <v>13</v>
      </c>
      <c r="D1139" t="s">
        <v>33</v>
      </c>
      <c r="E1139" t="s">
        <v>63</v>
      </c>
      <c r="F1139" t="s">
        <v>13</v>
      </c>
      <c r="G1139" t="s">
        <v>31</v>
      </c>
      <c r="H1139">
        <v>69</v>
      </c>
      <c r="I1139">
        <v>4</v>
      </c>
      <c r="J1139">
        <v>276</v>
      </c>
    </row>
    <row r="1140" spans="1:10" x14ac:dyDescent="0.25">
      <c r="A1140" t="s">
        <v>1707</v>
      </c>
      <c r="B1140" s="4">
        <v>43631</v>
      </c>
      <c r="C1140">
        <v>9</v>
      </c>
      <c r="D1140" t="s">
        <v>21</v>
      </c>
      <c r="E1140" t="s">
        <v>22</v>
      </c>
      <c r="F1140" t="s">
        <v>23</v>
      </c>
      <c r="G1140" t="s">
        <v>31</v>
      </c>
      <c r="H1140">
        <v>69</v>
      </c>
      <c r="I1140">
        <v>5</v>
      </c>
      <c r="J1140">
        <v>345</v>
      </c>
    </row>
    <row r="1141" spans="1:10" x14ac:dyDescent="0.25">
      <c r="A1141" t="s">
        <v>1708</v>
      </c>
      <c r="B1141" s="4">
        <v>43631</v>
      </c>
      <c r="C1141">
        <v>20</v>
      </c>
      <c r="D1141" t="s">
        <v>40</v>
      </c>
      <c r="E1141" t="s">
        <v>36</v>
      </c>
      <c r="F1141" t="s">
        <v>28</v>
      </c>
      <c r="G1141" t="s">
        <v>31</v>
      </c>
      <c r="H1141">
        <v>69</v>
      </c>
      <c r="I1141">
        <v>8</v>
      </c>
      <c r="J1141">
        <v>552</v>
      </c>
    </row>
    <row r="1142" spans="1:10" x14ac:dyDescent="0.25">
      <c r="A1142" t="s">
        <v>1715</v>
      </c>
      <c r="B1142" s="4">
        <v>43632</v>
      </c>
      <c r="C1142">
        <v>18</v>
      </c>
      <c r="D1142" t="s">
        <v>26</v>
      </c>
      <c r="E1142" t="s">
        <v>36</v>
      </c>
      <c r="F1142" t="s">
        <v>28</v>
      </c>
      <c r="G1142" t="s">
        <v>31</v>
      </c>
      <c r="H1142">
        <v>69</v>
      </c>
      <c r="I1142">
        <v>8</v>
      </c>
      <c r="J1142">
        <v>552</v>
      </c>
    </row>
    <row r="1143" spans="1:10" x14ac:dyDescent="0.25">
      <c r="A1143" t="s">
        <v>1718</v>
      </c>
      <c r="B1143" s="4">
        <v>43633</v>
      </c>
      <c r="C1143">
        <v>4</v>
      </c>
      <c r="D1143" t="s">
        <v>51</v>
      </c>
      <c r="E1143" t="s">
        <v>68</v>
      </c>
      <c r="F1143" t="s">
        <v>18</v>
      </c>
      <c r="G1143" t="s">
        <v>31</v>
      </c>
      <c r="H1143">
        <v>69</v>
      </c>
      <c r="I1143">
        <v>8</v>
      </c>
      <c r="J1143">
        <v>552</v>
      </c>
    </row>
    <row r="1144" spans="1:10" x14ac:dyDescent="0.25">
      <c r="A1144" t="s">
        <v>1727</v>
      </c>
      <c r="B1144" s="4">
        <v>43638</v>
      </c>
      <c r="C1144">
        <v>6</v>
      </c>
      <c r="D1144" t="s">
        <v>48</v>
      </c>
      <c r="E1144" t="s">
        <v>46</v>
      </c>
      <c r="F1144" t="s">
        <v>23</v>
      </c>
      <c r="G1144" t="s">
        <v>31</v>
      </c>
      <c r="H1144">
        <v>69</v>
      </c>
      <c r="I1144">
        <v>5</v>
      </c>
      <c r="J1144">
        <v>345</v>
      </c>
    </row>
    <row r="1145" spans="1:10" x14ac:dyDescent="0.25">
      <c r="A1145" t="s">
        <v>1738</v>
      </c>
      <c r="B1145" s="4">
        <v>43643</v>
      </c>
      <c r="C1145">
        <v>9</v>
      </c>
      <c r="D1145" t="s">
        <v>21</v>
      </c>
      <c r="E1145" t="s">
        <v>22</v>
      </c>
      <c r="F1145" t="s">
        <v>23</v>
      </c>
      <c r="G1145" t="s">
        <v>31</v>
      </c>
      <c r="H1145">
        <v>69</v>
      </c>
      <c r="I1145">
        <v>3</v>
      </c>
      <c r="J1145">
        <v>207</v>
      </c>
    </row>
    <row r="1146" spans="1:10" x14ac:dyDescent="0.25">
      <c r="A1146" t="s">
        <v>1743</v>
      </c>
      <c r="B1146" s="4">
        <v>43647</v>
      </c>
      <c r="C1146">
        <v>14</v>
      </c>
      <c r="D1146" t="s">
        <v>38</v>
      </c>
      <c r="E1146" t="s">
        <v>12</v>
      </c>
      <c r="F1146" t="s">
        <v>13</v>
      </c>
      <c r="G1146" t="s">
        <v>31</v>
      </c>
      <c r="H1146">
        <v>69</v>
      </c>
      <c r="I1146">
        <v>8</v>
      </c>
      <c r="J1146">
        <v>552</v>
      </c>
    </row>
    <row r="1147" spans="1:10" x14ac:dyDescent="0.25">
      <c r="A1147" t="s">
        <v>1752</v>
      </c>
      <c r="B1147" s="4">
        <v>43654</v>
      </c>
      <c r="C1147">
        <v>7</v>
      </c>
      <c r="D1147" t="s">
        <v>88</v>
      </c>
      <c r="E1147" t="s">
        <v>46</v>
      </c>
      <c r="F1147" t="s">
        <v>23</v>
      </c>
      <c r="G1147" t="s">
        <v>31</v>
      </c>
      <c r="H1147">
        <v>69</v>
      </c>
      <c r="I1147">
        <v>3</v>
      </c>
      <c r="J1147">
        <v>207</v>
      </c>
    </row>
    <row r="1148" spans="1:10" x14ac:dyDescent="0.25">
      <c r="A1148" t="s">
        <v>1757</v>
      </c>
      <c r="B1148" s="4">
        <v>43656</v>
      </c>
      <c r="C1148">
        <v>13</v>
      </c>
      <c r="D1148" t="s">
        <v>33</v>
      </c>
      <c r="E1148" t="s">
        <v>63</v>
      </c>
      <c r="F1148" t="s">
        <v>13</v>
      </c>
      <c r="G1148" t="s">
        <v>31</v>
      </c>
      <c r="H1148">
        <v>69</v>
      </c>
      <c r="I1148">
        <v>2</v>
      </c>
      <c r="J1148">
        <v>138</v>
      </c>
    </row>
    <row r="1149" spans="1:10" x14ac:dyDescent="0.25">
      <c r="A1149" t="s">
        <v>1761</v>
      </c>
      <c r="B1149" s="4">
        <v>43658</v>
      </c>
      <c r="C1149">
        <v>5</v>
      </c>
      <c r="D1149" t="s">
        <v>60</v>
      </c>
      <c r="E1149" t="s">
        <v>68</v>
      </c>
      <c r="F1149" t="s">
        <v>18</v>
      </c>
      <c r="G1149" t="s">
        <v>31</v>
      </c>
      <c r="H1149">
        <v>69</v>
      </c>
      <c r="I1149">
        <v>3</v>
      </c>
      <c r="J1149">
        <v>207</v>
      </c>
    </row>
    <row r="1150" spans="1:10" x14ac:dyDescent="0.25">
      <c r="A1150" t="s">
        <v>1763</v>
      </c>
      <c r="B1150" s="4">
        <v>43658</v>
      </c>
      <c r="C1150">
        <v>11</v>
      </c>
      <c r="D1150" t="s">
        <v>11</v>
      </c>
      <c r="E1150" t="s">
        <v>12</v>
      </c>
      <c r="F1150" t="s">
        <v>13</v>
      </c>
      <c r="G1150" t="s">
        <v>31</v>
      </c>
      <c r="H1150">
        <v>69</v>
      </c>
      <c r="I1150">
        <v>1</v>
      </c>
      <c r="J1150">
        <v>69</v>
      </c>
    </row>
    <row r="1151" spans="1:10" x14ac:dyDescent="0.25">
      <c r="A1151" t="s">
        <v>1783</v>
      </c>
      <c r="B1151" s="4">
        <v>43664</v>
      </c>
      <c r="C1151">
        <v>1</v>
      </c>
      <c r="D1151" t="s">
        <v>16</v>
      </c>
      <c r="E1151" t="s">
        <v>68</v>
      </c>
      <c r="F1151" t="s">
        <v>18</v>
      </c>
      <c r="G1151" t="s">
        <v>31</v>
      </c>
      <c r="H1151">
        <v>69</v>
      </c>
      <c r="I1151">
        <v>3</v>
      </c>
      <c r="J1151">
        <v>207</v>
      </c>
    </row>
    <row r="1152" spans="1:10" x14ac:dyDescent="0.25">
      <c r="A1152" t="s">
        <v>1785</v>
      </c>
      <c r="B1152" s="4">
        <v>43666</v>
      </c>
      <c r="C1152">
        <v>3</v>
      </c>
      <c r="D1152" t="s">
        <v>43</v>
      </c>
      <c r="E1152" t="s">
        <v>68</v>
      </c>
      <c r="F1152" t="s">
        <v>18</v>
      </c>
      <c r="G1152" t="s">
        <v>31</v>
      </c>
      <c r="H1152">
        <v>69</v>
      </c>
      <c r="I1152">
        <v>3</v>
      </c>
      <c r="J1152">
        <v>207</v>
      </c>
    </row>
    <row r="1153" spans="1:10" x14ac:dyDescent="0.25">
      <c r="A1153" t="s">
        <v>1789</v>
      </c>
      <c r="B1153" s="4">
        <v>43667</v>
      </c>
      <c r="C1153">
        <v>19</v>
      </c>
      <c r="D1153" t="s">
        <v>56</v>
      </c>
      <c r="E1153" t="s">
        <v>36</v>
      </c>
      <c r="F1153" t="s">
        <v>28</v>
      </c>
      <c r="G1153" t="s">
        <v>31</v>
      </c>
      <c r="H1153">
        <v>69</v>
      </c>
      <c r="I1153">
        <v>2</v>
      </c>
      <c r="J1153">
        <v>138</v>
      </c>
    </row>
    <row r="1154" spans="1:10" x14ac:dyDescent="0.25">
      <c r="A1154" t="s">
        <v>1790</v>
      </c>
      <c r="B1154" s="4">
        <v>43667</v>
      </c>
      <c r="C1154">
        <v>9</v>
      </c>
      <c r="D1154" t="s">
        <v>21</v>
      </c>
      <c r="E1154" t="s">
        <v>22</v>
      </c>
      <c r="F1154" t="s">
        <v>23</v>
      </c>
      <c r="G1154" t="s">
        <v>31</v>
      </c>
      <c r="H1154">
        <v>69</v>
      </c>
      <c r="I1154">
        <v>4</v>
      </c>
      <c r="J1154">
        <v>276</v>
      </c>
    </row>
    <row r="1155" spans="1:10" x14ac:dyDescent="0.25">
      <c r="A1155" t="s">
        <v>1792</v>
      </c>
      <c r="B1155" s="4">
        <v>43668</v>
      </c>
      <c r="C1155">
        <v>9</v>
      </c>
      <c r="D1155" t="s">
        <v>21</v>
      </c>
      <c r="E1155" t="s">
        <v>46</v>
      </c>
      <c r="F1155" t="s">
        <v>23</v>
      </c>
      <c r="G1155" t="s">
        <v>31</v>
      </c>
      <c r="H1155">
        <v>69</v>
      </c>
      <c r="I1155">
        <v>4</v>
      </c>
      <c r="J1155">
        <v>276</v>
      </c>
    </row>
    <row r="1156" spans="1:10" x14ac:dyDescent="0.25">
      <c r="A1156" t="s">
        <v>1794</v>
      </c>
      <c r="B1156" s="4">
        <v>43668</v>
      </c>
      <c r="C1156">
        <v>11</v>
      </c>
      <c r="D1156" t="s">
        <v>11</v>
      </c>
      <c r="E1156" t="s">
        <v>63</v>
      </c>
      <c r="F1156" t="s">
        <v>13</v>
      </c>
      <c r="G1156" t="s">
        <v>31</v>
      </c>
      <c r="H1156">
        <v>69</v>
      </c>
      <c r="I1156">
        <v>0</v>
      </c>
      <c r="J1156">
        <v>0</v>
      </c>
    </row>
    <row r="1157" spans="1:10" x14ac:dyDescent="0.25">
      <c r="A1157" t="s">
        <v>1796</v>
      </c>
      <c r="B1157" s="4">
        <v>43670</v>
      </c>
      <c r="C1157">
        <v>19</v>
      </c>
      <c r="D1157" t="s">
        <v>56</v>
      </c>
      <c r="E1157" t="s">
        <v>36</v>
      </c>
      <c r="F1157" t="s">
        <v>28</v>
      </c>
      <c r="G1157" t="s">
        <v>31</v>
      </c>
      <c r="H1157">
        <v>69</v>
      </c>
      <c r="I1157">
        <v>1</v>
      </c>
      <c r="J1157">
        <v>69</v>
      </c>
    </row>
    <row r="1158" spans="1:10" x14ac:dyDescent="0.25">
      <c r="A1158" t="s">
        <v>1797</v>
      </c>
      <c r="B1158" s="4">
        <v>43671</v>
      </c>
      <c r="C1158">
        <v>15</v>
      </c>
      <c r="D1158" t="s">
        <v>118</v>
      </c>
      <c r="E1158" t="s">
        <v>12</v>
      </c>
      <c r="F1158" t="s">
        <v>13</v>
      </c>
      <c r="G1158" t="s">
        <v>31</v>
      </c>
      <c r="H1158">
        <v>69</v>
      </c>
      <c r="I1158">
        <v>4</v>
      </c>
      <c r="J1158">
        <v>276</v>
      </c>
    </row>
    <row r="1159" spans="1:10" x14ac:dyDescent="0.25">
      <c r="A1159" t="s">
        <v>1799</v>
      </c>
      <c r="B1159" s="4">
        <v>43671</v>
      </c>
      <c r="C1159">
        <v>12</v>
      </c>
      <c r="D1159" t="s">
        <v>66</v>
      </c>
      <c r="E1159" t="s">
        <v>63</v>
      </c>
      <c r="F1159" t="s">
        <v>13</v>
      </c>
      <c r="G1159" t="s">
        <v>31</v>
      </c>
      <c r="H1159">
        <v>69</v>
      </c>
      <c r="I1159">
        <v>8</v>
      </c>
      <c r="J1159">
        <v>552</v>
      </c>
    </row>
    <row r="1160" spans="1:10" x14ac:dyDescent="0.25">
      <c r="A1160" t="s">
        <v>1800</v>
      </c>
      <c r="B1160" s="4">
        <v>43671</v>
      </c>
      <c r="C1160">
        <v>2</v>
      </c>
      <c r="D1160" t="s">
        <v>106</v>
      </c>
      <c r="E1160" t="s">
        <v>68</v>
      </c>
      <c r="F1160" t="s">
        <v>18</v>
      </c>
      <c r="G1160" t="s">
        <v>31</v>
      </c>
      <c r="H1160">
        <v>69</v>
      </c>
      <c r="I1160">
        <v>9</v>
      </c>
      <c r="J1160">
        <v>621</v>
      </c>
    </row>
    <row r="1161" spans="1:10" x14ac:dyDescent="0.25">
      <c r="A1161" t="s">
        <v>1804</v>
      </c>
      <c r="B1161" s="4">
        <v>43671</v>
      </c>
      <c r="C1161">
        <v>5</v>
      </c>
      <c r="D1161" t="s">
        <v>60</v>
      </c>
      <c r="E1161" t="s">
        <v>68</v>
      </c>
      <c r="F1161" t="s">
        <v>18</v>
      </c>
      <c r="G1161" t="s">
        <v>31</v>
      </c>
      <c r="H1161">
        <v>69</v>
      </c>
      <c r="I1161">
        <v>9</v>
      </c>
      <c r="J1161">
        <v>621</v>
      </c>
    </row>
    <row r="1162" spans="1:10" x14ac:dyDescent="0.25">
      <c r="A1162" t="s">
        <v>1808</v>
      </c>
      <c r="B1162" s="4">
        <v>43674</v>
      </c>
      <c r="C1162">
        <v>19</v>
      </c>
      <c r="D1162" t="s">
        <v>56</v>
      </c>
      <c r="E1162" t="s">
        <v>27</v>
      </c>
      <c r="F1162" t="s">
        <v>28</v>
      </c>
      <c r="G1162" t="s">
        <v>31</v>
      </c>
      <c r="H1162">
        <v>69</v>
      </c>
      <c r="I1162">
        <v>8</v>
      </c>
      <c r="J1162">
        <v>552</v>
      </c>
    </row>
    <row r="1163" spans="1:10" x14ac:dyDescent="0.25">
      <c r="A1163" t="s">
        <v>1810</v>
      </c>
      <c r="B1163" s="4">
        <v>43675</v>
      </c>
      <c r="C1163">
        <v>9</v>
      </c>
      <c r="D1163" t="s">
        <v>21</v>
      </c>
      <c r="E1163" t="s">
        <v>22</v>
      </c>
      <c r="F1163" t="s">
        <v>23</v>
      </c>
      <c r="G1163" t="s">
        <v>31</v>
      </c>
      <c r="H1163">
        <v>69</v>
      </c>
      <c r="I1163">
        <v>2</v>
      </c>
      <c r="J1163">
        <v>138</v>
      </c>
    </row>
    <row r="1164" spans="1:10" x14ac:dyDescent="0.25">
      <c r="A1164" t="s">
        <v>1821</v>
      </c>
      <c r="B1164" s="4">
        <v>43681</v>
      </c>
      <c r="C1164">
        <v>7</v>
      </c>
      <c r="D1164" t="s">
        <v>88</v>
      </c>
      <c r="E1164" t="s">
        <v>46</v>
      </c>
      <c r="F1164" t="s">
        <v>23</v>
      </c>
      <c r="G1164" t="s">
        <v>31</v>
      </c>
      <c r="H1164">
        <v>69</v>
      </c>
      <c r="I1164">
        <v>9</v>
      </c>
      <c r="J1164">
        <v>621</v>
      </c>
    </row>
    <row r="1165" spans="1:10" x14ac:dyDescent="0.25">
      <c r="A1165" t="s">
        <v>1831</v>
      </c>
      <c r="B1165" s="4">
        <v>43685</v>
      </c>
      <c r="C1165">
        <v>9</v>
      </c>
      <c r="D1165" t="s">
        <v>21</v>
      </c>
      <c r="E1165" t="s">
        <v>46</v>
      </c>
      <c r="F1165" t="s">
        <v>23</v>
      </c>
      <c r="G1165" t="s">
        <v>31</v>
      </c>
      <c r="H1165">
        <v>69</v>
      </c>
      <c r="I1165">
        <v>0</v>
      </c>
      <c r="J1165">
        <v>0</v>
      </c>
    </row>
    <row r="1166" spans="1:10" x14ac:dyDescent="0.25">
      <c r="A1166" t="s">
        <v>1839</v>
      </c>
      <c r="B1166" s="4">
        <v>43688</v>
      </c>
      <c r="C1166">
        <v>17</v>
      </c>
      <c r="D1166" t="s">
        <v>35</v>
      </c>
      <c r="E1166" t="s">
        <v>36</v>
      </c>
      <c r="F1166" t="s">
        <v>28</v>
      </c>
      <c r="G1166" t="s">
        <v>31</v>
      </c>
      <c r="H1166">
        <v>69</v>
      </c>
      <c r="I1166">
        <v>0</v>
      </c>
      <c r="J1166">
        <v>0</v>
      </c>
    </row>
    <row r="1167" spans="1:10" x14ac:dyDescent="0.25">
      <c r="A1167" t="s">
        <v>1840</v>
      </c>
      <c r="B1167" s="4">
        <v>43688</v>
      </c>
      <c r="C1167">
        <v>2</v>
      </c>
      <c r="D1167" t="s">
        <v>106</v>
      </c>
      <c r="E1167" t="s">
        <v>68</v>
      </c>
      <c r="F1167" t="s">
        <v>18</v>
      </c>
      <c r="G1167" t="s">
        <v>31</v>
      </c>
      <c r="H1167">
        <v>69</v>
      </c>
      <c r="I1167">
        <v>9</v>
      </c>
      <c r="J1167">
        <v>621</v>
      </c>
    </row>
    <row r="1168" spans="1:10" x14ac:dyDescent="0.25">
      <c r="A1168" t="s">
        <v>1841</v>
      </c>
      <c r="B1168" s="4">
        <v>43688</v>
      </c>
      <c r="C1168">
        <v>7</v>
      </c>
      <c r="D1168" t="s">
        <v>88</v>
      </c>
      <c r="E1168" t="s">
        <v>46</v>
      </c>
      <c r="F1168" t="s">
        <v>23</v>
      </c>
      <c r="G1168" t="s">
        <v>31</v>
      </c>
      <c r="H1168">
        <v>69</v>
      </c>
      <c r="I1168">
        <v>5</v>
      </c>
      <c r="J1168">
        <v>345</v>
      </c>
    </row>
    <row r="1169" spans="1:10" x14ac:dyDescent="0.25">
      <c r="A1169" t="s">
        <v>1852</v>
      </c>
      <c r="B1169" s="4">
        <v>43689</v>
      </c>
      <c r="C1169">
        <v>17</v>
      </c>
      <c r="D1169" t="s">
        <v>35</v>
      </c>
      <c r="E1169" t="s">
        <v>36</v>
      </c>
      <c r="F1169" t="s">
        <v>28</v>
      </c>
      <c r="G1169" t="s">
        <v>31</v>
      </c>
      <c r="H1169">
        <v>69</v>
      </c>
      <c r="I1169">
        <v>7</v>
      </c>
      <c r="J1169">
        <v>483</v>
      </c>
    </row>
    <row r="1170" spans="1:10" x14ac:dyDescent="0.25">
      <c r="A1170" t="s">
        <v>1853</v>
      </c>
      <c r="B1170" s="4">
        <v>43689</v>
      </c>
      <c r="C1170">
        <v>4</v>
      </c>
      <c r="D1170" t="s">
        <v>51</v>
      </c>
      <c r="E1170" t="s">
        <v>68</v>
      </c>
      <c r="F1170" t="s">
        <v>18</v>
      </c>
      <c r="G1170" t="s">
        <v>31</v>
      </c>
      <c r="H1170">
        <v>69</v>
      </c>
      <c r="I1170">
        <v>3</v>
      </c>
      <c r="J1170">
        <v>207</v>
      </c>
    </row>
    <row r="1171" spans="1:10" x14ac:dyDescent="0.25">
      <c r="A1171" t="s">
        <v>1855</v>
      </c>
      <c r="B1171" s="4">
        <v>43691</v>
      </c>
      <c r="C1171">
        <v>8</v>
      </c>
      <c r="D1171" t="s">
        <v>45</v>
      </c>
      <c r="E1171" t="s">
        <v>22</v>
      </c>
      <c r="F1171" t="s">
        <v>23</v>
      </c>
      <c r="G1171" t="s">
        <v>31</v>
      </c>
      <c r="H1171">
        <v>69</v>
      </c>
      <c r="I1171">
        <v>5</v>
      </c>
      <c r="J1171">
        <v>345</v>
      </c>
    </row>
    <row r="1172" spans="1:10" x14ac:dyDescent="0.25">
      <c r="A1172" t="s">
        <v>1857</v>
      </c>
      <c r="B1172" s="4">
        <v>43692</v>
      </c>
      <c r="C1172">
        <v>15</v>
      </c>
      <c r="D1172" t="s">
        <v>118</v>
      </c>
      <c r="E1172" t="s">
        <v>63</v>
      </c>
      <c r="F1172" t="s">
        <v>13</v>
      </c>
      <c r="G1172" t="s">
        <v>31</v>
      </c>
      <c r="H1172">
        <v>69</v>
      </c>
      <c r="I1172">
        <v>4</v>
      </c>
      <c r="J1172">
        <v>276</v>
      </c>
    </row>
    <row r="1173" spans="1:10" x14ac:dyDescent="0.25">
      <c r="A1173" t="s">
        <v>1858</v>
      </c>
      <c r="B1173" s="4">
        <v>43692</v>
      </c>
      <c r="C1173">
        <v>11</v>
      </c>
      <c r="D1173" t="s">
        <v>11</v>
      </c>
      <c r="E1173" t="s">
        <v>63</v>
      </c>
      <c r="F1173" t="s">
        <v>13</v>
      </c>
      <c r="G1173" t="s">
        <v>31</v>
      </c>
      <c r="H1173">
        <v>69</v>
      </c>
      <c r="I1173">
        <v>8</v>
      </c>
      <c r="J1173">
        <v>552</v>
      </c>
    </row>
    <row r="1174" spans="1:10" x14ac:dyDescent="0.25">
      <c r="A1174" t="s">
        <v>1863</v>
      </c>
      <c r="B1174" s="4">
        <v>43694</v>
      </c>
      <c r="C1174">
        <v>8</v>
      </c>
      <c r="D1174" t="s">
        <v>45</v>
      </c>
      <c r="E1174" t="s">
        <v>46</v>
      </c>
      <c r="F1174" t="s">
        <v>23</v>
      </c>
      <c r="G1174" t="s">
        <v>31</v>
      </c>
      <c r="H1174">
        <v>69</v>
      </c>
      <c r="I1174">
        <v>8</v>
      </c>
      <c r="J1174">
        <v>552</v>
      </c>
    </row>
    <row r="1175" spans="1:10" x14ac:dyDescent="0.25">
      <c r="A1175" t="s">
        <v>1866</v>
      </c>
      <c r="B1175" s="4">
        <v>43694</v>
      </c>
      <c r="C1175">
        <v>2</v>
      </c>
      <c r="D1175" t="s">
        <v>106</v>
      </c>
      <c r="E1175" t="s">
        <v>17</v>
      </c>
      <c r="F1175" t="s">
        <v>18</v>
      </c>
      <c r="G1175" t="s">
        <v>31</v>
      </c>
      <c r="H1175">
        <v>69</v>
      </c>
      <c r="I1175">
        <v>9</v>
      </c>
      <c r="J1175">
        <v>621</v>
      </c>
    </row>
    <row r="1176" spans="1:10" x14ac:dyDescent="0.25">
      <c r="A1176" t="s">
        <v>1874</v>
      </c>
      <c r="B1176" s="4">
        <v>43696</v>
      </c>
      <c r="C1176">
        <v>18</v>
      </c>
      <c r="D1176" t="s">
        <v>26</v>
      </c>
      <c r="E1176" t="s">
        <v>36</v>
      </c>
      <c r="F1176" t="s">
        <v>28</v>
      </c>
      <c r="G1176" t="s">
        <v>31</v>
      </c>
      <c r="H1176">
        <v>69</v>
      </c>
      <c r="I1176">
        <v>6</v>
      </c>
      <c r="J1176">
        <v>414</v>
      </c>
    </row>
    <row r="1177" spans="1:10" x14ac:dyDescent="0.25">
      <c r="A1177" t="s">
        <v>1875</v>
      </c>
      <c r="B1177" s="4">
        <v>43696</v>
      </c>
      <c r="C1177">
        <v>13</v>
      </c>
      <c r="D1177" t="s">
        <v>33</v>
      </c>
      <c r="E1177" t="s">
        <v>63</v>
      </c>
      <c r="F1177" t="s">
        <v>13</v>
      </c>
      <c r="G1177" t="s">
        <v>31</v>
      </c>
      <c r="H1177">
        <v>69</v>
      </c>
      <c r="I1177">
        <v>4</v>
      </c>
      <c r="J1177">
        <v>276</v>
      </c>
    </row>
    <row r="1178" spans="1:10" x14ac:dyDescent="0.25">
      <c r="A1178" t="s">
        <v>1879</v>
      </c>
      <c r="B1178" s="4">
        <v>43698</v>
      </c>
      <c r="C1178">
        <v>8</v>
      </c>
      <c r="D1178" t="s">
        <v>45</v>
      </c>
      <c r="E1178" t="s">
        <v>46</v>
      </c>
      <c r="F1178" t="s">
        <v>23</v>
      </c>
      <c r="G1178" t="s">
        <v>31</v>
      </c>
      <c r="H1178">
        <v>69</v>
      </c>
      <c r="I1178">
        <v>5</v>
      </c>
      <c r="J1178">
        <v>345</v>
      </c>
    </row>
    <row r="1179" spans="1:10" x14ac:dyDescent="0.25">
      <c r="A1179" t="s">
        <v>1883</v>
      </c>
      <c r="B1179" s="4">
        <v>43699</v>
      </c>
      <c r="C1179">
        <v>6</v>
      </c>
      <c r="D1179" t="s">
        <v>48</v>
      </c>
      <c r="E1179" t="s">
        <v>22</v>
      </c>
      <c r="F1179" t="s">
        <v>23</v>
      </c>
      <c r="G1179" t="s">
        <v>31</v>
      </c>
      <c r="H1179">
        <v>69</v>
      </c>
      <c r="I1179">
        <v>3</v>
      </c>
      <c r="J1179">
        <v>207</v>
      </c>
    </row>
    <row r="1180" spans="1:10" x14ac:dyDescent="0.25">
      <c r="A1180" t="s">
        <v>1894</v>
      </c>
      <c r="B1180" s="4">
        <v>43701</v>
      </c>
      <c r="C1180">
        <v>1</v>
      </c>
      <c r="D1180" t="s">
        <v>16</v>
      </c>
      <c r="E1180" t="s">
        <v>68</v>
      </c>
      <c r="F1180" t="s">
        <v>18</v>
      </c>
      <c r="G1180" t="s">
        <v>31</v>
      </c>
      <c r="H1180">
        <v>69</v>
      </c>
      <c r="I1180">
        <v>5</v>
      </c>
      <c r="J1180">
        <v>345</v>
      </c>
    </row>
    <row r="1181" spans="1:10" x14ac:dyDescent="0.25">
      <c r="A1181" t="s">
        <v>1897</v>
      </c>
      <c r="B1181" s="4">
        <v>43703</v>
      </c>
      <c r="C1181">
        <v>14</v>
      </c>
      <c r="D1181" t="s">
        <v>38</v>
      </c>
      <c r="E1181" t="s">
        <v>63</v>
      </c>
      <c r="F1181" t="s">
        <v>13</v>
      </c>
      <c r="G1181" t="s">
        <v>31</v>
      </c>
      <c r="H1181">
        <v>69</v>
      </c>
      <c r="I1181">
        <v>2</v>
      </c>
      <c r="J1181">
        <v>138</v>
      </c>
    </row>
    <row r="1182" spans="1:10" x14ac:dyDescent="0.25">
      <c r="A1182" t="s">
        <v>1898</v>
      </c>
      <c r="B1182" s="4">
        <v>43704</v>
      </c>
      <c r="C1182">
        <v>11</v>
      </c>
      <c r="D1182" t="s">
        <v>11</v>
      </c>
      <c r="E1182" t="s">
        <v>12</v>
      </c>
      <c r="F1182" t="s">
        <v>13</v>
      </c>
      <c r="G1182" t="s">
        <v>31</v>
      </c>
      <c r="H1182">
        <v>69</v>
      </c>
      <c r="I1182">
        <v>9</v>
      </c>
      <c r="J1182">
        <v>621</v>
      </c>
    </row>
    <row r="1183" spans="1:10" x14ac:dyDescent="0.25">
      <c r="A1183" t="s">
        <v>1899</v>
      </c>
      <c r="B1183" s="4">
        <v>43705</v>
      </c>
      <c r="C1183">
        <v>16</v>
      </c>
      <c r="D1183" t="s">
        <v>30</v>
      </c>
      <c r="E1183" t="s">
        <v>36</v>
      </c>
      <c r="F1183" t="s">
        <v>28</v>
      </c>
      <c r="G1183" t="s">
        <v>31</v>
      </c>
      <c r="H1183">
        <v>69</v>
      </c>
      <c r="I1183">
        <v>2</v>
      </c>
      <c r="J1183">
        <v>138</v>
      </c>
    </row>
    <row r="1184" spans="1:10" x14ac:dyDescent="0.25">
      <c r="A1184" t="s">
        <v>1905</v>
      </c>
      <c r="B1184" s="4">
        <v>43707</v>
      </c>
      <c r="C1184">
        <v>6</v>
      </c>
      <c r="D1184" t="s">
        <v>48</v>
      </c>
      <c r="E1184" t="s">
        <v>22</v>
      </c>
      <c r="F1184" t="s">
        <v>23</v>
      </c>
      <c r="G1184" t="s">
        <v>31</v>
      </c>
      <c r="H1184">
        <v>69</v>
      </c>
      <c r="I1184">
        <v>0</v>
      </c>
      <c r="J1184">
        <v>0</v>
      </c>
    </row>
    <row r="1185" spans="1:10" x14ac:dyDescent="0.25">
      <c r="A1185" t="s">
        <v>1912</v>
      </c>
      <c r="B1185" s="4">
        <v>43709</v>
      </c>
      <c r="C1185">
        <v>7</v>
      </c>
      <c r="D1185" t="s">
        <v>88</v>
      </c>
      <c r="E1185" t="s">
        <v>46</v>
      </c>
      <c r="F1185" t="s">
        <v>23</v>
      </c>
      <c r="G1185" t="s">
        <v>31</v>
      </c>
      <c r="H1185">
        <v>69</v>
      </c>
      <c r="I1185">
        <v>6</v>
      </c>
      <c r="J1185">
        <v>414</v>
      </c>
    </row>
    <row r="1186" spans="1:10" x14ac:dyDescent="0.25">
      <c r="A1186" t="s">
        <v>1918</v>
      </c>
      <c r="B1186" s="4">
        <v>43713</v>
      </c>
      <c r="C1186">
        <v>10</v>
      </c>
      <c r="D1186" t="s">
        <v>58</v>
      </c>
      <c r="E1186" t="s">
        <v>46</v>
      </c>
      <c r="F1186" t="s">
        <v>23</v>
      </c>
      <c r="G1186" t="s">
        <v>31</v>
      </c>
      <c r="H1186">
        <v>69</v>
      </c>
      <c r="I1186">
        <v>7</v>
      </c>
      <c r="J1186">
        <v>483</v>
      </c>
    </row>
    <row r="1187" spans="1:10" x14ac:dyDescent="0.25">
      <c r="A1187" t="s">
        <v>1924</v>
      </c>
      <c r="B1187" s="4">
        <v>43714</v>
      </c>
      <c r="C1187">
        <v>9</v>
      </c>
      <c r="D1187" t="s">
        <v>21</v>
      </c>
      <c r="E1187" t="s">
        <v>22</v>
      </c>
      <c r="F1187" t="s">
        <v>23</v>
      </c>
      <c r="G1187" t="s">
        <v>31</v>
      </c>
      <c r="H1187">
        <v>69</v>
      </c>
      <c r="I1187">
        <v>1</v>
      </c>
      <c r="J1187">
        <v>69</v>
      </c>
    </row>
    <row r="1188" spans="1:10" x14ac:dyDescent="0.25">
      <c r="A1188" t="s">
        <v>1927</v>
      </c>
      <c r="B1188" s="4">
        <v>43715</v>
      </c>
      <c r="C1188">
        <v>9</v>
      </c>
      <c r="D1188" t="s">
        <v>21</v>
      </c>
      <c r="E1188" t="s">
        <v>22</v>
      </c>
      <c r="F1188" t="s">
        <v>23</v>
      </c>
      <c r="G1188" t="s">
        <v>31</v>
      </c>
      <c r="H1188">
        <v>69</v>
      </c>
      <c r="I1188">
        <v>8</v>
      </c>
      <c r="J1188">
        <v>552</v>
      </c>
    </row>
    <row r="1189" spans="1:10" x14ac:dyDescent="0.25">
      <c r="A1189" t="s">
        <v>1929</v>
      </c>
      <c r="B1189" s="4">
        <v>43716</v>
      </c>
      <c r="C1189">
        <v>8</v>
      </c>
      <c r="D1189" t="s">
        <v>45</v>
      </c>
      <c r="E1189" t="s">
        <v>46</v>
      </c>
      <c r="F1189" t="s">
        <v>23</v>
      </c>
      <c r="G1189" t="s">
        <v>31</v>
      </c>
      <c r="H1189">
        <v>69</v>
      </c>
      <c r="I1189">
        <v>4</v>
      </c>
      <c r="J1189">
        <v>276</v>
      </c>
    </row>
    <row r="1190" spans="1:10" x14ac:dyDescent="0.25">
      <c r="A1190" t="s">
        <v>1934</v>
      </c>
      <c r="B1190" s="4">
        <v>43716</v>
      </c>
      <c r="C1190">
        <v>3</v>
      </c>
      <c r="D1190" t="s">
        <v>43</v>
      </c>
      <c r="E1190" t="s">
        <v>17</v>
      </c>
      <c r="F1190" t="s">
        <v>18</v>
      </c>
      <c r="G1190" t="s">
        <v>31</v>
      </c>
      <c r="H1190">
        <v>69</v>
      </c>
      <c r="I1190">
        <v>7</v>
      </c>
      <c r="J1190">
        <v>483</v>
      </c>
    </row>
    <row r="1191" spans="1:10" x14ac:dyDescent="0.25">
      <c r="A1191" t="s">
        <v>1935</v>
      </c>
      <c r="B1191" s="4">
        <v>43717</v>
      </c>
      <c r="C1191">
        <v>18</v>
      </c>
      <c r="D1191" t="s">
        <v>26</v>
      </c>
      <c r="E1191" t="s">
        <v>27</v>
      </c>
      <c r="F1191" t="s">
        <v>28</v>
      </c>
      <c r="G1191" t="s">
        <v>31</v>
      </c>
      <c r="H1191">
        <v>69</v>
      </c>
      <c r="I1191">
        <v>3</v>
      </c>
      <c r="J1191">
        <v>207</v>
      </c>
    </row>
    <row r="1192" spans="1:10" x14ac:dyDescent="0.25">
      <c r="A1192" t="s">
        <v>1951</v>
      </c>
      <c r="B1192" s="4">
        <v>43725</v>
      </c>
      <c r="C1192">
        <v>14</v>
      </c>
      <c r="D1192" t="s">
        <v>38</v>
      </c>
      <c r="E1192" t="s">
        <v>63</v>
      </c>
      <c r="F1192" t="s">
        <v>13</v>
      </c>
      <c r="G1192" t="s">
        <v>31</v>
      </c>
      <c r="H1192">
        <v>69</v>
      </c>
      <c r="I1192">
        <v>5</v>
      </c>
      <c r="J1192">
        <v>345</v>
      </c>
    </row>
    <row r="1193" spans="1:10" x14ac:dyDescent="0.25">
      <c r="A1193" t="s">
        <v>1952</v>
      </c>
      <c r="B1193" s="4">
        <v>43725</v>
      </c>
      <c r="C1193">
        <v>16</v>
      </c>
      <c r="D1193" t="s">
        <v>30</v>
      </c>
      <c r="E1193" t="s">
        <v>36</v>
      </c>
      <c r="F1193" t="s">
        <v>28</v>
      </c>
      <c r="G1193" t="s">
        <v>31</v>
      </c>
      <c r="H1193">
        <v>69</v>
      </c>
      <c r="I1193">
        <v>8</v>
      </c>
      <c r="J1193">
        <v>552</v>
      </c>
    </row>
    <row r="1194" spans="1:10" x14ac:dyDescent="0.25">
      <c r="A1194" t="s">
        <v>1953</v>
      </c>
      <c r="B1194" s="4">
        <v>43725</v>
      </c>
      <c r="C1194">
        <v>1</v>
      </c>
      <c r="D1194" t="s">
        <v>16</v>
      </c>
      <c r="E1194" t="s">
        <v>17</v>
      </c>
      <c r="F1194" t="s">
        <v>18</v>
      </c>
      <c r="G1194" t="s">
        <v>31</v>
      </c>
      <c r="H1194">
        <v>69</v>
      </c>
      <c r="I1194">
        <v>2</v>
      </c>
      <c r="J1194">
        <v>138</v>
      </c>
    </row>
    <row r="1195" spans="1:10" x14ac:dyDescent="0.25">
      <c r="A1195" t="s">
        <v>1955</v>
      </c>
      <c r="B1195" s="4">
        <v>43726</v>
      </c>
      <c r="C1195">
        <v>15</v>
      </c>
      <c r="D1195" t="s">
        <v>118</v>
      </c>
      <c r="E1195" t="s">
        <v>63</v>
      </c>
      <c r="F1195" t="s">
        <v>13</v>
      </c>
      <c r="G1195" t="s">
        <v>31</v>
      </c>
      <c r="H1195">
        <v>69</v>
      </c>
      <c r="I1195">
        <v>8</v>
      </c>
      <c r="J1195">
        <v>552</v>
      </c>
    </row>
    <row r="1196" spans="1:10" x14ac:dyDescent="0.25">
      <c r="A1196" t="s">
        <v>1959</v>
      </c>
      <c r="B1196" s="4">
        <v>43727</v>
      </c>
      <c r="C1196">
        <v>16</v>
      </c>
      <c r="D1196" t="s">
        <v>30</v>
      </c>
      <c r="E1196" t="s">
        <v>27</v>
      </c>
      <c r="F1196" t="s">
        <v>28</v>
      </c>
      <c r="G1196" t="s">
        <v>31</v>
      </c>
      <c r="H1196">
        <v>69</v>
      </c>
      <c r="I1196">
        <v>5</v>
      </c>
      <c r="J1196">
        <v>345</v>
      </c>
    </row>
    <row r="1197" spans="1:10" x14ac:dyDescent="0.25">
      <c r="A1197" t="s">
        <v>1960</v>
      </c>
      <c r="B1197" s="4">
        <v>43727</v>
      </c>
      <c r="C1197">
        <v>9</v>
      </c>
      <c r="D1197" t="s">
        <v>21</v>
      </c>
      <c r="E1197" t="s">
        <v>46</v>
      </c>
      <c r="F1197" t="s">
        <v>23</v>
      </c>
      <c r="G1197" t="s">
        <v>31</v>
      </c>
      <c r="H1197">
        <v>69</v>
      </c>
      <c r="I1197">
        <v>0</v>
      </c>
      <c r="J1197">
        <v>0</v>
      </c>
    </row>
    <row r="1198" spans="1:10" x14ac:dyDescent="0.25">
      <c r="A1198" t="s">
        <v>1987</v>
      </c>
      <c r="B1198" s="4">
        <v>43736</v>
      </c>
      <c r="C1198">
        <v>11</v>
      </c>
      <c r="D1198" t="s">
        <v>11</v>
      </c>
      <c r="E1198" t="s">
        <v>63</v>
      </c>
      <c r="F1198" t="s">
        <v>13</v>
      </c>
      <c r="G1198" t="s">
        <v>31</v>
      </c>
      <c r="H1198">
        <v>69</v>
      </c>
      <c r="I1198">
        <v>3</v>
      </c>
      <c r="J1198">
        <v>207</v>
      </c>
    </row>
    <row r="1199" spans="1:10" x14ac:dyDescent="0.25">
      <c r="A1199" t="s">
        <v>1989</v>
      </c>
      <c r="B1199" s="4">
        <v>43737</v>
      </c>
      <c r="C1199">
        <v>18</v>
      </c>
      <c r="D1199" t="s">
        <v>26</v>
      </c>
      <c r="E1199" t="s">
        <v>27</v>
      </c>
      <c r="F1199" t="s">
        <v>28</v>
      </c>
      <c r="G1199" t="s">
        <v>31</v>
      </c>
      <c r="H1199">
        <v>69</v>
      </c>
      <c r="I1199">
        <v>3</v>
      </c>
      <c r="J1199">
        <v>207</v>
      </c>
    </row>
    <row r="1200" spans="1:10" x14ac:dyDescent="0.25">
      <c r="A1200" t="s">
        <v>1996</v>
      </c>
      <c r="B1200" s="4">
        <v>43738</v>
      </c>
      <c r="C1200">
        <v>9</v>
      </c>
      <c r="D1200" t="s">
        <v>21</v>
      </c>
      <c r="E1200" t="s">
        <v>46</v>
      </c>
      <c r="F1200" t="s">
        <v>23</v>
      </c>
      <c r="G1200" t="s">
        <v>31</v>
      </c>
      <c r="H1200">
        <v>69</v>
      </c>
      <c r="I1200">
        <v>7</v>
      </c>
      <c r="J1200">
        <v>483</v>
      </c>
    </row>
    <row r="1201" spans="1:10" x14ac:dyDescent="0.25">
      <c r="A1201" t="s">
        <v>1999</v>
      </c>
      <c r="B1201" s="4">
        <v>43739</v>
      </c>
      <c r="C1201">
        <v>18</v>
      </c>
      <c r="D1201" t="s">
        <v>26</v>
      </c>
      <c r="E1201" t="s">
        <v>36</v>
      </c>
      <c r="F1201" t="s">
        <v>28</v>
      </c>
      <c r="G1201" t="s">
        <v>31</v>
      </c>
      <c r="H1201">
        <v>69</v>
      </c>
      <c r="I1201">
        <v>0</v>
      </c>
      <c r="J1201">
        <v>0</v>
      </c>
    </row>
    <row r="1202" spans="1:10" x14ac:dyDescent="0.25">
      <c r="A1202" t="s">
        <v>2005</v>
      </c>
      <c r="B1202" s="4">
        <v>43741</v>
      </c>
      <c r="C1202">
        <v>12</v>
      </c>
      <c r="D1202" t="s">
        <v>66</v>
      </c>
      <c r="E1202" t="s">
        <v>12</v>
      </c>
      <c r="F1202" t="s">
        <v>13</v>
      </c>
      <c r="G1202" t="s">
        <v>31</v>
      </c>
      <c r="H1202">
        <v>69</v>
      </c>
      <c r="I1202">
        <v>7</v>
      </c>
      <c r="J1202">
        <v>483</v>
      </c>
    </row>
    <row r="1203" spans="1:10" x14ac:dyDescent="0.25">
      <c r="A1203" t="s">
        <v>2014</v>
      </c>
      <c r="B1203" s="4">
        <v>43743</v>
      </c>
      <c r="C1203">
        <v>1</v>
      </c>
      <c r="D1203" t="s">
        <v>16</v>
      </c>
      <c r="E1203" t="s">
        <v>68</v>
      </c>
      <c r="F1203" t="s">
        <v>18</v>
      </c>
      <c r="G1203" t="s">
        <v>31</v>
      </c>
      <c r="H1203">
        <v>69</v>
      </c>
      <c r="I1203">
        <v>2</v>
      </c>
      <c r="J1203">
        <v>138</v>
      </c>
    </row>
    <row r="1204" spans="1:10" x14ac:dyDescent="0.25">
      <c r="A1204" t="s">
        <v>2017</v>
      </c>
      <c r="B1204" s="4">
        <v>43743</v>
      </c>
      <c r="C1204">
        <v>17</v>
      </c>
      <c r="D1204" t="s">
        <v>35</v>
      </c>
      <c r="E1204" t="s">
        <v>27</v>
      </c>
      <c r="F1204" t="s">
        <v>28</v>
      </c>
      <c r="G1204" t="s">
        <v>31</v>
      </c>
      <c r="H1204">
        <v>69</v>
      </c>
      <c r="I1204">
        <v>6</v>
      </c>
      <c r="J1204">
        <v>414</v>
      </c>
    </row>
    <row r="1205" spans="1:10" x14ac:dyDescent="0.25">
      <c r="A1205" t="s">
        <v>2018</v>
      </c>
      <c r="B1205" s="4">
        <v>43743</v>
      </c>
      <c r="C1205">
        <v>8</v>
      </c>
      <c r="D1205" t="s">
        <v>45</v>
      </c>
      <c r="E1205" t="s">
        <v>22</v>
      </c>
      <c r="F1205" t="s">
        <v>23</v>
      </c>
      <c r="G1205" t="s">
        <v>31</v>
      </c>
      <c r="H1205">
        <v>69</v>
      </c>
      <c r="I1205">
        <v>0</v>
      </c>
      <c r="J1205">
        <v>0</v>
      </c>
    </row>
    <row r="1206" spans="1:10" x14ac:dyDescent="0.25">
      <c r="A1206" t="s">
        <v>2026</v>
      </c>
      <c r="B1206" s="4">
        <v>43747</v>
      </c>
      <c r="C1206">
        <v>17</v>
      </c>
      <c r="D1206" t="s">
        <v>35</v>
      </c>
      <c r="E1206" t="s">
        <v>27</v>
      </c>
      <c r="F1206" t="s">
        <v>28</v>
      </c>
      <c r="G1206" t="s">
        <v>31</v>
      </c>
      <c r="H1206">
        <v>69</v>
      </c>
      <c r="I1206">
        <v>4</v>
      </c>
      <c r="J1206">
        <v>276</v>
      </c>
    </row>
    <row r="1207" spans="1:10" x14ac:dyDescent="0.25">
      <c r="A1207" t="s">
        <v>2028</v>
      </c>
      <c r="B1207" s="4">
        <v>43747</v>
      </c>
      <c r="C1207">
        <v>15</v>
      </c>
      <c r="D1207" t="s">
        <v>118</v>
      </c>
      <c r="E1207" t="s">
        <v>63</v>
      </c>
      <c r="F1207" t="s">
        <v>13</v>
      </c>
      <c r="G1207" t="s">
        <v>31</v>
      </c>
      <c r="H1207">
        <v>69</v>
      </c>
      <c r="I1207">
        <v>1</v>
      </c>
      <c r="J1207">
        <v>69</v>
      </c>
    </row>
    <row r="1208" spans="1:10" x14ac:dyDescent="0.25">
      <c r="A1208" t="s">
        <v>2032</v>
      </c>
      <c r="B1208" s="4">
        <v>43750</v>
      </c>
      <c r="C1208">
        <v>1</v>
      </c>
      <c r="D1208" t="s">
        <v>16</v>
      </c>
      <c r="E1208" t="s">
        <v>17</v>
      </c>
      <c r="F1208" t="s">
        <v>18</v>
      </c>
      <c r="G1208" t="s">
        <v>31</v>
      </c>
      <c r="H1208">
        <v>69</v>
      </c>
      <c r="I1208">
        <v>8</v>
      </c>
      <c r="J1208">
        <v>552</v>
      </c>
    </row>
    <row r="1209" spans="1:10" x14ac:dyDescent="0.25">
      <c r="A1209" t="s">
        <v>2040</v>
      </c>
      <c r="B1209" s="4">
        <v>43754</v>
      </c>
      <c r="C1209">
        <v>3</v>
      </c>
      <c r="D1209" t="s">
        <v>43</v>
      </c>
      <c r="E1209" t="s">
        <v>17</v>
      </c>
      <c r="F1209" t="s">
        <v>18</v>
      </c>
      <c r="G1209" t="s">
        <v>31</v>
      </c>
      <c r="H1209">
        <v>69</v>
      </c>
      <c r="I1209">
        <v>3</v>
      </c>
      <c r="J1209">
        <v>207</v>
      </c>
    </row>
    <row r="1210" spans="1:10" x14ac:dyDescent="0.25">
      <c r="A1210" t="s">
        <v>2042</v>
      </c>
      <c r="B1210" s="4">
        <v>43754</v>
      </c>
      <c r="C1210">
        <v>9</v>
      </c>
      <c r="D1210" t="s">
        <v>21</v>
      </c>
      <c r="E1210" t="s">
        <v>46</v>
      </c>
      <c r="F1210" t="s">
        <v>23</v>
      </c>
      <c r="G1210" t="s">
        <v>31</v>
      </c>
      <c r="H1210">
        <v>69</v>
      </c>
      <c r="I1210">
        <v>8</v>
      </c>
      <c r="J1210">
        <v>552</v>
      </c>
    </row>
    <row r="1211" spans="1:10" x14ac:dyDescent="0.25">
      <c r="A1211" t="s">
        <v>2043</v>
      </c>
      <c r="B1211" s="4">
        <v>43754</v>
      </c>
      <c r="C1211">
        <v>5</v>
      </c>
      <c r="D1211" t="s">
        <v>60</v>
      </c>
      <c r="E1211" t="s">
        <v>68</v>
      </c>
      <c r="F1211" t="s">
        <v>18</v>
      </c>
      <c r="G1211" t="s">
        <v>31</v>
      </c>
      <c r="H1211">
        <v>69</v>
      </c>
      <c r="I1211">
        <v>6</v>
      </c>
      <c r="J1211">
        <v>414</v>
      </c>
    </row>
    <row r="1212" spans="1:10" x14ac:dyDescent="0.25">
      <c r="A1212" t="s">
        <v>20</v>
      </c>
      <c r="B1212" s="4">
        <v>43103</v>
      </c>
      <c r="C1212">
        <v>9</v>
      </c>
      <c r="D1212" t="s">
        <v>21</v>
      </c>
      <c r="E1212" t="s">
        <v>22</v>
      </c>
      <c r="F1212" t="s">
        <v>23</v>
      </c>
      <c r="G1212" t="s">
        <v>24</v>
      </c>
      <c r="H1212">
        <v>159</v>
      </c>
      <c r="I1212">
        <v>3</v>
      </c>
      <c r="J1212">
        <v>477</v>
      </c>
    </row>
    <row r="1213" spans="1:10" x14ac:dyDescent="0.25">
      <c r="A1213" t="s">
        <v>55</v>
      </c>
      <c r="B1213" s="4">
        <v>43107</v>
      </c>
      <c r="C1213">
        <v>19</v>
      </c>
      <c r="D1213" t="s">
        <v>56</v>
      </c>
      <c r="E1213" t="s">
        <v>27</v>
      </c>
      <c r="F1213" t="s">
        <v>28</v>
      </c>
      <c r="G1213" t="s">
        <v>24</v>
      </c>
      <c r="H1213">
        <v>159</v>
      </c>
      <c r="I1213">
        <v>5</v>
      </c>
      <c r="J1213">
        <v>795</v>
      </c>
    </row>
    <row r="1214" spans="1:10" x14ac:dyDescent="0.25">
      <c r="A1214" t="s">
        <v>64</v>
      </c>
      <c r="B1214" s="4">
        <v>43107</v>
      </c>
      <c r="C1214">
        <v>8</v>
      </c>
      <c r="D1214" t="s">
        <v>45</v>
      </c>
      <c r="E1214" t="s">
        <v>46</v>
      </c>
      <c r="F1214" t="s">
        <v>23</v>
      </c>
      <c r="G1214" t="s">
        <v>24</v>
      </c>
      <c r="H1214">
        <v>159</v>
      </c>
      <c r="I1214">
        <v>4</v>
      </c>
      <c r="J1214">
        <v>636</v>
      </c>
    </row>
    <row r="1215" spans="1:10" x14ac:dyDescent="0.25">
      <c r="A1215" t="s">
        <v>74</v>
      </c>
      <c r="B1215" s="4">
        <v>43109</v>
      </c>
      <c r="C1215">
        <v>6</v>
      </c>
      <c r="D1215" t="s">
        <v>48</v>
      </c>
      <c r="E1215" t="s">
        <v>22</v>
      </c>
      <c r="F1215" t="s">
        <v>23</v>
      </c>
      <c r="G1215" t="s">
        <v>24</v>
      </c>
      <c r="H1215">
        <v>159</v>
      </c>
      <c r="I1215">
        <v>2</v>
      </c>
      <c r="J1215">
        <v>318</v>
      </c>
    </row>
    <row r="1216" spans="1:10" x14ac:dyDescent="0.25">
      <c r="A1216" t="s">
        <v>86</v>
      </c>
      <c r="B1216" s="4">
        <v>43113</v>
      </c>
      <c r="C1216">
        <v>13</v>
      </c>
      <c r="D1216" t="s">
        <v>33</v>
      </c>
      <c r="E1216" t="s">
        <v>63</v>
      </c>
      <c r="F1216" t="s">
        <v>13</v>
      </c>
      <c r="G1216" t="s">
        <v>24</v>
      </c>
      <c r="H1216">
        <v>159</v>
      </c>
      <c r="I1216">
        <v>8</v>
      </c>
      <c r="J1216">
        <v>1272</v>
      </c>
    </row>
    <row r="1217" spans="1:10" x14ac:dyDescent="0.25">
      <c r="A1217" t="s">
        <v>90</v>
      </c>
      <c r="B1217" s="4">
        <v>43113</v>
      </c>
      <c r="C1217">
        <v>14</v>
      </c>
      <c r="D1217" t="s">
        <v>38</v>
      </c>
      <c r="E1217" t="s">
        <v>12</v>
      </c>
      <c r="F1217" t="s">
        <v>13</v>
      </c>
      <c r="G1217" t="s">
        <v>24</v>
      </c>
      <c r="H1217">
        <v>159</v>
      </c>
      <c r="I1217">
        <v>7</v>
      </c>
      <c r="J1217">
        <v>1113</v>
      </c>
    </row>
    <row r="1218" spans="1:10" x14ac:dyDescent="0.25">
      <c r="A1218" t="s">
        <v>93</v>
      </c>
      <c r="B1218" s="4">
        <v>43113</v>
      </c>
      <c r="C1218">
        <v>4</v>
      </c>
      <c r="D1218" t="s">
        <v>51</v>
      </c>
      <c r="E1218" t="s">
        <v>68</v>
      </c>
      <c r="F1218" t="s">
        <v>18</v>
      </c>
      <c r="G1218" t="s">
        <v>24</v>
      </c>
      <c r="H1218">
        <v>159</v>
      </c>
      <c r="I1218">
        <v>5</v>
      </c>
      <c r="J1218">
        <v>795</v>
      </c>
    </row>
    <row r="1219" spans="1:10" x14ac:dyDescent="0.25">
      <c r="A1219" t="s">
        <v>94</v>
      </c>
      <c r="B1219" s="4">
        <v>43113</v>
      </c>
      <c r="C1219">
        <v>5</v>
      </c>
      <c r="D1219" t="s">
        <v>60</v>
      </c>
      <c r="E1219" t="s">
        <v>68</v>
      </c>
      <c r="F1219" t="s">
        <v>18</v>
      </c>
      <c r="G1219" t="s">
        <v>24</v>
      </c>
      <c r="H1219">
        <v>159</v>
      </c>
      <c r="I1219">
        <v>7</v>
      </c>
      <c r="J1219">
        <v>1113</v>
      </c>
    </row>
    <row r="1220" spans="1:10" x14ac:dyDescent="0.25">
      <c r="A1220" t="s">
        <v>105</v>
      </c>
      <c r="B1220" s="4">
        <v>43116</v>
      </c>
      <c r="C1220">
        <v>2</v>
      </c>
      <c r="D1220" t="s">
        <v>106</v>
      </c>
      <c r="E1220" t="s">
        <v>17</v>
      </c>
      <c r="F1220" t="s">
        <v>18</v>
      </c>
      <c r="G1220" t="s">
        <v>24</v>
      </c>
      <c r="H1220">
        <v>159</v>
      </c>
      <c r="I1220">
        <v>8</v>
      </c>
      <c r="J1220">
        <v>1272</v>
      </c>
    </row>
    <row r="1221" spans="1:10" x14ac:dyDescent="0.25">
      <c r="A1221" t="s">
        <v>107</v>
      </c>
      <c r="B1221" s="4">
        <v>43117</v>
      </c>
      <c r="C1221">
        <v>20</v>
      </c>
      <c r="D1221" t="s">
        <v>40</v>
      </c>
      <c r="E1221" t="s">
        <v>36</v>
      </c>
      <c r="F1221" t="s">
        <v>28</v>
      </c>
      <c r="G1221" t="s">
        <v>24</v>
      </c>
      <c r="H1221">
        <v>159</v>
      </c>
      <c r="I1221">
        <v>9</v>
      </c>
      <c r="J1221">
        <v>1431</v>
      </c>
    </row>
    <row r="1222" spans="1:10" x14ac:dyDescent="0.25">
      <c r="A1222" t="s">
        <v>116</v>
      </c>
      <c r="B1222" s="4">
        <v>43121</v>
      </c>
      <c r="C1222">
        <v>17</v>
      </c>
      <c r="D1222" t="s">
        <v>35</v>
      </c>
      <c r="E1222" t="s">
        <v>27</v>
      </c>
      <c r="F1222" t="s">
        <v>28</v>
      </c>
      <c r="G1222" t="s">
        <v>24</v>
      </c>
      <c r="H1222">
        <v>159</v>
      </c>
      <c r="I1222">
        <v>4</v>
      </c>
      <c r="J1222">
        <v>636</v>
      </c>
    </row>
    <row r="1223" spans="1:10" x14ac:dyDescent="0.25">
      <c r="A1223" t="s">
        <v>119</v>
      </c>
      <c r="B1223" s="4">
        <v>43123</v>
      </c>
      <c r="C1223">
        <v>15</v>
      </c>
      <c r="D1223" t="s">
        <v>118</v>
      </c>
      <c r="E1223" t="s">
        <v>63</v>
      </c>
      <c r="F1223" t="s">
        <v>13</v>
      </c>
      <c r="G1223" t="s">
        <v>24</v>
      </c>
      <c r="H1223">
        <v>159</v>
      </c>
      <c r="I1223">
        <v>1</v>
      </c>
      <c r="J1223">
        <v>159</v>
      </c>
    </row>
    <row r="1224" spans="1:10" x14ac:dyDescent="0.25">
      <c r="A1224" t="s">
        <v>133</v>
      </c>
      <c r="B1224" s="4">
        <v>43127</v>
      </c>
      <c r="C1224">
        <v>17</v>
      </c>
      <c r="D1224" t="s">
        <v>35</v>
      </c>
      <c r="E1224" t="s">
        <v>36</v>
      </c>
      <c r="F1224" t="s">
        <v>28</v>
      </c>
      <c r="G1224" t="s">
        <v>24</v>
      </c>
      <c r="H1224">
        <v>159</v>
      </c>
      <c r="I1224">
        <v>3</v>
      </c>
      <c r="J1224">
        <v>477</v>
      </c>
    </row>
    <row r="1225" spans="1:10" x14ac:dyDescent="0.25">
      <c r="A1225" t="s">
        <v>144</v>
      </c>
      <c r="B1225" s="4">
        <v>43130</v>
      </c>
      <c r="C1225">
        <v>19</v>
      </c>
      <c r="D1225" t="s">
        <v>56</v>
      </c>
      <c r="E1225" t="s">
        <v>27</v>
      </c>
      <c r="F1225" t="s">
        <v>28</v>
      </c>
      <c r="G1225" t="s">
        <v>24</v>
      </c>
      <c r="H1225">
        <v>159</v>
      </c>
      <c r="I1225">
        <v>8</v>
      </c>
      <c r="J1225">
        <v>1272</v>
      </c>
    </row>
    <row r="1226" spans="1:10" x14ac:dyDescent="0.25">
      <c r="A1226" t="s">
        <v>151</v>
      </c>
      <c r="B1226" s="4">
        <v>43133</v>
      </c>
      <c r="C1226">
        <v>11</v>
      </c>
      <c r="D1226" t="s">
        <v>11</v>
      </c>
      <c r="E1226" t="s">
        <v>12</v>
      </c>
      <c r="F1226" t="s">
        <v>13</v>
      </c>
      <c r="G1226" t="s">
        <v>24</v>
      </c>
      <c r="H1226">
        <v>159</v>
      </c>
      <c r="I1226">
        <v>0</v>
      </c>
      <c r="J1226">
        <v>0</v>
      </c>
    </row>
    <row r="1227" spans="1:10" x14ac:dyDescent="0.25">
      <c r="A1227" t="s">
        <v>152</v>
      </c>
      <c r="B1227" s="4">
        <v>43133</v>
      </c>
      <c r="C1227">
        <v>2</v>
      </c>
      <c r="D1227" t="s">
        <v>106</v>
      </c>
      <c r="E1227" t="s">
        <v>68</v>
      </c>
      <c r="F1227" t="s">
        <v>18</v>
      </c>
      <c r="G1227" t="s">
        <v>24</v>
      </c>
      <c r="H1227">
        <v>159</v>
      </c>
      <c r="I1227">
        <v>5</v>
      </c>
      <c r="J1227">
        <v>795</v>
      </c>
    </row>
    <row r="1228" spans="1:10" x14ac:dyDescent="0.25">
      <c r="A1228" t="s">
        <v>153</v>
      </c>
      <c r="B1228" s="4">
        <v>43133</v>
      </c>
      <c r="C1228">
        <v>7</v>
      </c>
      <c r="D1228" t="s">
        <v>88</v>
      </c>
      <c r="E1228" t="s">
        <v>22</v>
      </c>
      <c r="F1228" t="s">
        <v>23</v>
      </c>
      <c r="G1228" t="s">
        <v>24</v>
      </c>
      <c r="H1228">
        <v>159</v>
      </c>
      <c r="I1228">
        <v>5</v>
      </c>
      <c r="J1228">
        <v>795</v>
      </c>
    </row>
    <row r="1229" spans="1:10" x14ac:dyDescent="0.25">
      <c r="A1229" t="s">
        <v>155</v>
      </c>
      <c r="B1229" s="4">
        <v>43133</v>
      </c>
      <c r="C1229">
        <v>20</v>
      </c>
      <c r="D1229" t="s">
        <v>40</v>
      </c>
      <c r="E1229" t="s">
        <v>27</v>
      </c>
      <c r="F1229" t="s">
        <v>28</v>
      </c>
      <c r="G1229" t="s">
        <v>24</v>
      </c>
      <c r="H1229">
        <v>159</v>
      </c>
      <c r="I1229">
        <v>7</v>
      </c>
      <c r="J1229">
        <v>1113</v>
      </c>
    </row>
    <row r="1230" spans="1:10" x14ac:dyDescent="0.25">
      <c r="A1230" t="s">
        <v>160</v>
      </c>
      <c r="B1230" s="4">
        <v>43136</v>
      </c>
      <c r="C1230">
        <v>9</v>
      </c>
      <c r="D1230" t="s">
        <v>21</v>
      </c>
      <c r="E1230" t="s">
        <v>22</v>
      </c>
      <c r="F1230" t="s">
        <v>23</v>
      </c>
      <c r="G1230" t="s">
        <v>24</v>
      </c>
      <c r="H1230">
        <v>159</v>
      </c>
      <c r="I1230">
        <v>4</v>
      </c>
      <c r="J1230">
        <v>636</v>
      </c>
    </row>
    <row r="1231" spans="1:10" x14ac:dyDescent="0.25">
      <c r="A1231" t="s">
        <v>166</v>
      </c>
      <c r="B1231" s="4">
        <v>43137</v>
      </c>
      <c r="C1231">
        <v>14</v>
      </c>
      <c r="D1231" t="s">
        <v>38</v>
      </c>
      <c r="E1231" t="s">
        <v>12</v>
      </c>
      <c r="F1231" t="s">
        <v>13</v>
      </c>
      <c r="G1231" t="s">
        <v>24</v>
      </c>
      <c r="H1231">
        <v>159</v>
      </c>
      <c r="I1231">
        <v>3</v>
      </c>
      <c r="J1231">
        <v>477</v>
      </c>
    </row>
    <row r="1232" spans="1:10" x14ac:dyDescent="0.25">
      <c r="A1232" t="s">
        <v>171</v>
      </c>
      <c r="B1232" s="4">
        <v>43139</v>
      </c>
      <c r="C1232">
        <v>10</v>
      </c>
      <c r="D1232" t="s">
        <v>58</v>
      </c>
      <c r="E1232" t="s">
        <v>22</v>
      </c>
      <c r="F1232" t="s">
        <v>23</v>
      </c>
      <c r="G1232" t="s">
        <v>24</v>
      </c>
      <c r="H1232">
        <v>159</v>
      </c>
      <c r="I1232">
        <v>0</v>
      </c>
      <c r="J1232">
        <v>0</v>
      </c>
    </row>
    <row r="1233" spans="1:10" x14ac:dyDescent="0.25">
      <c r="A1233" t="s">
        <v>173</v>
      </c>
      <c r="B1233" s="4">
        <v>43139</v>
      </c>
      <c r="C1233">
        <v>8</v>
      </c>
      <c r="D1233" t="s">
        <v>45</v>
      </c>
      <c r="E1233" t="s">
        <v>46</v>
      </c>
      <c r="F1233" t="s">
        <v>23</v>
      </c>
      <c r="G1233" t="s">
        <v>24</v>
      </c>
      <c r="H1233">
        <v>159</v>
      </c>
      <c r="I1233">
        <v>4</v>
      </c>
      <c r="J1233">
        <v>636</v>
      </c>
    </row>
    <row r="1234" spans="1:10" x14ac:dyDescent="0.25">
      <c r="A1234" t="s">
        <v>178</v>
      </c>
      <c r="B1234" s="4">
        <v>43142</v>
      </c>
      <c r="C1234">
        <v>7</v>
      </c>
      <c r="D1234" t="s">
        <v>88</v>
      </c>
      <c r="E1234" t="s">
        <v>22</v>
      </c>
      <c r="F1234" t="s">
        <v>23</v>
      </c>
      <c r="G1234" t="s">
        <v>24</v>
      </c>
      <c r="H1234">
        <v>159</v>
      </c>
      <c r="I1234">
        <v>9</v>
      </c>
      <c r="J1234">
        <v>1431</v>
      </c>
    </row>
    <row r="1235" spans="1:10" x14ac:dyDescent="0.25">
      <c r="A1235" t="s">
        <v>180</v>
      </c>
      <c r="B1235" s="4">
        <v>43143</v>
      </c>
      <c r="C1235">
        <v>13</v>
      </c>
      <c r="D1235" t="s">
        <v>33</v>
      </c>
      <c r="E1235" t="s">
        <v>12</v>
      </c>
      <c r="F1235" t="s">
        <v>13</v>
      </c>
      <c r="G1235" t="s">
        <v>24</v>
      </c>
      <c r="H1235">
        <v>159</v>
      </c>
      <c r="I1235">
        <v>7</v>
      </c>
      <c r="J1235">
        <v>1113</v>
      </c>
    </row>
    <row r="1236" spans="1:10" x14ac:dyDescent="0.25">
      <c r="A1236" t="s">
        <v>187</v>
      </c>
      <c r="B1236" s="4">
        <v>43144</v>
      </c>
      <c r="C1236">
        <v>10</v>
      </c>
      <c r="D1236" t="s">
        <v>58</v>
      </c>
      <c r="E1236" t="s">
        <v>22</v>
      </c>
      <c r="F1236" t="s">
        <v>23</v>
      </c>
      <c r="G1236" t="s">
        <v>24</v>
      </c>
      <c r="H1236">
        <v>159</v>
      </c>
      <c r="I1236">
        <v>8</v>
      </c>
      <c r="J1236">
        <v>1272</v>
      </c>
    </row>
    <row r="1237" spans="1:10" x14ac:dyDescent="0.25">
      <c r="A1237" t="s">
        <v>190</v>
      </c>
      <c r="B1237" s="4">
        <v>43144</v>
      </c>
      <c r="C1237">
        <v>13</v>
      </c>
      <c r="D1237" t="s">
        <v>33</v>
      </c>
      <c r="E1237" t="s">
        <v>63</v>
      </c>
      <c r="F1237" t="s">
        <v>13</v>
      </c>
      <c r="G1237" t="s">
        <v>24</v>
      </c>
      <c r="H1237">
        <v>159</v>
      </c>
      <c r="I1237">
        <v>2</v>
      </c>
      <c r="J1237">
        <v>318</v>
      </c>
    </row>
    <row r="1238" spans="1:10" x14ac:dyDescent="0.25">
      <c r="A1238" t="s">
        <v>193</v>
      </c>
      <c r="B1238" s="4">
        <v>43144</v>
      </c>
      <c r="C1238">
        <v>13</v>
      </c>
      <c r="D1238" t="s">
        <v>33</v>
      </c>
      <c r="E1238" t="s">
        <v>63</v>
      </c>
      <c r="F1238" t="s">
        <v>13</v>
      </c>
      <c r="G1238" t="s">
        <v>24</v>
      </c>
      <c r="H1238">
        <v>159</v>
      </c>
      <c r="I1238">
        <v>5</v>
      </c>
      <c r="J1238">
        <v>795</v>
      </c>
    </row>
    <row r="1239" spans="1:10" x14ac:dyDescent="0.25">
      <c r="A1239" t="s">
        <v>198</v>
      </c>
      <c r="B1239" s="4">
        <v>43144</v>
      </c>
      <c r="C1239">
        <v>12</v>
      </c>
      <c r="D1239" t="s">
        <v>66</v>
      </c>
      <c r="E1239" t="s">
        <v>12</v>
      </c>
      <c r="F1239" t="s">
        <v>13</v>
      </c>
      <c r="G1239" t="s">
        <v>24</v>
      </c>
      <c r="H1239">
        <v>159</v>
      </c>
      <c r="I1239">
        <v>6</v>
      </c>
      <c r="J1239">
        <v>954</v>
      </c>
    </row>
    <row r="1240" spans="1:10" x14ac:dyDescent="0.25">
      <c r="A1240" t="s">
        <v>202</v>
      </c>
      <c r="B1240" s="4">
        <v>43146</v>
      </c>
      <c r="C1240">
        <v>18</v>
      </c>
      <c r="D1240" t="s">
        <v>26</v>
      </c>
      <c r="E1240" t="s">
        <v>36</v>
      </c>
      <c r="F1240" t="s">
        <v>28</v>
      </c>
      <c r="G1240" t="s">
        <v>24</v>
      </c>
      <c r="H1240">
        <v>159</v>
      </c>
      <c r="I1240">
        <v>4</v>
      </c>
      <c r="J1240">
        <v>636</v>
      </c>
    </row>
    <row r="1241" spans="1:10" x14ac:dyDescent="0.25">
      <c r="A1241" t="s">
        <v>205</v>
      </c>
      <c r="B1241" s="4">
        <v>43147</v>
      </c>
      <c r="C1241">
        <v>20</v>
      </c>
      <c r="D1241" t="s">
        <v>40</v>
      </c>
      <c r="E1241" t="s">
        <v>27</v>
      </c>
      <c r="F1241" t="s">
        <v>28</v>
      </c>
      <c r="G1241" t="s">
        <v>24</v>
      </c>
      <c r="H1241">
        <v>159</v>
      </c>
      <c r="I1241">
        <v>6</v>
      </c>
      <c r="J1241">
        <v>954</v>
      </c>
    </row>
    <row r="1242" spans="1:10" x14ac:dyDescent="0.25">
      <c r="A1242" t="s">
        <v>211</v>
      </c>
      <c r="B1242" s="4">
        <v>43148</v>
      </c>
      <c r="C1242">
        <v>4</v>
      </c>
      <c r="D1242" t="s">
        <v>51</v>
      </c>
      <c r="E1242" t="s">
        <v>17</v>
      </c>
      <c r="F1242" t="s">
        <v>18</v>
      </c>
      <c r="G1242" t="s">
        <v>24</v>
      </c>
      <c r="H1242">
        <v>159</v>
      </c>
      <c r="I1242">
        <v>1</v>
      </c>
      <c r="J1242">
        <v>159</v>
      </c>
    </row>
    <row r="1243" spans="1:10" x14ac:dyDescent="0.25">
      <c r="A1243" t="s">
        <v>214</v>
      </c>
      <c r="B1243" s="4">
        <v>43149</v>
      </c>
      <c r="C1243">
        <v>7</v>
      </c>
      <c r="D1243" t="s">
        <v>88</v>
      </c>
      <c r="E1243" t="s">
        <v>22</v>
      </c>
      <c r="F1243" t="s">
        <v>23</v>
      </c>
      <c r="G1243" t="s">
        <v>24</v>
      </c>
      <c r="H1243">
        <v>159</v>
      </c>
      <c r="I1243">
        <v>2</v>
      </c>
      <c r="J1243">
        <v>318</v>
      </c>
    </row>
    <row r="1244" spans="1:10" x14ac:dyDescent="0.25">
      <c r="A1244" t="s">
        <v>224</v>
      </c>
      <c r="B1244" s="4">
        <v>43152</v>
      </c>
      <c r="C1244">
        <v>13</v>
      </c>
      <c r="D1244" t="s">
        <v>33</v>
      </c>
      <c r="E1244" t="s">
        <v>12</v>
      </c>
      <c r="F1244" t="s">
        <v>13</v>
      </c>
      <c r="G1244" t="s">
        <v>24</v>
      </c>
      <c r="H1244">
        <v>159</v>
      </c>
      <c r="I1244">
        <v>1</v>
      </c>
      <c r="J1244">
        <v>159</v>
      </c>
    </row>
    <row r="1245" spans="1:10" x14ac:dyDescent="0.25">
      <c r="A1245" t="s">
        <v>228</v>
      </c>
      <c r="B1245" s="4">
        <v>43152</v>
      </c>
      <c r="C1245">
        <v>1</v>
      </c>
      <c r="D1245" t="s">
        <v>16</v>
      </c>
      <c r="E1245" t="s">
        <v>17</v>
      </c>
      <c r="F1245" t="s">
        <v>18</v>
      </c>
      <c r="G1245" t="s">
        <v>24</v>
      </c>
      <c r="H1245">
        <v>159</v>
      </c>
      <c r="I1245">
        <v>2</v>
      </c>
      <c r="J1245">
        <v>318</v>
      </c>
    </row>
    <row r="1246" spans="1:10" x14ac:dyDescent="0.25">
      <c r="A1246" t="s">
        <v>230</v>
      </c>
      <c r="B1246" s="4">
        <v>43154</v>
      </c>
      <c r="C1246">
        <v>12</v>
      </c>
      <c r="D1246" t="s">
        <v>66</v>
      </c>
      <c r="E1246" t="s">
        <v>63</v>
      </c>
      <c r="F1246" t="s">
        <v>13</v>
      </c>
      <c r="G1246" t="s">
        <v>24</v>
      </c>
      <c r="H1246">
        <v>159</v>
      </c>
      <c r="I1246">
        <v>7</v>
      </c>
      <c r="J1246">
        <v>1113</v>
      </c>
    </row>
    <row r="1247" spans="1:10" x14ac:dyDescent="0.25">
      <c r="A1247" t="s">
        <v>237</v>
      </c>
      <c r="B1247" s="4">
        <v>43156</v>
      </c>
      <c r="C1247">
        <v>11</v>
      </c>
      <c r="D1247" t="s">
        <v>11</v>
      </c>
      <c r="E1247" t="s">
        <v>12</v>
      </c>
      <c r="F1247" t="s">
        <v>13</v>
      </c>
      <c r="G1247" t="s">
        <v>24</v>
      </c>
      <c r="H1247">
        <v>159</v>
      </c>
      <c r="I1247">
        <v>4</v>
      </c>
      <c r="J1247">
        <v>636</v>
      </c>
    </row>
    <row r="1248" spans="1:10" x14ac:dyDescent="0.25">
      <c r="A1248" t="s">
        <v>239</v>
      </c>
      <c r="B1248" s="4">
        <v>43158</v>
      </c>
      <c r="C1248">
        <v>9</v>
      </c>
      <c r="D1248" t="s">
        <v>21</v>
      </c>
      <c r="E1248" t="s">
        <v>46</v>
      </c>
      <c r="F1248" t="s">
        <v>23</v>
      </c>
      <c r="G1248" t="s">
        <v>24</v>
      </c>
      <c r="H1248">
        <v>159</v>
      </c>
      <c r="I1248">
        <v>1</v>
      </c>
      <c r="J1248">
        <v>159</v>
      </c>
    </row>
    <row r="1249" spans="1:10" x14ac:dyDescent="0.25">
      <c r="A1249" t="s">
        <v>241</v>
      </c>
      <c r="B1249" s="4">
        <v>43158</v>
      </c>
      <c r="C1249">
        <v>15</v>
      </c>
      <c r="D1249" t="s">
        <v>118</v>
      </c>
      <c r="E1249" t="s">
        <v>63</v>
      </c>
      <c r="F1249" t="s">
        <v>13</v>
      </c>
      <c r="G1249" t="s">
        <v>24</v>
      </c>
      <c r="H1249">
        <v>159</v>
      </c>
      <c r="I1249">
        <v>8</v>
      </c>
      <c r="J1249">
        <v>1272</v>
      </c>
    </row>
    <row r="1250" spans="1:10" x14ac:dyDescent="0.25">
      <c r="A1250" t="s">
        <v>244</v>
      </c>
      <c r="B1250" s="4">
        <v>43160</v>
      </c>
      <c r="C1250">
        <v>18</v>
      </c>
      <c r="D1250" t="s">
        <v>26</v>
      </c>
      <c r="E1250" t="s">
        <v>27</v>
      </c>
      <c r="F1250" t="s">
        <v>28</v>
      </c>
      <c r="G1250" t="s">
        <v>24</v>
      </c>
      <c r="H1250">
        <v>159</v>
      </c>
      <c r="I1250">
        <v>6</v>
      </c>
      <c r="J1250">
        <v>954</v>
      </c>
    </row>
    <row r="1251" spans="1:10" x14ac:dyDescent="0.25">
      <c r="A1251" t="s">
        <v>245</v>
      </c>
      <c r="B1251" s="4">
        <v>43161</v>
      </c>
      <c r="C1251">
        <v>17</v>
      </c>
      <c r="D1251" t="s">
        <v>35</v>
      </c>
      <c r="E1251" t="s">
        <v>36</v>
      </c>
      <c r="F1251" t="s">
        <v>28</v>
      </c>
      <c r="G1251" t="s">
        <v>24</v>
      </c>
      <c r="H1251">
        <v>159</v>
      </c>
      <c r="I1251">
        <v>4</v>
      </c>
      <c r="J1251">
        <v>636</v>
      </c>
    </row>
    <row r="1252" spans="1:10" x14ac:dyDescent="0.25">
      <c r="A1252" t="s">
        <v>255</v>
      </c>
      <c r="B1252" s="4">
        <v>43167</v>
      </c>
      <c r="C1252">
        <v>16</v>
      </c>
      <c r="D1252" t="s">
        <v>30</v>
      </c>
      <c r="E1252" t="s">
        <v>36</v>
      </c>
      <c r="F1252" t="s">
        <v>28</v>
      </c>
      <c r="G1252" t="s">
        <v>24</v>
      </c>
      <c r="H1252">
        <v>159</v>
      </c>
      <c r="I1252">
        <v>3</v>
      </c>
      <c r="J1252">
        <v>477</v>
      </c>
    </row>
    <row r="1253" spans="1:10" x14ac:dyDescent="0.25">
      <c r="A1253" t="s">
        <v>259</v>
      </c>
      <c r="B1253" s="4">
        <v>43168</v>
      </c>
      <c r="C1253">
        <v>1</v>
      </c>
      <c r="D1253" t="s">
        <v>16</v>
      </c>
      <c r="E1253" t="s">
        <v>68</v>
      </c>
      <c r="F1253" t="s">
        <v>18</v>
      </c>
      <c r="G1253" t="s">
        <v>24</v>
      </c>
      <c r="H1253">
        <v>159</v>
      </c>
      <c r="I1253">
        <v>2</v>
      </c>
      <c r="J1253">
        <v>318</v>
      </c>
    </row>
    <row r="1254" spans="1:10" x14ac:dyDescent="0.25">
      <c r="A1254" t="s">
        <v>264</v>
      </c>
      <c r="B1254" s="4">
        <v>43170</v>
      </c>
      <c r="C1254">
        <v>8</v>
      </c>
      <c r="D1254" t="s">
        <v>45</v>
      </c>
      <c r="E1254" t="s">
        <v>46</v>
      </c>
      <c r="F1254" t="s">
        <v>23</v>
      </c>
      <c r="G1254" t="s">
        <v>24</v>
      </c>
      <c r="H1254">
        <v>159</v>
      </c>
      <c r="I1254">
        <v>2</v>
      </c>
      <c r="J1254">
        <v>318</v>
      </c>
    </row>
    <row r="1255" spans="1:10" x14ac:dyDescent="0.25">
      <c r="A1255" t="s">
        <v>265</v>
      </c>
      <c r="B1255" s="4">
        <v>43170</v>
      </c>
      <c r="C1255">
        <v>7</v>
      </c>
      <c r="D1255" t="s">
        <v>88</v>
      </c>
      <c r="E1255" t="s">
        <v>46</v>
      </c>
      <c r="F1255" t="s">
        <v>23</v>
      </c>
      <c r="G1255" t="s">
        <v>24</v>
      </c>
      <c r="H1255">
        <v>159</v>
      </c>
      <c r="I1255">
        <v>1</v>
      </c>
      <c r="J1255">
        <v>159</v>
      </c>
    </row>
    <row r="1256" spans="1:10" x14ac:dyDescent="0.25">
      <c r="A1256" t="s">
        <v>266</v>
      </c>
      <c r="B1256" s="4">
        <v>43170</v>
      </c>
      <c r="C1256">
        <v>17</v>
      </c>
      <c r="D1256" t="s">
        <v>35</v>
      </c>
      <c r="E1256" t="s">
        <v>36</v>
      </c>
      <c r="F1256" t="s">
        <v>28</v>
      </c>
      <c r="G1256" t="s">
        <v>24</v>
      </c>
      <c r="H1256">
        <v>159</v>
      </c>
      <c r="I1256">
        <v>2</v>
      </c>
      <c r="J1256">
        <v>318</v>
      </c>
    </row>
    <row r="1257" spans="1:10" x14ac:dyDescent="0.25">
      <c r="A1257" t="s">
        <v>267</v>
      </c>
      <c r="B1257" s="4">
        <v>43170</v>
      </c>
      <c r="C1257">
        <v>13</v>
      </c>
      <c r="D1257" t="s">
        <v>33</v>
      </c>
      <c r="E1257" t="s">
        <v>12</v>
      </c>
      <c r="F1257" t="s">
        <v>13</v>
      </c>
      <c r="G1257" t="s">
        <v>24</v>
      </c>
      <c r="H1257">
        <v>159</v>
      </c>
      <c r="I1257">
        <v>3</v>
      </c>
      <c r="J1257">
        <v>477</v>
      </c>
    </row>
    <row r="1258" spans="1:10" x14ac:dyDescent="0.25">
      <c r="A1258" t="s">
        <v>269</v>
      </c>
      <c r="B1258" s="4">
        <v>43170</v>
      </c>
      <c r="C1258">
        <v>10</v>
      </c>
      <c r="D1258" t="s">
        <v>58</v>
      </c>
      <c r="E1258" t="s">
        <v>46</v>
      </c>
      <c r="F1258" t="s">
        <v>23</v>
      </c>
      <c r="G1258" t="s">
        <v>24</v>
      </c>
      <c r="H1258">
        <v>159</v>
      </c>
      <c r="I1258">
        <v>8</v>
      </c>
      <c r="J1258">
        <v>1272</v>
      </c>
    </row>
    <row r="1259" spans="1:10" x14ac:dyDescent="0.25">
      <c r="A1259" t="s">
        <v>290</v>
      </c>
      <c r="B1259" s="4">
        <v>43176</v>
      </c>
      <c r="C1259">
        <v>4</v>
      </c>
      <c r="D1259" t="s">
        <v>51</v>
      </c>
      <c r="E1259" t="s">
        <v>17</v>
      </c>
      <c r="F1259" t="s">
        <v>18</v>
      </c>
      <c r="G1259" t="s">
        <v>24</v>
      </c>
      <c r="H1259">
        <v>159</v>
      </c>
      <c r="I1259">
        <v>2</v>
      </c>
      <c r="J1259">
        <v>318</v>
      </c>
    </row>
    <row r="1260" spans="1:10" x14ac:dyDescent="0.25">
      <c r="A1260" t="s">
        <v>291</v>
      </c>
      <c r="B1260" s="4">
        <v>43177</v>
      </c>
      <c r="C1260">
        <v>19</v>
      </c>
      <c r="D1260" t="s">
        <v>56</v>
      </c>
      <c r="E1260" t="s">
        <v>27</v>
      </c>
      <c r="F1260" t="s">
        <v>28</v>
      </c>
      <c r="G1260" t="s">
        <v>24</v>
      </c>
      <c r="H1260">
        <v>159</v>
      </c>
      <c r="I1260">
        <v>0</v>
      </c>
      <c r="J1260">
        <v>0</v>
      </c>
    </row>
    <row r="1261" spans="1:10" x14ac:dyDescent="0.25">
      <c r="A1261" t="s">
        <v>296</v>
      </c>
      <c r="B1261" s="4">
        <v>43177</v>
      </c>
      <c r="C1261">
        <v>8</v>
      </c>
      <c r="D1261" t="s">
        <v>45</v>
      </c>
      <c r="E1261" t="s">
        <v>22</v>
      </c>
      <c r="F1261" t="s">
        <v>23</v>
      </c>
      <c r="G1261" t="s">
        <v>24</v>
      </c>
      <c r="H1261">
        <v>159</v>
      </c>
      <c r="I1261">
        <v>7</v>
      </c>
      <c r="J1261">
        <v>1113</v>
      </c>
    </row>
    <row r="1262" spans="1:10" x14ac:dyDescent="0.25">
      <c r="A1262" t="s">
        <v>300</v>
      </c>
      <c r="B1262" s="4">
        <v>43178</v>
      </c>
      <c r="C1262">
        <v>6</v>
      </c>
      <c r="D1262" t="s">
        <v>48</v>
      </c>
      <c r="E1262" t="s">
        <v>22</v>
      </c>
      <c r="F1262" t="s">
        <v>23</v>
      </c>
      <c r="G1262" t="s">
        <v>24</v>
      </c>
      <c r="H1262">
        <v>159</v>
      </c>
      <c r="I1262">
        <v>4</v>
      </c>
      <c r="J1262">
        <v>636</v>
      </c>
    </row>
    <row r="1263" spans="1:10" x14ac:dyDescent="0.25">
      <c r="A1263" t="s">
        <v>302</v>
      </c>
      <c r="B1263" s="4">
        <v>43178</v>
      </c>
      <c r="C1263">
        <v>18</v>
      </c>
      <c r="D1263" t="s">
        <v>26</v>
      </c>
      <c r="E1263" t="s">
        <v>27</v>
      </c>
      <c r="F1263" t="s">
        <v>28</v>
      </c>
      <c r="G1263" t="s">
        <v>24</v>
      </c>
      <c r="H1263">
        <v>159</v>
      </c>
      <c r="I1263">
        <v>2</v>
      </c>
      <c r="J1263">
        <v>318</v>
      </c>
    </row>
    <row r="1264" spans="1:10" x14ac:dyDescent="0.25">
      <c r="A1264" t="s">
        <v>308</v>
      </c>
      <c r="B1264" s="4">
        <v>43181</v>
      </c>
      <c r="C1264">
        <v>8</v>
      </c>
      <c r="D1264" t="s">
        <v>45</v>
      </c>
      <c r="E1264" t="s">
        <v>46</v>
      </c>
      <c r="F1264" t="s">
        <v>23</v>
      </c>
      <c r="G1264" t="s">
        <v>24</v>
      </c>
      <c r="H1264">
        <v>159</v>
      </c>
      <c r="I1264">
        <v>1</v>
      </c>
      <c r="J1264">
        <v>159</v>
      </c>
    </row>
    <row r="1265" spans="1:10" x14ac:dyDescent="0.25">
      <c r="A1265" t="s">
        <v>309</v>
      </c>
      <c r="B1265" s="4">
        <v>43182</v>
      </c>
      <c r="C1265">
        <v>7</v>
      </c>
      <c r="D1265" t="s">
        <v>88</v>
      </c>
      <c r="E1265" t="s">
        <v>46</v>
      </c>
      <c r="F1265" t="s">
        <v>23</v>
      </c>
      <c r="G1265" t="s">
        <v>24</v>
      </c>
      <c r="H1265">
        <v>159</v>
      </c>
      <c r="I1265">
        <v>5</v>
      </c>
      <c r="J1265">
        <v>795</v>
      </c>
    </row>
    <row r="1266" spans="1:10" x14ac:dyDescent="0.25">
      <c r="A1266" t="s">
        <v>322</v>
      </c>
      <c r="B1266" s="4">
        <v>43184</v>
      </c>
      <c r="C1266">
        <v>2</v>
      </c>
      <c r="D1266" t="s">
        <v>106</v>
      </c>
      <c r="E1266" t="s">
        <v>17</v>
      </c>
      <c r="F1266" t="s">
        <v>18</v>
      </c>
      <c r="G1266" t="s">
        <v>24</v>
      </c>
      <c r="H1266">
        <v>159</v>
      </c>
      <c r="I1266">
        <v>7</v>
      </c>
      <c r="J1266">
        <v>1113</v>
      </c>
    </row>
    <row r="1267" spans="1:10" x14ac:dyDescent="0.25">
      <c r="A1267" t="s">
        <v>328</v>
      </c>
      <c r="B1267" s="4">
        <v>43186</v>
      </c>
      <c r="C1267">
        <v>16</v>
      </c>
      <c r="D1267" t="s">
        <v>30</v>
      </c>
      <c r="E1267" t="s">
        <v>27</v>
      </c>
      <c r="F1267" t="s">
        <v>28</v>
      </c>
      <c r="G1267" t="s">
        <v>24</v>
      </c>
      <c r="H1267">
        <v>159</v>
      </c>
      <c r="I1267">
        <v>6</v>
      </c>
      <c r="J1267">
        <v>954</v>
      </c>
    </row>
    <row r="1268" spans="1:10" x14ac:dyDescent="0.25">
      <c r="A1268" t="s">
        <v>329</v>
      </c>
      <c r="B1268" s="4">
        <v>43186</v>
      </c>
      <c r="C1268">
        <v>20</v>
      </c>
      <c r="D1268" t="s">
        <v>40</v>
      </c>
      <c r="E1268" t="s">
        <v>36</v>
      </c>
      <c r="F1268" t="s">
        <v>28</v>
      </c>
      <c r="G1268" t="s">
        <v>24</v>
      </c>
      <c r="H1268">
        <v>159</v>
      </c>
      <c r="I1268">
        <v>0</v>
      </c>
      <c r="J1268">
        <v>0</v>
      </c>
    </row>
    <row r="1269" spans="1:10" x14ac:dyDescent="0.25">
      <c r="A1269" t="s">
        <v>330</v>
      </c>
      <c r="B1269" s="4">
        <v>43186</v>
      </c>
      <c r="C1269">
        <v>2</v>
      </c>
      <c r="D1269" t="s">
        <v>106</v>
      </c>
      <c r="E1269" t="s">
        <v>17</v>
      </c>
      <c r="F1269" t="s">
        <v>18</v>
      </c>
      <c r="G1269" t="s">
        <v>24</v>
      </c>
      <c r="H1269">
        <v>159</v>
      </c>
      <c r="I1269">
        <v>4</v>
      </c>
      <c r="J1269">
        <v>636</v>
      </c>
    </row>
    <row r="1270" spans="1:10" x14ac:dyDescent="0.25">
      <c r="A1270" t="s">
        <v>334</v>
      </c>
      <c r="B1270" s="4">
        <v>43186</v>
      </c>
      <c r="C1270">
        <v>3</v>
      </c>
      <c r="D1270" t="s">
        <v>43</v>
      </c>
      <c r="E1270" t="s">
        <v>68</v>
      </c>
      <c r="F1270" t="s">
        <v>18</v>
      </c>
      <c r="G1270" t="s">
        <v>24</v>
      </c>
      <c r="H1270">
        <v>159</v>
      </c>
      <c r="I1270">
        <v>2</v>
      </c>
      <c r="J1270">
        <v>318</v>
      </c>
    </row>
    <row r="1271" spans="1:10" x14ac:dyDescent="0.25">
      <c r="A1271" t="s">
        <v>336</v>
      </c>
      <c r="B1271" s="4">
        <v>43188</v>
      </c>
      <c r="C1271">
        <v>3</v>
      </c>
      <c r="D1271" t="s">
        <v>43</v>
      </c>
      <c r="E1271" t="s">
        <v>17</v>
      </c>
      <c r="F1271" t="s">
        <v>18</v>
      </c>
      <c r="G1271" t="s">
        <v>24</v>
      </c>
      <c r="H1271">
        <v>159</v>
      </c>
      <c r="I1271">
        <v>9</v>
      </c>
      <c r="J1271">
        <v>1431</v>
      </c>
    </row>
    <row r="1272" spans="1:10" x14ac:dyDescent="0.25">
      <c r="A1272" t="s">
        <v>338</v>
      </c>
      <c r="B1272" s="4">
        <v>43189</v>
      </c>
      <c r="C1272">
        <v>1</v>
      </c>
      <c r="D1272" t="s">
        <v>16</v>
      </c>
      <c r="E1272" t="s">
        <v>68</v>
      </c>
      <c r="F1272" t="s">
        <v>18</v>
      </c>
      <c r="G1272" t="s">
        <v>24</v>
      </c>
      <c r="H1272">
        <v>159</v>
      </c>
      <c r="I1272">
        <v>0</v>
      </c>
      <c r="J1272">
        <v>0</v>
      </c>
    </row>
    <row r="1273" spans="1:10" x14ac:dyDescent="0.25">
      <c r="A1273" t="s">
        <v>340</v>
      </c>
      <c r="B1273" s="4">
        <v>43189</v>
      </c>
      <c r="C1273">
        <v>16</v>
      </c>
      <c r="D1273" t="s">
        <v>30</v>
      </c>
      <c r="E1273" t="s">
        <v>27</v>
      </c>
      <c r="F1273" t="s">
        <v>28</v>
      </c>
      <c r="G1273" t="s">
        <v>24</v>
      </c>
      <c r="H1273">
        <v>159</v>
      </c>
      <c r="I1273">
        <v>2</v>
      </c>
      <c r="J1273">
        <v>318</v>
      </c>
    </row>
    <row r="1274" spans="1:10" x14ac:dyDescent="0.25">
      <c r="A1274" t="s">
        <v>349</v>
      </c>
      <c r="B1274" s="4">
        <v>43194</v>
      </c>
      <c r="C1274">
        <v>20</v>
      </c>
      <c r="D1274" t="s">
        <v>40</v>
      </c>
      <c r="E1274" t="s">
        <v>27</v>
      </c>
      <c r="F1274" t="s">
        <v>28</v>
      </c>
      <c r="G1274" t="s">
        <v>24</v>
      </c>
      <c r="H1274">
        <v>159</v>
      </c>
      <c r="I1274">
        <v>0</v>
      </c>
      <c r="J1274">
        <v>0</v>
      </c>
    </row>
    <row r="1275" spans="1:10" x14ac:dyDescent="0.25">
      <c r="A1275" t="s">
        <v>352</v>
      </c>
      <c r="B1275" s="4">
        <v>43195</v>
      </c>
      <c r="C1275">
        <v>1</v>
      </c>
      <c r="D1275" t="s">
        <v>16</v>
      </c>
      <c r="E1275" t="s">
        <v>17</v>
      </c>
      <c r="F1275" t="s">
        <v>18</v>
      </c>
      <c r="G1275" t="s">
        <v>24</v>
      </c>
      <c r="H1275">
        <v>159</v>
      </c>
      <c r="I1275">
        <v>3</v>
      </c>
      <c r="J1275">
        <v>477</v>
      </c>
    </row>
    <row r="1276" spans="1:10" x14ac:dyDescent="0.25">
      <c r="A1276" t="s">
        <v>370</v>
      </c>
      <c r="B1276" s="4">
        <v>43204</v>
      </c>
      <c r="C1276">
        <v>17</v>
      </c>
      <c r="D1276" t="s">
        <v>35</v>
      </c>
      <c r="E1276" t="s">
        <v>36</v>
      </c>
      <c r="F1276" t="s">
        <v>28</v>
      </c>
      <c r="G1276" t="s">
        <v>24</v>
      </c>
      <c r="H1276">
        <v>159</v>
      </c>
      <c r="I1276">
        <v>4</v>
      </c>
      <c r="J1276">
        <v>636</v>
      </c>
    </row>
    <row r="1277" spans="1:10" x14ac:dyDescent="0.25">
      <c r="A1277" t="s">
        <v>382</v>
      </c>
      <c r="B1277" s="4">
        <v>43206</v>
      </c>
      <c r="C1277">
        <v>4</v>
      </c>
      <c r="D1277" t="s">
        <v>51</v>
      </c>
      <c r="E1277" t="s">
        <v>17</v>
      </c>
      <c r="F1277" t="s">
        <v>18</v>
      </c>
      <c r="G1277" t="s">
        <v>24</v>
      </c>
      <c r="H1277">
        <v>159</v>
      </c>
      <c r="I1277">
        <v>9</v>
      </c>
      <c r="J1277">
        <v>1431</v>
      </c>
    </row>
    <row r="1278" spans="1:10" x14ac:dyDescent="0.25">
      <c r="A1278" t="s">
        <v>386</v>
      </c>
      <c r="B1278" s="4">
        <v>43209</v>
      </c>
      <c r="C1278">
        <v>8</v>
      </c>
      <c r="D1278" t="s">
        <v>45</v>
      </c>
      <c r="E1278" t="s">
        <v>46</v>
      </c>
      <c r="F1278" t="s">
        <v>23</v>
      </c>
      <c r="G1278" t="s">
        <v>24</v>
      </c>
      <c r="H1278">
        <v>159</v>
      </c>
      <c r="I1278">
        <v>6</v>
      </c>
      <c r="J1278">
        <v>954</v>
      </c>
    </row>
    <row r="1279" spans="1:10" x14ac:dyDescent="0.25">
      <c r="A1279" t="s">
        <v>389</v>
      </c>
      <c r="B1279" s="4">
        <v>43209</v>
      </c>
      <c r="C1279">
        <v>5</v>
      </c>
      <c r="D1279" t="s">
        <v>60</v>
      </c>
      <c r="E1279" t="s">
        <v>17</v>
      </c>
      <c r="F1279" t="s">
        <v>18</v>
      </c>
      <c r="G1279" t="s">
        <v>24</v>
      </c>
      <c r="H1279">
        <v>159</v>
      </c>
      <c r="I1279">
        <v>0</v>
      </c>
      <c r="J1279">
        <v>0</v>
      </c>
    </row>
    <row r="1280" spans="1:10" x14ac:dyDescent="0.25">
      <c r="A1280" t="s">
        <v>395</v>
      </c>
      <c r="B1280" s="4">
        <v>43209</v>
      </c>
      <c r="C1280">
        <v>13</v>
      </c>
      <c r="D1280" t="s">
        <v>33</v>
      </c>
      <c r="E1280" t="s">
        <v>63</v>
      </c>
      <c r="F1280" t="s">
        <v>13</v>
      </c>
      <c r="G1280" t="s">
        <v>24</v>
      </c>
      <c r="H1280">
        <v>159</v>
      </c>
      <c r="I1280">
        <v>5</v>
      </c>
      <c r="J1280">
        <v>795</v>
      </c>
    </row>
    <row r="1281" spans="1:10" x14ac:dyDescent="0.25">
      <c r="A1281" t="s">
        <v>398</v>
      </c>
      <c r="B1281" s="4">
        <v>43209</v>
      </c>
      <c r="C1281">
        <v>10</v>
      </c>
      <c r="D1281" t="s">
        <v>58</v>
      </c>
      <c r="E1281" t="s">
        <v>46</v>
      </c>
      <c r="F1281" t="s">
        <v>23</v>
      </c>
      <c r="G1281" t="s">
        <v>24</v>
      </c>
      <c r="H1281">
        <v>159</v>
      </c>
      <c r="I1281">
        <v>9</v>
      </c>
      <c r="J1281">
        <v>1431</v>
      </c>
    </row>
    <row r="1282" spans="1:10" x14ac:dyDescent="0.25">
      <c r="A1282" t="s">
        <v>409</v>
      </c>
      <c r="B1282" s="4">
        <v>43212</v>
      </c>
      <c r="C1282">
        <v>5</v>
      </c>
      <c r="D1282" t="s">
        <v>60</v>
      </c>
      <c r="E1282" t="s">
        <v>68</v>
      </c>
      <c r="F1282" t="s">
        <v>18</v>
      </c>
      <c r="G1282" t="s">
        <v>24</v>
      </c>
      <c r="H1282">
        <v>159</v>
      </c>
      <c r="I1282">
        <v>5</v>
      </c>
      <c r="J1282">
        <v>795</v>
      </c>
    </row>
    <row r="1283" spans="1:10" x14ac:dyDescent="0.25">
      <c r="A1283" t="s">
        <v>410</v>
      </c>
      <c r="B1283" s="4">
        <v>43212</v>
      </c>
      <c r="C1283">
        <v>16</v>
      </c>
      <c r="D1283" t="s">
        <v>30</v>
      </c>
      <c r="E1283" t="s">
        <v>36</v>
      </c>
      <c r="F1283" t="s">
        <v>28</v>
      </c>
      <c r="G1283" t="s">
        <v>24</v>
      </c>
      <c r="H1283">
        <v>159</v>
      </c>
      <c r="I1283">
        <v>9</v>
      </c>
      <c r="J1283">
        <v>1431</v>
      </c>
    </row>
    <row r="1284" spans="1:10" x14ac:dyDescent="0.25">
      <c r="A1284" t="s">
        <v>415</v>
      </c>
      <c r="B1284" s="4">
        <v>43214</v>
      </c>
      <c r="C1284">
        <v>6</v>
      </c>
      <c r="D1284" t="s">
        <v>48</v>
      </c>
      <c r="E1284" t="s">
        <v>46</v>
      </c>
      <c r="F1284" t="s">
        <v>23</v>
      </c>
      <c r="G1284" t="s">
        <v>24</v>
      </c>
      <c r="H1284">
        <v>159</v>
      </c>
      <c r="I1284">
        <v>7</v>
      </c>
      <c r="J1284">
        <v>1113</v>
      </c>
    </row>
    <row r="1285" spans="1:10" x14ac:dyDescent="0.25">
      <c r="A1285" t="s">
        <v>417</v>
      </c>
      <c r="B1285" s="4">
        <v>43214</v>
      </c>
      <c r="C1285">
        <v>18</v>
      </c>
      <c r="D1285" t="s">
        <v>26</v>
      </c>
      <c r="E1285" t="s">
        <v>36</v>
      </c>
      <c r="F1285" t="s">
        <v>28</v>
      </c>
      <c r="G1285" t="s">
        <v>24</v>
      </c>
      <c r="H1285">
        <v>159</v>
      </c>
      <c r="I1285">
        <v>8</v>
      </c>
      <c r="J1285">
        <v>1272</v>
      </c>
    </row>
    <row r="1286" spans="1:10" x14ac:dyDescent="0.25">
      <c r="A1286" t="s">
        <v>421</v>
      </c>
      <c r="B1286" s="4">
        <v>43215</v>
      </c>
      <c r="C1286">
        <v>15</v>
      </c>
      <c r="D1286" t="s">
        <v>118</v>
      </c>
      <c r="E1286" t="s">
        <v>63</v>
      </c>
      <c r="F1286" t="s">
        <v>13</v>
      </c>
      <c r="G1286" t="s">
        <v>24</v>
      </c>
      <c r="H1286">
        <v>159</v>
      </c>
      <c r="I1286">
        <v>4</v>
      </c>
      <c r="J1286">
        <v>636</v>
      </c>
    </row>
    <row r="1287" spans="1:10" x14ac:dyDescent="0.25">
      <c r="A1287" t="s">
        <v>425</v>
      </c>
      <c r="B1287" s="4">
        <v>43215</v>
      </c>
      <c r="C1287">
        <v>15</v>
      </c>
      <c r="D1287" t="s">
        <v>118</v>
      </c>
      <c r="E1287" t="s">
        <v>12</v>
      </c>
      <c r="F1287" t="s">
        <v>13</v>
      </c>
      <c r="G1287" t="s">
        <v>24</v>
      </c>
      <c r="H1287">
        <v>159</v>
      </c>
      <c r="I1287">
        <v>0</v>
      </c>
      <c r="J1287">
        <v>0</v>
      </c>
    </row>
    <row r="1288" spans="1:10" x14ac:dyDescent="0.25">
      <c r="A1288" t="s">
        <v>426</v>
      </c>
      <c r="B1288" s="4">
        <v>43216</v>
      </c>
      <c r="C1288">
        <v>19</v>
      </c>
      <c r="D1288" t="s">
        <v>56</v>
      </c>
      <c r="E1288" t="s">
        <v>36</v>
      </c>
      <c r="F1288" t="s">
        <v>28</v>
      </c>
      <c r="G1288" t="s">
        <v>24</v>
      </c>
      <c r="H1288">
        <v>159</v>
      </c>
      <c r="I1288">
        <v>5</v>
      </c>
      <c r="J1288">
        <v>795</v>
      </c>
    </row>
    <row r="1289" spans="1:10" x14ac:dyDescent="0.25">
      <c r="A1289" t="s">
        <v>429</v>
      </c>
      <c r="B1289" s="4">
        <v>43218</v>
      </c>
      <c r="C1289">
        <v>2</v>
      </c>
      <c r="D1289" t="s">
        <v>106</v>
      </c>
      <c r="E1289" t="s">
        <v>17</v>
      </c>
      <c r="F1289" t="s">
        <v>18</v>
      </c>
      <c r="G1289" t="s">
        <v>24</v>
      </c>
      <c r="H1289">
        <v>159</v>
      </c>
      <c r="I1289">
        <v>7</v>
      </c>
      <c r="J1289">
        <v>1113</v>
      </c>
    </row>
    <row r="1290" spans="1:10" x14ac:dyDescent="0.25">
      <c r="A1290" t="s">
        <v>430</v>
      </c>
      <c r="B1290" s="4">
        <v>43218</v>
      </c>
      <c r="C1290">
        <v>1</v>
      </c>
      <c r="D1290" t="s">
        <v>16</v>
      </c>
      <c r="E1290" t="s">
        <v>68</v>
      </c>
      <c r="F1290" t="s">
        <v>18</v>
      </c>
      <c r="G1290" t="s">
        <v>24</v>
      </c>
      <c r="H1290">
        <v>159</v>
      </c>
      <c r="I1290">
        <v>5</v>
      </c>
      <c r="J1290">
        <v>795</v>
      </c>
    </row>
    <row r="1291" spans="1:10" x14ac:dyDescent="0.25">
      <c r="A1291" t="s">
        <v>433</v>
      </c>
      <c r="B1291" s="4">
        <v>43218</v>
      </c>
      <c r="C1291">
        <v>9</v>
      </c>
      <c r="D1291" t="s">
        <v>21</v>
      </c>
      <c r="E1291" t="s">
        <v>46</v>
      </c>
      <c r="F1291" t="s">
        <v>23</v>
      </c>
      <c r="G1291" t="s">
        <v>24</v>
      </c>
      <c r="H1291">
        <v>159</v>
      </c>
      <c r="I1291">
        <v>8</v>
      </c>
      <c r="J1291">
        <v>1272</v>
      </c>
    </row>
    <row r="1292" spans="1:10" x14ac:dyDescent="0.25">
      <c r="A1292" t="s">
        <v>442</v>
      </c>
      <c r="B1292" s="4">
        <v>43222</v>
      </c>
      <c r="C1292">
        <v>14</v>
      </c>
      <c r="D1292" t="s">
        <v>38</v>
      </c>
      <c r="E1292" t="s">
        <v>63</v>
      </c>
      <c r="F1292" t="s">
        <v>13</v>
      </c>
      <c r="G1292" t="s">
        <v>24</v>
      </c>
      <c r="H1292">
        <v>159</v>
      </c>
      <c r="I1292">
        <v>5</v>
      </c>
      <c r="J1292">
        <v>795</v>
      </c>
    </row>
    <row r="1293" spans="1:10" x14ac:dyDescent="0.25">
      <c r="A1293" t="s">
        <v>444</v>
      </c>
      <c r="B1293" s="4">
        <v>43223</v>
      </c>
      <c r="C1293">
        <v>18</v>
      </c>
      <c r="D1293" t="s">
        <v>26</v>
      </c>
      <c r="E1293" t="s">
        <v>36</v>
      </c>
      <c r="F1293" t="s">
        <v>28</v>
      </c>
      <c r="G1293" t="s">
        <v>24</v>
      </c>
      <c r="H1293">
        <v>159</v>
      </c>
      <c r="I1293">
        <v>0</v>
      </c>
      <c r="J1293">
        <v>0</v>
      </c>
    </row>
    <row r="1294" spans="1:10" x14ac:dyDescent="0.25">
      <c r="A1294" t="s">
        <v>450</v>
      </c>
      <c r="B1294" s="4">
        <v>43226</v>
      </c>
      <c r="C1294">
        <v>5</v>
      </c>
      <c r="D1294" t="s">
        <v>60</v>
      </c>
      <c r="E1294" t="s">
        <v>17</v>
      </c>
      <c r="F1294" t="s">
        <v>18</v>
      </c>
      <c r="G1294" t="s">
        <v>24</v>
      </c>
      <c r="H1294">
        <v>159</v>
      </c>
      <c r="I1294">
        <v>9</v>
      </c>
      <c r="J1294">
        <v>1431</v>
      </c>
    </row>
    <row r="1295" spans="1:10" x14ac:dyDescent="0.25">
      <c r="A1295" t="s">
        <v>451</v>
      </c>
      <c r="B1295" s="4">
        <v>43226</v>
      </c>
      <c r="C1295">
        <v>1</v>
      </c>
      <c r="D1295" t="s">
        <v>16</v>
      </c>
      <c r="E1295" t="s">
        <v>17</v>
      </c>
      <c r="F1295" t="s">
        <v>18</v>
      </c>
      <c r="G1295" t="s">
        <v>24</v>
      </c>
      <c r="H1295">
        <v>159</v>
      </c>
      <c r="I1295">
        <v>5</v>
      </c>
      <c r="J1295">
        <v>795</v>
      </c>
    </row>
    <row r="1296" spans="1:10" x14ac:dyDescent="0.25">
      <c r="A1296" t="s">
        <v>452</v>
      </c>
      <c r="B1296" s="4">
        <v>43226</v>
      </c>
      <c r="C1296">
        <v>6</v>
      </c>
      <c r="D1296" t="s">
        <v>48</v>
      </c>
      <c r="E1296" t="s">
        <v>46</v>
      </c>
      <c r="F1296" t="s">
        <v>23</v>
      </c>
      <c r="G1296" t="s">
        <v>24</v>
      </c>
      <c r="H1296">
        <v>159</v>
      </c>
      <c r="I1296">
        <v>8</v>
      </c>
      <c r="J1296">
        <v>1272</v>
      </c>
    </row>
    <row r="1297" spans="1:10" x14ac:dyDescent="0.25">
      <c r="A1297" t="s">
        <v>456</v>
      </c>
      <c r="B1297" s="4">
        <v>43226</v>
      </c>
      <c r="C1297">
        <v>16</v>
      </c>
      <c r="D1297" t="s">
        <v>30</v>
      </c>
      <c r="E1297" t="s">
        <v>36</v>
      </c>
      <c r="F1297" t="s">
        <v>28</v>
      </c>
      <c r="G1297" t="s">
        <v>24</v>
      </c>
      <c r="H1297">
        <v>159</v>
      </c>
      <c r="I1297">
        <v>4</v>
      </c>
      <c r="J1297">
        <v>636</v>
      </c>
    </row>
    <row r="1298" spans="1:10" x14ac:dyDescent="0.25">
      <c r="A1298" t="s">
        <v>457</v>
      </c>
      <c r="B1298" s="4">
        <v>43226</v>
      </c>
      <c r="C1298">
        <v>8</v>
      </c>
      <c r="D1298" t="s">
        <v>45</v>
      </c>
      <c r="E1298" t="s">
        <v>46</v>
      </c>
      <c r="F1298" t="s">
        <v>23</v>
      </c>
      <c r="G1298" t="s">
        <v>24</v>
      </c>
      <c r="H1298">
        <v>159</v>
      </c>
      <c r="I1298">
        <v>4</v>
      </c>
      <c r="J1298">
        <v>636</v>
      </c>
    </row>
    <row r="1299" spans="1:10" x14ac:dyDescent="0.25">
      <c r="A1299" t="s">
        <v>461</v>
      </c>
      <c r="B1299" s="4">
        <v>43228</v>
      </c>
      <c r="C1299">
        <v>17</v>
      </c>
      <c r="D1299" t="s">
        <v>35</v>
      </c>
      <c r="E1299" t="s">
        <v>36</v>
      </c>
      <c r="F1299" t="s">
        <v>28</v>
      </c>
      <c r="G1299" t="s">
        <v>24</v>
      </c>
      <c r="H1299">
        <v>159</v>
      </c>
      <c r="I1299">
        <v>7</v>
      </c>
      <c r="J1299">
        <v>1113</v>
      </c>
    </row>
    <row r="1300" spans="1:10" x14ac:dyDescent="0.25">
      <c r="A1300" t="s">
        <v>464</v>
      </c>
      <c r="B1300" s="4">
        <v>43230</v>
      </c>
      <c r="C1300">
        <v>6</v>
      </c>
      <c r="D1300" t="s">
        <v>48</v>
      </c>
      <c r="E1300" t="s">
        <v>46</v>
      </c>
      <c r="F1300" t="s">
        <v>23</v>
      </c>
      <c r="G1300" t="s">
        <v>24</v>
      </c>
      <c r="H1300">
        <v>159</v>
      </c>
      <c r="I1300">
        <v>9</v>
      </c>
      <c r="J1300">
        <v>1431</v>
      </c>
    </row>
    <row r="1301" spans="1:10" x14ac:dyDescent="0.25">
      <c r="A1301" t="s">
        <v>466</v>
      </c>
      <c r="B1301" s="4">
        <v>43231</v>
      </c>
      <c r="C1301">
        <v>18</v>
      </c>
      <c r="D1301" t="s">
        <v>26</v>
      </c>
      <c r="E1301" t="s">
        <v>36</v>
      </c>
      <c r="F1301" t="s">
        <v>28</v>
      </c>
      <c r="G1301" t="s">
        <v>24</v>
      </c>
      <c r="H1301">
        <v>159</v>
      </c>
      <c r="I1301">
        <v>9</v>
      </c>
      <c r="J1301">
        <v>1431</v>
      </c>
    </row>
    <row r="1302" spans="1:10" x14ac:dyDescent="0.25">
      <c r="A1302" t="s">
        <v>467</v>
      </c>
      <c r="B1302" s="4">
        <v>43231</v>
      </c>
      <c r="C1302">
        <v>6</v>
      </c>
      <c r="D1302" t="s">
        <v>48</v>
      </c>
      <c r="E1302" t="s">
        <v>46</v>
      </c>
      <c r="F1302" t="s">
        <v>23</v>
      </c>
      <c r="G1302" t="s">
        <v>24</v>
      </c>
      <c r="H1302">
        <v>159</v>
      </c>
      <c r="I1302">
        <v>4</v>
      </c>
      <c r="J1302">
        <v>636</v>
      </c>
    </row>
    <row r="1303" spans="1:10" x14ac:dyDescent="0.25">
      <c r="A1303" t="s">
        <v>468</v>
      </c>
      <c r="B1303" s="4">
        <v>43232</v>
      </c>
      <c r="C1303">
        <v>4</v>
      </c>
      <c r="D1303" t="s">
        <v>51</v>
      </c>
      <c r="E1303" t="s">
        <v>68</v>
      </c>
      <c r="F1303" t="s">
        <v>18</v>
      </c>
      <c r="G1303" t="s">
        <v>24</v>
      </c>
      <c r="H1303">
        <v>159</v>
      </c>
      <c r="I1303">
        <v>9</v>
      </c>
      <c r="J1303">
        <v>1431</v>
      </c>
    </row>
    <row r="1304" spans="1:10" x14ac:dyDescent="0.25">
      <c r="A1304" t="s">
        <v>485</v>
      </c>
      <c r="B1304" s="4">
        <v>43235</v>
      </c>
      <c r="C1304">
        <v>16</v>
      </c>
      <c r="D1304" t="s">
        <v>30</v>
      </c>
      <c r="E1304" t="s">
        <v>36</v>
      </c>
      <c r="F1304" t="s">
        <v>28</v>
      </c>
      <c r="G1304" t="s">
        <v>24</v>
      </c>
      <c r="H1304">
        <v>159</v>
      </c>
      <c r="I1304">
        <v>1</v>
      </c>
      <c r="J1304">
        <v>159</v>
      </c>
    </row>
    <row r="1305" spans="1:10" x14ac:dyDescent="0.25">
      <c r="A1305" t="s">
        <v>494</v>
      </c>
      <c r="B1305" s="4">
        <v>43236</v>
      </c>
      <c r="C1305">
        <v>10</v>
      </c>
      <c r="D1305" t="s">
        <v>58</v>
      </c>
      <c r="E1305" t="s">
        <v>22</v>
      </c>
      <c r="F1305" t="s">
        <v>23</v>
      </c>
      <c r="G1305" t="s">
        <v>24</v>
      </c>
      <c r="H1305">
        <v>159</v>
      </c>
      <c r="I1305">
        <v>1</v>
      </c>
      <c r="J1305">
        <v>159</v>
      </c>
    </row>
    <row r="1306" spans="1:10" x14ac:dyDescent="0.25">
      <c r="A1306" t="s">
        <v>500</v>
      </c>
      <c r="B1306" s="4">
        <v>43236</v>
      </c>
      <c r="C1306">
        <v>13</v>
      </c>
      <c r="D1306" t="s">
        <v>33</v>
      </c>
      <c r="E1306" t="s">
        <v>12</v>
      </c>
      <c r="F1306" t="s">
        <v>13</v>
      </c>
      <c r="G1306" t="s">
        <v>24</v>
      </c>
      <c r="H1306">
        <v>159</v>
      </c>
      <c r="I1306">
        <v>8</v>
      </c>
      <c r="J1306">
        <v>1272</v>
      </c>
    </row>
    <row r="1307" spans="1:10" x14ac:dyDescent="0.25">
      <c r="A1307" t="s">
        <v>503</v>
      </c>
      <c r="B1307" s="4">
        <v>43237</v>
      </c>
      <c r="C1307">
        <v>3</v>
      </c>
      <c r="D1307" t="s">
        <v>43</v>
      </c>
      <c r="E1307" t="s">
        <v>17</v>
      </c>
      <c r="F1307" t="s">
        <v>18</v>
      </c>
      <c r="G1307" t="s">
        <v>24</v>
      </c>
      <c r="H1307">
        <v>159</v>
      </c>
      <c r="I1307">
        <v>9</v>
      </c>
      <c r="J1307">
        <v>1431</v>
      </c>
    </row>
    <row r="1308" spans="1:10" x14ac:dyDescent="0.25">
      <c r="A1308" t="s">
        <v>505</v>
      </c>
      <c r="B1308" s="4">
        <v>43237</v>
      </c>
      <c r="C1308">
        <v>5</v>
      </c>
      <c r="D1308" t="s">
        <v>60</v>
      </c>
      <c r="E1308" t="s">
        <v>68</v>
      </c>
      <c r="F1308" t="s">
        <v>18</v>
      </c>
      <c r="G1308" t="s">
        <v>24</v>
      </c>
      <c r="H1308">
        <v>159</v>
      </c>
      <c r="I1308">
        <v>1</v>
      </c>
      <c r="J1308">
        <v>159</v>
      </c>
    </row>
    <row r="1309" spans="1:10" x14ac:dyDescent="0.25">
      <c r="A1309" t="s">
        <v>506</v>
      </c>
      <c r="B1309" s="4">
        <v>43238</v>
      </c>
      <c r="C1309">
        <v>11</v>
      </c>
      <c r="D1309" t="s">
        <v>11</v>
      </c>
      <c r="E1309" t="s">
        <v>63</v>
      </c>
      <c r="F1309" t="s">
        <v>13</v>
      </c>
      <c r="G1309" t="s">
        <v>24</v>
      </c>
      <c r="H1309">
        <v>159</v>
      </c>
      <c r="I1309">
        <v>4</v>
      </c>
      <c r="J1309">
        <v>636</v>
      </c>
    </row>
    <row r="1310" spans="1:10" x14ac:dyDescent="0.25">
      <c r="A1310" t="s">
        <v>511</v>
      </c>
      <c r="B1310" s="4">
        <v>43239</v>
      </c>
      <c r="C1310">
        <v>11</v>
      </c>
      <c r="D1310" t="s">
        <v>11</v>
      </c>
      <c r="E1310" t="s">
        <v>63</v>
      </c>
      <c r="F1310" t="s">
        <v>13</v>
      </c>
      <c r="G1310" t="s">
        <v>24</v>
      </c>
      <c r="H1310">
        <v>159</v>
      </c>
      <c r="I1310">
        <v>9</v>
      </c>
      <c r="J1310">
        <v>1431</v>
      </c>
    </row>
    <row r="1311" spans="1:10" x14ac:dyDescent="0.25">
      <c r="A1311" t="s">
        <v>512</v>
      </c>
      <c r="B1311" s="4">
        <v>43239</v>
      </c>
      <c r="C1311">
        <v>2</v>
      </c>
      <c r="D1311" t="s">
        <v>106</v>
      </c>
      <c r="E1311" t="s">
        <v>17</v>
      </c>
      <c r="F1311" t="s">
        <v>18</v>
      </c>
      <c r="G1311" t="s">
        <v>24</v>
      </c>
      <c r="H1311">
        <v>159</v>
      </c>
      <c r="I1311">
        <v>3</v>
      </c>
      <c r="J1311">
        <v>477</v>
      </c>
    </row>
    <row r="1312" spans="1:10" x14ac:dyDescent="0.25">
      <c r="A1312" t="s">
        <v>514</v>
      </c>
      <c r="B1312" s="4">
        <v>43239</v>
      </c>
      <c r="C1312">
        <v>18</v>
      </c>
      <c r="D1312" t="s">
        <v>26</v>
      </c>
      <c r="E1312" t="s">
        <v>36</v>
      </c>
      <c r="F1312" t="s">
        <v>28</v>
      </c>
      <c r="G1312" t="s">
        <v>24</v>
      </c>
      <c r="H1312">
        <v>159</v>
      </c>
      <c r="I1312">
        <v>9</v>
      </c>
      <c r="J1312">
        <v>1431</v>
      </c>
    </row>
    <row r="1313" spans="1:10" x14ac:dyDescent="0.25">
      <c r="A1313" t="s">
        <v>522</v>
      </c>
      <c r="B1313" s="4">
        <v>43243</v>
      </c>
      <c r="C1313">
        <v>8</v>
      </c>
      <c r="D1313" t="s">
        <v>45</v>
      </c>
      <c r="E1313" t="s">
        <v>22</v>
      </c>
      <c r="F1313" t="s">
        <v>23</v>
      </c>
      <c r="G1313" t="s">
        <v>24</v>
      </c>
      <c r="H1313">
        <v>159</v>
      </c>
      <c r="I1313">
        <v>3</v>
      </c>
      <c r="J1313">
        <v>477</v>
      </c>
    </row>
    <row r="1314" spans="1:10" x14ac:dyDescent="0.25">
      <c r="A1314" t="s">
        <v>524</v>
      </c>
      <c r="B1314" s="4">
        <v>43243</v>
      </c>
      <c r="C1314">
        <v>6</v>
      </c>
      <c r="D1314" t="s">
        <v>48</v>
      </c>
      <c r="E1314" t="s">
        <v>22</v>
      </c>
      <c r="F1314" t="s">
        <v>23</v>
      </c>
      <c r="G1314" t="s">
        <v>24</v>
      </c>
      <c r="H1314">
        <v>159</v>
      </c>
      <c r="I1314">
        <v>3</v>
      </c>
      <c r="J1314">
        <v>477</v>
      </c>
    </row>
    <row r="1315" spans="1:10" x14ac:dyDescent="0.25">
      <c r="A1315" t="s">
        <v>525</v>
      </c>
      <c r="B1315" s="4">
        <v>43243</v>
      </c>
      <c r="C1315">
        <v>7</v>
      </c>
      <c r="D1315" t="s">
        <v>88</v>
      </c>
      <c r="E1315" t="s">
        <v>22</v>
      </c>
      <c r="F1315" t="s">
        <v>23</v>
      </c>
      <c r="G1315" t="s">
        <v>24</v>
      </c>
      <c r="H1315">
        <v>159</v>
      </c>
      <c r="I1315">
        <v>2</v>
      </c>
      <c r="J1315">
        <v>318</v>
      </c>
    </row>
    <row r="1316" spans="1:10" x14ac:dyDescent="0.25">
      <c r="A1316" t="s">
        <v>532</v>
      </c>
      <c r="B1316" s="4">
        <v>43245</v>
      </c>
      <c r="C1316">
        <v>8</v>
      </c>
      <c r="D1316" t="s">
        <v>45</v>
      </c>
      <c r="E1316" t="s">
        <v>22</v>
      </c>
      <c r="F1316" t="s">
        <v>23</v>
      </c>
      <c r="G1316" t="s">
        <v>24</v>
      </c>
      <c r="H1316">
        <v>159</v>
      </c>
      <c r="I1316">
        <v>4</v>
      </c>
      <c r="J1316">
        <v>636</v>
      </c>
    </row>
    <row r="1317" spans="1:10" x14ac:dyDescent="0.25">
      <c r="A1317" t="s">
        <v>534</v>
      </c>
      <c r="B1317" s="4">
        <v>43245</v>
      </c>
      <c r="C1317">
        <v>20</v>
      </c>
      <c r="D1317" t="s">
        <v>40</v>
      </c>
      <c r="E1317" t="s">
        <v>27</v>
      </c>
      <c r="F1317" t="s">
        <v>28</v>
      </c>
      <c r="G1317" t="s">
        <v>24</v>
      </c>
      <c r="H1317">
        <v>159</v>
      </c>
      <c r="I1317">
        <v>2</v>
      </c>
      <c r="J1317">
        <v>318</v>
      </c>
    </row>
    <row r="1318" spans="1:10" x14ac:dyDescent="0.25">
      <c r="A1318" t="s">
        <v>535</v>
      </c>
      <c r="B1318" s="4">
        <v>43245</v>
      </c>
      <c r="C1318">
        <v>13</v>
      </c>
      <c r="D1318" t="s">
        <v>33</v>
      </c>
      <c r="E1318" t="s">
        <v>12</v>
      </c>
      <c r="F1318" t="s">
        <v>13</v>
      </c>
      <c r="G1318" t="s">
        <v>24</v>
      </c>
      <c r="H1318">
        <v>159</v>
      </c>
      <c r="I1318">
        <v>7</v>
      </c>
      <c r="J1318">
        <v>1113</v>
      </c>
    </row>
    <row r="1319" spans="1:10" x14ac:dyDescent="0.25">
      <c r="A1319" t="s">
        <v>536</v>
      </c>
      <c r="B1319" s="4">
        <v>43245</v>
      </c>
      <c r="C1319">
        <v>13</v>
      </c>
      <c r="D1319" t="s">
        <v>33</v>
      </c>
      <c r="E1319" t="s">
        <v>12</v>
      </c>
      <c r="F1319" t="s">
        <v>13</v>
      </c>
      <c r="G1319" t="s">
        <v>24</v>
      </c>
      <c r="H1319">
        <v>159</v>
      </c>
      <c r="I1319">
        <v>4</v>
      </c>
      <c r="J1319">
        <v>636</v>
      </c>
    </row>
    <row r="1320" spans="1:10" x14ac:dyDescent="0.25">
      <c r="A1320" t="s">
        <v>540</v>
      </c>
      <c r="B1320" s="4">
        <v>43246</v>
      </c>
      <c r="C1320">
        <v>16</v>
      </c>
      <c r="D1320" t="s">
        <v>30</v>
      </c>
      <c r="E1320" t="s">
        <v>36</v>
      </c>
      <c r="F1320" t="s">
        <v>28</v>
      </c>
      <c r="G1320" t="s">
        <v>24</v>
      </c>
      <c r="H1320">
        <v>159</v>
      </c>
      <c r="I1320">
        <v>9</v>
      </c>
      <c r="J1320">
        <v>1431</v>
      </c>
    </row>
    <row r="1321" spans="1:10" x14ac:dyDescent="0.25">
      <c r="A1321" t="s">
        <v>555</v>
      </c>
      <c r="B1321" s="4">
        <v>43250</v>
      </c>
      <c r="C1321">
        <v>19</v>
      </c>
      <c r="D1321" t="s">
        <v>56</v>
      </c>
      <c r="E1321" t="s">
        <v>27</v>
      </c>
      <c r="F1321" t="s">
        <v>28</v>
      </c>
      <c r="G1321" t="s">
        <v>24</v>
      </c>
      <c r="H1321">
        <v>159</v>
      </c>
      <c r="I1321">
        <v>8</v>
      </c>
      <c r="J1321">
        <v>1272</v>
      </c>
    </row>
    <row r="1322" spans="1:10" x14ac:dyDescent="0.25">
      <c r="A1322" t="s">
        <v>571</v>
      </c>
      <c r="B1322" s="4">
        <v>43254</v>
      </c>
      <c r="C1322">
        <v>7</v>
      </c>
      <c r="D1322" t="s">
        <v>88</v>
      </c>
      <c r="E1322" t="s">
        <v>22</v>
      </c>
      <c r="F1322" t="s">
        <v>23</v>
      </c>
      <c r="G1322" t="s">
        <v>24</v>
      </c>
      <c r="H1322">
        <v>159</v>
      </c>
      <c r="I1322">
        <v>3</v>
      </c>
      <c r="J1322">
        <v>477</v>
      </c>
    </row>
    <row r="1323" spans="1:10" x14ac:dyDescent="0.25">
      <c r="A1323" t="s">
        <v>580</v>
      </c>
      <c r="B1323" s="4">
        <v>43256</v>
      </c>
      <c r="C1323">
        <v>7</v>
      </c>
      <c r="D1323" t="s">
        <v>88</v>
      </c>
      <c r="E1323" t="s">
        <v>46</v>
      </c>
      <c r="F1323" t="s">
        <v>23</v>
      </c>
      <c r="G1323" t="s">
        <v>24</v>
      </c>
      <c r="H1323">
        <v>159</v>
      </c>
      <c r="I1323">
        <v>9</v>
      </c>
      <c r="J1323">
        <v>1431</v>
      </c>
    </row>
    <row r="1324" spans="1:10" x14ac:dyDescent="0.25">
      <c r="A1324" t="s">
        <v>586</v>
      </c>
      <c r="B1324" s="4">
        <v>43259</v>
      </c>
      <c r="C1324">
        <v>9</v>
      </c>
      <c r="D1324" t="s">
        <v>21</v>
      </c>
      <c r="E1324" t="s">
        <v>46</v>
      </c>
      <c r="F1324" t="s">
        <v>23</v>
      </c>
      <c r="G1324" t="s">
        <v>24</v>
      </c>
      <c r="H1324">
        <v>159</v>
      </c>
      <c r="I1324">
        <v>3</v>
      </c>
      <c r="J1324">
        <v>477</v>
      </c>
    </row>
    <row r="1325" spans="1:10" x14ac:dyDescent="0.25">
      <c r="A1325" t="s">
        <v>589</v>
      </c>
      <c r="B1325" s="4">
        <v>43259</v>
      </c>
      <c r="C1325">
        <v>20</v>
      </c>
      <c r="D1325" t="s">
        <v>40</v>
      </c>
      <c r="E1325" t="s">
        <v>36</v>
      </c>
      <c r="F1325" t="s">
        <v>28</v>
      </c>
      <c r="G1325" t="s">
        <v>24</v>
      </c>
      <c r="H1325">
        <v>159</v>
      </c>
      <c r="I1325">
        <v>5</v>
      </c>
      <c r="J1325">
        <v>795</v>
      </c>
    </row>
    <row r="1326" spans="1:10" x14ac:dyDescent="0.25">
      <c r="A1326" t="s">
        <v>596</v>
      </c>
      <c r="B1326" s="4">
        <v>43262</v>
      </c>
      <c r="C1326">
        <v>18</v>
      </c>
      <c r="D1326" t="s">
        <v>26</v>
      </c>
      <c r="E1326" t="s">
        <v>27</v>
      </c>
      <c r="F1326" t="s">
        <v>28</v>
      </c>
      <c r="G1326" t="s">
        <v>24</v>
      </c>
      <c r="H1326">
        <v>159</v>
      </c>
      <c r="I1326">
        <v>0</v>
      </c>
      <c r="J1326">
        <v>0</v>
      </c>
    </row>
    <row r="1327" spans="1:10" x14ac:dyDescent="0.25">
      <c r="A1327" t="s">
        <v>603</v>
      </c>
      <c r="B1327" s="4">
        <v>43263</v>
      </c>
      <c r="C1327">
        <v>5</v>
      </c>
      <c r="D1327" t="s">
        <v>60</v>
      </c>
      <c r="E1327" t="s">
        <v>68</v>
      </c>
      <c r="F1327" t="s">
        <v>18</v>
      </c>
      <c r="G1327" t="s">
        <v>24</v>
      </c>
      <c r="H1327">
        <v>159</v>
      </c>
      <c r="I1327">
        <v>1</v>
      </c>
      <c r="J1327">
        <v>159</v>
      </c>
    </row>
    <row r="1328" spans="1:10" x14ac:dyDescent="0.25">
      <c r="A1328" t="s">
        <v>612</v>
      </c>
      <c r="B1328" s="4">
        <v>43267</v>
      </c>
      <c r="C1328">
        <v>10</v>
      </c>
      <c r="D1328" t="s">
        <v>58</v>
      </c>
      <c r="E1328" t="s">
        <v>22</v>
      </c>
      <c r="F1328" t="s">
        <v>23</v>
      </c>
      <c r="G1328" t="s">
        <v>24</v>
      </c>
      <c r="H1328">
        <v>159</v>
      </c>
      <c r="I1328">
        <v>8</v>
      </c>
      <c r="J1328">
        <v>1272</v>
      </c>
    </row>
    <row r="1329" spans="1:10" x14ac:dyDescent="0.25">
      <c r="A1329" t="s">
        <v>613</v>
      </c>
      <c r="B1329" s="4">
        <v>43267</v>
      </c>
      <c r="C1329">
        <v>1</v>
      </c>
      <c r="D1329" t="s">
        <v>16</v>
      </c>
      <c r="E1329" t="s">
        <v>68</v>
      </c>
      <c r="F1329" t="s">
        <v>18</v>
      </c>
      <c r="G1329" t="s">
        <v>24</v>
      </c>
      <c r="H1329">
        <v>159</v>
      </c>
      <c r="I1329">
        <v>8</v>
      </c>
      <c r="J1329">
        <v>1272</v>
      </c>
    </row>
    <row r="1330" spans="1:10" x14ac:dyDescent="0.25">
      <c r="A1330" t="s">
        <v>615</v>
      </c>
      <c r="B1330" s="4">
        <v>43268</v>
      </c>
      <c r="C1330">
        <v>18</v>
      </c>
      <c r="D1330" t="s">
        <v>26</v>
      </c>
      <c r="E1330" t="s">
        <v>27</v>
      </c>
      <c r="F1330" t="s">
        <v>28</v>
      </c>
      <c r="G1330" t="s">
        <v>24</v>
      </c>
      <c r="H1330">
        <v>159</v>
      </c>
      <c r="I1330">
        <v>7</v>
      </c>
      <c r="J1330">
        <v>1113</v>
      </c>
    </row>
    <row r="1331" spans="1:10" x14ac:dyDescent="0.25">
      <c r="A1331" t="s">
        <v>618</v>
      </c>
      <c r="B1331" s="4">
        <v>43269</v>
      </c>
      <c r="C1331">
        <v>11</v>
      </c>
      <c r="D1331" t="s">
        <v>11</v>
      </c>
      <c r="E1331" t="s">
        <v>63</v>
      </c>
      <c r="F1331" t="s">
        <v>13</v>
      </c>
      <c r="G1331" t="s">
        <v>24</v>
      </c>
      <c r="H1331">
        <v>159</v>
      </c>
      <c r="I1331">
        <v>4</v>
      </c>
      <c r="J1331">
        <v>636</v>
      </c>
    </row>
    <row r="1332" spans="1:10" x14ac:dyDescent="0.25">
      <c r="A1332" t="s">
        <v>620</v>
      </c>
      <c r="B1332" s="4">
        <v>43271</v>
      </c>
      <c r="C1332">
        <v>5</v>
      </c>
      <c r="D1332" t="s">
        <v>60</v>
      </c>
      <c r="E1332" t="s">
        <v>17</v>
      </c>
      <c r="F1332" t="s">
        <v>18</v>
      </c>
      <c r="G1332" t="s">
        <v>24</v>
      </c>
      <c r="H1332">
        <v>159</v>
      </c>
      <c r="I1332">
        <v>3</v>
      </c>
      <c r="J1332">
        <v>477</v>
      </c>
    </row>
    <row r="1333" spans="1:10" x14ac:dyDescent="0.25">
      <c r="A1333" t="s">
        <v>623</v>
      </c>
      <c r="B1333" s="4">
        <v>43271</v>
      </c>
      <c r="C1333">
        <v>12</v>
      </c>
      <c r="D1333" t="s">
        <v>66</v>
      </c>
      <c r="E1333" t="s">
        <v>12</v>
      </c>
      <c r="F1333" t="s">
        <v>13</v>
      </c>
      <c r="G1333" t="s">
        <v>24</v>
      </c>
      <c r="H1333">
        <v>159</v>
      </c>
      <c r="I1333">
        <v>6</v>
      </c>
      <c r="J1333">
        <v>954</v>
      </c>
    </row>
    <row r="1334" spans="1:10" x14ac:dyDescent="0.25">
      <c r="A1334" t="s">
        <v>626</v>
      </c>
      <c r="B1334" s="4">
        <v>43273</v>
      </c>
      <c r="C1334">
        <v>15</v>
      </c>
      <c r="D1334" t="s">
        <v>118</v>
      </c>
      <c r="E1334" t="s">
        <v>63</v>
      </c>
      <c r="F1334" t="s">
        <v>13</v>
      </c>
      <c r="G1334" t="s">
        <v>24</v>
      </c>
      <c r="H1334">
        <v>159</v>
      </c>
      <c r="I1334">
        <v>6</v>
      </c>
      <c r="J1334">
        <v>954</v>
      </c>
    </row>
    <row r="1335" spans="1:10" x14ac:dyDescent="0.25">
      <c r="A1335" t="s">
        <v>627</v>
      </c>
      <c r="B1335" s="4">
        <v>43273</v>
      </c>
      <c r="C1335">
        <v>15</v>
      </c>
      <c r="D1335" t="s">
        <v>118</v>
      </c>
      <c r="E1335" t="s">
        <v>12</v>
      </c>
      <c r="F1335" t="s">
        <v>13</v>
      </c>
      <c r="G1335" t="s">
        <v>24</v>
      </c>
      <c r="H1335">
        <v>159</v>
      </c>
      <c r="I1335">
        <v>8</v>
      </c>
      <c r="J1335">
        <v>1272</v>
      </c>
    </row>
    <row r="1336" spans="1:10" x14ac:dyDescent="0.25">
      <c r="A1336" t="s">
        <v>636</v>
      </c>
      <c r="B1336" s="4">
        <v>43275</v>
      </c>
      <c r="C1336">
        <v>18</v>
      </c>
      <c r="D1336" t="s">
        <v>26</v>
      </c>
      <c r="E1336" t="s">
        <v>36</v>
      </c>
      <c r="F1336" t="s">
        <v>28</v>
      </c>
      <c r="G1336" t="s">
        <v>24</v>
      </c>
      <c r="H1336">
        <v>159</v>
      </c>
      <c r="I1336">
        <v>5</v>
      </c>
      <c r="J1336">
        <v>795</v>
      </c>
    </row>
    <row r="1337" spans="1:10" x14ac:dyDescent="0.25">
      <c r="A1337" t="s">
        <v>645</v>
      </c>
      <c r="B1337" s="4">
        <v>43279</v>
      </c>
      <c r="C1337">
        <v>2</v>
      </c>
      <c r="D1337" t="s">
        <v>106</v>
      </c>
      <c r="E1337" t="s">
        <v>17</v>
      </c>
      <c r="F1337" t="s">
        <v>18</v>
      </c>
      <c r="G1337" t="s">
        <v>24</v>
      </c>
      <c r="H1337">
        <v>159</v>
      </c>
      <c r="I1337">
        <v>5</v>
      </c>
      <c r="J1337">
        <v>795</v>
      </c>
    </row>
    <row r="1338" spans="1:10" x14ac:dyDescent="0.25">
      <c r="A1338" t="s">
        <v>651</v>
      </c>
      <c r="B1338" s="4">
        <v>43280</v>
      </c>
      <c r="C1338">
        <v>15</v>
      </c>
      <c r="D1338" t="s">
        <v>118</v>
      </c>
      <c r="E1338" t="s">
        <v>63</v>
      </c>
      <c r="F1338" t="s">
        <v>13</v>
      </c>
      <c r="G1338" t="s">
        <v>24</v>
      </c>
      <c r="H1338">
        <v>159</v>
      </c>
      <c r="I1338">
        <v>5</v>
      </c>
      <c r="J1338">
        <v>795</v>
      </c>
    </row>
    <row r="1339" spans="1:10" x14ac:dyDescent="0.25">
      <c r="A1339" t="s">
        <v>661</v>
      </c>
      <c r="B1339" s="4">
        <v>43285</v>
      </c>
      <c r="C1339">
        <v>10</v>
      </c>
      <c r="D1339" t="s">
        <v>58</v>
      </c>
      <c r="E1339" t="s">
        <v>22</v>
      </c>
      <c r="F1339" t="s">
        <v>23</v>
      </c>
      <c r="G1339" t="s">
        <v>24</v>
      </c>
      <c r="H1339">
        <v>159</v>
      </c>
      <c r="I1339">
        <v>2</v>
      </c>
      <c r="J1339">
        <v>318</v>
      </c>
    </row>
    <row r="1340" spans="1:10" x14ac:dyDescent="0.25">
      <c r="A1340" t="s">
        <v>666</v>
      </c>
      <c r="B1340" s="4">
        <v>43288</v>
      </c>
      <c r="C1340">
        <v>20</v>
      </c>
      <c r="D1340" t="s">
        <v>40</v>
      </c>
      <c r="E1340" t="s">
        <v>36</v>
      </c>
      <c r="F1340" t="s">
        <v>28</v>
      </c>
      <c r="G1340" t="s">
        <v>24</v>
      </c>
      <c r="H1340">
        <v>159</v>
      </c>
      <c r="I1340">
        <v>9</v>
      </c>
      <c r="J1340">
        <v>1431</v>
      </c>
    </row>
    <row r="1341" spans="1:10" x14ac:dyDescent="0.25">
      <c r="A1341" t="s">
        <v>667</v>
      </c>
      <c r="B1341" s="4">
        <v>43288</v>
      </c>
      <c r="C1341">
        <v>10</v>
      </c>
      <c r="D1341" t="s">
        <v>58</v>
      </c>
      <c r="E1341" t="s">
        <v>46</v>
      </c>
      <c r="F1341" t="s">
        <v>23</v>
      </c>
      <c r="G1341" t="s">
        <v>24</v>
      </c>
      <c r="H1341">
        <v>159</v>
      </c>
      <c r="I1341">
        <v>7</v>
      </c>
      <c r="J1341">
        <v>1113</v>
      </c>
    </row>
    <row r="1342" spans="1:10" x14ac:dyDescent="0.25">
      <c r="A1342" t="s">
        <v>668</v>
      </c>
      <c r="B1342" s="4">
        <v>43288</v>
      </c>
      <c r="C1342">
        <v>13</v>
      </c>
      <c r="D1342" t="s">
        <v>33</v>
      </c>
      <c r="E1342" t="s">
        <v>63</v>
      </c>
      <c r="F1342" t="s">
        <v>13</v>
      </c>
      <c r="G1342" t="s">
        <v>24</v>
      </c>
      <c r="H1342">
        <v>159</v>
      </c>
      <c r="I1342">
        <v>9</v>
      </c>
      <c r="J1342">
        <v>1431</v>
      </c>
    </row>
    <row r="1343" spans="1:10" x14ac:dyDescent="0.25">
      <c r="A1343" t="s">
        <v>676</v>
      </c>
      <c r="B1343" s="4">
        <v>43290</v>
      </c>
      <c r="C1343">
        <v>10</v>
      </c>
      <c r="D1343" t="s">
        <v>58</v>
      </c>
      <c r="E1343" t="s">
        <v>22</v>
      </c>
      <c r="F1343" t="s">
        <v>23</v>
      </c>
      <c r="G1343" t="s">
        <v>24</v>
      </c>
      <c r="H1343">
        <v>159</v>
      </c>
      <c r="I1343">
        <v>3</v>
      </c>
      <c r="J1343">
        <v>477</v>
      </c>
    </row>
    <row r="1344" spans="1:10" x14ac:dyDescent="0.25">
      <c r="A1344" t="s">
        <v>679</v>
      </c>
      <c r="B1344" s="4">
        <v>43292</v>
      </c>
      <c r="C1344">
        <v>20</v>
      </c>
      <c r="D1344" t="s">
        <v>40</v>
      </c>
      <c r="E1344" t="s">
        <v>27</v>
      </c>
      <c r="F1344" t="s">
        <v>28</v>
      </c>
      <c r="G1344" t="s">
        <v>24</v>
      </c>
      <c r="H1344">
        <v>159</v>
      </c>
      <c r="I1344">
        <v>3</v>
      </c>
      <c r="J1344">
        <v>477</v>
      </c>
    </row>
    <row r="1345" spans="1:10" x14ac:dyDescent="0.25">
      <c r="A1345" t="s">
        <v>681</v>
      </c>
      <c r="B1345" s="4">
        <v>43292</v>
      </c>
      <c r="C1345">
        <v>3</v>
      </c>
      <c r="D1345" t="s">
        <v>43</v>
      </c>
      <c r="E1345" t="s">
        <v>17</v>
      </c>
      <c r="F1345" t="s">
        <v>18</v>
      </c>
      <c r="G1345" t="s">
        <v>24</v>
      </c>
      <c r="H1345">
        <v>159</v>
      </c>
      <c r="I1345">
        <v>5</v>
      </c>
      <c r="J1345">
        <v>795</v>
      </c>
    </row>
    <row r="1346" spans="1:10" x14ac:dyDescent="0.25">
      <c r="A1346" t="s">
        <v>683</v>
      </c>
      <c r="B1346" s="4">
        <v>43294</v>
      </c>
      <c r="C1346">
        <v>17</v>
      </c>
      <c r="D1346" t="s">
        <v>35</v>
      </c>
      <c r="E1346" t="s">
        <v>27</v>
      </c>
      <c r="F1346" t="s">
        <v>28</v>
      </c>
      <c r="G1346" t="s">
        <v>24</v>
      </c>
      <c r="H1346">
        <v>159</v>
      </c>
      <c r="I1346">
        <v>6</v>
      </c>
      <c r="J1346">
        <v>954</v>
      </c>
    </row>
    <row r="1347" spans="1:10" x14ac:dyDescent="0.25">
      <c r="A1347" t="s">
        <v>684</v>
      </c>
      <c r="B1347" s="4">
        <v>43294</v>
      </c>
      <c r="C1347">
        <v>11</v>
      </c>
      <c r="D1347" t="s">
        <v>11</v>
      </c>
      <c r="E1347" t="s">
        <v>12</v>
      </c>
      <c r="F1347" t="s">
        <v>13</v>
      </c>
      <c r="G1347" t="s">
        <v>24</v>
      </c>
      <c r="H1347">
        <v>159</v>
      </c>
      <c r="I1347">
        <v>5</v>
      </c>
      <c r="J1347">
        <v>795</v>
      </c>
    </row>
    <row r="1348" spans="1:10" x14ac:dyDescent="0.25">
      <c r="A1348" t="s">
        <v>697</v>
      </c>
      <c r="B1348" s="4">
        <v>43298</v>
      </c>
      <c r="C1348">
        <v>17</v>
      </c>
      <c r="D1348" t="s">
        <v>35</v>
      </c>
      <c r="E1348" t="s">
        <v>36</v>
      </c>
      <c r="F1348" t="s">
        <v>28</v>
      </c>
      <c r="G1348" t="s">
        <v>24</v>
      </c>
      <c r="H1348">
        <v>159</v>
      </c>
      <c r="I1348">
        <v>2</v>
      </c>
      <c r="J1348">
        <v>318</v>
      </c>
    </row>
    <row r="1349" spans="1:10" x14ac:dyDescent="0.25">
      <c r="A1349" t="s">
        <v>698</v>
      </c>
      <c r="B1349" s="4">
        <v>43298</v>
      </c>
      <c r="C1349">
        <v>15</v>
      </c>
      <c r="D1349" t="s">
        <v>118</v>
      </c>
      <c r="E1349" t="s">
        <v>63</v>
      </c>
      <c r="F1349" t="s">
        <v>13</v>
      </c>
      <c r="G1349" t="s">
        <v>24</v>
      </c>
      <c r="H1349">
        <v>159</v>
      </c>
      <c r="I1349">
        <v>3</v>
      </c>
      <c r="J1349">
        <v>477</v>
      </c>
    </row>
    <row r="1350" spans="1:10" x14ac:dyDescent="0.25">
      <c r="A1350" t="s">
        <v>699</v>
      </c>
      <c r="B1350" s="4">
        <v>43299</v>
      </c>
      <c r="C1350">
        <v>5</v>
      </c>
      <c r="D1350" t="s">
        <v>60</v>
      </c>
      <c r="E1350" t="s">
        <v>68</v>
      </c>
      <c r="F1350" t="s">
        <v>18</v>
      </c>
      <c r="G1350" t="s">
        <v>24</v>
      </c>
      <c r="H1350">
        <v>159</v>
      </c>
      <c r="I1350">
        <v>1</v>
      </c>
      <c r="J1350">
        <v>159</v>
      </c>
    </row>
    <row r="1351" spans="1:10" x14ac:dyDescent="0.25">
      <c r="A1351" t="s">
        <v>702</v>
      </c>
      <c r="B1351" s="4">
        <v>43299</v>
      </c>
      <c r="C1351">
        <v>12</v>
      </c>
      <c r="D1351" t="s">
        <v>66</v>
      </c>
      <c r="E1351" t="s">
        <v>63</v>
      </c>
      <c r="F1351" t="s">
        <v>13</v>
      </c>
      <c r="G1351" t="s">
        <v>24</v>
      </c>
      <c r="H1351">
        <v>159</v>
      </c>
      <c r="I1351">
        <v>5</v>
      </c>
      <c r="J1351">
        <v>795</v>
      </c>
    </row>
    <row r="1352" spans="1:10" x14ac:dyDescent="0.25">
      <c r="A1352" t="s">
        <v>704</v>
      </c>
      <c r="B1352" s="4">
        <v>43299</v>
      </c>
      <c r="C1352">
        <v>5</v>
      </c>
      <c r="D1352" t="s">
        <v>60</v>
      </c>
      <c r="E1352" t="s">
        <v>17</v>
      </c>
      <c r="F1352" t="s">
        <v>18</v>
      </c>
      <c r="G1352" t="s">
        <v>24</v>
      </c>
      <c r="H1352">
        <v>159</v>
      </c>
      <c r="I1352">
        <v>9</v>
      </c>
      <c r="J1352">
        <v>1431</v>
      </c>
    </row>
    <row r="1353" spans="1:10" x14ac:dyDescent="0.25">
      <c r="A1353" t="s">
        <v>707</v>
      </c>
      <c r="B1353" s="4">
        <v>43301</v>
      </c>
      <c r="C1353">
        <v>16</v>
      </c>
      <c r="D1353" t="s">
        <v>30</v>
      </c>
      <c r="E1353" t="s">
        <v>27</v>
      </c>
      <c r="F1353" t="s">
        <v>28</v>
      </c>
      <c r="G1353" t="s">
        <v>24</v>
      </c>
      <c r="H1353">
        <v>159</v>
      </c>
      <c r="I1353">
        <v>3</v>
      </c>
      <c r="J1353">
        <v>477</v>
      </c>
    </row>
    <row r="1354" spans="1:10" x14ac:dyDescent="0.25">
      <c r="A1354" t="s">
        <v>709</v>
      </c>
      <c r="B1354" s="4">
        <v>43301</v>
      </c>
      <c r="C1354">
        <v>20</v>
      </c>
      <c r="D1354" t="s">
        <v>40</v>
      </c>
      <c r="E1354" t="s">
        <v>27</v>
      </c>
      <c r="F1354" t="s">
        <v>28</v>
      </c>
      <c r="G1354" t="s">
        <v>24</v>
      </c>
      <c r="H1354">
        <v>159</v>
      </c>
      <c r="I1354">
        <v>4</v>
      </c>
      <c r="J1354">
        <v>636</v>
      </c>
    </row>
    <row r="1355" spans="1:10" x14ac:dyDescent="0.25">
      <c r="A1355" t="s">
        <v>718</v>
      </c>
      <c r="B1355" s="4">
        <v>43306</v>
      </c>
      <c r="C1355">
        <v>12</v>
      </c>
      <c r="D1355" t="s">
        <v>66</v>
      </c>
      <c r="E1355" t="s">
        <v>12</v>
      </c>
      <c r="F1355" t="s">
        <v>13</v>
      </c>
      <c r="G1355" t="s">
        <v>24</v>
      </c>
      <c r="H1355">
        <v>159</v>
      </c>
      <c r="I1355">
        <v>7</v>
      </c>
      <c r="J1355">
        <v>1113</v>
      </c>
    </row>
    <row r="1356" spans="1:10" x14ac:dyDescent="0.25">
      <c r="A1356" t="s">
        <v>719</v>
      </c>
      <c r="B1356" s="4">
        <v>43306</v>
      </c>
      <c r="C1356">
        <v>17</v>
      </c>
      <c r="D1356" t="s">
        <v>35</v>
      </c>
      <c r="E1356" t="s">
        <v>27</v>
      </c>
      <c r="F1356" t="s">
        <v>28</v>
      </c>
      <c r="G1356" t="s">
        <v>24</v>
      </c>
      <c r="H1356">
        <v>159</v>
      </c>
      <c r="I1356">
        <v>8</v>
      </c>
      <c r="J1356">
        <v>1272</v>
      </c>
    </row>
    <row r="1357" spans="1:10" x14ac:dyDescent="0.25">
      <c r="A1357" t="s">
        <v>721</v>
      </c>
      <c r="B1357" s="4">
        <v>43307</v>
      </c>
      <c r="C1357">
        <v>13</v>
      </c>
      <c r="D1357" t="s">
        <v>33</v>
      </c>
      <c r="E1357" t="s">
        <v>12</v>
      </c>
      <c r="F1357" t="s">
        <v>13</v>
      </c>
      <c r="G1357" t="s">
        <v>24</v>
      </c>
      <c r="H1357">
        <v>159</v>
      </c>
      <c r="I1357">
        <v>4</v>
      </c>
      <c r="J1357">
        <v>636</v>
      </c>
    </row>
    <row r="1358" spans="1:10" x14ac:dyDescent="0.25">
      <c r="A1358" t="s">
        <v>723</v>
      </c>
      <c r="B1358" s="4">
        <v>43307</v>
      </c>
      <c r="C1358">
        <v>15</v>
      </c>
      <c r="D1358" t="s">
        <v>118</v>
      </c>
      <c r="E1358" t="s">
        <v>12</v>
      </c>
      <c r="F1358" t="s">
        <v>13</v>
      </c>
      <c r="G1358" t="s">
        <v>24</v>
      </c>
      <c r="H1358">
        <v>159</v>
      </c>
      <c r="I1358">
        <v>9</v>
      </c>
      <c r="J1358">
        <v>1431</v>
      </c>
    </row>
    <row r="1359" spans="1:10" x14ac:dyDescent="0.25">
      <c r="A1359" t="s">
        <v>725</v>
      </c>
      <c r="B1359" s="4">
        <v>43307</v>
      </c>
      <c r="C1359">
        <v>7</v>
      </c>
      <c r="D1359" t="s">
        <v>88</v>
      </c>
      <c r="E1359" t="s">
        <v>22</v>
      </c>
      <c r="F1359" t="s">
        <v>23</v>
      </c>
      <c r="G1359" t="s">
        <v>24</v>
      </c>
      <c r="H1359">
        <v>159</v>
      </c>
      <c r="I1359">
        <v>6</v>
      </c>
      <c r="J1359">
        <v>954</v>
      </c>
    </row>
    <row r="1360" spans="1:10" x14ac:dyDescent="0.25">
      <c r="A1360" t="s">
        <v>730</v>
      </c>
      <c r="B1360" s="4">
        <v>43308</v>
      </c>
      <c r="C1360">
        <v>18</v>
      </c>
      <c r="D1360" t="s">
        <v>26</v>
      </c>
      <c r="E1360" t="s">
        <v>27</v>
      </c>
      <c r="F1360" t="s">
        <v>28</v>
      </c>
      <c r="G1360" t="s">
        <v>24</v>
      </c>
      <c r="H1360">
        <v>159</v>
      </c>
      <c r="I1360">
        <v>3</v>
      </c>
      <c r="J1360">
        <v>477</v>
      </c>
    </row>
    <row r="1361" spans="1:10" x14ac:dyDescent="0.25">
      <c r="A1361" t="s">
        <v>735</v>
      </c>
      <c r="B1361" s="4">
        <v>43308</v>
      </c>
      <c r="C1361">
        <v>19</v>
      </c>
      <c r="D1361" t="s">
        <v>56</v>
      </c>
      <c r="E1361" t="s">
        <v>36</v>
      </c>
      <c r="F1361" t="s">
        <v>28</v>
      </c>
      <c r="G1361" t="s">
        <v>24</v>
      </c>
      <c r="H1361">
        <v>159</v>
      </c>
      <c r="I1361">
        <v>8</v>
      </c>
      <c r="J1361">
        <v>1272</v>
      </c>
    </row>
    <row r="1362" spans="1:10" x14ac:dyDescent="0.25">
      <c r="A1362" t="s">
        <v>740</v>
      </c>
      <c r="B1362" s="4">
        <v>43308</v>
      </c>
      <c r="C1362">
        <v>8</v>
      </c>
      <c r="D1362" t="s">
        <v>45</v>
      </c>
      <c r="E1362" t="s">
        <v>46</v>
      </c>
      <c r="F1362" t="s">
        <v>23</v>
      </c>
      <c r="G1362" t="s">
        <v>24</v>
      </c>
      <c r="H1362">
        <v>159</v>
      </c>
      <c r="I1362">
        <v>8</v>
      </c>
      <c r="J1362">
        <v>1272</v>
      </c>
    </row>
    <row r="1363" spans="1:10" x14ac:dyDescent="0.25">
      <c r="A1363" t="s">
        <v>743</v>
      </c>
      <c r="B1363" s="4">
        <v>43310</v>
      </c>
      <c r="C1363">
        <v>5</v>
      </c>
      <c r="D1363" t="s">
        <v>60</v>
      </c>
      <c r="E1363" t="s">
        <v>68</v>
      </c>
      <c r="F1363" t="s">
        <v>18</v>
      </c>
      <c r="G1363" t="s">
        <v>24</v>
      </c>
      <c r="H1363">
        <v>159</v>
      </c>
      <c r="I1363">
        <v>1</v>
      </c>
      <c r="J1363">
        <v>159</v>
      </c>
    </row>
    <row r="1364" spans="1:10" x14ac:dyDescent="0.25">
      <c r="A1364" t="s">
        <v>752</v>
      </c>
      <c r="B1364" s="4">
        <v>43315</v>
      </c>
      <c r="C1364">
        <v>7</v>
      </c>
      <c r="D1364" t="s">
        <v>88</v>
      </c>
      <c r="E1364" t="s">
        <v>46</v>
      </c>
      <c r="F1364" t="s">
        <v>23</v>
      </c>
      <c r="G1364" t="s">
        <v>24</v>
      </c>
      <c r="H1364">
        <v>159</v>
      </c>
      <c r="I1364">
        <v>2</v>
      </c>
      <c r="J1364">
        <v>318</v>
      </c>
    </row>
    <row r="1365" spans="1:10" x14ac:dyDescent="0.25">
      <c r="A1365" t="s">
        <v>755</v>
      </c>
      <c r="B1365" s="4">
        <v>43315</v>
      </c>
      <c r="C1365">
        <v>1</v>
      </c>
      <c r="D1365" t="s">
        <v>16</v>
      </c>
      <c r="E1365" t="s">
        <v>17</v>
      </c>
      <c r="F1365" t="s">
        <v>18</v>
      </c>
      <c r="G1365" t="s">
        <v>24</v>
      </c>
      <c r="H1365">
        <v>159</v>
      </c>
      <c r="I1365">
        <v>9</v>
      </c>
      <c r="J1365">
        <v>1431</v>
      </c>
    </row>
    <row r="1366" spans="1:10" x14ac:dyDescent="0.25">
      <c r="A1366" t="s">
        <v>758</v>
      </c>
      <c r="B1366" s="4">
        <v>43316</v>
      </c>
      <c r="C1366">
        <v>12</v>
      </c>
      <c r="D1366" t="s">
        <v>66</v>
      </c>
      <c r="E1366" t="s">
        <v>12</v>
      </c>
      <c r="F1366" t="s">
        <v>13</v>
      </c>
      <c r="G1366" t="s">
        <v>24</v>
      </c>
      <c r="H1366">
        <v>159</v>
      </c>
      <c r="I1366">
        <v>0</v>
      </c>
      <c r="J1366">
        <v>0</v>
      </c>
    </row>
    <row r="1367" spans="1:10" x14ac:dyDescent="0.25">
      <c r="A1367" t="s">
        <v>759</v>
      </c>
      <c r="B1367" s="4">
        <v>43316</v>
      </c>
      <c r="C1367">
        <v>19</v>
      </c>
      <c r="D1367" t="s">
        <v>56</v>
      </c>
      <c r="E1367" t="s">
        <v>27</v>
      </c>
      <c r="F1367" t="s">
        <v>28</v>
      </c>
      <c r="G1367" t="s">
        <v>24</v>
      </c>
      <c r="H1367">
        <v>159</v>
      </c>
      <c r="I1367">
        <v>8</v>
      </c>
      <c r="J1367">
        <v>1272</v>
      </c>
    </row>
    <row r="1368" spans="1:10" x14ac:dyDescent="0.25">
      <c r="A1368" t="s">
        <v>761</v>
      </c>
      <c r="B1368" s="4">
        <v>43317</v>
      </c>
      <c r="C1368">
        <v>13</v>
      </c>
      <c r="D1368" t="s">
        <v>33</v>
      </c>
      <c r="E1368" t="s">
        <v>63</v>
      </c>
      <c r="F1368" t="s">
        <v>13</v>
      </c>
      <c r="G1368" t="s">
        <v>24</v>
      </c>
      <c r="H1368">
        <v>159</v>
      </c>
      <c r="I1368">
        <v>5</v>
      </c>
      <c r="J1368">
        <v>795</v>
      </c>
    </row>
    <row r="1369" spans="1:10" x14ac:dyDescent="0.25">
      <c r="A1369" t="s">
        <v>764</v>
      </c>
      <c r="B1369" s="4">
        <v>43318</v>
      </c>
      <c r="C1369">
        <v>13</v>
      </c>
      <c r="D1369" t="s">
        <v>33</v>
      </c>
      <c r="E1369" t="s">
        <v>63</v>
      </c>
      <c r="F1369" t="s">
        <v>13</v>
      </c>
      <c r="G1369" t="s">
        <v>24</v>
      </c>
      <c r="H1369">
        <v>159</v>
      </c>
      <c r="I1369">
        <v>3</v>
      </c>
      <c r="J1369">
        <v>477</v>
      </c>
    </row>
    <row r="1370" spans="1:10" x14ac:dyDescent="0.25">
      <c r="A1370" t="s">
        <v>765</v>
      </c>
      <c r="B1370" s="4">
        <v>43318</v>
      </c>
      <c r="C1370">
        <v>2</v>
      </c>
      <c r="D1370" t="s">
        <v>106</v>
      </c>
      <c r="E1370" t="s">
        <v>68</v>
      </c>
      <c r="F1370" t="s">
        <v>18</v>
      </c>
      <c r="G1370" t="s">
        <v>24</v>
      </c>
      <c r="H1370">
        <v>159</v>
      </c>
      <c r="I1370">
        <v>4</v>
      </c>
      <c r="J1370">
        <v>636</v>
      </c>
    </row>
    <row r="1371" spans="1:10" x14ac:dyDescent="0.25">
      <c r="A1371" t="s">
        <v>767</v>
      </c>
      <c r="B1371" s="4">
        <v>43319</v>
      </c>
      <c r="C1371">
        <v>7</v>
      </c>
      <c r="D1371" t="s">
        <v>88</v>
      </c>
      <c r="E1371" t="s">
        <v>46</v>
      </c>
      <c r="F1371" t="s">
        <v>23</v>
      </c>
      <c r="G1371" t="s">
        <v>24</v>
      </c>
      <c r="H1371">
        <v>159</v>
      </c>
      <c r="I1371">
        <v>5</v>
      </c>
      <c r="J1371">
        <v>795</v>
      </c>
    </row>
    <row r="1372" spans="1:10" x14ac:dyDescent="0.25">
      <c r="A1372" t="s">
        <v>768</v>
      </c>
      <c r="B1372" s="4">
        <v>43319</v>
      </c>
      <c r="C1372">
        <v>11</v>
      </c>
      <c r="D1372" t="s">
        <v>11</v>
      </c>
      <c r="E1372" t="s">
        <v>63</v>
      </c>
      <c r="F1372" t="s">
        <v>13</v>
      </c>
      <c r="G1372" t="s">
        <v>24</v>
      </c>
      <c r="H1372">
        <v>159</v>
      </c>
      <c r="I1372">
        <v>4</v>
      </c>
      <c r="J1372">
        <v>636</v>
      </c>
    </row>
    <row r="1373" spans="1:10" x14ac:dyDescent="0.25">
      <c r="A1373" t="s">
        <v>779</v>
      </c>
      <c r="B1373" s="4">
        <v>43322</v>
      </c>
      <c r="C1373">
        <v>17</v>
      </c>
      <c r="D1373" t="s">
        <v>35</v>
      </c>
      <c r="E1373" t="s">
        <v>36</v>
      </c>
      <c r="F1373" t="s">
        <v>28</v>
      </c>
      <c r="G1373" t="s">
        <v>24</v>
      </c>
      <c r="H1373">
        <v>159</v>
      </c>
      <c r="I1373">
        <v>4</v>
      </c>
      <c r="J1373">
        <v>636</v>
      </c>
    </row>
    <row r="1374" spans="1:10" x14ac:dyDescent="0.25">
      <c r="A1374" t="s">
        <v>782</v>
      </c>
      <c r="B1374" s="4">
        <v>43323</v>
      </c>
      <c r="C1374">
        <v>14</v>
      </c>
      <c r="D1374" t="s">
        <v>38</v>
      </c>
      <c r="E1374" t="s">
        <v>12</v>
      </c>
      <c r="F1374" t="s">
        <v>13</v>
      </c>
      <c r="G1374" t="s">
        <v>24</v>
      </c>
      <c r="H1374">
        <v>159</v>
      </c>
      <c r="I1374">
        <v>6</v>
      </c>
      <c r="J1374">
        <v>954</v>
      </c>
    </row>
    <row r="1375" spans="1:10" x14ac:dyDescent="0.25">
      <c r="A1375" t="s">
        <v>783</v>
      </c>
      <c r="B1375" s="4">
        <v>43323</v>
      </c>
      <c r="C1375">
        <v>12</v>
      </c>
      <c r="D1375" t="s">
        <v>66</v>
      </c>
      <c r="E1375" t="s">
        <v>63</v>
      </c>
      <c r="F1375" t="s">
        <v>13</v>
      </c>
      <c r="G1375" t="s">
        <v>24</v>
      </c>
      <c r="H1375">
        <v>159</v>
      </c>
      <c r="I1375">
        <v>5</v>
      </c>
      <c r="J1375">
        <v>795</v>
      </c>
    </row>
    <row r="1376" spans="1:10" x14ac:dyDescent="0.25">
      <c r="A1376" t="s">
        <v>792</v>
      </c>
      <c r="B1376" s="4">
        <v>43329</v>
      </c>
      <c r="C1376">
        <v>2</v>
      </c>
      <c r="D1376" t="s">
        <v>106</v>
      </c>
      <c r="E1376" t="s">
        <v>68</v>
      </c>
      <c r="F1376" t="s">
        <v>18</v>
      </c>
      <c r="G1376" t="s">
        <v>24</v>
      </c>
      <c r="H1376">
        <v>159</v>
      </c>
      <c r="I1376">
        <v>8</v>
      </c>
      <c r="J1376">
        <v>1272</v>
      </c>
    </row>
    <row r="1377" spans="1:10" x14ac:dyDescent="0.25">
      <c r="A1377" t="s">
        <v>796</v>
      </c>
      <c r="B1377" s="4">
        <v>43330</v>
      </c>
      <c r="C1377">
        <v>20</v>
      </c>
      <c r="D1377" t="s">
        <v>40</v>
      </c>
      <c r="E1377" t="s">
        <v>36</v>
      </c>
      <c r="F1377" t="s">
        <v>28</v>
      </c>
      <c r="G1377" t="s">
        <v>24</v>
      </c>
      <c r="H1377">
        <v>159</v>
      </c>
      <c r="I1377">
        <v>9</v>
      </c>
      <c r="J1377">
        <v>1431</v>
      </c>
    </row>
    <row r="1378" spans="1:10" x14ac:dyDescent="0.25">
      <c r="A1378" t="s">
        <v>807</v>
      </c>
      <c r="B1378" s="4">
        <v>43333</v>
      </c>
      <c r="C1378">
        <v>16</v>
      </c>
      <c r="D1378" t="s">
        <v>30</v>
      </c>
      <c r="E1378" t="s">
        <v>36</v>
      </c>
      <c r="F1378" t="s">
        <v>28</v>
      </c>
      <c r="G1378" t="s">
        <v>24</v>
      </c>
      <c r="H1378">
        <v>159</v>
      </c>
      <c r="I1378">
        <v>6</v>
      </c>
      <c r="J1378">
        <v>954</v>
      </c>
    </row>
    <row r="1379" spans="1:10" x14ac:dyDescent="0.25">
      <c r="A1379" t="s">
        <v>811</v>
      </c>
      <c r="B1379" s="4">
        <v>43334</v>
      </c>
      <c r="C1379">
        <v>19</v>
      </c>
      <c r="D1379" t="s">
        <v>56</v>
      </c>
      <c r="E1379" t="s">
        <v>36</v>
      </c>
      <c r="F1379" t="s">
        <v>28</v>
      </c>
      <c r="G1379" t="s">
        <v>24</v>
      </c>
      <c r="H1379">
        <v>159</v>
      </c>
      <c r="I1379">
        <v>8</v>
      </c>
      <c r="J1379">
        <v>1272</v>
      </c>
    </row>
    <row r="1380" spans="1:10" x14ac:dyDescent="0.25">
      <c r="A1380" t="s">
        <v>814</v>
      </c>
      <c r="B1380" s="4">
        <v>43336</v>
      </c>
      <c r="C1380">
        <v>15</v>
      </c>
      <c r="D1380" t="s">
        <v>118</v>
      </c>
      <c r="E1380" t="s">
        <v>63</v>
      </c>
      <c r="F1380" t="s">
        <v>13</v>
      </c>
      <c r="G1380" t="s">
        <v>24</v>
      </c>
      <c r="H1380">
        <v>159</v>
      </c>
      <c r="I1380">
        <v>1</v>
      </c>
      <c r="J1380">
        <v>159</v>
      </c>
    </row>
    <row r="1381" spans="1:10" x14ac:dyDescent="0.25">
      <c r="A1381" t="s">
        <v>828</v>
      </c>
      <c r="B1381" s="4">
        <v>43341</v>
      </c>
      <c r="C1381">
        <v>1</v>
      </c>
      <c r="D1381" t="s">
        <v>16</v>
      </c>
      <c r="E1381" t="s">
        <v>17</v>
      </c>
      <c r="F1381" t="s">
        <v>18</v>
      </c>
      <c r="G1381" t="s">
        <v>24</v>
      </c>
      <c r="H1381">
        <v>159</v>
      </c>
      <c r="I1381">
        <v>9</v>
      </c>
      <c r="J1381">
        <v>1431</v>
      </c>
    </row>
    <row r="1382" spans="1:10" x14ac:dyDescent="0.25">
      <c r="A1382" t="s">
        <v>835</v>
      </c>
      <c r="B1382" s="4">
        <v>43342</v>
      </c>
      <c r="C1382">
        <v>6</v>
      </c>
      <c r="D1382" t="s">
        <v>48</v>
      </c>
      <c r="E1382" t="s">
        <v>46</v>
      </c>
      <c r="F1382" t="s">
        <v>23</v>
      </c>
      <c r="G1382" t="s">
        <v>24</v>
      </c>
      <c r="H1382">
        <v>159</v>
      </c>
      <c r="I1382">
        <v>8</v>
      </c>
      <c r="J1382">
        <v>1272</v>
      </c>
    </row>
    <row r="1383" spans="1:10" x14ac:dyDescent="0.25">
      <c r="A1383" t="s">
        <v>836</v>
      </c>
      <c r="B1383" s="4">
        <v>43342</v>
      </c>
      <c r="C1383">
        <v>13</v>
      </c>
      <c r="D1383" t="s">
        <v>33</v>
      </c>
      <c r="E1383" t="s">
        <v>63</v>
      </c>
      <c r="F1383" t="s">
        <v>13</v>
      </c>
      <c r="G1383" t="s">
        <v>24</v>
      </c>
      <c r="H1383">
        <v>159</v>
      </c>
      <c r="I1383">
        <v>8</v>
      </c>
      <c r="J1383">
        <v>1272</v>
      </c>
    </row>
    <row r="1384" spans="1:10" x14ac:dyDescent="0.25">
      <c r="A1384" t="s">
        <v>838</v>
      </c>
      <c r="B1384" s="4">
        <v>43343</v>
      </c>
      <c r="C1384">
        <v>16</v>
      </c>
      <c r="D1384" t="s">
        <v>30</v>
      </c>
      <c r="E1384" t="s">
        <v>27</v>
      </c>
      <c r="F1384" t="s">
        <v>28</v>
      </c>
      <c r="G1384" t="s">
        <v>24</v>
      </c>
      <c r="H1384">
        <v>159</v>
      </c>
      <c r="I1384">
        <v>9</v>
      </c>
      <c r="J1384">
        <v>1431</v>
      </c>
    </row>
    <row r="1385" spans="1:10" x14ac:dyDescent="0.25">
      <c r="A1385" t="s">
        <v>846</v>
      </c>
      <c r="B1385" s="4">
        <v>43346</v>
      </c>
      <c r="C1385">
        <v>3</v>
      </c>
      <c r="D1385" t="s">
        <v>43</v>
      </c>
      <c r="E1385" t="s">
        <v>68</v>
      </c>
      <c r="F1385" t="s">
        <v>18</v>
      </c>
      <c r="G1385" t="s">
        <v>24</v>
      </c>
      <c r="H1385">
        <v>159</v>
      </c>
      <c r="I1385">
        <v>4</v>
      </c>
      <c r="J1385">
        <v>636</v>
      </c>
    </row>
    <row r="1386" spans="1:10" x14ac:dyDescent="0.25">
      <c r="A1386" t="s">
        <v>853</v>
      </c>
      <c r="B1386" s="4">
        <v>43348</v>
      </c>
      <c r="C1386">
        <v>11</v>
      </c>
      <c r="D1386" t="s">
        <v>11</v>
      </c>
      <c r="E1386" t="s">
        <v>12</v>
      </c>
      <c r="F1386" t="s">
        <v>13</v>
      </c>
      <c r="G1386" t="s">
        <v>24</v>
      </c>
      <c r="H1386">
        <v>159</v>
      </c>
      <c r="I1386">
        <v>5</v>
      </c>
      <c r="J1386">
        <v>795</v>
      </c>
    </row>
    <row r="1387" spans="1:10" x14ac:dyDescent="0.25">
      <c r="A1387" t="s">
        <v>859</v>
      </c>
      <c r="B1387" s="4">
        <v>43351</v>
      </c>
      <c r="C1387">
        <v>16</v>
      </c>
      <c r="D1387" t="s">
        <v>30</v>
      </c>
      <c r="E1387" t="s">
        <v>36</v>
      </c>
      <c r="F1387" t="s">
        <v>28</v>
      </c>
      <c r="G1387" t="s">
        <v>24</v>
      </c>
      <c r="H1387">
        <v>159</v>
      </c>
      <c r="I1387">
        <v>8</v>
      </c>
      <c r="J1387">
        <v>1272</v>
      </c>
    </row>
    <row r="1388" spans="1:10" x14ac:dyDescent="0.25">
      <c r="A1388" t="s">
        <v>860</v>
      </c>
      <c r="B1388" s="4">
        <v>43351</v>
      </c>
      <c r="C1388">
        <v>16</v>
      </c>
      <c r="D1388" t="s">
        <v>30</v>
      </c>
      <c r="E1388" t="s">
        <v>27</v>
      </c>
      <c r="F1388" t="s">
        <v>28</v>
      </c>
      <c r="G1388" t="s">
        <v>24</v>
      </c>
      <c r="H1388">
        <v>159</v>
      </c>
      <c r="I1388">
        <v>4</v>
      </c>
      <c r="J1388">
        <v>636</v>
      </c>
    </row>
    <row r="1389" spans="1:10" x14ac:dyDescent="0.25">
      <c r="A1389" t="s">
        <v>861</v>
      </c>
      <c r="B1389" s="4">
        <v>43351</v>
      </c>
      <c r="C1389">
        <v>3</v>
      </c>
      <c r="D1389" t="s">
        <v>43</v>
      </c>
      <c r="E1389" t="s">
        <v>17</v>
      </c>
      <c r="F1389" t="s">
        <v>18</v>
      </c>
      <c r="G1389" t="s">
        <v>24</v>
      </c>
      <c r="H1389">
        <v>159</v>
      </c>
      <c r="I1389">
        <v>8</v>
      </c>
      <c r="J1389">
        <v>1272</v>
      </c>
    </row>
    <row r="1390" spans="1:10" x14ac:dyDescent="0.25">
      <c r="A1390" t="s">
        <v>866</v>
      </c>
      <c r="B1390" s="4">
        <v>43353</v>
      </c>
      <c r="C1390">
        <v>11</v>
      </c>
      <c r="D1390" t="s">
        <v>11</v>
      </c>
      <c r="E1390" t="s">
        <v>63</v>
      </c>
      <c r="F1390" t="s">
        <v>13</v>
      </c>
      <c r="G1390" t="s">
        <v>24</v>
      </c>
      <c r="H1390">
        <v>159</v>
      </c>
      <c r="I1390">
        <v>4</v>
      </c>
      <c r="J1390">
        <v>636</v>
      </c>
    </row>
    <row r="1391" spans="1:10" x14ac:dyDescent="0.25">
      <c r="A1391" t="s">
        <v>867</v>
      </c>
      <c r="B1391" s="4">
        <v>43353</v>
      </c>
      <c r="C1391">
        <v>12</v>
      </c>
      <c r="D1391" t="s">
        <v>66</v>
      </c>
      <c r="E1391" t="s">
        <v>12</v>
      </c>
      <c r="F1391" t="s">
        <v>13</v>
      </c>
      <c r="G1391" t="s">
        <v>24</v>
      </c>
      <c r="H1391">
        <v>159</v>
      </c>
      <c r="I1391">
        <v>4</v>
      </c>
      <c r="J1391">
        <v>636</v>
      </c>
    </row>
    <row r="1392" spans="1:10" x14ac:dyDescent="0.25">
      <c r="A1392" t="s">
        <v>873</v>
      </c>
      <c r="B1392" s="4">
        <v>43354</v>
      </c>
      <c r="C1392">
        <v>1</v>
      </c>
      <c r="D1392" t="s">
        <v>16</v>
      </c>
      <c r="E1392" t="s">
        <v>17</v>
      </c>
      <c r="F1392" t="s">
        <v>18</v>
      </c>
      <c r="G1392" t="s">
        <v>24</v>
      </c>
      <c r="H1392">
        <v>159</v>
      </c>
      <c r="I1392">
        <v>3</v>
      </c>
      <c r="J1392">
        <v>477</v>
      </c>
    </row>
    <row r="1393" spans="1:10" x14ac:dyDescent="0.25">
      <c r="A1393" t="s">
        <v>886</v>
      </c>
      <c r="B1393" s="4">
        <v>43363</v>
      </c>
      <c r="C1393">
        <v>6</v>
      </c>
      <c r="D1393" t="s">
        <v>48</v>
      </c>
      <c r="E1393" t="s">
        <v>46</v>
      </c>
      <c r="F1393" t="s">
        <v>23</v>
      </c>
      <c r="G1393" t="s">
        <v>24</v>
      </c>
      <c r="H1393">
        <v>159</v>
      </c>
      <c r="I1393">
        <v>8</v>
      </c>
      <c r="J1393">
        <v>1272</v>
      </c>
    </row>
    <row r="1394" spans="1:10" x14ac:dyDescent="0.25">
      <c r="A1394" t="s">
        <v>891</v>
      </c>
      <c r="B1394" s="4">
        <v>43364</v>
      </c>
      <c r="C1394">
        <v>8</v>
      </c>
      <c r="D1394" t="s">
        <v>45</v>
      </c>
      <c r="E1394" t="s">
        <v>46</v>
      </c>
      <c r="F1394" t="s">
        <v>23</v>
      </c>
      <c r="G1394" t="s">
        <v>24</v>
      </c>
      <c r="H1394">
        <v>159</v>
      </c>
      <c r="I1394">
        <v>7</v>
      </c>
      <c r="J1394">
        <v>1113</v>
      </c>
    </row>
    <row r="1395" spans="1:10" x14ac:dyDescent="0.25">
      <c r="A1395" t="s">
        <v>893</v>
      </c>
      <c r="B1395" s="4">
        <v>43365</v>
      </c>
      <c r="C1395">
        <v>5</v>
      </c>
      <c r="D1395" t="s">
        <v>60</v>
      </c>
      <c r="E1395" t="s">
        <v>17</v>
      </c>
      <c r="F1395" t="s">
        <v>18</v>
      </c>
      <c r="G1395" t="s">
        <v>24</v>
      </c>
      <c r="H1395">
        <v>159</v>
      </c>
      <c r="I1395">
        <v>0</v>
      </c>
      <c r="J1395">
        <v>0</v>
      </c>
    </row>
    <row r="1396" spans="1:10" x14ac:dyDescent="0.25">
      <c r="A1396" t="s">
        <v>902</v>
      </c>
      <c r="B1396" s="4">
        <v>43365</v>
      </c>
      <c r="C1396">
        <v>19</v>
      </c>
      <c r="D1396" t="s">
        <v>56</v>
      </c>
      <c r="E1396" t="s">
        <v>36</v>
      </c>
      <c r="F1396" t="s">
        <v>28</v>
      </c>
      <c r="G1396" t="s">
        <v>24</v>
      </c>
      <c r="H1396">
        <v>159</v>
      </c>
      <c r="I1396">
        <v>3</v>
      </c>
      <c r="J1396">
        <v>477</v>
      </c>
    </row>
    <row r="1397" spans="1:10" x14ac:dyDescent="0.25">
      <c r="A1397" t="s">
        <v>916</v>
      </c>
      <c r="B1397" s="4">
        <v>43371</v>
      </c>
      <c r="C1397">
        <v>3</v>
      </c>
      <c r="D1397" t="s">
        <v>43</v>
      </c>
      <c r="E1397" t="s">
        <v>68</v>
      </c>
      <c r="F1397" t="s">
        <v>18</v>
      </c>
      <c r="G1397" t="s">
        <v>24</v>
      </c>
      <c r="H1397">
        <v>159</v>
      </c>
      <c r="I1397">
        <v>5</v>
      </c>
      <c r="J1397">
        <v>795</v>
      </c>
    </row>
    <row r="1398" spans="1:10" x14ac:dyDescent="0.25">
      <c r="A1398" t="s">
        <v>918</v>
      </c>
      <c r="B1398" s="4">
        <v>43371</v>
      </c>
      <c r="C1398">
        <v>1</v>
      </c>
      <c r="D1398" t="s">
        <v>16</v>
      </c>
      <c r="E1398" t="s">
        <v>17</v>
      </c>
      <c r="F1398" t="s">
        <v>18</v>
      </c>
      <c r="G1398" t="s">
        <v>24</v>
      </c>
      <c r="H1398">
        <v>159</v>
      </c>
      <c r="I1398">
        <v>5</v>
      </c>
      <c r="J1398">
        <v>795</v>
      </c>
    </row>
    <row r="1399" spans="1:10" x14ac:dyDescent="0.25">
      <c r="A1399" t="s">
        <v>924</v>
      </c>
      <c r="B1399" s="4">
        <v>43373</v>
      </c>
      <c r="C1399">
        <v>15</v>
      </c>
      <c r="D1399" t="s">
        <v>118</v>
      </c>
      <c r="E1399" t="s">
        <v>63</v>
      </c>
      <c r="F1399" t="s">
        <v>13</v>
      </c>
      <c r="G1399" t="s">
        <v>24</v>
      </c>
      <c r="H1399">
        <v>159</v>
      </c>
      <c r="I1399">
        <v>0</v>
      </c>
      <c r="J1399">
        <v>0</v>
      </c>
    </row>
    <row r="1400" spans="1:10" x14ac:dyDescent="0.25">
      <c r="A1400" t="s">
        <v>928</v>
      </c>
      <c r="B1400" s="4">
        <v>43374</v>
      </c>
      <c r="C1400">
        <v>7</v>
      </c>
      <c r="D1400" t="s">
        <v>88</v>
      </c>
      <c r="E1400" t="s">
        <v>46</v>
      </c>
      <c r="F1400" t="s">
        <v>23</v>
      </c>
      <c r="G1400" t="s">
        <v>24</v>
      </c>
      <c r="H1400">
        <v>159</v>
      </c>
      <c r="I1400">
        <v>2</v>
      </c>
      <c r="J1400">
        <v>318</v>
      </c>
    </row>
    <row r="1401" spans="1:10" x14ac:dyDescent="0.25">
      <c r="A1401" t="s">
        <v>931</v>
      </c>
      <c r="B1401" s="4">
        <v>43375</v>
      </c>
      <c r="C1401">
        <v>15</v>
      </c>
      <c r="D1401" t="s">
        <v>118</v>
      </c>
      <c r="E1401" t="s">
        <v>63</v>
      </c>
      <c r="F1401" t="s">
        <v>13</v>
      </c>
      <c r="G1401" t="s">
        <v>24</v>
      </c>
      <c r="H1401">
        <v>159</v>
      </c>
      <c r="I1401">
        <v>8</v>
      </c>
      <c r="J1401">
        <v>1272</v>
      </c>
    </row>
    <row r="1402" spans="1:10" x14ac:dyDescent="0.25">
      <c r="A1402" t="s">
        <v>932</v>
      </c>
      <c r="B1402" s="4">
        <v>43376</v>
      </c>
      <c r="C1402">
        <v>20</v>
      </c>
      <c r="D1402" t="s">
        <v>40</v>
      </c>
      <c r="E1402" t="s">
        <v>27</v>
      </c>
      <c r="F1402" t="s">
        <v>28</v>
      </c>
      <c r="G1402" t="s">
        <v>24</v>
      </c>
      <c r="H1402">
        <v>159</v>
      </c>
      <c r="I1402">
        <v>1</v>
      </c>
      <c r="J1402">
        <v>159</v>
      </c>
    </row>
    <row r="1403" spans="1:10" x14ac:dyDescent="0.25">
      <c r="A1403" t="s">
        <v>938</v>
      </c>
      <c r="B1403" s="4">
        <v>43378</v>
      </c>
      <c r="C1403">
        <v>16</v>
      </c>
      <c r="D1403" t="s">
        <v>30</v>
      </c>
      <c r="E1403" t="s">
        <v>36</v>
      </c>
      <c r="F1403" t="s">
        <v>28</v>
      </c>
      <c r="G1403" t="s">
        <v>24</v>
      </c>
      <c r="H1403">
        <v>159</v>
      </c>
      <c r="I1403">
        <v>7</v>
      </c>
      <c r="J1403">
        <v>1113</v>
      </c>
    </row>
    <row r="1404" spans="1:10" x14ac:dyDescent="0.25">
      <c r="A1404" t="s">
        <v>940</v>
      </c>
      <c r="B1404" s="4">
        <v>43379</v>
      </c>
      <c r="C1404">
        <v>11</v>
      </c>
      <c r="D1404" t="s">
        <v>11</v>
      </c>
      <c r="E1404" t="s">
        <v>63</v>
      </c>
      <c r="F1404" t="s">
        <v>13</v>
      </c>
      <c r="G1404" t="s">
        <v>24</v>
      </c>
      <c r="H1404">
        <v>159</v>
      </c>
      <c r="I1404">
        <v>6</v>
      </c>
      <c r="J1404">
        <v>954</v>
      </c>
    </row>
    <row r="1405" spans="1:10" x14ac:dyDescent="0.25">
      <c r="A1405" t="s">
        <v>946</v>
      </c>
      <c r="B1405" s="4">
        <v>43380</v>
      </c>
      <c r="C1405">
        <v>4</v>
      </c>
      <c r="D1405" t="s">
        <v>51</v>
      </c>
      <c r="E1405" t="s">
        <v>17</v>
      </c>
      <c r="F1405" t="s">
        <v>18</v>
      </c>
      <c r="G1405" t="s">
        <v>24</v>
      </c>
      <c r="H1405">
        <v>159</v>
      </c>
      <c r="I1405">
        <v>5</v>
      </c>
      <c r="J1405">
        <v>795</v>
      </c>
    </row>
    <row r="1406" spans="1:10" x14ac:dyDescent="0.25">
      <c r="A1406" t="s">
        <v>955</v>
      </c>
      <c r="B1406" s="4">
        <v>43386</v>
      </c>
      <c r="C1406">
        <v>7</v>
      </c>
      <c r="D1406" t="s">
        <v>88</v>
      </c>
      <c r="E1406" t="s">
        <v>46</v>
      </c>
      <c r="F1406" t="s">
        <v>23</v>
      </c>
      <c r="G1406" t="s">
        <v>24</v>
      </c>
      <c r="H1406">
        <v>159</v>
      </c>
      <c r="I1406">
        <v>8</v>
      </c>
      <c r="J1406">
        <v>1272</v>
      </c>
    </row>
    <row r="1407" spans="1:10" x14ac:dyDescent="0.25">
      <c r="A1407" t="s">
        <v>960</v>
      </c>
      <c r="B1407" s="4">
        <v>43386</v>
      </c>
      <c r="C1407">
        <v>14</v>
      </c>
      <c r="D1407" t="s">
        <v>38</v>
      </c>
      <c r="E1407" t="s">
        <v>12</v>
      </c>
      <c r="F1407" t="s">
        <v>13</v>
      </c>
      <c r="G1407" t="s">
        <v>24</v>
      </c>
      <c r="H1407">
        <v>159</v>
      </c>
      <c r="I1407">
        <v>7</v>
      </c>
      <c r="J1407">
        <v>1113</v>
      </c>
    </row>
    <row r="1408" spans="1:10" x14ac:dyDescent="0.25">
      <c r="A1408" t="s">
        <v>964</v>
      </c>
      <c r="B1408" s="4">
        <v>43388</v>
      </c>
      <c r="C1408">
        <v>18</v>
      </c>
      <c r="D1408" t="s">
        <v>26</v>
      </c>
      <c r="E1408" t="s">
        <v>36</v>
      </c>
      <c r="F1408" t="s">
        <v>28</v>
      </c>
      <c r="G1408" t="s">
        <v>24</v>
      </c>
      <c r="H1408">
        <v>159</v>
      </c>
      <c r="I1408">
        <v>5</v>
      </c>
      <c r="J1408">
        <v>795</v>
      </c>
    </row>
    <row r="1409" spans="1:10" x14ac:dyDescent="0.25">
      <c r="A1409" t="s">
        <v>969</v>
      </c>
      <c r="B1409" s="4">
        <v>43389</v>
      </c>
      <c r="C1409">
        <v>15</v>
      </c>
      <c r="D1409" t="s">
        <v>118</v>
      </c>
      <c r="E1409" t="s">
        <v>63</v>
      </c>
      <c r="F1409" t="s">
        <v>13</v>
      </c>
      <c r="G1409" t="s">
        <v>24</v>
      </c>
      <c r="H1409">
        <v>159</v>
      </c>
      <c r="I1409">
        <v>3</v>
      </c>
      <c r="J1409">
        <v>477</v>
      </c>
    </row>
    <row r="1410" spans="1:10" x14ac:dyDescent="0.25">
      <c r="A1410" t="s">
        <v>974</v>
      </c>
      <c r="B1410" s="4">
        <v>43390</v>
      </c>
      <c r="C1410">
        <v>20</v>
      </c>
      <c r="D1410" t="s">
        <v>40</v>
      </c>
      <c r="E1410" t="s">
        <v>36</v>
      </c>
      <c r="F1410" t="s">
        <v>28</v>
      </c>
      <c r="G1410" t="s">
        <v>24</v>
      </c>
      <c r="H1410">
        <v>159</v>
      </c>
      <c r="I1410">
        <v>8</v>
      </c>
      <c r="J1410">
        <v>1272</v>
      </c>
    </row>
    <row r="1411" spans="1:10" x14ac:dyDescent="0.25">
      <c r="A1411" t="s">
        <v>975</v>
      </c>
      <c r="B1411" s="4">
        <v>43390</v>
      </c>
      <c r="C1411">
        <v>14</v>
      </c>
      <c r="D1411" t="s">
        <v>38</v>
      </c>
      <c r="E1411" t="s">
        <v>63</v>
      </c>
      <c r="F1411" t="s">
        <v>13</v>
      </c>
      <c r="G1411" t="s">
        <v>24</v>
      </c>
      <c r="H1411">
        <v>159</v>
      </c>
      <c r="I1411">
        <v>5</v>
      </c>
      <c r="J1411">
        <v>795</v>
      </c>
    </row>
    <row r="1412" spans="1:10" x14ac:dyDescent="0.25">
      <c r="A1412" t="s">
        <v>979</v>
      </c>
      <c r="B1412" s="4">
        <v>43392</v>
      </c>
      <c r="C1412">
        <v>10</v>
      </c>
      <c r="D1412" t="s">
        <v>58</v>
      </c>
      <c r="E1412" t="s">
        <v>46</v>
      </c>
      <c r="F1412" t="s">
        <v>23</v>
      </c>
      <c r="G1412" t="s">
        <v>24</v>
      </c>
      <c r="H1412">
        <v>159</v>
      </c>
      <c r="I1412">
        <v>6</v>
      </c>
      <c r="J1412">
        <v>954</v>
      </c>
    </row>
    <row r="1413" spans="1:10" x14ac:dyDescent="0.25">
      <c r="A1413" t="s">
        <v>980</v>
      </c>
      <c r="B1413" s="4">
        <v>43393</v>
      </c>
      <c r="C1413">
        <v>17</v>
      </c>
      <c r="D1413" t="s">
        <v>35</v>
      </c>
      <c r="E1413" t="s">
        <v>36</v>
      </c>
      <c r="F1413" t="s">
        <v>28</v>
      </c>
      <c r="G1413" t="s">
        <v>24</v>
      </c>
      <c r="H1413">
        <v>159</v>
      </c>
      <c r="I1413">
        <v>1</v>
      </c>
      <c r="J1413">
        <v>159</v>
      </c>
    </row>
    <row r="1414" spans="1:10" x14ac:dyDescent="0.25">
      <c r="A1414" t="s">
        <v>987</v>
      </c>
      <c r="B1414" s="4">
        <v>43395</v>
      </c>
      <c r="C1414">
        <v>20</v>
      </c>
      <c r="D1414" t="s">
        <v>40</v>
      </c>
      <c r="E1414" t="s">
        <v>27</v>
      </c>
      <c r="F1414" t="s">
        <v>28</v>
      </c>
      <c r="G1414" t="s">
        <v>24</v>
      </c>
      <c r="H1414">
        <v>159</v>
      </c>
      <c r="I1414">
        <v>5</v>
      </c>
      <c r="J1414">
        <v>795</v>
      </c>
    </row>
    <row r="1415" spans="1:10" x14ac:dyDescent="0.25">
      <c r="A1415" t="s">
        <v>989</v>
      </c>
      <c r="B1415" s="4">
        <v>43395</v>
      </c>
      <c r="C1415">
        <v>6</v>
      </c>
      <c r="D1415" t="s">
        <v>48</v>
      </c>
      <c r="E1415" t="s">
        <v>22</v>
      </c>
      <c r="F1415" t="s">
        <v>23</v>
      </c>
      <c r="G1415" t="s">
        <v>24</v>
      </c>
      <c r="H1415">
        <v>159</v>
      </c>
      <c r="I1415">
        <v>6</v>
      </c>
      <c r="J1415">
        <v>954</v>
      </c>
    </row>
    <row r="1416" spans="1:10" x14ac:dyDescent="0.25">
      <c r="A1416" t="s">
        <v>1002</v>
      </c>
      <c r="B1416" s="4">
        <v>43402</v>
      </c>
      <c r="C1416">
        <v>6</v>
      </c>
      <c r="D1416" t="s">
        <v>48</v>
      </c>
      <c r="E1416" t="s">
        <v>22</v>
      </c>
      <c r="F1416" t="s">
        <v>23</v>
      </c>
      <c r="G1416" t="s">
        <v>24</v>
      </c>
      <c r="H1416">
        <v>159</v>
      </c>
      <c r="I1416">
        <v>4</v>
      </c>
      <c r="J1416">
        <v>636</v>
      </c>
    </row>
    <row r="1417" spans="1:10" x14ac:dyDescent="0.25">
      <c r="A1417" t="s">
        <v>1009</v>
      </c>
      <c r="B1417" s="4">
        <v>43402</v>
      </c>
      <c r="C1417">
        <v>14</v>
      </c>
      <c r="D1417" t="s">
        <v>38</v>
      </c>
      <c r="E1417" t="s">
        <v>12</v>
      </c>
      <c r="F1417" t="s">
        <v>13</v>
      </c>
      <c r="G1417" t="s">
        <v>24</v>
      </c>
      <c r="H1417">
        <v>159</v>
      </c>
      <c r="I1417">
        <v>1</v>
      </c>
      <c r="J1417">
        <v>159</v>
      </c>
    </row>
    <row r="1418" spans="1:10" x14ac:dyDescent="0.25">
      <c r="A1418" t="s">
        <v>1012</v>
      </c>
      <c r="B1418" s="4">
        <v>43402</v>
      </c>
      <c r="C1418">
        <v>18</v>
      </c>
      <c r="D1418" t="s">
        <v>26</v>
      </c>
      <c r="E1418" t="s">
        <v>36</v>
      </c>
      <c r="F1418" t="s">
        <v>28</v>
      </c>
      <c r="G1418" t="s">
        <v>24</v>
      </c>
      <c r="H1418">
        <v>159</v>
      </c>
      <c r="I1418">
        <v>7</v>
      </c>
      <c r="J1418">
        <v>1113</v>
      </c>
    </row>
    <row r="1419" spans="1:10" x14ac:dyDescent="0.25">
      <c r="A1419" t="s">
        <v>1015</v>
      </c>
      <c r="B1419" s="4">
        <v>43403</v>
      </c>
      <c r="C1419">
        <v>7</v>
      </c>
      <c r="D1419" t="s">
        <v>88</v>
      </c>
      <c r="E1419" t="s">
        <v>46</v>
      </c>
      <c r="F1419" t="s">
        <v>23</v>
      </c>
      <c r="G1419" t="s">
        <v>24</v>
      </c>
      <c r="H1419">
        <v>159</v>
      </c>
      <c r="I1419">
        <v>1</v>
      </c>
      <c r="J1419">
        <v>159</v>
      </c>
    </row>
    <row r="1420" spans="1:10" x14ac:dyDescent="0.25">
      <c r="A1420" t="s">
        <v>1018</v>
      </c>
      <c r="B1420" s="4">
        <v>43406</v>
      </c>
      <c r="C1420">
        <v>19</v>
      </c>
      <c r="D1420" t="s">
        <v>56</v>
      </c>
      <c r="E1420" t="s">
        <v>27</v>
      </c>
      <c r="F1420" t="s">
        <v>28</v>
      </c>
      <c r="G1420" t="s">
        <v>24</v>
      </c>
      <c r="H1420">
        <v>159</v>
      </c>
      <c r="I1420">
        <v>4</v>
      </c>
      <c r="J1420">
        <v>636</v>
      </c>
    </row>
    <row r="1421" spans="1:10" x14ac:dyDescent="0.25">
      <c r="A1421" t="s">
        <v>1021</v>
      </c>
      <c r="B1421" s="4">
        <v>43408</v>
      </c>
      <c r="C1421">
        <v>13</v>
      </c>
      <c r="D1421" t="s">
        <v>33</v>
      </c>
      <c r="E1421" t="s">
        <v>63</v>
      </c>
      <c r="F1421" t="s">
        <v>13</v>
      </c>
      <c r="G1421" t="s">
        <v>24</v>
      </c>
      <c r="H1421">
        <v>159</v>
      </c>
      <c r="I1421">
        <v>2</v>
      </c>
      <c r="J1421">
        <v>318</v>
      </c>
    </row>
    <row r="1422" spans="1:10" x14ac:dyDescent="0.25">
      <c r="A1422" t="s">
        <v>1024</v>
      </c>
      <c r="B1422" s="4">
        <v>43410</v>
      </c>
      <c r="C1422">
        <v>20</v>
      </c>
      <c r="D1422" t="s">
        <v>40</v>
      </c>
      <c r="E1422" t="s">
        <v>27</v>
      </c>
      <c r="F1422" t="s">
        <v>28</v>
      </c>
      <c r="G1422" t="s">
        <v>24</v>
      </c>
      <c r="H1422">
        <v>159</v>
      </c>
      <c r="I1422">
        <v>0</v>
      </c>
      <c r="J1422">
        <v>0</v>
      </c>
    </row>
    <row r="1423" spans="1:10" x14ac:dyDescent="0.25">
      <c r="A1423" t="s">
        <v>1031</v>
      </c>
      <c r="B1423" s="4">
        <v>43412</v>
      </c>
      <c r="C1423">
        <v>10</v>
      </c>
      <c r="D1423" t="s">
        <v>58</v>
      </c>
      <c r="E1423" t="s">
        <v>22</v>
      </c>
      <c r="F1423" t="s">
        <v>23</v>
      </c>
      <c r="G1423" t="s">
        <v>24</v>
      </c>
      <c r="H1423">
        <v>159</v>
      </c>
      <c r="I1423">
        <v>9</v>
      </c>
      <c r="J1423">
        <v>1431</v>
      </c>
    </row>
    <row r="1424" spans="1:10" x14ac:dyDescent="0.25">
      <c r="A1424" t="s">
        <v>1032</v>
      </c>
      <c r="B1424" s="4">
        <v>43412</v>
      </c>
      <c r="C1424">
        <v>9</v>
      </c>
      <c r="D1424" t="s">
        <v>21</v>
      </c>
      <c r="E1424" t="s">
        <v>46</v>
      </c>
      <c r="F1424" t="s">
        <v>23</v>
      </c>
      <c r="G1424" t="s">
        <v>24</v>
      </c>
      <c r="H1424">
        <v>159</v>
      </c>
      <c r="I1424">
        <v>7</v>
      </c>
      <c r="J1424">
        <v>1113</v>
      </c>
    </row>
    <row r="1425" spans="1:10" x14ac:dyDescent="0.25">
      <c r="A1425" t="s">
        <v>1035</v>
      </c>
      <c r="B1425" s="4">
        <v>43413</v>
      </c>
      <c r="C1425">
        <v>4</v>
      </c>
      <c r="D1425" t="s">
        <v>51</v>
      </c>
      <c r="E1425" t="s">
        <v>17</v>
      </c>
      <c r="F1425" t="s">
        <v>18</v>
      </c>
      <c r="G1425" t="s">
        <v>24</v>
      </c>
      <c r="H1425">
        <v>159</v>
      </c>
      <c r="I1425">
        <v>9</v>
      </c>
      <c r="J1425">
        <v>1431</v>
      </c>
    </row>
    <row r="1426" spans="1:10" x14ac:dyDescent="0.25">
      <c r="A1426" t="s">
        <v>1040</v>
      </c>
      <c r="B1426" s="4">
        <v>43414</v>
      </c>
      <c r="C1426">
        <v>5</v>
      </c>
      <c r="D1426" t="s">
        <v>60</v>
      </c>
      <c r="E1426" t="s">
        <v>17</v>
      </c>
      <c r="F1426" t="s">
        <v>18</v>
      </c>
      <c r="G1426" t="s">
        <v>24</v>
      </c>
      <c r="H1426">
        <v>159</v>
      </c>
      <c r="I1426">
        <v>4</v>
      </c>
      <c r="J1426">
        <v>636</v>
      </c>
    </row>
    <row r="1427" spans="1:10" x14ac:dyDescent="0.25">
      <c r="A1427" t="s">
        <v>1049</v>
      </c>
      <c r="B1427" s="4">
        <v>43419</v>
      </c>
      <c r="C1427">
        <v>10</v>
      </c>
      <c r="D1427" t="s">
        <v>58</v>
      </c>
      <c r="E1427" t="s">
        <v>46</v>
      </c>
      <c r="F1427" t="s">
        <v>23</v>
      </c>
      <c r="G1427" t="s">
        <v>24</v>
      </c>
      <c r="H1427">
        <v>159</v>
      </c>
      <c r="I1427">
        <v>4</v>
      </c>
      <c r="J1427">
        <v>636</v>
      </c>
    </row>
    <row r="1428" spans="1:10" x14ac:dyDescent="0.25">
      <c r="A1428" t="s">
        <v>1052</v>
      </c>
      <c r="B1428" s="4">
        <v>43419</v>
      </c>
      <c r="C1428">
        <v>19</v>
      </c>
      <c r="D1428" t="s">
        <v>56</v>
      </c>
      <c r="E1428" t="s">
        <v>27</v>
      </c>
      <c r="F1428" t="s">
        <v>28</v>
      </c>
      <c r="G1428" t="s">
        <v>24</v>
      </c>
      <c r="H1428">
        <v>159</v>
      </c>
      <c r="I1428">
        <v>2</v>
      </c>
      <c r="J1428">
        <v>318</v>
      </c>
    </row>
    <row r="1429" spans="1:10" x14ac:dyDescent="0.25">
      <c r="A1429" t="s">
        <v>1068</v>
      </c>
      <c r="B1429" s="4">
        <v>43426</v>
      </c>
      <c r="C1429">
        <v>1</v>
      </c>
      <c r="D1429" t="s">
        <v>16</v>
      </c>
      <c r="E1429" t="s">
        <v>68</v>
      </c>
      <c r="F1429" t="s">
        <v>18</v>
      </c>
      <c r="G1429" t="s">
        <v>24</v>
      </c>
      <c r="H1429">
        <v>159</v>
      </c>
      <c r="I1429">
        <v>6</v>
      </c>
      <c r="J1429">
        <v>954</v>
      </c>
    </row>
    <row r="1430" spans="1:10" x14ac:dyDescent="0.25">
      <c r="A1430" t="s">
        <v>1072</v>
      </c>
      <c r="B1430" s="4">
        <v>43426</v>
      </c>
      <c r="C1430">
        <v>8</v>
      </c>
      <c r="D1430" t="s">
        <v>45</v>
      </c>
      <c r="E1430" t="s">
        <v>22</v>
      </c>
      <c r="F1430" t="s">
        <v>23</v>
      </c>
      <c r="G1430" t="s">
        <v>24</v>
      </c>
      <c r="H1430">
        <v>159</v>
      </c>
      <c r="I1430">
        <v>6</v>
      </c>
      <c r="J1430">
        <v>954</v>
      </c>
    </row>
    <row r="1431" spans="1:10" x14ac:dyDescent="0.25">
      <c r="A1431" t="s">
        <v>1074</v>
      </c>
      <c r="B1431" s="4">
        <v>43426</v>
      </c>
      <c r="C1431">
        <v>20</v>
      </c>
      <c r="D1431" t="s">
        <v>40</v>
      </c>
      <c r="E1431" t="s">
        <v>27</v>
      </c>
      <c r="F1431" t="s">
        <v>28</v>
      </c>
      <c r="G1431" t="s">
        <v>24</v>
      </c>
      <c r="H1431">
        <v>159</v>
      </c>
      <c r="I1431">
        <v>0</v>
      </c>
      <c r="J1431">
        <v>0</v>
      </c>
    </row>
    <row r="1432" spans="1:10" x14ac:dyDescent="0.25">
      <c r="A1432" t="s">
        <v>1087</v>
      </c>
      <c r="B1432" s="4">
        <v>43428</v>
      </c>
      <c r="C1432">
        <v>18</v>
      </c>
      <c r="D1432" t="s">
        <v>26</v>
      </c>
      <c r="E1432" t="s">
        <v>36</v>
      </c>
      <c r="F1432" t="s">
        <v>28</v>
      </c>
      <c r="G1432" t="s">
        <v>24</v>
      </c>
      <c r="H1432">
        <v>159</v>
      </c>
      <c r="I1432">
        <v>2</v>
      </c>
      <c r="J1432">
        <v>318</v>
      </c>
    </row>
    <row r="1433" spans="1:10" x14ac:dyDescent="0.25">
      <c r="A1433" t="s">
        <v>1100</v>
      </c>
      <c r="B1433" s="4">
        <v>43432</v>
      </c>
      <c r="C1433">
        <v>6</v>
      </c>
      <c r="D1433" t="s">
        <v>48</v>
      </c>
      <c r="E1433" t="s">
        <v>46</v>
      </c>
      <c r="F1433" t="s">
        <v>23</v>
      </c>
      <c r="G1433" t="s">
        <v>24</v>
      </c>
      <c r="H1433">
        <v>159</v>
      </c>
      <c r="I1433">
        <v>2</v>
      </c>
      <c r="J1433">
        <v>318</v>
      </c>
    </row>
    <row r="1434" spans="1:10" x14ac:dyDescent="0.25">
      <c r="A1434" t="s">
        <v>1106</v>
      </c>
      <c r="B1434" s="4">
        <v>43434</v>
      </c>
      <c r="C1434">
        <v>2</v>
      </c>
      <c r="D1434" t="s">
        <v>106</v>
      </c>
      <c r="E1434" t="s">
        <v>17</v>
      </c>
      <c r="F1434" t="s">
        <v>18</v>
      </c>
      <c r="G1434" t="s">
        <v>24</v>
      </c>
      <c r="H1434">
        <v>159</v>
      </c>
      <c r="I1434">
        <v>1</v>
      </c>
      <c r="J1434">
        <v>159</v>
      </c>
    </row>
    <row r="1435" spans="1:10" x14ac:dyDescent="0.25">
      <c r="A1435" t="s">
        <v>1128</v>
      </c>
      <c r="B1435" s="4">
        <v>43447</v>
      </c>
      <c r="C1435">
        <v>16</v>
      </c>
      <c r="D1435" t="s">
        <v>30</v>
      </c>
      <c r="E1435" t="s">
        <v>27</v>
      </c>
      <c r="F1435" t="s">
        <v>28</v>
      </c>
      <c r="G1435" t="s">
        <v>24</v>
      </c>
      <c r="H1435">
        <v>159</v>
      </c>
      <c r="I1435">
        <v>0</v>
      </c>
      <c r="J1435">
        <v>0</v>
      </c>
    </row>
    <row r="1436" spans="1:10" x14ac:dyDescent="0.25">
      <c r="A1436" t="s">
        <v>1134</v>
      </c>
      <c r="B1436" s="4">
        <v>43447</v>
      </c>
      <c r="C1436">
        <v>11</v>
      </c>
      <c r="D1436" t="s">
        <v>11</v>
      </c>
      <c r="E1436" t="s">
        <v>63</v>
      </c>
      <c r="F1436" t="s">
        <v>13</v>
      </c>
      <c r="G1436" t="s">
        <v>24</v>
      </c>
      <c r="H1436">
        <v>159</v>
      </c>
      <c r="I1436">
        <v>3</v>
      </c>
      <c r="J1436">
        <v>477</v>
      </c>
    </row>
    <row r="1437" spans="1:10" x14ac:dyDescent="0.25">
      <c r="A1437" t="s">
        <v>1139</v>
      </c>
      <c r="B1437" s="4">
        <v>43450</v>
      </c>
      <c r="C1437">
        <v>18</v>
      </c>
      <c r="D1437" t="s">
        <v>26</v>
      </c>
      <c r="E1437" t="s">
        <v>27</v>
      </c>
      <c r="F1437" t="s">
        <v>28</v>
      </c>
      <c r="G1437" t="s">
        <v>24</v>
      </c>
      <c r="H1437">
        <v>159</v>
      </c>
      <c r="I1437">
        <v>4</v>
      </c>
      <c r="J1437">
        <v>636</v>
      </c>
    </row>
    <row r="1438" spans="1:10" x14ac:dyDescent="0.25">
      <c r="A1438" t="s">
        <v>1146</v>
      </c>
      <c r="B1438" s="4">
        <v>43452</v>
      </c>
      <c r="C1438">
        <v>8</v>
      </c>
      <c r="D1438" t="s">
        <v>45</v>
      </c>
      <c r="E1438" t="s">
        <v>46</v>
      </c>
      <c r="F1438" t="s">
        <v>23</v>
      </c>
      <c r="G1438" t="s">
        <v>24</v>
      </c>
      <c r="H1438">
        <v>159</v>
      </c>
      <c r="I1438">
        <v>3</v>
      </c>
      <c r="J1438">
        <v>477</v>
      </c>
    </row>
    <row r="1439" spans="1:10" x14ac:dyDescent="0.25">
      <c r="A1439" t="s">
        <v>1151</v>
      </c>
      <c r="B1439" s="4">
        <v>43452</v>
      </c>
      <c r="C1439">
        <v>12</v>
      </c>
      <c r="D1439" t="s">
        <v>66</v>
      </c>
      <c r="E1439" t="s">
        <v>12</v>
      </c>
      <c r="F1439" t="s">
        <v>13</v>
      </c>
      <c r="G1439" t="s">
        <v>24</v>
      </c>
      <c r="H1439">
        <v>159</v>
      </c>
      <c r="I1439">
        <v>7</v>
      </c>
      <c r="J1439">
        <v>1113</v>
      </c>
    </row>
    <row r="1440" spans="1:10" x14ac:dyDescent="0.25">
      <c r="A1440" t="s">
        <v>1155</v>
      </c>
      <c r="B1440" s="4">
        <v>43453</v>
      </c>
      <c r="C1440">
        <v>11</v>
      </c>
      <c r="D1440" t="s">
        <v>11</v>
      </c>
      <c r="E1440" t="s">
        <v>12</v>
      </c>
      <c r="F1440" t="s">
        <v>13</v>
      </c>
      <c r="G1440" t="s">
        <v>24</v>
      </c>
      <c r="H1440">
        <v>159</v>
      </c>
      <c r="I1440">
        <v>2</v>
      </c>
      <c r="J1440">
        <v>318</v>
      </c>
    </row>
    <row r="1441" spans="1:10" x14ac:dyDescent="0.25">
      <c r="A1441" t="s">
        <v>1156</v>
      </c>
      <c r="B1441" s="4">
        <v>43453</v>
      </c>
      <c r="C1441">
        <v>10</v>
      </c>
      <c r="D1441" t="s">
        <v>58</v>
      </c>
      <c r="E1441" t="s">
        <v>46</v>
      </c>
      <c r="F1441" t="s">
        <v>23</v>
      </c>
      <c r="G1441" t="s">
        <v>24</v>
      </c>
      <c r="H1441">
        <v>159</v>
      </c>
      <c r="I1441">
        <v>9</v>
      </c>
      <c r="J1441">
        <v>1431</v>
      </c>
    </row>
    <row r="1442" spans="1:10" x14ac:dyDescent="0.25">
      <c r="A1442" t="s">
        <v>1162</v>
      </c>
      <c r="B1442" s="4">
        <v>43454</v>
      </c>
      <c r="C1442">
        <v>14</v>
      </c>
      <c r="D1442" t="s">
        <v>38</v>
      </c>
      <c r="E1442" t="s">
        <v>12</v>
      </c>
      <c r="F1442" t="s">
        <v>13</v>
      </c>
      <c r="G1442" t="s">
        <v>24</v>
      </c>
      <c r="H1442">
        <v>159</v>
      </c>
      <c r="I1442">
        <v>9</v>
      </c>
      <c r="J1442">
        <v>1431</v>
      </c>
    </row>
    <row r="1443" spans="1:10" x14ac:dyDescent="0.25">
      <c r="A1443" t="s">
        <v>1166</v>
      </c>
      <c r="B1443" s="4">
        <v>43455</v>
      </c>
      <c r="C1443">
        <v>1</v>
      </c>
      <c r="D1443" t="s">
        <v>16</v>
      </c>
      <c r="E1443" t="s">
        <v>68</v>
      </c>
      <c r="F1443" t="s">
        <v>18</v>
      </c>
      <c r="G1443" t="s">
        <v>24</v>
      </c>
      <c r="H1443">
        <v>159</v>
      </c>
      <c r="I1443">
        <v>8</v>
      </c>
      <c r="J1443">
        <v>1272</v>
      </c>
    </row>
    <row r="1444" spans="1:10" x14ac:dyDescent="0.25">
      <c r="A1444" t="s">
        <v>1168</v>
      </c>
      <c r="B1444" s="4">
        <v>43457</v>
      </c>
      <c r="C1444">
        <v>6</v>
      </c>
      <c r="D1444" t="s">
        <v>48</v>
      </c>
      <c r="E1444" t="s">
        <v>46</v>
      </c>
      <c r="F1444" t="s">
        <v>23</v>
      </c>
      <c r="G1444" t="s">
        <v>24</v>
      </c>
      <c r="H1444">
        <v>159</v>
      </c>
      <c r="I1444">
        <v>2</v>
      </c>
      <c r="J1444">
        <v>318</v>
      </c>
    </row>
    <row r="1445" spans="1:10" x14ac:dyDescent="0.25">
      <c r="A1445" t="s">
        <v>1169</v>
      </c>
      <c r="B1445" s="4">
        <v>43457</v>
      </c>
      <c r="C1445">
        <v>9</v>
      </c>
      <c r="D1445" t="s">
        <v>21</v>
      </c>
      <c r="E1445" t="s">
        <v>22</v>
      </c>
      <c r="F1445" t="s">
        <v>23</v>
      </c>
      <c r="G1445" t="s">
        <v>24</v>
      </c>
      <c r="H1445">
        <v>159</v>
      </c>
      <c r="I1445">
        <v>9</v>
      </c>
      <c r="J1445">
        <v>1431</v>
      </c>
    </row>
    <row r="1446" spans="1:10" x14ac:dyDescent="0.25">
      <c r="A1446" t="s">
        <v>1170</v>
      </c>
      <c r="B1446" s="4">
        <v>43457</v>
      </c>
      <c r="C1446">
        <v>14</v>
      </c>
      <c r="D1446" t="s">
        <v>38</v>
      </c>
      <c r="E1446" t="s">
        <v>12</v>
      </c>
      <c r="F1446" t="s">
        <v>13</v>
      </c>
      <c r="G1446" t="s">
        <v>24</v>
      </c>
      <c r="H1446">
        <v>159</v>
      </c>
      <c r="I1446">
        <v>2</v>
      </c>
      <c r="J1446">
        <v>318</v>
      </c>
    </row>
    <row r="1447" spans="1:10" x14ac:dyDescent="0.25">
      <c r="A1447" t="s">
        <v>1175</v>
      </c>
      <c r="B1447" s="4">
        <v>43458</v>
      </c>
      <c r="C1447">
        <v>13</v>
      </c>
      <c r="D1447" t="s">
        <v>33</v>
      </c>
      <c r="E1447" t="s">
        <v>12</v>
      </c>
      <c r="F1447" t="s">
        <v>13</v>
      </c>
      <c r="G1447" t="s">
        <v>24</v>
      </c>
      <c r="H1447">
        <v>159</v>
      </c>
      <c r="I1447">
        <v>2</v>
      </c>
      <c r="J1447">
        <v>318</v>
      </c>
    </row>
    <row r="1448" spans="1:10" x14ac:dyDescent="0.25">
      <c r="A1448" t="s">
        <v>1180</v>
      </c>
      <c r="B1448" s="4">
        <v>43459</v>
      </c>
      <c r="C1448">
        <v>12</v>
      </c>
      <c r="D1448" t="s">
        <v>66</v>
      </c>
      <c r="E1448" t="s">
        <v>63</v>
      </c>
      <c r="F1448" t="s">
        <v>13</v>
      </c>
      <c r="G1448" t="s">
        <v>24</v>
      </c>
      <c r="H1448">
        <v>159</v>
      </c>
      <c r="I1448">
        <v>5</v>
      </c>
      <c r="J1448">
        <v>795</v>
      </c>
    </row>
    <row r="1449" spans="1:10" x14ac:dyDescent="0.25">
      <c r="A1449" t="s">
        <v>1182</v>
      </c>
      <c r="B1449" s="4">
        <v>43459</v>
      </c>
      <c r="C1449">
        <v>16</v>
      </c>
      <c r="D1449" t="s">
        <v>30</v>
      </c>
      <c r="E1449" t="s">
        <v>27</v>
      </c>
      <c r="F1449" t="s">
        <v>28</v>
      </c>
      <c r="G1449" t="s">
        <v>24</v>
      </c>
      <c r="H1449">
        <v>159</v>
      </c>
      <c r="I1449">
        <v>4</v>
      </c>
      <c r="J1449">
        <v>636</v>
      </c>
    </row>
    <row r="1450" spans="1:10" x14ac:dyDescent="0.25">
      <c r="A1450" t="s">
        <v>1184</v>
      </c>
      <c r="B1450" s="4">
        <v>43459</v>
      </c>
      <c r="C1450">
        <v>14</v>
      </c>
      <c r="D1450" t="s">
        <v>38</v>
      </c>
      <c r="E1450" t="s">
        <v>12</v>
      </c>
      <c r="F1450" t="s">
        <v>13</v>
      </c>
      <c r="G1450" t="s">
        <v>24</v>
      </c>
      <c r="H1450">
        <v>159</v>
      </c>
      <c r="I1450">
        <v>0</v>
      </c>
      <c r="J1450">
        <v>0</v>
      </c>
    </row>
    <row r="1451" spans="1:10" x14ac:dyDescent="0.25">
      <c r="A1451" t="s">
        <v>1186</v>
      </c>
      <c r="B1451" s="4">
        <v>43461</v>
      </c>
      <c r="C1451">
        <v>6</v>
      </c>
      <c r="D1451" t="s">
        <v>48</v>
      </c>
      <c r="E1451" t="s">
        <v>46</v>
      </c>
      <c r="F1451" t="s">
        <v>23</v>
      </c>
      <c r="G1451" t="s">
        <v>24</v>
      </c>
      <c r="H1451">
        <v>159</v>
      </c>
      <c r="I1451">
        <v>1</v>
      </c>
      <c r="J1451">
        <v>159</v>
      </c>
    </row>
    <row r="1452" spans="1:10" x14ac:dyDescent="0.25">
      <c r="A1452" t="s">
        <v>1187</v>
      </c>
      <c r="B1452" s="4">
        <v>43461</v>
      </c>
      <c r="C1452">
        <v>15</v>
      </c>
      <c r="D1452" t="s">
        <v>118</v>
      </c>
      <c r="E1452" t="s">
        <v>12</v>
      </c>
      <c r="F1452" t="s">
        <v>13</v>
      </c>
      <c r="G1452" t="s">
        <v>24</v>
      </c>
      <c r="H1452">
        <v>159</v>
      </c>
      <c r="I1452">
        <v>0</v>
      </c>
      <c r="J1452">
        <v>0</v>
      </c>
    </row>
    <row r="1453" spans="1:10" x14ac:dyDescent="0.25">
      <c r="A1453" t="s">
        <v>1195</v>
      </c>
      <c r="B1453" s="4">
        <v>43467</v>
      </c>
      <c r="C1453">
        <v>10</v>
      </c>
      <c r="D1453" t="s">
        <v>58</v>
      </c>
      <c r="E1453" t="s">
        <v>22</v>
      </c>
      <c r="F1453" t="s">
        <v>23</v>
      </c>
      <c r="G1453" t="s">
        <v>24</v>
      </c>
      <c r="H1453">
        <v>159</v>
      </c>
      <c r="I1453">
        <v>7</v>
      </c>
      <c r="J1453">
        <v>1113</v>
      </c>
    </row>
    <row r="1454" spans="1:10" x14ac:dyDescent="0.25">
      <c r="A1454" t="s">
        <v>1196</v>
      </c>
      <c r="B1454" s="4">
        <v>43467</v>
      </c>
      <c r="C1454">
        <v>5</v>
      </c>
      <c r="D1454" t="s">
        <v>60</v>
      </c>
      <c r="E1454" t="s">
        <v>68</v>
      </c>
      <c r="F1454" t="s">
        <v>18</v>
      </c>
      <c r="G1454" t="s">
        <v>24</v>
      </c>
      <c r="H1454">
        <v>159</v>
      </c>
      <c r="I1454">
        <v>0</v>
      </c>
      <c r="J1454">
        <v>0</v>
      </c>
    </row>
    <row r="1455" spans="1:10" x14ac:dyDescent="0.25">
      <c r="A1455" t="s">
        <v>1199</v>
      </c>
      <c r="B1455" s="4">
        <v>43469</v>
      </c>
      <c r="C1455">
        <v>20</v>
      </c>
      <c r="D1455" t="s">
        <v>40</v>
      </c>
      <c r="E1455" t="s">
        <v>36</v>
      </c>
      <c r="F1455" t="s">
        <v>28</v>
      </c>
      <c r="G1455" t="s">
        <v>24</v>
      </c>
      <c r="H1455">
        <v>159</v>
      </c>
      <c r="I1455">
        <v>2</v>
      </c>
      <c r="J1455">
        <v>318</v>
      </c>
    </row>
    <row r="1456" spans="1:10" x14ac:dyDescent="0.25">
      <c r="A1456" t="s">
        <v>1205</v>
      </c>
      <c r="B1456" s="4">
        <v>43471</v>
      </c>
      <c r="C1456">
        <v>7</v>
      </c>
      <c r="D1456" t="s">
        <v>88</v>
      </c>
      <c r="E1456" t="s">
        <v>46</v>
      </c>
      <c r="F1456" t="s">
        <v>23</v>
      </c>
      <c r="G1456" t="s">
        <v>24</v>
      </c>
      <c r="H1456">
        <v>159</v>
      </c>
      <c r="I1456">
        <v>1</v>
      </c>
      <c r="J1456">
        <v>159</v>
      </c>
    </row>
    <row r="1457" spans="1:10" x14ac:dyDescent="0.25">
      <c r="A1457" t="s">
        <v>1214</v>
      </c>
      <c r="B1457" s="4">
        <v>43473</v>
      </c>
      <c r="C1457">
        <v>3</v>
      </c>
      <c r="D1457" t="s">
        <v>43</v>
      </c>
      <c r="E1457" t="s">
        <v>68</v>
      </c>
      <c r="F1457" t="s">
        <v>18</v>
      </c>
      <c r="G1457" t="s">
        <v>24</v>
      </c>
      <c r="H1457">
        <v>159</v>
      </c>
      <c r="I1457">
        <v>6</v>
      </c>
      <c r="J1457">
        <v>954</v>
      </c>
    </row>
    <row r="1458" spans="1:10" x14ac:dyDescent="0.25">
      <c r="A1458" t="s">
        <v>1216</v>
      </c>
      <c r="B1458" s="4">
        <v>43474</v>
      </c>
      <c r="C1458">
        <v>3</v>
      </c>
      <c r="D1458" t="s">
        <v>43</v>
      </c>
      <c r="E1458" t="s">
        <v>68</v>
      </c>
      <c r="F1458" t="s">
        <v>18</v>
      </c>
      <c r="G1458" t="s">
        <v>24</v>
      </c>
      <c r="H1458">
        <v>159</v>
      </c>
      <c r="I1458">
        <v>0</v>
      </c>
      <c r="J1458">
        <v>0</v>
      </c>
    </row>
    <row r="1459" spans="1:10" x14ac:dyDescent="0.25">
      <c r="A1459" t="s">
        <v>1218</v>
      </c>
      <c r="B1459" s="4">
        <v>43475</v>
      </c>
      <c r="C1459">
        <v>11</v>
      </c>
      <c r="D1459" t="s">
        <v>11</v>
      </c>
      <c r="E1459" t="s">
        <v>63</v>
      </c>
      <c r="F1459" t="s">
        <v>13</v>
      </c>
      <c r="G1459" t="s">
        <v>24</v>
      </c>
      <c r="H1459">
        <v>159</v>
      </c>
      <c r="I1459">
        <v>4</v>
      </c>
      <c r="J1459">
        <v>636</v>
      </c>
    </row>
    <row r="1460" spans="1:10" x14ac:dyDescent="0.25">
      <c r="A1460" t="s">
        <v>1231</v>
      </c>
      <c r="B1460" s="4">
        <v>43478</v>
      </c>
      <c r="C1460">
        <v>13</v>
      </c>
      <c r="D1460" t="s">
        <v>33</v>
      </c>
      <c r="E1460" t="s">
        <v>12</v>
      </c>
      <c r="F1460" t="s">
        <v>13</v>
      </c>
      <c r="G1460" t="s">
        <v>24</v>
      </c>
      <c r="H1460">
        <v>159</v>
      </c>
      <c r="I1460">
        <v>0</v>
      </c>
      <c r="J1460">
        <v>0</v>
      </c>
    </row>
    <row r="1461" spans="1:10" x14ac:dyDescent="0.25">
      <c r="A1461" t="s">
        <v>1232</v>
      </c>
      <c r="B1461" s="4">
        <v>43478</v>
      </c>
      <c r="C1461">
        <v>3</v>
      </c>
      <c r="D1461" t="s">
        <v>43</v>
      </c>
      <c r="E1461" t="s">
        <v>68</v>
      </c>
      <c r="F1461" t="s">
        <v>18</v>
      </c>
      <c r="G1461" t="s">
        <v>24</v>
      </c>
      <c r="H1461">
        <v>159</v>
      </c>
      <c r="I1461">
        <v>4</v>
      </c>
      <c r="J1461">
        <v>636</v>
      </c>
    </row>
    <row r="1462" spans="1:10" x14ac:dyDescent="0.25">
      <c r="A1462" t="s">
        <v>1234</v>
      </c>
      <c r="B1462" s="4">
        <v>43478</v>
      </c>
      <c r="C1462">
        <v>8</v>
      </c>
      <c r="D1462" t="s">
        <v>45</v>
      </c>
      <c r="E1462" t="s">
        <v>22</v>
      </c>
      <c r="F1462" t="s">
        <v>23</v>
      </c>
      <c r="G1462" t="s">
        <v>24</v>
      </c>
      <c r="H1462">
        <v>159</v>
      </c>
      <c r="I1462">
        <v>6</v>
      </c>
      <c r="J1462">
        <v>954</v>
      </c>
    </row>
    <row r="1463" spans="1:10" x14ac:dyDescent="0.25">
      <c r="A1463" t="s">
        <v>1238</v>
      </c>
      <c r="B1463" s="4">
        <v>43479</v>
      </c>
      <c r="C1463">
        <v>10</v>
      </c>
      <c r="D1463" t="s">
        <v>58</v>
      </c>
      <c r="E1463" t="s">
        <v>46</v>
      </c>
      <c r="F1463" t="s">
        <v>23</v>
      </c>
      <c r="G1463" t="s">
        <v>24</v>
      </c>
      <c r="H1463">
        <v>159</v>
      </c>
      <c r="I1463">
        <v>3</v>
      </c>
      <c r="J1463">
        <v>477</v>
      </c>
    </row>
    <row r="1464" spans="1:10" x14ac:dyDescent="0.25">
      <c r="A1464" t="s">
        <v>1253</v>
      </c>
      <c r="B1464" s="4">
        <v>43482</v>
      </c>
      <c r="C1464">
        <v>10</v>
      </c>
      <c r="D1464" t="s">
        <v>58</v>
      </c>
      <c r="E1464" t="s">
        <v>46</v>
      </c>
      <c r="F1464" t="s">
        <v>23</v>
      </c>
      <c r="G1464" t="s">
        <v>24</v>
      </c>
      <c r="H1464">
        <v>159</v>
      </c>
      <c r="I1464">
        <v>3</v>
      </c>
      <c r="J1464">
        <v>477</v>
      </c>
    </row>
    <row r="1465" spans="1:10" x14ac:dyDescent="0.25">
      <c r="A1465" t="s">
        <v>1257</v>
      </c>
      <c r="B1465" s="4">
        <v>43484</v>
      </c>
      <c r="C1465">
        <v>9</v>
      </c>
      <c r="D1465" t="s">
        <v>21</v>
      </c>
      <c r="E1465" t="s">
        <v>46</v>
      </c>
      <c r="F1465" t="s">
        <v>23</v>
      </c>
      <c r="G1465" t="s">
        <v>24</v>
      </c>
      <c r="H1465">
        <v>159</v>
      </c>
      <c r="I1465">
        <v>7</v>
      </c>
      <c r="J1465">
        <v>1113</v>
      </c>
    </row>
    <row r="1466" spans="1:10" x14ac:dyDescent="0.25">
      <c r="A1466" t="s">
        <v>1258</v>
      </c>
      <c r="B1466" s="4">
        <v>43485</v>
      </c>
      <c r="C1466">
        <v>14</v>
      </c>
      <c r="D1466" t="s">
        <v>38</v>
      </c>
      <c r="E1466" t="s">
        <v>12</v>
      </c>
      <c r="F1466" t="s">
        <v>13</v>
      </c>
      <c r="G1466" t="s">
        <v>24</v>
      </c>
      <c r="H1466">
        <v>159</v>
      </c>
      <c r="I1466">
        <v>1</v>
      </c>
      <c r="J1466">
        <v>159</v>
      </c>
    </row>
    <row r="1467" spans="1:10" x14ac:dyDescent="0.25">
      <c r="A1467" t="s">
        <v>1262</v>
      </c>
      <c r="B1467" s="4">
        <v>43486</v>
      </c>
      <c r="C1467">
        <v>10</v>
      </c>
      <c r="D1467" t="s">
        <v>58</v>
      </c>
      <c r="E1467" t="s">
        <v>46</v>
      </c>
      <c r="F1467" t="s">
        <v>23</v>
      </c>
      <c r="G1467" t="s">
        <v>24</v>
      </c>
      <c r="H1467">
        <v>159</v>
      </c>
      <c r="I1467">
        <v>1</v>
      </c>
      <c r="J1467">
        <v>159</v>
      </c>
    </row>
    <row r="1468" spans="1:10" x14ac:dyDescent="0.25">
      <c r="A1468" t="s">
        <v>1263</v>
      </c>
      <c r="B1468" s="4">
        <v>43486</v>
      </c>
      <c r="C1468">
        <v>4</v>
      </c>
      <c r="D1468" t="s">
        <v>51</v>
      </c>
      <c r="E1468" t="s">
        <v>68</v>
      </c>
      <c r="F1468" t="s">
        <v>18</v>
      </c>
      <c r="G1468" t="s">
        <v>24</v>
      </c>
      <c r="H1468">
        <v>159</v>
      </c>
      <c r="I1468">
        <v>4</v>
      </c>
      <c r="J1468">
        <v>636</v>
      </c>
    </row>
    <row r="1469" spans="1:10" x14ac:dyDescent="0.25">
      <c r="A1469" t="s">
        <v>1267</v>
      </c>
      <c r="B1469" s="4">
        <v>43488</v>
      </c>
      <c r="C1469">
        <v>10</v>
      </c>
      <c r="D1469" t="s">
        <v>58</v>
      </c>
      <c r="E1469" t="s">
        <v>46</v>
      </c>
      <c r="F1469" t="s">
        <v>23</v>
      </c>
      <c r="G1469" t="s">
        <v>24</v>
      </c>
      <c r="H1469">
        <v>159</v>
      </c>
      <c r="I1469">
        <v>6</v>
      </c>
      <c r="J1469">
        <v>954</v>
      </c>
    </row>
    <row r="1470" spans="1:10" x14ac:dyDescent="0.25">
      <c r="A1470" t="s">
        <v>1268</v>
      </c>
      <c r="B1470" s="4">
        <v>43489</v>
      </c>
      <c r="C1470">
        <v>8</v>
      </c>
      <c r="D1470" t="s">
        <v>45</v>
      </c>
      <c r="E1470" t="s">
        <v>22</v>
      </c>
      <c r="F1470" t="s">
        <v>23</v>
      </c>
      <c r="G1470" t="s">
        <v>24</v>
      </c>
      <c r="H1470">
        <v>159</v>
      </c>
      <c r="I1470">
        <v>4</v>
      </c>
      <c r="J1470">
        <v>636</v>
      </c>
    </row>
    <row r="1471" spans="1:10" x14ac:dyDescent="0.25">
      <c r="A1471" t="s">
        <v>1278</v>
      </c>
      <c r="B1471" s="4">
        <v>43493</v>
      </c>
      <c r="C1471">
        <v>4</v>
      </c>
      <c r="D1471" t="s">
        <v>51</v>
      </c>
      <c r="E1471" t="s">
        <v>17</v>
      </c>
      <c r="F1471" t="s">
        <v>18</v>
      </c>
      <c r="G1471" t="s">
        <v>24</v>
      </c>
      <c r="H1471">
        <v>159</v>
      </c>
      <c r="I1471">
        <v>7</v>
      </c>
      <c r="J1471">
        <v>1113</v>
      </c>
    </row>
    <row r="1472" spans="1:10" x14ac:dyDescent="0.25">
      <c r="A1472" t="s">
        <v>1280</v>
      </c>
      <c r="B1472" s="4">
        <v>43494</v>
      </c>
      <c r="C1472">
        <v>9</v>
      </c>
      <c r="D1472" t="s">
        <v>21</v>
      </c>
      <c r="E1472" t="s">
        <v>46</v>
      </c>
      <c r="F1472" t="s">
        <v>23</v>
      </c>
      <c r="G1472" t="s">
        <v>24</v>
      </c>
      <c r="H1472">
        <v>159</v>
      </c>
      <c r="I1472">
        <v>3</v>
      </c>
      <c r="J1472">
        <v>477</v>
      </c>
    </row>
    <row r="1473" spans="1:10" x14ac:dyDescent="0.25">
      <c r="A1473" t="s">
        <v>1282</v>
      </c>
      <c r="B1473" s="4">
        <v>43495</v>
      </c>
      <c r="C1473">
        <v>3</v>
      </c>
      <c r="D1473" t="s">
        <v>43</v>
      </c>
      <c r="E1473" t="s">
        <v>68</v>
      </c>
      <c r="F1473" t="s">
        <v>18</v>
      </c>
      <c r="G1473" t="s">
        <v>24</v>
      </c>
      <c r="H1473">
        <v>159</v>
      </c>
      <c r="I1473">
        <v>9</v>
      </c>
      <c r="J1473">
        <v>1431</v>
      </c>
    </row>
    <row r="1474" spans="1:10" x14ac:dyDescent="0.25">
      <c r="A1474" t="s">
        <v>1293</v>
      </c>
      <c r="B1474" s="4">
        <v>43501</v>
      </c>
      <c r="C1474">
        <v>12</v>
      </c>
      <c r="D1474" t="s">
        <v>66</v>
      </c>
      <c r="E1474" t="s">
        <v>12</v>
      </c>
      <c r="F1474" t="s">
        <v>13</v>
      </c>
      <c r="G1474" t="s">
        <v>24</v>
      </c>
      <c r="H1474">
        <v>159</v>
      </c>
      <c r="I1474">
        <v>2</v>
      </c>
      <c r="J1474">
        <v>318</v>
      </c>
    </row>
    <row r="1475" spans="1:10" x14ac:dyDescent="0.25">
      <c r="A1475" t="s">
        <v>1299</v>
      </c>
      <c r="B1475" s="4">
        <v>43502</v>
      </c>
      <c r="C1475">
        <v>12</v>
      </c>
      <c r="D1475" t="s">
        <v>66</v>
      </c>
      <c r="E1475" t="s">
        <v>63</v>
      </c>
      <c r="F1475" t="s">
        <v>13</v>
      </c>
      <c r="G1475" t="s">
        <v>24</v>
      </c>
      <c r="H1475">
        <v>159</v>
      </c>
      <c r="I1475">
        <v>2</v>
      </c>
      <c r="J1475">
        <v>318</v>
      </c>
    </row>
    <row r="1476" spans="1:10" x14ac:dyDescent="0.25">
      <c r="A1476" t="s">
        <v>1303</v>
      </c>
      <c r="B1476" s="4">
        <v>43504</v>
      </c>
      <c r="C1476">
        <v>14</v>
      </c>
      <c r="D1476" t="s">
        <v>38</v>
      </c>
      <c r="E1476" t="s">
        <v>63</v>
      </c>
      <c r="F1476" t="s">
        <v>13</v>
      </c>
      <c r="G1476" t="s">
        <v>24</v>
      </c>
      <c r="H1476">
        <v>159</v>
      </c>
      <c r="I1476">
        <v>8</v>
      </c>
      <c r="J1476">
        <v>1272</v>
      </c>
    </row>
    <row r="1477" spans="1:10" x14ac:dyDescent="0.25">
      <c r="A1477" t="s">
        <v>1308</v>
      </c>
      <c r="B1477" s="4">
        <v>43506</v>
      </c>
      <c r="C1477">
        <v>13</v>
      </c>
      <c r="D1477" t="s">
        <v>33</v>
      </c>
      <c r="E1477" t="s">
        <v>63</v>
      </c>
      <c r="F1477" t="s">
        <v>13</v>
      </c>
      <c r="G1477" t="s">
        <v>24</v>
      </c>
      <c r="H1477">
        <v>159</v>
      </c>
      <c r="I1477">
        <v>8</v>
      </c>
      <c r="J1477">
        <v>1272</v>
      </c>
    </row>
    <row r="1478" spans="1:10" x14ac:dyDescent="0.25">
      <c r="A1478" t="s">
        <v>1311</v>
      </c>
      <c r="B1478" s="4">
        <v>43509</v>
      </c>
      <c r="C1478">
        <v>13</v>
      </c>
      <c r="D1478" t="s">
        <v>33</v>
      </c>
      <c r="E1478" t="s">
        <v>12</v>
      </c>
      <c r="F1478" t="s">
        <v>13</v>
      </c>
      <c r="G1478" t="s">
        <v>24</v>
      </c>
      <c r="H1478">
        <v>159</v>
      </c>
      <c r="I1478">
        <v>3</v>
      </c>
      <c r="J1478">
        <v>477</v>
      </c>
    </row>
    <row r="1479" spans="1:10" x14ac:dyDescent="0.25">
      <c r="A1479" t="s">
        <v>1339</v>
      </c>
      <c r="B1479" s="4">
        <v>43516</v>
      </c>
      <c r="C1479">
        <v>9</v>
      </c>
      <c r="D1479" t="s">
        <v>21</v>
      </c>
      <c r="E1479" t="s">
        <v>46</v>
      </c>
      <c r="F1479" t="s">
        <v>23</v>
      </c>
      <c r="G1479" t="s">
        <v>24</v>
      </c>
      <c r="H1479">
        <v>159</v>
      </c>
      <c r="I1479">
        <v>2</v>
      </c>
      <c r="J1479">
        <v>318</v>
      </c>
    </row>
    <row r="1480" spans="1:10" x14ac:dyDescent="0.25">
      <c r="A1480" t="s">
        <v>1358</v>
      </c>
      <c r="B1480" s="4">
        <v>43522</v>
      </c>
      <c r="C1480">
        <v>13</v>
      </c>
      <c r="D1480" t="s">
        <v>33</v>
      </c>
      <c r="E1480" t="s">
        <v>63</v>
      </c>
      <c r="F1480" t="s">
        <v>13</v>
      </c>
      <c r="G1480" t="s">
        <v>24</v>
      </c>
      <c r="H1480">
        <v>159</v>
      </c>
      <c r="I1480">
        <v>5</v>
      </c>
      <c r="J1480">
        <v>795</v>
      </c>
    </row>
    <row r="1481" spans="1:10" x14ac:dyDescent="0.25">
      <c r="A1481" t="s">
        <v>1359</v>
      </c>
      <c r="B1481" s="4">
        <v>43522</v>
      </c>
      <c r="C1481">
        <v>8</v>
      </c>
      <c r="D1481" t="s">
        <v>45</v>
      </c>
      <c r="E1481" t="s">
        <v>22</v>
      </c>
      <c r="F1481" t="s">
        <v>23</v>
      </c>
      <c r="G1481" t="s">
        <v>24</v>
      </c>
      <c r="H1481">
        <v>159</v>
      </c>
      <c r="I1481">
        <v>8</v>
      </c>
      <c r="J1481">
        <v>1272</v>
      </c>
    </row>
    <row r="1482" spans="1:10" x14ac:dyDescent="0.25">
      <c r="A1482" t="s">
        <v>1370</v>
      </c>
      <c r="B1482" s="4">
        <v>43525</v>
      </c>
      <c r="C1482">
        <v>17</v>
      </c>
      <c r="D1482" t="s">
        <v>35</v>
      </c>
      <c r="E1482" t="s">
        <v>36</v>
      </c>
      <c r="F1482" t="s">
        <v>28</v>
      </c>
      <c r="G1482" t="s">
        <v>24</v>
      </c>
      <c r="H1482">
        <v>159</v>
      </c>
      <c r="I1482">
        <v>9</v>
      </c>
      <c r="J1482">
        <v>1431</v>
      </c>
    </row>
    <row r="1483" spans="1:10" x14ac:dyDescent="0.25">
      <c r="A1483" t="s">
        <v>1372</v>
      </c>
      <c r="B1483" s="4">
        <v>43525</v>
      </c>
      <c r="C1483">
        <v>8</v>
      </c>
      <c r="D1483" t="s">
        <v>45</v>
      </c>
      <c r="E1483" t="s">
        <v>46</v>
      </c>
      <c r="F1483" t="s">
        <v>23</v>
      </c>
      <c r="G1483" t="s">
        <v>24</v>
      </c>
      <c r="H1483">
        <v>159</v>
      </c>
      <c r="I1483">
        <v>5</v>
      </c>
      <c r="J1483">
        <v>795</v>
      </c>
    </row>
    <row r="1484" spans="1:10" x14ac:dyDescent="0.25">
      <c r="A1484" t="s">
        <v>1374</v>
      </c>
      <c r="B1484" s="4">
        <v>43526</v>
      </c>
      <c r="C1484">
        <v>1</v>
      </c>
      <c r="D1484" t="s">
        <v>16</v>
      </c>
      <c r="E1484" t="s">
        <v>68</v>
      </c>
      <c r="F1484" t="s">
        <v>18</v>
      </c>
      <c r="G1484" t="s">
        <v>24</v>
      </c>
      <c r="H1484">
        <v>159</v>
      </c>
      <c r="I1484">
        <v>6</v>
      </c>
      <c r="J1484">
        <v>954</v>
      </c>
    </row>
    <row r="1485" spans="1:10" x14ac:dyDescent="0.25">
      <c r="A1485" t="s">
        <v>1382</v>
      </c>
      <c r="B1485" s="4">
        <v>43530</v>
      </c>
      <c r="C1485">
        <v>8</v>
      </c>
      <c r="D1485" t="s">
        <v>45</v>
      </c>
      <c r="E1485" t="s">
        <v>46</v>
      </c>
      <c r="F1485" t="s">
        <v>23</v>
      </c>
      <c r="G1485" t="s">
        <v>24</v>
      </c>
      <c r="H1485">
        <v>159</v>
      </c>
      <c r="I1485">
        <v>8</v>
      </c>
      <c r="J1485">
        <v>1272</v>
      </c>
    </row>
    <row r="1486" spans="1:10" x14ac:dyDescent="0.25">
      <c r="A1486" t="s">
        <v>1383</v>
      </c>
      <c r="B1486" s="4">
        <v>43530</v>
      </c>
      <c r="C1486">
        <v>19</v>
      </c>
      <c r="D1486" t="s">
        <v>56</v>
      </c>
      <c r="E1486" t="s">
        <v>27</v>
      </c>
      <c r="F1486" t="s">
        <v>28</v>
      </c>
      <c r="G1486" t="s">
        <v>24</v>
      </c>
      <c r="H1486">
        <v>159</v>
      </c>
      <c r="I1486">
        <v>5</v>
      </c>
      <c r="J1486">
        <v>795</v>
      </c>
    </row>
    <row r="1487" spans="1:10" x14ac:dyDescent="0.25">
      <c r="A1487" t="s">
        <v>1387</v>
      </c>
      <c r="B1487" s="4">
        <v>43531</v>
      </c>
      <c r="C1487">
        <v>12</v>
      </c>
      <c r="D1487" t="s">
        <v>66</v>
      </c>
      <c r="E1487" t="s">
        <v>12</v>
      </c>
      <c r="F1487" t="s">
        <v>13</v>
      </c>
      <c r="G1487" t="s">
        <v>24</v>
      </c>
      <c r="H1487">
        <v>159</v>
      </c>
      <c r="I1487">
        <v>0</v>
      </c>
      <c r="J1487">
        <v>0</v>
      </c>
    </row>
    <row r="1488" spans="1:10" x14ac:dyDescent="0.25">
      <c r="A1488" t="s">
        <v>1391</v>
      </c>
      <c r="B1488" s="4">
        <v>43531</v>
      </c>
      <c r="C1488">
        <v>8</v>
      </c>
      <c r="D1488" t="s">
        <v>45</v>
      </c>
      <c r="E1488" t="s">
        <v>46</v>
      </c>
      <c r="F1488" t="s">
        <v>23</v>
      </c>
      <c r="G1488" t="s">
        <v>24</v>
      </c>
      <c r="H1488">
        <v>159</v>
      </c>
      <c r="I1488">
        <v>2</v>
      </c>
      <c r="J1488">
        <v>318</v>
      </c>
    </row>
    <row r="1489" spans="1:10" x14ac:dyDescent="0.25">
      <c r="A1489" t="s">
        <v>1393</v>
      </c>
      <c r="B1489" s="4">
        <v>43533</v>
      </c>
      <c r="C1489">
        <v>14</v>
      </c>
      <c r="D1489" t="s">
        <v>38</v>
      </c>
      <c r="E1489" t="s">
        <v>12</v>
      </c>
      <c r="F1489" t="s">
        <v>13</v>
      </c>
      <c r="G1489" t="s">
        <v>24</v>
      </c>
      <c r="H1489">
        <v>159</v>
      </c>
      <c r="I1489">
        <v>1</v>
      </c>
      <c r="J1489">
        <v>159</v>
      </c>
    </row>
    <row r="1490" spans="1:10" x14ac:dyDescent="0.25">
      <c r="A1490" t="s">
        <v>1410</v>
      </c>
      <c r="B1490" s="4">
        <v>43535</v>
      </c>
      <c r="C1490">
        <v>15</v>
      </c>
      <c r="D1490" t="s">
        <v>118</v>
      </c>
      <c r="E1490" t="s">
        <v>12</v>
      </c>
      <c r="F1490" t="s">
        <v>13</v>
      </c>
      <c r="G1490" t="s">
        <v>24</v>
      </c>
      <c r="H1490">
        <v>159</v>
      </c>
      <c r="I1490">
        <v>9</v>
      </c>
      <c r="J1490">
        <v>1431</v>
      </c>
    </row>
    <row r="1491" spans="1:10" x14ac:dyDescent="0.25">
      <c r="A1491" t="s">
        <v>1412</v>
      </c>
      <c r="B1491" s="4">
        <v>43535</v>
      </c>
      <c r="C1491">
        <v>18</v>
      </c>
      <c r="D1491" t="s">
        <v>26</v>
      </c>
      <c r="E1491" t="s">
        <v>36</v>
      </c>
      <c r="F1491" t="s">
        <v>28</v>
      </c>
      <c r="G1491" t="s">
        <v>24</v>
      </c>
      <c r="H1491">
        <v>159</v>
      </c>
      <c r="I1491">
        <v>1</v>
      </c>
      <c r="J1491">
        <v>159</v>
      </c>
    </row>
    <row r="1492" spans="1:10" x14ac:dyDescent="0.25">
      <c r="A1492" t="s">
        <v>1418</v>
      </c>
      <c r="B1492" s="4">
        <v>43538</v>
      </c>
      <c r="C1492">
        <v>4</v>
      </c>
      <c r="D1492" t="s">
        <v>51</v>
      </c>
      <c r="E1492" t="s">
        <v>17</v>
      </c>
      <c r="F1492" t="s">
        <v>18</v>
      </c>
      <c r="G1492" t="s">
        <v>24</v>
      </c>
      <c r="H1492">
        <v>159</v>
      </c>
      <c r="I1492">
        <v>2</v>
      </c>
      <c r="J1492">
        <v>318</v>
      </c>
    </row>
    <row r="1493" spans="1:10" x14ac:dyDescent="0.25">
      <c r="A1493" t="s">
        <v>1421</v>
      </c>
      <c r="B1493" s="4">
        <v>43541</v>
      </c>
      <c r="C1493">
        <v>4</v>
      </c>
      <c r="D1493" t="s">
        <v>51</v>
      </c>
      <c r="E1493" t="s">
        <v>68</v>
      </c>
      <c r="F1493" t="s">
        <v>18</v>
      </c>
      <c r="G1493" t="s">
        <v>24</v>
      </c>
      <c r="H1493">
        <v>159</v>
      </c>
      <c r="I1493">
        <v>5</v>
      </c>
      <c r="J1493">
        <v>795</v>
      </c>
    </row>
    <row r="1494" spans="1:10" x14ac:dyDescent="0.25">
      <c r="A1494" t="s">
        <v>1423</v>
      </c>
      <c r="B1494" s="4">
        <v>43541</v>
      </c>
      <c r="C1494">
        <v>14</v>
      </c>
      <c r="D1494" t="s">
        <v>38</v>
      </c>
      <c r="E1494" t="s">
        <v>12</v>
      </c>
      <c r="F1494" t="s">
        <v>13</v>
      </c>
      <c r="G1494" t="s">
        <v>24</v>
      </c>
      <c r="H1494">
        <v>159</v>
      </c>
      <c r="I1494">
        <v>6</v>
      </c>
      <c r="J1494">
        <v>954</v>
      </c>
    </row>
    <row r="1495" spans="1:10" x14ac:dyDescent="0.25">
      <c r="A1495" t="s">
        <v>1426</v>
      </c>
      <c r="B1495" s="4">
        <v>43541</v>
      </c>
      <c r="C1495">
        <v>11</v>
      </c>
      <c r="D1495" t="s">
        <v>11</v>
      </c>
      <c r="E1495" t="s">
        <v>63</v>
      </c>
      <c r="F1495" t="s">
        <v>13</v>
      </c>
      <c r="G1495" t="s">
        <v>24</v>
      </c>
      <c r="H1495">
        <v>159</v>
      </c>
      <c r="I1495">
        <v>4</v>
      </c>
      <c r="J1495">
        <v>636</v>
      </c>
    </row>
    <row r="1496" spans="1:10" x14ac:dyDescent="0.25">
      <c r="A1496" t="s">
        <v>1427</v>
      </c>
      <c r="B1496" s="4">
        <v>43542</v>
      </c>
      <c r="C1496">
        <v>11</v>
      </c>
      <c r="D1496" t="s">
        <v>11</v>
      </c>
      <c r="E1496" t="s">
        <v>63</v>
      </c>
      <c r="F1496" t="s">
        <v>13</v>
      </c>
      <c r="G1496" t="s">
        <v>24</v>
      </c>
      <c r="H1496">
        <v>159</v>
      </c>
      <c r="I1496">
        <v>9</v>
      </c>
      <c r="J1496">
        <v>1431</v>
      </c>
    </row>
    <row r="1497" spans="1:10" x14ac:dyDescent="0.25">
      <c r="A1497" t="s">
        <v>1433</v>
      </c>
      <c r="B1497" s="4">
        <v>43543</v>
      </c>
      <c r="C1497">
        <v>18</v>
      </c>
      <c r="D1497" t="s">
        <v>26</v>
      </c>
      <c r="E1497" t="s">
        <v>27</v>
      </c>
      <c r="F1497" t="s">
        <v>28</v>
      </c>
      <c r="G1497" t="s">
        <v>24</v>
      </c>
      <c r="H1497">
        <v>159</v>
      </c>
      <c r="I1497">
        <v>8</v>
      </c>
      <c r="J1497">
        <v>1272</v>
      </c>
    </row>
    <row r="1498" spans="1:10" x14ac:dyDescent="0.25">
      <c r="A1498" t="s">
        <v>1436</v>
      </c>
      <c r="B1498" s="4">
        <v>43543</v>
      </c>
      <c r="C1498">
        <v>4</v>
      </c>
      <c r="D1498" t="s">
        <v>51</v>
      </c>
      <c r="E1498" t="s">
        <v>17</v>
      </c>
      <c r="F1498" t="s">
        <v>18</v>
      </c>
      <c r="G1498" t="s">
        <v>24</v>
      </c>
      <c r="H1498">
        <v>159</v>
      </c>
      <c r="I1498">
        <v>3</v>
      </c>
      <c r="J1498">
        <v>477</v>
      </c>
    </row>
    <row r="1499" spans="1:10" x14ac:dyDescent="0.25">
      <c r="A1499" t="s">
        <v>1438</v>
      </c>
      <c r="B1499" s="4">
        <v>43544</v>
      </c>
      <c r="C1499">
        <v>15</v>
      </c>
      <c r="D1499" t="s">
        <v>118</v>
      </c>
      <c r="E1499" t="s">
        <v>63</v>
      </c>
      <c r="F1499" t="s">
        <v>13</v>
      </c>
      <c r="G1499" t="s">
        <v>24</v>
      </c>
      <c r="H1499">
        <v>159</v>
      </c>
      <c r="I1499">
        <v>5</v>
      </c>
      <c r="J1499">
        <v>795</v>
      </c>
    </row>
    <row r="1500" spans="1:10" x14ac:dyDescent="0.25">
      <c r="A1500" t="s">
        <v>1443</v>
      </c>
      <c r="B1500" s="4">
        <v>43547</v>
      </c>
      <c r="C1500">
        <v>2</v>
      </c>
      <c r="D1500" t="s">
        <v>106</v>
      </c>
      <c r="E1500" t="s">
        <v>17</v>
      </c>
      <c r="F1500" t="s">
        <v>18</v>
      </c>
      <c r="G1500" t="s">
        <v>24</v>
      </c>
      <c r="H1500">
        <v>159</v>
      </c>
      <c r="I1500">
        <v>5</v>
      </c>
      <c r="J1500">
        <v>795</v>
      </c>
    </row>
    <row r="1501" spans="1:10" x14ac:dyDescent="0.25">
      <c r="A1501" t="s">
        <v>1452</v>
      </c>
      <c r="B1501" s="4">
        <v>43547</v>
      </c>
      <c r="C1501">
        <v>15</v>
      </c>
      <c r="D1501" t="s">
        <v>118</v>
      </c>
      <c r="E1501" t="s">
        <v>63</v>
      </c>
      <c r="F1501" t="s">
        <v>13</v>
      </c>
      <c r="G1501" t="s">
        <v>24</v>
      </c>
      <c r="H1501">
        <v>159</v>
      </c>
      <c r="I1501">
        <v>7</v>
      </c>
      <c r="J1501">
        <v>1113</v>
      </c>
    </row>
    <row r="1502" spans="1:10" x14ac:dyDescent="0.25">
      <c r="A1502" t="s">
        <v>1461</v>
      </c>
      <c r="B1502" s="4">
        <v>43551</v>
      </c>
      <c r="C1502">
        <v>17</v>
      </c>
      <c r="D1502" t="s">
        <v>35</v>
      </c>
      <c r="E1502" t="s">
        <v>36</v>
      </c>
      <c r="F1502" t="s">
        <v>28</v>
      </c>
      <c r="G1502" t="s">
        <v>24</v>
      </c>
      <c r="H1502">
        <v>159</v>
      </c>
      <c r="I1502">
        <v>7</v>
      </c>
      <c r="J1502">
        <v>1113</v>
      </c>
    </row>
    <row r="1503" spans="1:10" x14ac:dyDescent="0.25">
      <c r="A1503" t="s">
        <v>1465</v>
      </c>
      <c r="B1503" s="4">
        <v>43553</v>
      </c>
      <c r="C1503">
        <v>18</v>
      </c>
      <c r="D1503" t="s">
        <v>26</v>
      </c>
      <c r="E1503" t="s">
        <v>36</v>
      </c>
      <c r="F1503" t="s">
        <v>28</v>
      </c>
      <c r="G1503" t="s">
        <v>24</v>
      </c>
      <c r="H1503">
        <v>159</v>
      </c>
      <c r="I1503">
        <v>0</v>
      </c>
      <c r="J1503">
        <v>0</v>
      </c>
    </row>
    <row r="1504" spans="1:10" x14ac:dyDescent="0.25">
      <c r="A1504" t="s">
        <v>1471</v>
      </c>
      <c r="B1504" s="4">
        <v>43555</v>
      </c>
      <c r="C1504">
        <v>19</v>
      </c>
      <c r="D1504" t="s">
        <v>56</v>
      </c>
      <c r="E1504" t="s">
        <v>36</v>
      </c>
      <c r="F1504" t="s">
        <v>28</v>
      </c>
      <c r="G1504" t="s">
        <v>24</v>
      </c>
      <c r="H1504">
        <v>159</v>
      </c>
      <c r="I1504">
        <v>6</v>
      </c>
      <c r="J1504">
        <v>954</v>
      </c>
    </row>
    <row r="1505" spans="1:10" x14ac:dyDescent="0.25">
      <c r="A1505" t="s">
        <v>1478</v>
      </c>
      <c r="B1505" s="4">
        <v>43558</v>
      </c>
      <c r="C1505">
        <v>12</v>
      </c>
      <c r="D1505" t="s">
        <v>66</v>
      </c>
      <c r="E1505" t="s">
        <v>12</v>
      </c>
      <c r="F1505" t="s">
        <v>13</v>
      </c>
      <c r="G1505" t="s">
        <v>24</v>
      </c>
      <c r="H1505">
        <v>159</v>
      </c>
      <c r="I1505">
        <v>8</v>
      </c>
      <c r="J1505">
        <v>1272</v>
      </c>
    </row>
    <row r="1506" spans="1:10" x14ac:dyDescent="0.25">
      <c r="A1506" t="s">
        <v>1480</v>
      </c>
      <c r="B1506" s="4">
        <v>43559</v>
      </c>
      <c r="C1506">
        <v>8</v>
      </c>
      <c r="D1506" t="s">
        <v>45</v>
      </c>
      <c r="E1506" t="s">
        <v>22</v>
      </c>
      <c r="F1506" t="s">
        <v>23</v>
      </c>
      <c r="G1506" t="s">
        <v>24</v>
      </c>
      <c r="H1506">
        <v>159</v>
      </c>
      <c r="I1506">
        <v>4</v>
      </c>
      <c r="J1506">
        <v>636</v>
      </c>
    </row>
    <row r="1507" spans="1:10" x14ac:dyDescent="0.25">
      <c r="A1507" t="s">
        <v>1494</v>
      </c>
      <c r="B1507" s="4">
        <v>43562</v>
      </c>
      <c r="C1507">
        <v>15</v>
      </c>
      <c r="D1507" t="s">
        <v>118</v>
      </c>
      <c r="E1507" t="s">
        <v>12</v>
      </c>
      <c r="F1507" t="s">
        <v>13</v>
      </c>
      <c r="G1507" t="s">
        <v>24</v>
      </c>
      <c r="H1507">
        <v>159</v>
      </c>
      <c r="I1507">
        <v>7</v>
      </c>
      <c r="J1507">
        <v>1113</v>
      </c>
    </row>
    <row r="1508" spans="1:10" x14ac:dyDescent="0.25">
      <c r="A1508" t="s">
        <v>1495</v>
      </c>
      <c r="B1508" s="4">
        <v>43562</v>
      </c>
      <c r="C1508">
        <v>20</v>
      </c>
      <c r="D1508" t="s">
        <v>40</v>
      </c>
      <c r="E1508" t="s">
        <v>36</v>
      </c>
      <c r="F1508" t="s">
        <v>28</v>
      </c>
      <c r="G1508" t="s">
        <v>24</v>
      </c>
      <c r="H1508">
        <v>159</v>
      </c>
      <c r="I1508">
        <v>9</v>
      </c>
      <c r="J1508">
        <v>1431</v>
      </c>
    </row>
    <row r="1509" spans="1:10" x14ac:dyDescent="0.25">
      <c r="A1509" t="s">
        <v>1497</v>
      </c>
      <c r="B1509" s="4">
        <v>43563</v>
      </c>
      <c r="C1509">
        <v>12</v>
      </c>
      <c r="D1509" t="s">
        <v>66</v>
      </c>
      <c r="E1509" t="s">
        <v>12</v>
      </c>
      <c r="F1509" t="s">
        <v>13</v>
      </c>
      <c r="G1509" t="s">
        <v>24</v>
      </c>
      <c r="H1509">
        <v>159</v>
      </c>
      <c r="I1509">
        <v>9</v>
      </c>
      <c r="J1509">
        <v>1431</v>
      </c>
    </row>
    <row r="1510" spans="1:10" x14ac:dyDescent="0.25">
      <c r="A1510" t="s">
        <v>1501</v>
      </c>
      <c r="B1510" s="4">
        <v>43564</v>
      </c>
      <c r="C1510">
        <v>5</v>
      </c>
      <c r="D1510" t="s">
        <v>60</v>
      </c>
      <c r="E1510" t="s">
        <v>17</v>
      </c>
      <c r="F1510" t="s">
        <v>18</v>
      </c>
      <c r="G1510" t="s">
        <v>24</v>
      </c>
      <c r="H1510">
        <v>159</v>
      </c>
      <c r="I1510">
        <v>7</v>
      </c>
      <c r="J1510">
        <v>1113</v>
      </c>
    </row>
    <row r="1511" spans="1:10" x14ac:dyDescent="0.25">
      <c r="A1511" t="s">
        <v>1507</v>
      </c>
      <c r="B1511" s="4">
        <v>43566</v>
      </c>
      <c r="C1511">
        <v>16</v>
      </c>
      <c r="D1511" t="s">
        <v>30</v>
      </c>
      <c r="E1511" t="s">
        <v>27</v>
      </c>
      <c r="F1511" t="s">
        <v>28</v>
      </c>
      <c r="G1511" t="s">
        <v>24</v>
      </c>
      <c r="H1511">
        <v>159</v>
      </c>
      <c r="I1511">
        <v>8</v>
      </c>
      <c r="J1511">
        <v>1272</v>
      </c>
    </row>
    <row r="1512" spans="1:10" x14ac:dyDescent="0.25">
      <c r="A1512" t="s">
        <v>1520</v>
      </c>
      <c r="B1512" s="4">
        <v>43573</v>
      </c>
      <c r="C1512">
        <v>15</v>
      </c>
      <c r="D1512" t="s">
        <v>118</v>
      </c>
      <c r="E1512" t="s">
        <v>12</v>
      </c>
      <c r="F1512" t="s">
        <v>13</v>
      </c>
      <c r="G1512" t="s">
        <v>24</v>
      </c>
      <c r="H1512">
        <v>159</v>
      </c>
      <c r="I1512">
        <v>8</v>
      </c>
      <c r="J1512">
        <v>1272</v>
      </c>
    </row>
    <row r="1513" spans="1:10" x14ac:dyDescent="0.25">
      <c r="A1513" t="s">
        <v>1522</v>
      </c>
      <c r="B1513" s="4">
        <v>43574</v>
      </c>
      <c r="C1513">
        <v>19</v>
      </c>
      <c r="D1513" t="s">
        <v>56</v>
      </c>
      <c r="E1513" t="s">
        <v>27</v>
      </c>
      <c r="F1513" t="s">
        <v>28</v>
      </c>
      <c r="G1513" t="s">
        <v>24</v>
      </c>
      <c r="H1513">
        <v>159</v>
      </c>
      <c r="I1513">
        <v>9</v>
      </c>
      <c r="J1513">
        <v>1431</v>
      </c>
    </row>
    <row r="1514" spans="1:10" x14ac:dyDescent="0.25">
      <c r="A1514" t="s">
        <v>1527</v>
      </c>
      <c r="B1514" s="4">
        <v>43575</v>
      </c>
      <c r="C1514">
        <v>18</v>
      </c>
      <c r="D1514" t="s">
        <v>26</v>
      </c>
      <c r="E1514" t="s">
        <v>36</v>
      </c>
      <c r="F1514" t="s">
        <v>28</v>
      </c>
      <c r="G1514" t="s">
        <v>24</v>
      </c>
      <c r="H1514">
        <v>159</v>
      </c>
      <c r="I1514">
        <v>8</v>
      </c>
      <c r="J1514">
        <v>1272</v>
      </c>
    </row>
    <row r="1515" spans="1:10" x14ac:dyDescent="0.25">
      <c r="A1515" t="s">
        <v>1533</v>
      </c>
      <c r="B1515" s="4">
        <v>43577</v>
      </c>
      <c r="C1515">
        <v>11</v>
      </c>
      <c r="D1515" t="s">
        <v>11</v>
      </c>
      <c r="E1515" t="s">
        <v>63</v>
      </c>
      <c r="F1515" t="s">
        <v>13</v>
      </c>
      <c r="G1515" t="s">
        <v>24</v>
      </c>
      <c r="H1515">
        <v>159</v>
      </c>
      <c r="I1515">
        <v>6</v>
      </c>
      <c r="J1515">
        <v>954</v>
      </c>
    </row>
    <row r="1516" spans="1:10" x14ac:dyDescent="0.25">
      <c r="A1516" t="s">
        <v>1541</v>
      </c>
      <c r="B1516" s="4">
        <v>43580</v>
      </c>
      <c r="C1516">
        <v>7</v>
      </c>
      <c r="D1516" t="s">
        <v>88</v>
      </c>
      <c r="E1516" t="s">
        <v>46</v>
      </c>
      <c r="F1516" t="s">
        <v>23</v>
      </c>
      <c r="G1516" t="s">
        <v>24</v>
      </c>
      <c r="H1516">
        <v>159</v>
      </c>
      <c r="I1516">
        <v>5</v>
      </c>
      <c r="J1516">
        <v>795</v>
      </c>
    </row>
    <row r="1517" spans="1:10" x14ac:dyDescent="0.25">
      <c r="A1517" t="s">
        <v>1545</v>
      </c>
      <c r="B1517" s="4">
        <v>43582</v>
      </c>
      <c r="C1517">
        <v>18</v>
      </c>
      <c r="D1517" t="s">
        <v>26</v>
      </c>
      <c r="E1517" t="s">
        <v>36</v>
      </c>
      <c r="F1517" t="s">
        <v>28</v>
      </c>
      <c r="G1517" t="s">
        <v>24</v>
      </c>
      <c r="H1517">
        <v>159</v>
      </c>
      <c r="I1517">
        <v>1</v>
      </c>
      <c r="J1517">
        <v>159</v>
      </c>
    </row>
    <row r="1518" spans="1:10" x14ac:dyDescent="0.25">
      <c r="A1518" t="s">
        <v>1548</v>
      </c>
      <c r="B1518" s="4">
        <v>43584</v>
      </c>
      <c r="C1518">
        <v>7</v>
      </c>
      <c r="D1518" t="s">
        <v>88</v>
      </c>
      <c r="E1518" t="s">
        <v>22</v>
      </c>
      <c r="F1518" t="s">
        <v>23</v>
      </c>
      <c r="G1518" t="s">
        <v>24</v>
      </c>
      <c r="H1518">
        <v>159</v>
      </c>
      <c r="I1518">
        <v>7</v>
      </c>
      <c r="J1518">
        <v>1113</v>
      </c>
    </row>
    <row r="1519" spans="1:10" x14ac:dyDescent="0.25">
      <c r="A1519" t="s">
        <v>1559</v>
      </c>
      <c r="B1519" s="4">
        <v>43588</v>
      </c>
      <c r="C1519">
        <v>4</v>
      </c>
      <c r="D1519" t="s">
        <v>51</v>
      </c>
      <c r="E1519" t="s">
        <v>17</v>
      </c>
      <c r="F1519" t="s">
        <v>18</v>
      </c>
      <c r="G1519" t="s">
        <v>24</v>
      </c>
      <c r="H1519">
        <v>159</v>
      </c>
      <c r="I1519">
        <v>3</v>
      </c>
      <c r="J1519">
        <v>477</v>
      </c>
    </row>
    <row r="1520" spans="1:10" x14ac:dyDescent="0.25">
      <c r="A1520" t="s">
        <v>1562</v>
      </c>
      <c r="B1520" s="4">
        <v>43588</v>
      </c>
      <c r="C1520">
        <v>1</v>
      </c>
      <c r="D1520" t="s">
        <v>16</v>
      </c>
      <c r="E1520" t="s">
        <v>17</v>
      </c>
      <c r="F1520" t="s">
        <v>18</v>
      </c>
      <c r="G1520" t="s">
        <v>24</v>
      </c>
      <c r="H1520">
        <v>159</v>
      </c>
      <c r="I1520">
        <v>0</v>
      </c>
      <c r="J1520">
        <v>0</v>
      </c>
    </row>
    <row r="1521" spans="1:10" x14ac:dyDescent="0.25">
      <c r="A1521" t="s">
        <v>1566</v>
      </c>
      <c r="B1521" s="4">
        <v>43590</v>
      </c>
      <c r="C1521">
        <v>12</v>
      </c>
      <c r="D1521" t="s">
        <v>66</v>
      </c>
      <c r="E1521" t="s">
        <v>63</v>
      </c>
      <c r="F1521" t="s">
        <v>13</v>
      </c>
      <c r="G1521" t="s">
        <v>24</v>
      </c>
      <c r="H1521">
        <v>159</v>
      </c>
      <c r="I1521">
        <v>4</v>
      </c>
      <c r="J1521">
        <v>636</v>
      </c>
    </row>
    <row r="1522" spans="1:10" x14ac:dyDescent="0.25">
      <c r="A1522" t="s">
        <v>1569</v>
      </c>
      <c r="B1522" s="4">
        <v>43592</v>
      </c>
      <c r="C1522">
        <v>11</v>
      </c>
      <c r="D1522" t="s">
        <v>11</v>
      </c>
      <c r="E1522" t="s">
        <v>12</v>
      </c>
      <c r="F1522" t="s">
        <v>13</v>
      </c>
      <c r="G1522" t="s">
        <v>24</v>
      </c>
      <c r="H1522">
        <v>159</v>
      </c>
      <c r="I1522">
        <v>3</v>
      </c>
      <c r="J1522">
        <v>477</v>
      </c>
    </row>
    <row r="1523" spans="1:10" x14ac:dyDescent="0.25">
      <c r="A1523" t="s">
        <v>1570</v>
      </c>
      <c r="B1523" s="4">
        <v>43592</v>
      </c>
      <c r="C1523">
        <v>14</v>
      </c>
      <c r="D1523" t="s">
        <v>38</v>
      </c>
      <c r="E1523" t="s">
        <v>63</v>
      </c>
      <c r="F1523" t="s">
        <v>13</v>
      </c>
      <c r="G1523" t="s">
        <v>24</v>
      </c>
      <c r="H1523">
        <v>159</v>
      </c>
      <c r="I1523">
        <v>1</v>
      </c>
      <c r="J1523">
        <v>159</v>
      </c>
    </row>
    <row r="1524" spans="1:10" x14ac:dyDescent="0.25">
      <c r="A1524" t="s">
        <v>1573</v>
      </c>
      <c r="B1524" s="4">
        <v>43592</v>
      </c>
      <c r="C1524">
        <v>16</v>
      </c>
      <c r="D1524" t="s">
        <v>30</v>
      </c>
      <c r="E1524" t="s">
        <v>27</v>
      </c>
      <c r="F1524" t="s">
        <v>28</v>
      </c>
      <c r="G1524" t="s">
        <v>24</v>
      </c>
      <c r="H1524">
        <v>159</v>
      </c>
      <c r="I1524">
        <v>7</v>
      </c>
      <c r="J1524">
        <v>1113</v>
      </c>
    </row>
    <row r="1525" spans="1:10" x14ac:dyDescent="0.25">
      <c r="A1525" t="s">
        <v>1574</v>
      </c>
      <c r="B1525" s="4">
        <v>43592</v>
      </c>
      <c r="C1525">
        <v>13</v>
      </c>
      <c r="D1525" t="s">
        <v>33</v>
      </c>
      <c r="E1525" t="s">
        <v>63</v>
      </c>
      <c r="F1525" t="s">
        <v>13</v>
      </c>
      <c r="G1525" t="s">
        <v>24</v>
      </c>
      <c r="H1525">
        <v>159</v>
      </c>
      <c r="I1525">
        <v>3</v>
      </c>
      <c r="J1525">
        <v>477</v>
      </c>
    </row>
    <row r="1526" spans="1:10" x14ac:dyDescent="0.25">
      <c r="A1526" t="s">
        <v>1582</v>
      </c>
      <c r="B1526" s="4">
        <v>43595</v>
      </c>
      <c r="C1526">
        <v>19</v>
      </c>
      <c r="D1526" t="s">
        <v>56</v>
      </c>
      <c r="E1526" t="s">
        <v>27</v>
      </c>
      <c r="F1526" t="s">
        <v>28</v>
      </c>
      <c r="G1526" t="s">
        <v>24</v>
      </c>
      <c r="H1526">
        <v>159</v>
      </c>
      <c r="I1526">
        <v>3</v>
      </c>
      <c r="J1526">
        <v>477</v>
      </c>
    </row>
    <row r="1527" spans="1:10" x14ac:dyDescent="0.25">
      <c r="A1527" t="s">
        <v>1586</v>
      </c>
      <c r="B1527" s="4">
        <v>43597</v>
      </c>
      <c r="C1527">
        <v>9</v>
      </c>
      <c r="D1527" t="s">
        <v>21</v>
      </c>
      <c r="E1527" t="s">
        <v>46</v>
      </c>
      <c r="F1527" t="s">
        <v>23</v>
      </c>
      <c r="G1527" t="s">
        <v>24</v>
      </c>
      <c r="H1527">
        <v>159</v>
      </c>
      <c r="I1527">
        <v>6</v>
      </c>
      <c r="J1527">
        <v>954</v>
      </c>
    </row>
    <row r="1528" spans="1:10" x14ac:dyDescent="0.25">
      <c r="A1528" t="s">
        <v>1593</v>
      </c>
      <c r="B1528" s="4">
        <v>43600</v>
      </c>
      <c r="C1528">
        <v>6</v>
      </c>
      <c r="D1528" t="s">
        <v>48</v>
      </c>
      <c r="E1528" t="s">
        <v>22</v>
      </c>
      <c r="F1528" t="s">
        <v>23</v>
      </c>
      <c r="G1528" t="s">
        <v>24</v>
      </c>
      <c r="H1528">
        <v>159</v>
      </c>
      <c r="I1528">
        <v>5</v>
      </c>
      <c r="J1528">
        <v>795</v>
      </c>
    </row>
    <row r="1529" spans="1:10" x14ac:dyDescent="0.25">
      <c r="A1529" t="s">
        <v>1594</v>
      </c>
      <c r="B1529" s="4">
        <v>43600</v>
      </c>
      <c r="C1529">
        <v>14</v>
      </c>
      <c r="D1529" t="s">
        <v>38</v>
      </c>
      <c r="E1529" t="s">
        <v>12</v>
      </c>
      <c r="F1529" t="s">
        <v>13</v>
      </c>
      <c r="G1529" t="s">
        <v>24</v>
      </c>
      <c r="H1529">
        <v>159</v>
      </c>
      <c r="I1529">
        <v>8</v>
      </c>
      <c r="J1529">
        <v>1272</v>
      </c>
    </row>
    <row r="1530" spans="1:10" x14ac:dyDescent="0.25">
      <c r="A1530" t="s">
        <v>1608</v>
      </c>
      <c r="B1530" s="4">
        <v>43605</v>
      </c>
      <c r="C1530">
        <v>1</v>
      </c>
      <c r="D1530" t="s">
        <v>16</v>
      </c>
      <c r="E1530" t="s">
        <v>17</v>
      </c>
      <c r="F1530" t="s">
        <v>18</v>
      </c>
      <c r="G1530" t="s">
        <v>24</v>
      </c>
      <c r="H1530">
        <v>159</v>
      </c>
      <c r="I1530">
        <v>4</v>
      </c>
      <c r="J1530">
        <v>636</v>
      </c>
    </row>
    <row r="1531" spans="1:10" x14ac:dyDescent="0.25">
      <c r="A1531" t="s">
        <v>1617</v>
      </c>
      <c r="B1531" s="4">
        <v>43608</v>
      </c>
      <c r="C1531">
        <v>15</v>
      </c>
      <c r="D1531" t="s">
        <v>118</v>
      </c>
      <c r="E1531" t="s">
        <v>63</v>
      </c>
      <c r="F1531" t="s">
        <v>13</v>
      </c>
      <c r="G1531" t="s">
        <v>24</v>
      </c>
      <c r="H1531">
        <v>159</v>
      </c>
      <c r="I1531">
        <v>2</v>
      </c>
      <c r="J1531">
        <v>318</v>
      </c>
    </row>
    <row r="1532" spans="1:10" x14ac:dyDescent="0.25">
      <c r="A1532" t="s">
        <v>1619</v>
      </c>
      <c r="B1532" s="4">
        <v>43610</v>
      </c>
      <c r="C1532">
        <v>5</v>
      </c>
      <c r="D1532" t="s">
        <v>60</v>
      </c>
      <c r="E1532" t="s">
        <v>17</v>
      </c>
      <c r="F1532" t="s">
        <v>18</v>
      </c>
      <c r="G1532" t="s">
        <v>24</v>
      </c>
      <c r="H1532">
        <v>159</v>
      </c>
      <c r="I1532">
        <v>3</v>
      </c>
      <c r="J1532">
        <v>477</v>
      </c>
    </row>
    <row r="1533" spans="1:10" x14ac:dyDescent="0.25">
      <c r="A1533" t="s">
        <v>1621</v>
      </c>
      <c r="B1533" s="4">
        <v>43610</v>
      </c>
      <c r="C1533">
        <v>5</v>
      </c>
      <c r="D1533" t="s">
        <v>60</v>
      </c>
      <c r="E1533" t="s">
        <v>68</v>
      </c>
      <c r="F1533" t="s">
        <v>18</v>
      </c>
      <c r="G1533" t="s">
        <v>24</v>
      </c>
      <c r="H1533">
        <v>159</v>
      </c>
      <c r="I1533">
        <v>2</v>
      </c>
      <c r="J1533">
        <v>318</v>
      </c>
    </row>
    <row r="1534" spans="1:10" x14ac:dyDescent="0.25">
      <c r="A1534" t="s">
        <v>1631</v>
      </c>
      <c r="B1534" s="4">
        <v>43611</v>
      </c>
      <c r="C1534">
        <v>10</v>
      </c>
      <c r="D1534" t="s">
        <v>58</v>
      </c>
      <c r="E1534" t="s">
        <v>22</v>
      </c>
      <c r="F1534" t="s">
        <v>23</v>
      </c>
      <c r="G1534" t="s">
        <v>24</v>
      </c>
      <c r="H1534">
        <v>159</v>
      </c>
      <c r="I1534">
        <v>6</v>
      </c>
      <c r="J1534">
        <v>954</v>
      </c>
    </row>
    <row r="1535" spans="1:10" x14ac:dyDescent="0.25">
      <c r="A1535" t="s">
        <v>1634</v>
      </c>
      <c r="B1535" s="4">
        <v>43611</v>
      </c>
      <c r="C1535">
        <v>17</v>
      </c>
      <c r="D1535" t="s">
        <v>35</v>
      </c>
      <c r="E1535" t="s">
        <v>36</v>
      </c>
      <c r="F1535" t="s">
        <v>28</v>
      </c>
      <c r="G1535" t="s">
        <v>24</v>
      </c>
      <c r="H1535">
        <v>159</v>
      </c>
      <c r="I1535">
        <v>9</v>
      </c>
      <c r="J1535">
        <v>1431</v>
      </c>
    </row>
    <row r="1536" spans="1:10" x14ac:dyDescent="0.25">
      <c r="A1536" t="s">
        <v>1636</v>
      </c>
      <c r="B1536" s="4">
        <v>43611</v>
      </c>
      <c r="C1536">
        <v>17</v>
      </c>
      <c r="D1536" t="s">
        <v>35</v>
      </c>
      <c r="E1536" t="s">
        <v>36</v>
      </c>
      <c r="F1536" t="s">
        <v>28</v>
      </c>
      <c r="G1536" t="s">
        <v>24</v>
      </c>
      <c r="H1536">
        <v>159</v>
      </c>
      <c r="I1536">
        <v>2</v>
      </c>
      <c r="J1536">
        <v>318</v>
      </c>
    </row>
    <row r="1537" spans="1:10" x14ac:dyDescent="0.25">
      <c r="A1537" t="s">
        <v>1638</v>
      </c>
      <c r="B1537" s="4">
        <v>43611</v>
      </c>
      <c r="C1537">
        <v>16</v>
      </c>
      <c r="D1537" t="s">
        <v>30</v>
      </c>
      <c r="E1537" t="s">
        <v>27</v>
      </c>
      <c r="F1537" t="s">
        <v>28</v>
      </c>
      <c r="G1537" t="s">
        <v>24</v>
      </c>
      <c r="H1537">
        <v>159</v>
      </c>
      <c r="I1537">
        <v>7</v>
      </c>
      <c r="J1537">
        <v>1113</v>
      </c>
    </row>
    <row r="1538" spans="1:10" x14ac:dyDescent="0.25">
      <c r="A1538" t="s">
        <v>1642</v>
      </c>
      <c r="B1538" s="4">
        <v>43613</v>
      </c>
      <c r="C1538">
        <v>5</v>
      </c>
      <c r="D1538" t="s">
        <v>60</v>
      </c>
      <c r="E1538" t="s">
        <v>17</v>
      </c>
      <c r="F1538" t="s">
        <v>18</v>
      </c>
      <c r="G1538" t="s">
        <v>24</v>
      </c>
      <c r="H1538">
        <v>159</v>
      </c>
      <c r="I1538">
        <v>2</v>
      </c>
      <c r="J1538">
        <v>318</v>
      </c>
    </row>
    <row r="1539" spans="1:10" x14ac:dyDescent="0.25">
      <c r="A1539" t="s">
        <v>1644</v>
      </c>
      <c r="B1539" s="4">
        <v>43613</v>
      </c>
      <c r="C1539">
        <v>19</v>
      </c>
      <c r="D1539" t="s">
        <v>56</v>
      </c>
      <c r="E1539" t="s">
        <v>36</v>
      </c>
      <c r="F1539" t="s">
        <v>28</v>
      </c>
      <c r="G1539" t="s">
        <v>24</v>
      </c>
      <c r="H1539">
        <v>159</v>
      </c>
      <c r="I1539">
        <v>3</v>
      </c>
      <c r="J1539">
        <v>477</v>
      </c>
    </row>
    <row r="1540" spans="1:10" x14ac:dyDescent="0.25">
      <c r="A1540" t="s">
        <v>1645</v>
      </c>
      <c r="B1540" s="4">
        <v>43613</v>
      </c>
      <c r="C1540">
        <v>5</v>
      </c>
      <c r="D1540" t="s">
        <v>60</v>
      </c>
      <c r="E1540" t="s">
        <v>68</v>
      </c>
      <c r="F1540" t="s">
        <v>18</v>
      </c>
      <c r="G1540" t="s">
        <v>24</v>
      </c>
      <c r="H1540">
        <v>159</v>
      </c>
      <c r="I1540">
        <v>9</v>
      </c>
      <c r="J1540">
        <v>1431</v>
      </c>
    </row>
    <row r="1541" spans="1:10" x14ac:dyDescent="0.25">
      <c r="A1541" t="s">
        <v>1651</v>
      </c>
      <c r="B1541" s="4">
        <v>43614</v>
      </c>
      <c r="C1541">
        <v>6</v>
      </c>
      <c r="D1541" t="s">
        <v>48</v>
      </c>
      <c r="E1541" t="s">
        <v>46</v>
      </c>
      <c r="F1541" t="s">
        <v>23</v>
      </c>
      <c r="G1541" t="s">
        <v>24</v>
      </c>
      <c r="H1541">
        <v>159</v>
      </c>
      <c r="I1541">
        <v>5</v>
      </c>
      <c r="J1541">
        <v>795</v>
      </c>
    </row>
    <row r="1542" spans="1:10" x14ac:dyDescent="0.25">
      <c r="A1542" t="s">
        <v>1654</v>
      </c>
      <c r="B1542" s="4">
        <v>43615</v>
      </c>
      <c r="C1542">
        <v>17</v>
      </c>
      <c r="D1542" t="s">
        <v>35</v>
      </c>
      <c r="E1542" t="s">
        <v>36</v>
      </c>
      <c r="F1542" t="s">
        <v>28</v>
      </c>
      <c r="G1542" t="s">
        <v>24</v>
      </c>
      <c r="H1542">
        <v>159</v>
      </c>
      <c r="I1542">
        <v>8</v>
      </c>
      <c r="J1542">
        <v>1272</v>
      </c>
    </row>
    <row r="1543" spans="1:10" x14ac:dyDescent="0.25">
      <c r="A1543" t="s">
        <v>1655</v>
      </c>
      <c r="B1543" s="4">
        <v>43615</v>
      </c>
      <c r="C1543">
        <v>3</v>
      </c>
      <c r="D1543" t="s">
        <v>43</v>
      </c>
      <c r="E1543" t="s">
        <v>17</v>
      </c>
      <c r="F1543" t="s">
        <v>18</v>
      </c>
      <c r="G1543" t="s">
        <v>24</v>
      </c>
      <c r="H1543">
        <v>159</v>
      </c>
      <c r="I1543">
        <v>8</v>
      </c>
      <c r="J1543">
        <v>1272</v>
      </c>
    </row>
    <row r="1544" spans="1:10" x14ac:dyDescent="0.25">
      <c r="A1544" t="s">
        <v>1657</v>
      </c>
      <c r="B1544" s="4">
        <v>43617</v>
      </c>
      <c r="C1544">
        <v>2</v>
      </c>
      <c r="D1544" t="s">
        <v>106</v>
      </c>
      <c r="E1544" t="s">
        <v>68</v>
      </c>
      <c r="F1544" t="s">
        <v>18</v>
      </c>
      <c r="G1544" t="s">
        <v>24</v>
      </c>
      <c r="H1544">
        <v>159</v>
      </c>
      <c r="I1544">
        <v>1</v>
      </c>
      <c r="J1544">
        <v>159</v>
      </c>
    </row>
    <row r="1545" spans="1:10" x14ac:dyDescent="0.25">
      <c r="A1545" t="s">
        <v>1658</v>
      </c>
      <c r="B1545" s="4">
        <v>43617</v>
      </c>
      <c r="C1545">
        <v>10</v>
      </c>
      <c r="D1545" t="s">
        <v>58</v>
      </c>
      <c r="E1545" t="s">
        <v>46</v>
      </c>
      <c r="F1545" t="s">
        <v>23</v>
      </c>
      <c r="G1545" t="s">
        <v>24</v>
      </c>
      <c r="H1545">
        <v>159</v>
      </c>
      <c r="I1545">
        <v>2</v>
      </c>
      <c r="J1545">
        <v>318</v>
      </c>
    </row>
    <row r="1546" spans="1:10" x14ac:dyDescent="0.25">
      <c r="A1546" t="s">
        <v>1663</v>
      </c>
      <c r="B1546" s="4">
        <v>43618</v>
      </c>
      <c r="C1546">
        <v>15</v>
      </c>
      <c r="D1546" t="s">
        <v>118</v>
      </c>
      <c r="E1546" t="s">
        <v>12</v>
      </c>
      <c r="F1546" t="s">
        <v>13</v>
      </c>
      <c r="G1546" t="s">
        <v>24</v>
      </c>
      <c r="H1546">
        <v>159</v>
      </c>
      <c r="I1546">
        <v>1</v>
      </c>
      <c r="J1546">
        <v>159</v>
      </c>
    </row>
    <row r="1547" spans="1:10" x14ac:dyDescent="0.25">
      <c r="A1547" t="s">
        <v>1665</v>
      </c>
      <c r="B1547" s="4">
        <v>43620</v>
      </c>
      <c r="C1547">
        <v>20</v>
      </c>
      <c r="D1547" t="s">
        <v>40</v>
      </c>
      <c r="E1547" t="s">
        <v>36</v>
      </c>
      <c r="F1547" t="s">
        <v>28</v>
      </c>
      <c r="G1547" t="s">
        <v>24</v>
      </c>
      <c r="H1547">
        <v>159</v>
      </c>
      <c r="I1547">
        <v>4</v>
      </c>
      <c r="J1547">
        <v>636</v>
      </c>
    </row>
    <row r="1548" spans="1:10" x14ac:dyDescent="0.25">
      <c r="A1548" t="s">
        <v>1667</v>
      </c>
      <c r="B1548" s="4">
        <v>43621</v>
      </c>
      <c r="C1548">
        <v>4</v>
      </c>
      <c r="D1548" t="s">
        <v>51</v>
      </c>
      <c r="E1548" t="s">
        <v>68</v>
      </c>
      <c r="F1548" t="s">
        <v>18</v>
      </c>
      <c r="G1548" t="s">
        <v>24</v>
      </c>
      <c r="H1548">
        <v>159</v>
      </c>
      <c r="I1548">
        <v>2</v>
      </c>
      <c r="J1548">
        <v>318</v>
      </c>
    </row>
    <row r="1549" spans="1:10" x14ac:dyDescent="0.25">
      <c r="A1549" t="s">
        <v>1669</v>
      </c>
      <c r="B1549" s="4">
        <v>43621</v>
      </c>
      <c r="C1549">
        <v>2</v>
      </c>
      <c r="D1549" t="s">
        <v>106</v>
      </c>
      <c r="E1549" t="s">
        <v>17</v>
      </c>
      <c r="F1549" t="s">
        <v>18</v>
      </c>
      <c r="G1549" t="s">
        <v>24</v>
      </c>
      <c r="H1549">
        <v>159</v>
      </c>
      <c r="I1549">
        <v>1</v>
      </c>
      <c r="J1549">
        <v>159</v>
      </c>
    </row>
    <row r="1550" spans="1:10" x14ac:dyDescent="0.25">
      <c r="A1550" t="s">
        <v>1674</v>
      </c>
      <c r="B1550" s="4">
        <v>43622</v>
      </c>
      <c r="C1550">
        <v>17</v>
      </c>
      <c r="D1550" t="s">
        <v>35</v>
      </c>
      <c r="E1550" t="s">
        <v>36</v>
      </c>
      <c r="F1550" t="s">
        <v>28</v>
      </c>
      <c r="G1550" t="s">
        <v>24</v>
      </c>
      <c r="H1550">
        <v>159</v>
      </c>
      <c r="I1550">
        <v>7</v>
      </c>
      <c r="J1550">
        <v>1113</v>
      </c>
    </row>
    <row r="1551" spans="1:10" x14ac:dyDescent="0.25">
      <c r="A1551" t="s">
        <v>1676</v>
      </c>
      <c r="B1551" s="4">
        <v>43622</v>
      </c>
      <c r="C1551">
        <v>4</v>
      </c>
      <c r="D1551" t="s">
        <v>51</v>
      </c>
      <c r="E1551" t="s">
        <v>17</v>
      </c>
      <c r="F1551" t="s">
        <v>18</v>
      </c>
      <c r="G1551" t="s">
        <v>24</v>
      </c>
      <c r="H1551">
        <v>159</v>
      </c>
      <c r="I1551">
        <v>4</v>
      </c>
      <c r="J1551">
        <v>636</v>
      </c>
    </row>
    <row r="1552" spans="1:10" x14ac:dyDescent="0.25">
      <c r="A1552" t="s">
        <v>1679</v>
      </c>
      <c r="B1552" s="4">
        <v>43622</v>
      </c>
      <c r="C1552">
        <v>15</v>
      </c>
      <c r="D1552" t="s">
        <v>118</v>
      </c>
      <c r="E1552" t="s">
        <v>63</v>
      </c>
      <c r="F1552" t="s">
        <v>13</v>
      </c>
      <c r="G1552" t="s">
        <v>24</v>
      </c>
      <c r="H1552">
        <v>159</v>
      </c>
      <c r="I1552">
        <v>5</v>
      </c>
      <c r="J1552">
        <v>795</v>
      </c>
    </row>
    <row r="1553" spans="1:10" x14ac:dyDescent="0.25">
      <c r="A1553" t="s">
        <v>1680</v>
      </c>
      <c r="B1553" s="4">
        <v>43622</v>
      </c>
      <c r="C1553">
        <v>2</v>
      </c>
      <c r="D1553" t="s">
        <v>106</v>
      </c>
      <c r="E1553" t="s">
        <v>17</v>
      </c>
      <c r="F1553" t="s">
        <v>18</v>
      </c>
      <c r="G1553" t="s">
        <v>24</v>
      </c>
      <c r="H1553">
        <v>159</v>
      </c>
      <c r="I1553">
        <v>8</v>
      </c>
      <c r="J1553">
        <v>1272</v>
      </c>
    </row>
    <row r="1554" spans="1:10" x14ac:dyDescent="0.25">
      <c r="A1554" t="s">
        <v>1687</v>
      </c>
      <c r="B1554" s="4">
        <v>43624</v>
      </c>
      <c r="C1554">
        <v>13</v>
      </c>
      <c r="D1554" t="s">
        <v>33</v>
      </c>
      <c r="E1554" t="s">
        <v>12</v>
      </c>
      <c r="F1554" t="s">
        <v>13</v>
      </c>
      <c r="G1554" t="s">
        <v>24</v>
      </c>
      <c r="H1554">
        <v>159</v>
      </c>
      <c r="I1554">
        <v>2</v>
      </c>
      <c r="J1554">
        <v>318</v>
      </c>
    </row>
    <row r="1555" spans="1:10" x14ac:dyDescent="0.25">
      <c r="A1555" t="s">
        <v>1693</v>
      </c>
      <c r="B1555" s="4">
        <v>43626</v>
      </c>
      <c r="C1555">
        <v>13</v>
      </c>
      <c r="D1555" t="s">
        <v>33</v>
      </c>
      <c r="E1555" t="s">
        <v>63</v>
      </c>
      <c r="F1555" t="s">
        <v>13</v>
      </c>
      <c r="G1555" t="s">
        <v>24</v>
      </c>
      <c r="H1555">
        <v>159</v>
      </c>
      <c r="I1555">
        <v>9</v>
      </c>
      <c r="J1555">
        <v>1431</v>
      </c>
    </row>
    <row r="1556" spans="1:10" x14ac:dyDescent="0.25">
      <c r="A1556" t="s">
        <v>1695</v>
      </c>
      <c r="B1556" s="4">
        <v>43627</v>
      </c>
      <c r="C1556">
        <v>15</v>
      </c>
      <c r="D1556" t="s">
        <v>118</v>
      </c>
      <c r="E1556" t="s">
        <v>12</v>
      </c>
      <c r="F1556" t="s">
        <v>13</v>
      </c>
      <c r="G1556" t="s">
        <v>24</v>
      </c>
      <c r="H1556">
        <v>159</v>
      </c>
      <c r="I1556">
        <v>0</v>
      </c>
      <c r="J1556">
        <v>0</v>
      </c>
    </row>
    <row r="1557" spans="1:10" x14ac:dyDescent="0.25">
      <c r="A1557" t="s">
        <v>1699</v>
      </c>
      <c r="B1557" s="4">
        <v>43628</v>
      </c>
      <c r="C1557">
        <v>15</v>
      </c>
      <c r="D1557" t="s">
        <v>118</v>
      </c>
      <c r="E1557" t="s">
        <v>12</v>
      </c>
      <c r="F1557" t="s">
        <v>13</v>
      </c>
      <c r="G1557" t="s">
        <v>24</v>
      </c>
      <c r="H1557">
        <v>159</v>
      </c>
      <c r="I1557">
        <v>1</v>
      </c>
      <c r="J1557">
        <v>159</v>
      </c>
    </row>
    <row r="1558" spans="1:10" x14ac:dyDescent="0.25">
      <c r="A1558" t="s">
        <v>1714</v>
      </c>
      <c r="B1558" s="4">
        <v>43632</v>
      </c>
      <c r="C1558">
        <v>16</v>
      </c>
      <c r="D1558" t="s">
        <v>30</v>
      </c>
      <c r="E1558" t="s">
        <v>27</v>
      </c>
      <c r="F1558" t="s">
        <v>28</v>
      </c>
      <c r="G1558" t="s">
        <v>24</v>
      </c>
      <c r="H1558">
        <v>159</v>
      </c>
      <c r="I1558">
        <v>3</v>
      </c>
      <c r="J1558">
        <v>477</v>
      </c>
    </row>
    <row r="1559" spans="1:10" x14ac:dyDescent="0.25">
      <c r="A1559" t="s">
        <v>1719</v>
      </c>
      <c r="B1559" s="4">
        <v>43633</v>
      </c>
      <c r="C1559">
        <v>18</v>
      </c>
      <c r="D1559" t="s">
        <v>26</v>
      </c>
      <c r="E1559" t="s">
        <v>27</v>
      </c>
      <c r="F1559" t="s">
        <v>28</v>
      </c>
      <c r="G1559" t="s">
        <v>24</v>
      </c>
      <c r="H1559">
        <v>159</v>
      </c>
      <c r="I1559">
        <v>6</v>
      </c>
      <c r="J1559">
        <v>954</v>
      </c>
    </row>
    <row r="1560" spans="1:10" x14ac:dyDescent="0.25">
      <c r="A1560" t="s">
        <v>1723</v>
      </c>
      <c r="B1560" s="4">
        <v>43635</v>
      </c>
      <c r="C1560">
        <v>14</v>
      </c>
      <c r="D1560" t="s">
        <v>38</v>
      </c>
      <c r="E1560" t="s">
        <v>63</v>
      </c>
      <c r="F1560" t="s">
        <v>13</v>
      </c>
      <c r="G1560" t="s">
        <v>24</v>
      </c>
      <c r="H1560">
        <v>159</v>
      </c>
      <c r="I1560">
        <v>5</v>
      </c>
      <c r="J1560">
        <v>795</v>
      </c>
    </row>
    <row r="1561" spans="1:10" x14ac:dyDescent="0.25">
      <c r="A1561" t="s">
        <v>1724</v>
      </c>
      <c r="B1561" s="4">
        <v>43636</v>
      </c>
      <c r="C1561">
        <v>6</v>
      </c>
      <c r="D1561" t="s">
        <v>48</v>
      </c>
      <c r="E1561" t="s">
        <v>22</v>
      </c>
      <c r="F1561" t="s">
        <v>23</v>
      </c>
      <c r="G1561" t="s">
        <v>24</v>
      </c>
      <c r="H1561">
        <v>159</v>
      </c>
      <c r="I1561">
        <v>2</v>
      </c>
      <c r="J1561">
        <v>318</v>
      </c>
    </row>
    <row r="1562" spans="1:10" x14ac:dyDescent="0.25">
      <c r="A1562" t="s">
        <v>1726</v>
      </c>
      <c r="B1562" s="4">
        <v>43638</v>
      </c>
      <c r="C1562">
        <v>4</v>
      </c>
      <c r="D1562" t="s">
        <v>51</v>
      </c>
      <c r="E1562" t="s">
        <v>17</v>
      </c>
      <c r="F1562" t="s">
        <v>18</v>
      </c>
      <c r="G1562" t="s">
        <v>24</v>
      </c>
      <c r="H1562">
        <v>159</v>
      </c>
      <c r="I1562">
        <v>5</v>
      </c>
      <c r="J1562">
        <v>795</v>
      </c>
    </row>
    <row r="1563" spans="1:10" x14ac:dyDescent="0.25">
      <c r="A1563" t="s">
        <v>1729</v>
      </c>
      <c r="B1563" s="4">
        <v>43638</v>
      </c>
      <c r="C1563">
        <v>9</v>
      </c>
      <c r="D1563" t="s">
        <v>21</v>
      </c>
      <c r="E1563" t="s">
        <v>46</v>
      </c>
      <c r="F1563" t="s">
        <v>23</v>
      </c>
      <c r="G1563" t="s">
        <v>24</v>
      </c>
      <c r="H1563">
        <v>159</v>
      </c>
      <c r="I1563">
        <v>4</v>
      </c>
      <c r="J1563">
        <v>636</v>
      </c>
    </row>
    <row r="1564" spans="1:10" x14ac:dyDescent="0.25">
      <c r="A1564" t="s">
        <v>1730</v>
      </c>
      <c r="B1564" s="4">
        <v>43638</v>
      </c>
      <c r="C1564">
        <v>12</v>
      </c>
      <c r="D1564" t="s">
        <v>66</v>
      </c>
      <c r="E1564" t="s">
        <v>63</v>
      </c>
      <c r="F1564" t="s">
        <v>13</v>
      </c>
      <c r="G1564" t="s">
        <v>24</v>
      </c>
      <c r="H1564">
        <v>159</v>
      </c>
      <c r="I1564">
        <v>2</v>
      </c>
      <c r="J1564">
        <v>318</v>
      </c>
    </row>
    <row r="1565" spans="1:10" x14ac:dyDescent="0.25">
      <c r="A1565" t="s">
        <v>1731</v>
      </c>
      <c r="B1565" s="4">
        <v>43638</v>
      </c>
      <c r="C1565">
        <v>3</v>
      </c>
      <c r="D1565" t="s">
        <v>43</v>
      </c>
      <c r="E1565" t="s">
        <v>17</v>
      </c>
      <c r="F1565" t="s">
        <v>18</v>
      </c>
      <c r="G1565" t="s">
        <v>24</v>
      </c>
      <c r="H1565">
        <v>159</v>
      </c>
      <c r="I1565">
        <v>8</v>
      </c>
      <c r="J1565">
        <v>1272</v>
      </c>
    </row>
    <row r="1566" spans="1:10" x14ac:dyDescent="0.25">
      <c r="A1566" t="s">
        <v>1732</v>
      </c>
      <c r="B1566" s="4">
        <v>43639</v>
      </c>
      <c r="C1566">
        <v>15</v>
      </c>
      <c r="D1566" t="s">
        <v>118</v>
      </c>
      <c r="E1566" t="s">
        <v>12</v>
      </c>
      <c r="F1566" t="s">
        <v>13</v>
      </c>
      <c r="G1566" t="s">
        <v>24</v>
      </c>
      <c r="H1566">
        <v>159</v>
      </c>
      <c r="I1566">
        <v>4</v>
      </c>
      <c r="J1566">
        <v>636</v>
      </c>
    </row>
    <row r="1567" spans="1:10" x14ac:dyDescent="0.25">
      <c r="A1567" t="s">
        <v>1733</v>
      </c>
      <c r="B1567" s="4">
        <v>43639</v>
      </c>
      <c r="C1567">
        <v>9</v>
      </c>
      <c r="D1567" t="s">
        <v>21</v>
      </c>
      <c r="E1567" t="s">
        <v>22</v>
      </c>
      <c r="F1567" t="s">
        <v>23</v>
      </c>
      <c r="G1567" t="s">
        <v>24</v>
      </c>
      <c r="H1567">
        <v>159</v>
      </c>
      <c r="I1567">
        <v>8</v>
      </c>
      <c r="J1567">
        <v>1272</v>
      </c>
    </row>
    <row r="1568" spans="1:10" x14ac:dyDescent="0.25">
      <c r="A1568" t="s">
        <v>1742</v>
      </c>
      <c r="B1568" s="4">
        <v>43646</v>
      </c>
      <c r="C1568">
        <v>9</v>
      </c>
      <c r="D1568" t="s">
        <v>21</v>
      </c>
      <c r="E1568" t="s">
        <v>22</v>
      </c>
      <c r="F1568" t="s">
        <v>23</v>
      </c>
      <c r="G1568" t="s">
        <v>24</v>
      </c>
      <c r="H1568">
        <v>159</v>
      </c>
      <c r="I1568">
        <v>7</v>
      </c>
      <c r="J1568">
        <v>1113</v>
      </c>
    </row>
    <row r="1569" spans="1:10" x14ac:dyDescent="0.25">
      <c r="A1569" t="s">
        <v>1745</v>
      </c>
      <c r="B1569" s="4">
        <v>43648</v>
      </c>
      <c r="C1569">
        <v>11</v>
      </c>
      <c r="D1569" t="s">
        <v>11</v>
      </c>
      <c r="E1569" t="s">
        <v>12</v>
      </c>
      <c r="F1569" t="s">
        <v>13</v>
      </c>
      <c r="G1569" t="s">
        <v>24</v>
      </c>
      <c r="H1569">
        <v>159</v>
      </c>
      <c r="I1569">
        <v>0</v>
      </c>
      <c r="J1569">
        <v>0</v>
      </c>
    </row>
    <row r="1570" spans="1:10" x14ac:dyDescent="0.25">
      <c r="A1570" t="s">
        <v>1750</v>
      </c>
      <c r="B1570" s="4">
        <v>43652</v>
      </c>
      <c r="C1570">
        <v>18</v>
      </c>
      <c r="D1570" t="s">
        <v>26</v>
      </c>
      <c r="E1570" t="s">
        <v>36</v>
      </c>
      <c r="F1570" t="s">
        <v>28</v>
      </c>
      <c r="G1570" t="s">
        <v>24</v>
      </c>
      <c r="H1570">
        <v>159</v>
      </c>
      <c r="I1570">
        <v>0</v>
      </c>
      <c r="J1570">
        <v>0</v>
      </c>
    </row>
    <row r="1571" spans="1:10" x14ac:dyDescent="0.25">
      <c r="A1571" t="s">
        <v>1753</v>
      </c>
      <c r="B1571" s="4">
        <v>43655</v>
      </c>
      <c r="C1571">
        <v>19</v>
      </c>
      <c r="D1571" t="s">
        <v>56</v>
      </c>
      <c r="E1571" t="s">
        <v>36</v>
      </c>
      <c r="F1571" t="s">
        <v>28</v>
      </c>
      <c r="G1571" t="s">
        <v>24</v>
      </c>
      <c r="H1571">
        <v>159</v>
      </c>
      <c r="I1571">
        <v>0</v>
      </c>
      <c r="J1571">
        <v>0</v>
      </c>
    </row>
    <row r="1572" spans="1:10" x14ac:dyDescent="0.25">
      <c r="A1572" t="s">
        <v>1758</v>
      </c>
      <c r="B1572" s="4">
        <v>43657</v>
      </c>
      <c r="C1572">
        <v>5</v>
      </c>
      <c r="D1572" t="s">
        <v>60</v>
      </c>
      <c r="E1572" t="s">
        <v>17</v>
      </c>
      <c r="F1572" t="s">
        <v>18</v>
      </c>
      <c r="G1572" t="s">
        <v>24</v>
      </c>
      <c r="H1572">
        <v>159</v>
      </c>
      <c r="I1572">
        <v>7</v>
      </c>
      <c r="J1572">
        <v>1113</v>
      </c>
    </row>
    <row r="1573" spans="1:10" x14ac:dyDescent="0.25">
      <c r="A1573" t="s">
        <v>1764</v>
      </c>
      <c r="B1573" s="4">
        <v>43658</v>
      </c>
      <c r="C1573">
        <v>7</v>
      </c>
      <c r="D1573" t="s">
        <v>88</v>
      </c>
      <c r="E1573" t="s">
        <v>22</v>
      </c>
      <c r="F1573" t="s">
        <v>23</v>
      </c>
      <c r="G1573" t="s">
        <v>24</v>
      </c>
      <c r="H1573">
        <v>159</v>
      </c>
      <c r="I1573">
        <v>8</v>
      </c>
      <c r="J1573">
        <v>1272</v>
      </c>
    </row>
    <row r="1574" spans="1:10" x14ac:dyDescent="0.25">
      <c r="A1574" t="s">
        <v>1770</v>
      </c>
      <c r="B1574" s="4">
        <v>43660</v>
      </c>
      <c r="C1574">
        <v>20</v>
      </c>
      <c r="D1574" t="s">
        <v>40</v>
      </c>
      <c r="E1574" t="s">
        <v>27</v>
      </c>
      <c r="F1574" t="s">
        <v>28</v>
      </c>
      <c r="G1574" t="s">
        <v>24</v>
      </c>
      <c r="H1574">
        <v>159</v>
      </c>
      <c r="I1574">
        <v>1</v>
      </c>
      <c r="J1574">
        <v>159</v>
      </c>
    </row>
    <row r="1575" spans="1:10" x14ac:dyDescent="0.25">
      <c r="A1575" t="s">
        <v>1774</v>
      </c>
      <c r="B1575" s="4">
        <v>43661</v>
      </c>
      <c r="C1575">
        <v>16</v>
      </c>
      <c r="D1575" t="s">
        <v>30</v>
      </c>
      <c r="E1575" t="s">
        <v>27</v>
      </c>
      <c r="F1575" t="s">
        <v>28</v>
      </c>
      <c r="G1575" t="s">
        <v>24</v>
      </c>
      <c r="H1575">
        <v>159</v>
      </c>
      <c r="I1575">
        <v>3</v>
      </c>
      <c r="J1575">
        <v>477</v>
      </c>
    </row>
    <row r="1576" spans="1:10" x14ac:dyDescent="0.25">
      <c r="A1576" t="s">
        <v>1775</v>
      </c>
      <c r="B1576" s="4">
        <v>43661</v>
      </c>
      <c r="C1576">
        <v>2</v>
      </c>
      <c r="D1576" t="s">
        <v>106</v>
      </c>
      <c r="E1576" t="s">
        <v>17</v>
      </c>
      <c r="F1576" t="s">
        <v>18</v>
      </c>
      <c r="G1576" t="s">
        <v>24</v>
      </c>
      <c r="H1576">
        <v>159</v>
      </c>
      <c r="I1576">
        <v>4</v>
      </c>
      <c r="J1576">
        <v>636</v>
      </c>
    </row>
    <row r="1577" spans="1:10" x14ac:dyDescent="0.25">
      <c r="A1577" t="s">
        <v>1779</v>
      </c>
      <c r="B1577" s="4">
        <v>43663</v>
      </c>
      <c r="C1577">
        <v>5</v>
      </c>
      <c r="D1577" t="s">
        <v>60</v>
      </c>
      <c r="E1577" t="s">
        <v>17</v>
      </c>
      <c r="F1577" t="s">
        <v>18</v>
      </c>
      <c r="G1577" t="s">
        <v>24</v>
      </c>
      <c r="H1577">
        <v>159</v>
      </c>
      <c r="I1577">
        <v>9</v>
      </c>
      <c r="J1577">
        <v>1431</v>
      </c>
    </row>
    <row r="1578" spans="1:10" x14ac:dyDescent="0.25">
      <c r="A1578" t="s">
        <v>1784</v>
      </c>
      <c r="B1578" s="4">
        <v>43665</v>
      </c>
      <c r="C1578">
        <v>18</v>
      </c>
      <c r="D1578" t="s">
        <v>26</v>
      </c>
      <c r="E1578" t="s">
        <v>36</v>
      </c>
      <c r="F1578" t="s">
        <v>28</v>
      </c>
      <c r="G1578" t="s">
        <v>24</v>
      </c>
      <c r="H1578">
        <v>159</v>
      </c>
      <c r="I1578">
        <v>6</v>
      </c>
      <c r="J1578">
        <v>954</v>
      </c>
    </row>
    <row r="1579" spans="1:10" x14ac:dyDescent="0.25">
      <c r="A1579" t="s">
        <v>1805</v>
      </c>
      <c r="B1579" s="4">
        <v>43672</v>
      </c>
      <c r="C1579">
        <v>18</v>
      </c>
      <c r="D1579" t="s">
        <v>26</v>
      </c>
      <c r="E1579" t="s">
        <v>36</v>
      </c>
      <c r="F1579" t="s">
        <v>28</v>
      </c>
      <c r="G1579" t="s">
        <v>24</v>
      </c>
      <c r="H1579">
        <v>159</v>
      </c>
      <c r="I1579">
        <v>5</v>
      </c>
      <c r="J1579">
        <v>795</v>
      </c>
    </row>
    <row r="1580" spans="1:10" x14ac:dyDescent="0.25">
      <c r="A1580" t="s">
        <v>1814</v>
      </c>
      <c r="B1580" s="4">
        <v>43678</v>
      </c>
      <c r="C1580">
        <v>15</v>
      </c>
      <c r="D1580" t="s">
        <v>118</v>
      </c>
      <c r="E1580" t="s">
        <v>63</v>
      </c>
      <c r="F1580" t="s">
        <v>13</v>
      </c>
      <c r="G1580" t="s">
        <v>24</v>
      </c>
      <c r="H1580">
        <v>159</v>
      </c>
      <c r="I1580">
        <v>1</v>
      </c>
      <c r="J1580">
        <v>159</v>
      </c>
    </row>
    <row r="1581" spans="1:10" x14ac:dyDescent="0.25">
      <c r="A1581" t="s">
        <v>1816</v>
      </c>
      <c r="B1581" s="4">
        <v>43680</v>
      </c>
      <c r="C1581">
        <v>1</v>
      </c>
      <c r="D1581" t="s">
        <v>16</v>
      </c>
      <c r="E1581" t="s">
        <v>68</v>
      </c>
      <c r="F1581" t="s">
        <v>18</v>
      </c>
      <c r="G1581" t="s">
        <v>24</v>
      </c>
      <c r="H1581">
        <v>159</v>
      </c>
      <c r="I1581">
        <v>8</v>
      </c>
      <c r="J1581">
        <v>1272</v>
      </c>
    </row>
    <row r="1582" spans="1:10" x14ac:dyDescent="0.25">
      <c r="A1582" t="s">
        <v>1824</v>
      </c>
      <c r="B1582" s="4">
        <v>43684</v>
      </c>
      <c r="C1582">
        <v>2</v>
      </c>
      <c r="D1582" t="s">
        <v>106</v>
      </c>
      <c r="E1582" t="s">
        <v>17</v>
      </c>
      <c r="F1582" t="s">
        <v>18</v>
      </c>
      <c r="G1582" t="s">
        <v>24</v>
      </c>
      <c r="H1582">
        <v>159</v>
      </c>
      <c r="I1582">
        <v>6</v>
      </c>
      <c r="J1582">
        <v>954</v>
      </c>
    </row>
    <row r="1583" spans="1:10" x14ac:dyDescent="0.25">
      <c r="A1583" t="s">
        <v>1825</v>
      </c>
      <c r="B1583" s="4">
        <v>43684</v>
      </c>
      <c r="C1583">
        <v>10</v>
      </c>
      <c r="D1583" t="s">
        <v>58</v>
      </c>
      <c r="E1583" t="s">
        <v>22</v>
      </c>
      <c r="F1583" t="s">
        <v>23</v>
      </c>
      <c r="G1583" t="s">
        <v>24</v>
      </c>
      <c r="H1583">
        <v>159</v>
      </c>
      <c r="I1583">
        <v>3</v>
      </c>
      <c r="J1583">
        <v>477</v>
      </c>
    </row>
    <row r="1584" spans="1:10" x14ac:dyDescent="0.25">
      <c r="A1584" t="s">
        <v>1830</v>
      </c>
      <c r="B1584" s="4">
        <v>43685</v>
      </c>
      <c r="C1584">
        <v>14</v>
      </c>
      <c r="D1584" t="s">
        <v>38</v>
      </c>
      <c r="E1584" t="s">
        <v>12</v>
      </c>
      <c r="F1584" t="s">
        <v>13</v>
      </c>
      <c r="G1584" t="s">
        <v>24</v>
      </c>
      <c r="H1584">
        <v>159</v>
      </c>
      <c r="I1584">
        <v>1</v>
      </c>
      <c r="J1584">
        <v>159</v>
      </c>
    </row>
    <row r="1585" spans="1:10" x14ac:dyDescent="0.25">
      <c r="A1585" t="s">
        <v>1836</v>
      </c>
      <c r="B1585" s="4">
        <v>43687</v>
      </c>
      <c r="C1585">
        <v>14</v>
      </c>
      <c r="D1585" t="s">
        <v>38</v>
      </c>
      <c r="E1585" t="s">
        <v>63</v>
      </c>
      <c r="F1585" t="s">
        <v>13</v>
      </c>
      <c r="G1585" t="s">
        <v>24</v>
      </c>
      <c r="H1585">
        <v>159</v>
      </c>
      <c r="I1585">
        <v>8</v>
      </c>
      <c r="J1585">
        <v>1272</v>
      </c>
    </row>
    <row r="1586" spans="1:10" x14ac:dyDescent="0.25">
      <c r="A1586" t="s">
        <v>1851</v>
      </c>
      <c r="B1586" s="4">
        <v>43689</v>
      </c>
      <c r="C1586">
        <v>13</v>
      </c>
      <c r="D1586" t="s">
        <v>33</v>
      </c>
      <c r="E1586" t="s">
        <v>63</v>
      </c>
      <c r="F1586" t="s">
        <v>13</v>
      </c>
      <c r="G1586" t="s">
        <v>24</v>
      </c>
      <c r="H1586">
        <v>159</v>
      </c>
      <c r="I1586">
        <v>3</v>
      </c>
      <c r="J1586">
        <v>477</v>
      </c>
    </row>
    <row r="1587" spans="1:10" x14ac:dyDescent="0.25">
      <c r="A1587" t="s">
        <v>1859</v>
      </c>
      <c r="B1587" s="4">
        <v>43692</v>
      </c>
      <c r="C1587">
        <v>6</v>
      </c>
      <c r="D1587" t="s">
        <v>48</v>
      </c>
      <c r="E1587" t="s">
        <v>22</v>
      </c>
      <c r="F1587" t="s">
        <v>23</v>
      </c>
      <c r="G1587" t="s">
        <v>24</v>
      </c>
      <c r="H1587">
        <v>159</v>
      </c>
      <c r="I1587">
        <v>6</v>
      </c>
      <c r="J1587">
        <v>954</v>
      </c>
    </row>
    <row r="1588" spans="1:10" x14ac:dyDescent="0.25">
      <c r="A1588" t="s">
        <v>1860</v>
      </c>
      <c r="B1588" s="4">
        <v>43692</v>
      </c>
      <c r="C1588">
        <v>9</v>
      </c>
      <c r="D1588" t="s">
        <v>21</v>
      </c>
      <c r="E1588" t="s">
        <v>22</v>
      </c>
      <c r="F1588" t="s">
        <v>23</v>
      </c>
      <c r="G1588" t="s">
        <v>24</v>
      </c>
      <c r="H1588">
        <v>159</v>
      </c>
      <c r="I1588">
        <v>6</v>
      </c>
      <c r="J1588">
        <v>954</v>
      </c>
    </row>
    <row r="1589" spans="1:10" x14ac:dyDescent="0.25">
      <c r="A1589" t="s">
        <v>1862</v>
      </c>
      <c r="B1589" s="4">
        <v>43694</v>
      </c>
      <c r="C1589">
        <v>10</v>
      </c>
      <c r="D1589" t="s">
        <v>58</v>
      </c>
      <c r="E1589" t="s">
        <v>22</v>
      </c>
      <c r="F1589" t="s">
        <v>23</v>
      </c>
      <c r="G1589" t="s">
        <v>24</v>
      </c>
      <c r="H1589">
        <v>159</v>
      </c>
      <c r="I1589">
        <v>9</v>
      </c>
      <c r="J1589">
        <v>1431</v>
      </c>
    </row>
    <row r="1590" spans="1:10" x14ac:dyDescent="0.25">
      <c r="A1590" t="s">
        <v>1870</v>
      </c>
      <c r="B1590" s="4">
        <v>43695</v>
      </c>
      <c r="C1590">
        <v>15</v>
      </c>
      <c r="D1590" t="s">
        <v>118</v>
      </c>
      <c r="E1590" t="s">
        <v>12</v>
      </c>
      <c r="F1590" t="s">
        <v>13</v>
      </c>
      <c r="G1590" t="s">
        <v>24</v>
      </c>
      <c r="H1590">
        <v>159</v>
      </c>
      <c r="I1590">
        <v>3</v>
      </c>
      <c r="J1590">
        <v>477</v>
      </c>
    </row>
    <row r="1591" spans="1:10" x14ac:dyDescent="0.25">
      <c r="A1591" t="s">
        <v>1878</v>
      </c>
      <c r="B1591" s="4">
        <v>43698</v>
      </c>
      <c r="C1591">
        <v>14</v>
      </c>
      <c r="D1591" t="s">
        <v>38</v>
      </c>
      <c r="E1591" t="s">
        <v>63</v>
      </c>
      <c r="F1591" t="s">
        <v>13</v>
      </c>
      <c r="G1591" t="s">
        <v>24</v>
      </c>
      <c r="H1591">
        <v>159</v>
      </c>
      <c r="I1591">
        <v>1</v>
      </c>
      <c r="J1591">
        <v>159</v>
      </c>
    </row>
    <row r="1592" spans="1:10" x14ac:dyDescent="0.25">
      <c r="A1592" t="s">
        <v>1888</v>
      </c>
      <c r="B1592" s="4">
        <v>43699</v>
      </c>
      <c r="C1592">
        <v>2</v>
      </c>
      <c r="D1592" t="s">
        <v>106</v>
      </c>
      <c r="E1592" t="s">
        <v>17</v>
      </c>
      <c r="F1592" t="s">
        <v>18</v>
      </c>
      <c r="G1592" t="s">
        <v>24</v>
      </c>
      <c r="H1592">
        <v>159</v>
      </c>
      <c r="I1592">
        <v>3</v>
      </c>
      <c r="J1592">
        <v>477</v>
      </c>
    </row>
    <row r="1593" spans="1:10" x14ac:dyDescent="0.25">
      <c r="A1593" t="s">
        <v>1891</v>
      </c>
      <c r="B1593" s="4">
        <v>43699</v>
      </c>
      <c r="C1593">
        <v>5</v>
      </c>
      <c r="D1593" t="s">
        <v>60</v>
      </c>
      <c r="E1593" t="s">
        <v>68</v>
      </c>
      <c r="F1593" t="s">
        <v>18</v>
      </c>
      <c r="G1593" t="s">
        <v>24</v>
      </c>
      <c r="H1593">
        <v>159</v>
      </c>
      <c r="I1593">
        <v>2</v>
      </c>
      <c r="J1593">
        <v>318</v>
      </c>
    </row>
    <row r="1594" spans="1:10" x14ac:dyDescent="0.25">
      <c r="A1594" t="s">
        <v>1892</v>
      </c>
      <c r="B1594" s="4">
        <v>43700</v>
      </c>
      <c r="C1594">
        <v>7</v>
      </c>
      <c r="D1594" t="s">
        <v>88</v>
      </c>
      <c r="E1594" t="s">
        <v>22</v>
      </c>
      <c r="F1594" t="s">
        <v>23</v>
      </c>
      <c r="G1594" t="s">
        <v>24</v>
      </c>
      <c r="H1594">
        <v>159</v>
      </c>
      <c r="I1594">
        <v>1</v>
      </c>
      <c r="J1594">
        <v>159</v>
      </c>
    </row>
    <row r="1595" spans="1:10" x14ac:dyDescent="0.25">
      <c r="A1595" t="s">
        <v>1893</v>
      </c>
      <c r="B1595" s="4">
        <v>43700</v>
      </c>
      <c r="C1595">
        <v>2</v>
      </c>
      <c r="D1595" t="s">
        <v>106</v>
      </c>
      <c r="E1595" t="s">
        <v>17</v>
      </c>
      <c r="F1595" t="s">
        <v>18</v>
      </c>
      <c r="G1595" t="s">
        <v>24</v>
      </c>
      <c r="H1595">
        <v>159</v>
      </c>
      <c r="I1595">
        <v>6</v>
      </c>
      <c r="J1595">
        <v>954</v>
      </c>
    </row>
    <row r="1596" spans="1:10" x14ac:dyDescent="0.25">
      <c r="A1596" t="s">
        <v>1896</v>
      </c>
      <c r="B1596" s="4">
        <v>43702</v>
      </c>
      <c r="C1596">
        <v>4</v>
      </c>
      <c r="D1596" t="s">
        <v>51</v>
      </c>
      <c r="E1596" t="s">
        <v>68</v>
      </c>
      <c r="F1596" t="s">
        <v>18</v>
      </c>
      <c r="G1596" t="s">
        <v>24</v>
      </c>
      <c r="H1596">
        <v>159</v>
      </c>
      <c r="I1596">
        <v>1</v>
      </c>
      <c r="J1596">
        <v>159</v>
      </c>
    </row>
    <row r="1597" spans="1:10" x14ac:dyDescent="0.25">
      <c r="A1597" t="s">
        <v>1900</v>
      </c>
      <c r="B1597" s="4">
        <v>43706</v>
      </c>
      <c r="C1597">
        <v>16</v>
      </c>
      <c r="D1597" t="s">
        <v>30</v>
      </c>
      <c r="E1597" t="s">
        <v>27</v>
      </c>
      <c r="F1597" t="s">
        <v>28</v>
      </c>
      <c r="G1597" t="s">
        <v>24</v>
      </c>
      <c r="H1597">
        <v>159</v>
      </c>
      <c r="I1597">
        <v>8</v>
      </c>
      <c r="J1597">
        <v>1272</v>
      </c>
    </row>
    <row r="1598" spans="1:10" x14ac:dyDescent="0.25">
      <c r="A1598" t="s">
        <v>1901</v>
      </c>
      <c r="B1598" s="4">
        <v>43706</v>
      </c>
      <c r="C1598">
        <v>4</v>
      </c>
      <c r="D1598" t="s">
        <v>51</v>
      </c>
      <c r="E1598" t="s">
        <v>68</v>
      </c>
      <c r="F1598" t="s">
        <v>18</v>
      </c>
      <c r="G1598" t="s">
        <v>24</v>
      </c>
      <c r="H1598">
        <v>159</v>
      </c>
      <c r="I1598">
        <v>0</v>
      </c>
      <c r="J1598">
        <v>0</v>
      </c>
    </row>
    <row r="1599" spans="1:10" x14ac:dyDescent="0.25">
      <c r="A1599" t="s">
        <v>1902</v>
      </c>
      <c r="B1599" s="4">
        <v>43707</v>
      </c>
      <c r="C1599">
        <v>19</v>
      </c>
      <c r="D1599" t="s">
        <v>56</v>
      </c>
      <c r="E1599" t="s">
        <v>36</v>
      </c>
      <c r="F1599" t="s">
        <v>28</v>
      </c>
      <c r="G1599" t="s">
        <v>24</v>
      </c>
      <c r="H1599">
        <v>159</v>
      </c>
      <c r="I1599">
        <v>7</v>
      </c>
      <c r="J1599">
        <v>1113</v>
      </c>
    </row>
    <row r="1600" spans="1:10" x14ac:dyDescent="0.25">
      <c r="A1600" t="s">
        <v>1917</v>
      </c>
      <c r="B1600" s="4">
        <v>43712</v>
      </c>
      <c r="C1600">
        <v>20</v>
      </c>
      <c r="D1600" t="s">
        <v>40</v>
      </c>
      <c r="E1600" t="s">
        <v>27</v>
      </c>
      <c r="F1600" t="s">
        <v>28</v>
      </c>
      <c r="G1600" t="s">
        <v>24</v>
      </c>
      <c r="H1600">
        <v>159</v>
      </c>
      <c r="I1600">
        <v>4</v>
      </c>
      <c r="J1600">
        <v>636</v>
      </c>
    </row>
    <row r="1601" spans="1:10" x14ac:dyDescent="0.25">
      <c r="A1601" t="s">
        <v>1921</v>
      </c>
      <c r="B1601" s="4">
        <v>43714</v>
      </c>
      <c r="C1601">
        <v>3</v>
      </c>
      <c r="D1601" t="s">
        <v>43</v>
      </c>
      <c r="E1601" t="s">
        <v>68</v>
      </c>
      <c r="F1601" t="s">
        <v>18</v>
      </c>
      <c r="G1601" t="s">
        <v>24</v>
      </c>
      <c r="H1601">
        <v>159</v>
      </c>
      <c r="I1601">
        <v>9</v>
      </c>
      <c r="J1601">
        <v>1431</v>
      </c>
    </row>
    <row r="1602" spans="1:10" x14ac:dyDescent="0.25">
      <c r="A1602" t="s">
        <v>1926</v>
      </c>
      <c r="B1602" s="4">
        <v>43714</v>
      </c>
      <c r="C1602">
        <v>11</v>
      </c>
      <c r="D1602" t="s">
        <v>11</v>
      </c>
      <c r="E1602" t="s">
        <v>12</v>
      </c>
      <c r="F1602" t="s">
        <v>13</v>
      </c>
      <c r="G1602" t="s">
        <v>24</v>
      </c>
      <c r="H1602">
        <v>159</v>
      </c>
      <c r="I1602">
        <v>3</v>
      </c>
      <c r="J1602">
        <v>477</v>
      </c>
    </row>
    <row r="1603" spans="1:10" x14ac:dyDescent="0.25">
      <c r="A1603" t="s">
        <v>1937</v>
      </c>
      <c r="B1603" s="4">
        <v>43718</v>
      </c>
      <c r="C1603">
        <v>17</v>
      </c>
      <c r="D1603" t="s">
        <v>35</v>
      </c>
      <c r="E1603" t="s">
        <v>36</v>
      </c>
      <c r="F1603" t="s">
        <v>28</v>
      </c>
      <c r="G1603" t="s">
        <v>24</v>
      </c>
      <c r="H1603">
        <v>159</v>
      </c>
      <c r="I1603">
        <v>7</v>
      </c>
      <c r="J1603">
        <v>1113</v>
      </c>
    </row>
    <row r="1604" spans="1:10" x14ac:dyDescent="0.25">
      <c r="A1604" t="s">
        <v>1940</v>
      </c>
      <c r="B1604" s="4">
        <v>43720</v>
      </c>
      <c r="C1604">
        <v>8</v>
      </c>
      <c r="D1604" t="s">
        <v>45</v>
      </c>
      <c r="E1604" t="s">
        <v>46</v>
      </c>
      <c r="F1604" t="s">
        <v>23</v>
      </c>
      <c r="G1604" t="s">
        <v>24</v>
      </c>
      <c r="H1604">
        <v>159</v>
      </c>
      <c r="I1604">
        <v>0</v>
      </c>
      <c r="J1604">
        <v>0</v>
      </c>
    </row>
    <row r="1605" spans="1:10" x14ac:dyDescent="0.25">
      <c r="A1605" t="s">
        <v>1943</v>
      </c>
      <c r="B1605" s="4">
        <v>43720</v>
      </c>
      <c r="C1605">
        <v>1</v>
      </c>
      <c r="D1605" t="s">
        <v>16</v>
      </c>
      <c r="E1605" t="s">
        <v>17</v>
      </c>
      <c r="F1605" t="s">
        <v>18</v>
      </c>
      <c r="G1605" t="s">
        <v>24</v>
      </c>
      <c r="H1605">
        <v>159</v>
      </c>
      <c r="I1605">
        <v>3</v>
      </c>
      <c r="J1605">
        <v>477</v>
      </c>
    </row>
    <row r="1606" spans="1:10" x14ac:dyDescent="0.25">
      <c r="A1606" t="s">
        <v>1956</v>
      </c>
      <c r="B1606" s="4">
        <v>43726</v>
      </c>
      <c r="C1606">
        <v>14</v>
      </c>
      <c r="D1606" t="s">
        <v>38</v>
      </c>
      <c r="E1606" t="s">
        <v>12</v>
      </c>
      <c r="F1606" t="s">
        <v>13</v>
      </c>
      <c r="G1606" t="s">
        <v>24</v>
      </c>
      <c r="H1606">
        <v>159</v>
      </c>
      <c r="I1606">
        <v>7</v>
      </c>
      <c r="J1606">
        <v>1113</v>
      </c>
    </row>
    <row r="1607" spans="1:10" x14ac:dyDescent="0.25">
      <c r="A1607" t="s">
        <v>1966</v>
      </c>
      <c r="B1607" s="4">
        <v>43728</v>
      </c>
      <c r="C1607">
        <v>10</v>
      </c>
      <c r="D1607" t="s">
        <v>58</v>
      </c>
      <c r="E1607" t="s">
        <v>46</v>
      </c>
      <c r="F1607" t="s">
        <v>23</v>
      </c>
      <c r="G1607" t="s">
        <v>24</v>
      </c>
      <c r="H1607">
        <v>159</v>
      </c>
      <c r="I1607">
        <v>9</v>
      </c>
      <c r="J1607">
        <v>1431</v>
      </c>
    </row>
    <row r="1608" spans="1:10" x14ac:dyDescent="0.25">
      <c r="A1608" t="s">
        <v>1969</v>
      </c>
      <c r="B1608" s="4">
        <v>43728</v>
      </c>
      <c r="C1608">
        <v>12</v>
      </c>
      <c r="D1608" t="s">
        <v>66</v>
      </c>
      <c r="E1608" t="s">
        <v>63</v>
      </c>
      <c r="F1608" t="s">
        <v>13</v>
      </c>
      <c r="G1608" t="s">
        <v>24</v>
      </c>
      <c r="H1608">
        <v>159</v>
      </c>
      <c r="I1608">
        <v>8</v>
      </c>
      <c r="J1608">
        <v>1272</v>
      </c>
    </row>
    <row r="1609" spans="1:10" x14ac:dyDescent="0.25">
      <c r="A1609" t="s">
        <v>1978</v>
      </c>
      <c r="B1609" s="4">
        <v>43732</v>
      </c>
      <c r="C1609">
        <v>7</v>
      </c>
      <c r="D1609" t="s">
        <v>88</v>
      </c>
      <c r="E1609" t="s">
        <v>22</v>
      </c>
      <c r="F1609" t="s">
        <v>23</v>
      </c>
      <c r="G1609" t="s">
        <v>24</v>
      </c>
      <c r="H1609">
        <v>159</v>
      </c>
      <c r="I1609">
        <v>5</v>
      </c>
      <c r="J1609">
        <v>795</v>
      </c>
    </row>
    <row r="1610" spans="1:10" x14ac:dyDescent="0.25">
      <c r="A1610" t="s">
        <v>1979</v>
      </c>
      <c r="B1610" s="4">
        <v>43732</v>
      </c>
      <c r="C1610">
        <v>2</v>
      </c>
      <c r="D1610" t="s">
        <v>106</v>
      </c>
      <c r="E1610" t="s">
        <v>68</v>
      </c>
      <c r="F1610" t="s">
        <v>18</v>
      </c>
      <c r="G1610" t="s">
        <v>24</v>
      </c>
      <c r="H1610">
        <v>159</v>
      </c>
      <c r="I1610">
        <v>7</v>
      </c>
      <c r="J1610">
        <v>1113</v>
      </c>
    </row>
    <row r="1611" spans="1:10" x14ac:dyDescent="0.25">
      <c r="A1611" t="s">
        <v>1986</v>
      </c>
      <c r="B1611" s="4">
        <v>43736</v>
      </c>
      <c r="C1611">
        <v>12</v>
      </c>
      <c r="D1611" t="s">
        <v>66</v>
      </c>
      <c r="E1611" t="s">
        <v>12</v>
      </c>
      <c r="F1611" t="s">
        <v>13</v>
      </c>
      <c r="G1611" t="s">
        <v>24</v>
      </c>
      <c r="H1611">
        <v>159</v>
      </c>
      <c r="I1611">
        <v>1</v>
      </c>
      <c r="J1611">
        <v>159</v>
      </c>
    </row>
    <row r="1612" spans="1:10" x14ac:dyDescent="0.25">
      <c r="A1612" t="s">
        <v>1997</v>
      </c>
      <c r="B1612" s="4">
        <v>43739</v>
      </c>
      <c r="C1612">
        <v>20</v>
      </c>
      <c r="D1612" t="s">
        <v>40</v>
      </c>
      <c r="E1612" t="s">
        <v>27</v>
      </c>
      <c r="F1612" t="s">
        <v>28</v>
      </c>
      <c r="G1612" t="s">
        <v>24</v>
      </c>
      <c r="H1612">
        <v>159</v>
      </c>
      <c r="I1612">
        <v>1</v>
      </c>
      <c r="J1612">
        <v>159</v>
      </c>
    </row>
    <row r="1613" spans="1:10" x14ac:dyDescent="0.25">
      <c r="A1613" t="s">
        <v>2002</v>
      </c>
      <c r="B1613" s="4">
        <v>43740</v>
      </c>
      <c r="C1613">
        <v>13</v>
      </c>
      <c r="D1613" t="s">
        <v>33</v>
      </c>
      <c r="E1613" t="s">
        <v>63</v>
      </c>
      <c r="F1613" t="s">
        <v>13</v>
      </c>
      <c r="G1613" t="s">
        <v>24</v>
      </c>
      <c r="H1613">
        <v>159</v>
      </c>
      <c r="I1613">
        <v>5</v>
      </c>
      <c r="J1613">
        <v>795</v>
      </c>
    </row>
    <row r="1614" spans="1:10" x14ac:dyDescent="0.25">
      <c r="A1614" t="s">
        <v>2006</v>
      </c>
      <c r="B1614" s="4">
        <v>43742</v>
      </c>
      <c r="C1614">
        <v>19</v>
      </c>
      <c r="D1614" t="s">
        <v>56</v>
      </c>
      <c r="E1614" t="s">
        <v>36</v>
      </c>
      <c r="F1614" t="s">
        <v>28</v>
      </c>
      <c r="G1614" t="s">
        <v>24</v>
      </c>
      <c r="H1614">
        <v>159</v>
      </c>
      <c r="I1614">
        <v>3</v>
      </c>
      <c r="J1614">
        <v>477</v>
      </c>
    </row>
    <row r="1615" spans="1:10" x14ac:dyDescent="0.25">
      <c r="A1615" t="s">
        <v>2021</v>
      </c>
      <c r="B1615" s="4">
        <v>43745</v>
      </c>
      <c r="C1615">
        <v>6</v>
      </c>
      <c r="D1615" t="s">
        <v>48</v>
      </c>
      <c r="E1615" t="s">
        <v>22</v>
      </c>
      <c r="F1615" t="s">
        <v>23</v>
      </c>
      <c r="G1615" t="s">
        <v>24</v>
      </c>
      <c r="H1615">
        <v>159</v>
      </c>
      <c r="I1615">
        <v>4</v>
      </c>
      <c r="J1615">
        <v>636</v>
      </c>
    </row>
    <row r="1616" spans="1:10" x14ac:dyDescent="0.25">
      <c r="A1616" t="s">
        <v>2022</v>
      </c>
      <c r="B1616" s="4">
        <v>43745</v>
      </c>
      <c r="C1616">
        <v>15</v>
      </c>
      <c r="D1616" t="s">
        <v>118</v>
      </c>
      <c r="E1616" t="s">
        <v>12</v>
      </c>
      <c r="F1616" t="s">
        <v>13</v>
      </c>
      <c r="G1616" t="s">
        <v>24</v>
      </c>
      <c r="H1616">
        <v>159</v>
      </c>
      <c r="I1616">
        <v>1</v>
      </c>
      <c r="J1616">
        <v>159</v>
      </c>
    </row>
    <row r="1617" spans="1:10" x14ac:dyDescent="0.25">
      <c r="A1617" t="s">
        <v>2023</v>
      </c>
      <c r="B1617" s="4">
        <v>43746</v>
      </c>
      <c r="C1617">
        <v>10</v>
      </c>
      <c r="D1617" t="s">
        <v>58</v>
      </c>
      <c r="E1617" t="s">
        <v>22</v>
      </c>
      <c r="F1617" t="s">
        <v>23</v>
      </c>
      <c r="G1617" t="s">
        <v>24</v>
      </c>
      <c r="H1617">
        <v>159</v>
      </c>
      <c r="I1617">
        <v>6</v>
      </c>
      <c r="J1617">
        <v>954</v>
      </c>
    </row>
    <row r="1618" spans="1:10" x14ac:dyDescent="0.25">
      <c r="A1618" t="s">
        <v>2025</v>
      </c>
      <c r="B1618" s="4">
        <v>43747</v>
      </c>
      <c r="C1618">
        <v>11</v>
      </c>
      <c r="D1618" t="s">
        <v>11</v>
      </c>
      <c r="E1618" t="s">
        <v>63</v>
      </c>
      <c r="F1618" t="s">
        <v>13</v>
      </c>
      <c r="G1618" t="s">
        <v>24</v>
      </c>
      <c r="H1618">
        <v>159</v>
      </c>
      <c r="I1618">
        <v>0</v>
      </c>
      <c r="J1618">
        <v>0</v>
      </c>
    </row>
    <row r="1619" spans="1:10" x14ac:dyDescent="0.25">
      <c r="A1619" t="s">
        <v>2038</v>
      </c>
      <c r="B1619" s="4">
        <v>43753</v>
      </c>
      <c r="C1619">
        <v>5</v>
      </c>
      <c r="D1619" t="s">
        <v>60</v>
      </c>
      <c r="E1619" t="s">
        <v>17</v>
      </c>
      <c r="F1619" t="s">
        <v>18</v>
      </c>
      <c r="G1619" t="s">
        <v>24</v>
      </c>
      <c r="H1619">
        <v>159</v>
      </c>
      <c r="I1619">
        <v>7</v>
      </c>
      <c r="J1619">
        <v>1113</v>
      </c>
    </row>
    <row r="1620" spans="1:10" x14ac:dyDescent="0.25">
      <c r="A1620" t="s">
        <v>15</v>
      </c>
      <c r="B1620" s="4">
        <v>43102</v>
      </c>
      <c r="C1620">
        <v>1</v>
      </c>
      <c r="D1620" t="s">
        <v>16</v>
      </c>
      <c r="E1620" t="s">
        <v>17</v>
      </c>
      <c r="F1620" t="s">
        <v>18</v>
      </c>
      <c r="G1620" t="s">
        <v>19</v>
      </c>
      <c r="H1620">
        <v>289</v>
      </c>
      <c r="I1620">
        <v>7</v>
      </c>
      <c r="J1620">
        <v>2023</v>
      </c>
    </row>
    <row r="1621" spans="1:10" x14ac:dyDescent="0.25">
      <c r="A1621" t="s">
        <v>25</v>
      </c>
      <c r="B1621" s="4">
        <v>43103</v>
      </c>
      <c r="C1621">
        <v>18</v>
      </c>
      <c r="D1621" t="s">
        <v>26</v>
      </c>
      <c r="E1621" t="s">
        <v>27</v>
      </c>
      <c r="F1621" t="s">
        <v>28</v>
      </c>
      <c r="G1621" t="s">
        <v>19</v>
      </c>
      <c r="H1621">
        <v>289</v>
      </c>
      <c r="I1621">
        <v>3</v>
      </c>
      <c r="J1621">
        <v>867</v>
      </c>
    </row>
    <row r="1622" spans="1:10" x14ac:dyDescent="0.25">
      <c r="A1622" t="s">
        <v>34</v>
      </c>
      <c r="B1622" s="4">
        <v>43104</v>
      </c>
      <c r="C1622">
        <v>17</v>
      </c>
      <c r="D1622" t="s">
        <v>35</v>
      </c>
      <c r="E1622" t="s">
        <v>36</v>
      </c>
      <c r="F1622" t="s">
        <v>28</v>
      </c>
      <c r="G1622" t="s">
        <v>19</v>
      </c>
      <c r="H1622">
        <v>289</v>
      </c>
      <c r="I1622">
        <v>9</v>
      </c>
      <c r="J1622">
        <v>2601</v>
      </c>
    </row>
    <row r="1623" spans="1:10" x14ac:dyDescent="0.25">
      <c r="A1623" t="s">
        <v>44</v>
      </c>
      <c r="B1623" s="4">
        <v>43105</v>
      </c>
      <c r="C1623">
        <v>8</v>
      </c>
      <c r="D1623" t="s">
        <v>45</v>
      </c>
      <c r="E1623" t="s">
        <v>46</v>
      </c>
      <c r="F1623" t="s">
        <v>23</v>
      </c>
      <c r="G1623" t="s">
        <v>19</v>
      </c>
      <c r="H1623">
        <v>289</v>
      </c>
      <c r="I1623">
        <v>9</v>
      </c>
      <c r="J1623">
        <v>2601</v>
      </c>
    </row>
    <row r="1624" spans="1:10" x14ac:dyDescent="0.25">
      <c r="A1624" t="s">
        <v>54</v>
      </c>
      <c r="B1624" s="4">
        <v>43107</v>
      </c>
      <c r="C1624">
        <v>14</v>
      </c>
      <c r="D1624" t="s">
        <v>38</v>
      </c>
      <c r="E1624" t="s">
        <v>12</v>
      </c>
      <c r="F1624" t="s">
        <v>13</v>
      </c>
      <c r="G1624" t="s">
        <v>19</v>
      </c>
      <c r="H1624">
        <v>289</v>
      </c>
      <c r="I1624">
        <v>0</v>
      </c>
      <c r="J1624">
        <v>0</v>
      </c>
    </row>
    <row r="1625" spans="1:10" x14ac:dyDescent="0.25">
      <c r="A1625" t="s">
        <v>62</v>
      </c>
      <c r="B1625" s="4">
        <v>43107</v>
      </c>
      <c r="C1625">
        <v>11</v>
      </c>
      <c r="D1625" t="s">
        <v>11</v>
      </c>
      <c r="E1625" t="s">
        <v>63</v>
      </c>
      <c r="F1625" t="s">
        <v>13</v>
      </c>
      <c r="G1625" t="s">
        <v>19</v>
      </c>
      <c r="H1625">
        <v>289</v>
      </c>
      <c r="I1625">
        <v>6</v>
      </c>
      <c r="J1625">
        <v>1734</v>
      </c>
    </row>
    <row r="1626" spans="1:10" x14ac:dyDescent="0.25">
      <c r="A1626" t="s">
        <v>69</v>
      </c>
      <c r="B1626" s="4">
        <v>43108</v>
      </c>
      <c r="C1626">
        <v>14</v>
      </c>
      <c r="D1626" t="s">
        <v>38</v>
      </c>
      <c r="E1626" t="s">
        <v>12</v>
      </c>
      <c r="F1626" t="s">
        <v>13</v>
      </c>
      <c r="G1626" t="s">
        <v>19</v>
      </c>
      <c r="H1626">
        <v>289</v>
      </c>
      <c r="I1626">
        <v>0</v>
      </c>
      <c r="J1626">
        <v>0</v>
      </c>
    </row>
    <row r="1627" spans="1:10" x14ac:dyDescent="0.25">
      <c r="A1627" t="s">
        <v>73</v>
      </c>
      <c r="B1627" s="4">
        <v>43109</v>
      </c>
      <c r="C1627">
        <v>12</v>
      </c>
      <c r="D1627" t="s">
        <v>66</v>
      </c>
      <c r="E1627" t="s">
        <v>63</v>
      </c>
      <c r="F1627" t="s">
        <v>13</v>
      </c>
      <c r="G1627" t="s">
        <v>19</v>
      </c>
      <c r="H1627">
        <v>289</v>
      </c>
      <c r="I1627">
        <v>0</v>
      </c>
      <c r="J1627">
        <v>0</v>
      </c>
    </row>
    <row r="1628" spans="1:10" x14ac:dyDescent="0.25">
      <c r="A1628" t="s">
        <v>79</v>
      </c>
      <c r="B1628" s="4">
        <v>43111</v>
      </c>
      <c r="C1628">
        <v>13</v>
      </c>
      <c r="D1628" t="s">
        <v>33</v>
      </c>
      <c r="E1628" t="s">
        <v>63</v>
      </c>
      <c r="F1628" t="s">
        <v>13</v>
      </c>
      <c r="G1628" t="s">
        <v>19</v>
      </c>
      <c r="H1628">
        <v>289</v>
      </c>
      <c r="I1628">
        <v>1</v>
      </c>
      <c r="J1628">
        <v>289</v>
      </c>
    </row>
    <row r="1629" spans="1:10" x14ac:dyDescent="0.25">
      <c r="A1629" t="s">
        <v>83</v>
      </c>
      <c r="B1629" s="4">
        <v>43112</v>
      </c>
      <c r="C1629">
        <v>14</v>
      </c>
      <c r="D1629" t="s">
        <v>38</v>
      </c>
      <c r="E1629" t="s">
        <v>12</v>
      </c>
      <c r="F1629" t="s">
        <v>13</v>
      </c>
      <c r="G1629" t="s">
        <v>19</v>
      </c>
      <c r="H1629">
        <v>289</v>
      </c>
      <c r="I1629">
        <v>3</v>
      </c>
      <c r="J1629">
        <v>867</v>
      </c>
    </row>
    <row r="1630" spans="1:10" x14ac:dyDescent="0.25">
      <c r="A1630" t="s">
        <v>89</v>
      </c>
      <c r="B1630" s="4">
        <v>43113</v>
      </c>
      <c r="C1630">
        <v>12</v>
      </c>
      <c r="D1630" t="s">
        <v>66</v>
      </c>
      <c r="E1630" t="s">
        <v>63</v>
      </c>
      <c r="F1630" t="s">
        <v>13</v>
      </c>
      <c r="G1630" t="s">
        <v>19</v>
      </c>
      <c r="H1630">
        <v>289</v>
      </c>
      <c r="I1630">
        <v>4</v>
      </c>
      <c r="J1630">
        <v>1156</v>
      </c>
    </row>
    <row r="1631" spans="1:10" x14ac:dyDescent="0.25">
      <c r="A1631" t="s">
        <v>91</v>
      </c>
      <c r="B1631" s="4">
        <v>43113</v>
      </c>
      <c r="C1631">
        <v>17</v>
      </c>
      <c r="D1631" t="s">
        <v>35</v>
      </c>
      <c r="E1631" t="s">
        <v>27</v>
      </c>
      <c r="F1631" t="s">
        <v>28</v>
      </c>
      <c r="G1631" t="s">
        <v>19</v>
      </c>
      <c r="H1631">
        <v>289</v>
      </c>
      <c r="I1631">
        <v>0</v>
      </c>
      <c r="J1631">
        <v>0</v>
      </c>
    </row>
    <row r="1632" spans="1:10" x14ac:dyDescent="0.25">
      <c r="A1632" t="s">
        <v>98</v>
      </c>
      <c r="B1632" s="4">
        <v>43115</v>
      </c>
      <c r="C1632">
        <v>8</v>
      </c>
      <c r="D1632" t="s">
        <v>45</v>
      </c>
      <c r="E1632" t="s">
        <v>46</v>
      </c>
      <c r="F1632" t="s">
        <v>23</v>
      </c>
      <c r="G1632" t="s">
        <v>19</v>
      </c>
      <c r="H1632">
        <v>289</v>
      </c>
      <c r="I1632">
        <v>1</v>
      </c>
      <c r="J1632">
        <v>289</v>
      </c>
    </row>
    <row r="1633" spans="1:10" x14ac:dyDescent="0.25">
      <c r="A1633" t="s">
        <v>108</v>
      </c>
      <c r="B1633" s="4">
        <v>43117</v>
      </c>
      <c r="C1633">
        <v>9</v>
      </c>
      <c r="D1633" t="s">
        <v>21</v>
      </c>
      <c r="E1633" t="s">
        <v>46</v>
      </c>
      <c r="F1633" t="s">
        <v>23</v>
      </c>
      <c r="G1633" t="s">
        <v>19</v>
      </c>
      <c r="H1633">
        <v>289</v>
      </c>
      <c r="I1633">
        <v>7</v>
      </c>
      <c r="J1633">
        <v>2023</v>
      </c>
    </row>
    <row r="1634" spans="1:10" x14ac:dyDescent="0.25">
      <c r="A1634" t="s">
        <v>111</v>
      </c>
      <c r="B1634" s="4">
        <v>43119</v>
      </c>
      <c r="C1634">
        <v>10</v>
      </c>
      <c r="D1634" t="s">
        <v>58</v>
      </c>
      <c r="E1634" t="s">
        <v>46</v>
      </c>
      <c r="F1634" t="s">
        <v>23</v>
      </c>
      <c r="G1634" t="s">
        <v>19</v>
      </c>
      <c r="H1634">
        <v>289</v>
      </c>
      <c r="I1634">
        <v>3</v>
      </c>
      <c r="J1634">
        <v>867</v>
      </c>
    </row>
    <row r="1635" spans="1:10" x14ac:dyDescent="0.25">
      <c r="A1635" t="s">
        <v>120</v>
      </c>
      <c r="B1635" s="4">
        <v>43123</v>
      </c>
      <c r="C1635">
        <v>20</v>
      </c>
      <c r="D1635" t="s">
        <v>40</v>
      </c>
      <c r="E1635" t="s">
        <v>27</v>
      </c>
      <c r="F1635" t="s">
        <v>28</v>
      </c>
      <c r="G1635" t="s">
        <v>19</v>
      </c>
      <c r="H1635">
        <v>289</v>
      </c>
      <c r="I1635">
        <v>1</v>
      </c>
      <c r="J1635">
        <v>289</v>
      </c>
    </row>
    <row r="1636" spans="1:10" x14ac:dyDescent="0.25">
      <c r="A1636" t="s">
        <v>121</v>
      </c>
      <c r="B1636" s="4">
        <v>43123</v>
      </c>
      <c r="C1636">
        <v>13</v>
      </c>
      <c r="D1636" t="s">
        <v>33</v>
      </c>
      <c r="E1636" t="s">
        <v>12</v>
      </c>
      <c r="F1636" t="s">
        <v>13</v>
      </c>
      <c r="G1636" t="s">
        <v>19</v>
      </c>
      <c r="H1636">
        <v>289</v>
      </c>
      <c r="I1636">
        <v>5</v>
      </c>
      <c r="J1636">
        <v>1445</v>
      </c>
    </row>
    <row r="1637" spans="1:10" x14ac:dyDescent="0.25">
      <c r="A1637" t="s">
        <v>124</v>
      </c>
      <c r="B1637" s="4">
        <v>43124</v>
      </c>
      <c r="C1637">
        <v>5</v>
      </c>
      <c r="D1637" t="s">
        <v>60</v>
      </c>
      <c r="E1637" t="s">
        <v>68</v>
      </c>
      <c r="F1637" t="s">
        <v>18</v>
      </c>
      <c r="G1637" t="s">
        <v>19</v>
      </c>
      <c r="H1637">
        <v>289</v>
      </c>
      <c r="I1637">
        <v>1</v>
      </c>
      <c r="J1637">
        <v>289</v>
      </c>
    </row>
    <row r="1638" spans="1:10" x14ac:dyDescent="0.25">
      <c r="A1638" t="s">
        <v>125</v>
      </c>
      <c r="B1638" s="4">
        <v>43124</v>
      </c>
      <c r="C1638">
        <v>19</v>
      </c>
      <c r="D1638" t="s">
        <v>56</v>
      </c>
      <c r="E1638" t="s">
        <v>27</v>
      </c>
      <c r="F1638" t="s">
        <v>28</v>
      </c>
      <c r="G1638" t="s">
        <v>19</v>
      </c>
      <c r="H1638">
        <v>289</v>
      </c>
      <c r="I1638">
        <v>8</v>
      </c>
      <c r="J1638">
        <v>2312</v>
      </c>
    </row>
    <row r="1639" spans="1:10" x14ac:dyDescent="0.25">
      <c r="A1639" t="s">
        <v>126</v>
      </c>
      <c r="B1639" s="4">
        <v>43124</v>
      </c>
      <c r="C1639">
        <v>10</v>
      </c>
      <c r="D1639" t="s">
        <v>58</v>
      </c>
      <c r="E1639" t="s">
        <v>22</v>
      </c>
      <c r="F1639" t="s">
        <v>23</v>
      </c>
      <c r="G1639" t="s">
        <v>19</v>
      </c>
      <c r="H1639">
        <v>289</v>
      </c>
      <c r="I1639">
        <v>3</v>
      </c>
      <c r="J1639">
        <v>867</v>
      </c>
    </row>
    <row r="1640" spans="1:10" x14ac:dyDescent="0.25">
      <c r="A1640" t="s">
        <v>137</v>
      </c>
      <c r="B1640" s="4">
        <v>43127</v>
      </c>
      <c r="C1640">
        <v>19</v>
      </c>
      <c r="D1640" t="s">
        <v>56</v>
      </c>
      <c r="E1640" t="s">
        <v>36</v>
      </c>
      <c r="F1640" t="s">
        <v>28</v>
      </c>
      <c r="G1640" t="s">
        <v>19</v>
      </c>
      <c r="H1640">
        <v>289</v>
      </c>
      <c r="I1640">
        <v>4</v>
      </c>
      <c r="J1640">
        <v>1156</v>
      </c>
    </row>
    <row r="1641" spans="1:10" x14ac:dyDescent="0.25">
      <c r="A1641" t="s">
        <v>164</v>
      </c>
      <c r="B1641" s="4">
        <v>43137</v>
      </c>
      <c r="C1641">
        <v>5</v>
      </c>
      <c r="D1641" t="s">
        <v>60</v>
      </c>
      <c r="E1641" t="s">
        <v>17</v>
      </c>
      <c r="F1641" t="s">
        <v>18</v>
      </c>
      <c r="G1641" t="s">
        <v>19</v>
      </c>
      <c r="H1641">
        <v>289</v>
      </c>
      <c r="I1641">
        <v>2</v>
      </c>
      <c r="J1641">
        <v>578</v>
      </c>
    </row>
    <row r="1642" spans="1:10" x14ac:dyDescent="0.25">
      <c r="A1642" t="s">
        <v>169</v>
      </c>
      <c r="B1642" s="4">
        <v>43139</v>
      </c>
      <c r="C1642">
        <v>2</v>
      </c>
      <c r="D1642" t="s">
        <v>106</v>
      </c>
      <c r="E1642" t="s">
        <v>17</v>
      </c>
      <c r="F1642" t="s">
        <v>18</v>
      </c>
      <c r="G1642" t="s">
        <v>19</v>
      </c>
      <c r="H1642">
        <v>289</v>
      </c>
      <c r="I1642">
        <v>6</v>
      </c>
      <c r="J1642">
        <v>1734</v>
      </c>
    </row>
    <row r="1643" spans="1:10" x14ac:dyDescent="0.25">
      <c r="A1643" t="s">
        <v>170</v>
      </c>
      <c r="B1643" s="4">
        <v>43139</v>
      </c>
      <c r="C1643">
        <v>4</v>
      </c>
      <c r="D1643" t="s">
        <v>51</v>
      </c>
      <c r="E1643" t="s">
        <v>68</v>
      </c>
      <c r="F1643" t="s">
        <v>18</v>
      </c>
      <c r="G1643" t="s">
        <v>19</v>
      </c>
      <c r="H1643">
        <v>289</v>
      </c>
      <c r="I1643">
        <v>7</v>
      </c>
      <c r="J1643">
        <v>2023</v>
      </c>
    </row>
    <row r="1644" spans="1:10" x14ac:dyDescent="0.25">
      <c r="A1644" t="s">
        <v>188</v>
      </c>
      <c r="B1644" s="4">
        <v>43144</v>
      </c>
      <c r="C1644">
        <v>10</v>
      </c>
      <c r="D1644" t="s">
        <v>58</v>
      </c>
      <c r="E1644" t="s">
        <v>22</v>
      </c>
      <c r="F1644" t="s">
        <v>23</v>
      </c>
      <c r="G1644" t="s">
        <v>19</v>
      </c>
      <c r="H1644">
        <v>289</v>
      </c>
      <c r="I1644">
        <v>4</v>
      </c>
      <c r="J1644">
        <v>1156</v>
      </c>
    </row>
    <row r="1645" spans="1:10" x14ac:dyDescent="0.25">
      <c r="A1645" t="s">
        <v>189</v>
      </c>
      <c r="B1645" s="4">
        <v>43144</v>
      </c>
      <c r="C1645">
        <v>7</v>
      </c>
      <c r="D1645" t="s">
        <v>88</v>
      </c>
      <c r="E1645" t="s">
        <v>46</v>
      </c>
      <c r="F1645" t="s">
        <v>23</v>
      </c>
      <c r="G1645" t="s">
        <v>19</v>
      </c>
      <c r="H1645">
        <v>289</v>
      </c>
      <c r="I1645">
        <v>5</v>
      </c>
      <c r="J1645">
        <v>1445</v>
      </c>
    </row>
    <row r="1646" spans="1:10" x14ac:dyDescent="0.25">
      <c r="A1646" t="s">
        <v>195</v>
      </c>
      <c r="B1646" s="4">
        <v>43144</v>
      </c>
      <c r="C1646">
        <v>12</v>
      </c>
      <c r="D1646" t="s">
        <v>66</v>
      </c>
      <c r="E1646" t="s">
        <v>63</v>
      </c>
      <c r="F1646" t="s">
        <v>13</v>
      </c>
      <c r="G1646" t="s">
        <v>19</v>
      </c>
      <c r="H1646">
        <v>289</v>
      </c>
      <c r="I1646">
        <v>8</v>
      </c>
      <c r="J1646">
        <v>2312</v>
      </c>
    </row>
    <row r="1647" spans="1:10" x14ac:dyDescent="0.25">
      <c r="A1647" t="s">
        <v>199</v>
      </c>
      <c r="B1647" s="4">
        <v>43144</v>
      </c>
      <c r="C1647">
        <v>2</v>
      </c>
      <c r="D1647" t="s">
        <v>106</v>
      </c>
      <c r="E1647" t="s">
        <v>68</v>
      </c>
      <c r="F1647" t="s">
        <v>18</v>
      </c>
      <c r="G1647" t="s">
        <v>19</v>
      </c>
      <c r="H1647">
        <v>289</v>
      </c>
      <c r="I1647">
        <v>2</v>
      </c>
      <c r="J1647">
        <v>578</v>
      </c>
    </row>
    <row r="1648" spans="1:10" x14ac:dyDescent="0.25">
      <c r="A1648" t="s">
        <v>203</v>
      </c>
      <c r="B1648" s="4">
        <v>43147</v>
      </c>
      <c r="C1648">
        <v>13</v>
      </c>
      <c r="D1648" t="s">
        <v>33</v>
      </c>
      <c r="E1648" t="s">
        <v>12</v>
      </c>
      <c r="F1648" t="s">
        <v>13</v>
      </c>
      <c r="G1648" t="s">
        <v>19</v>
      </c>
      <c r="H1648">
        <v>289</v>
      </c>
      <c r="I1648">
        <v>3</v>
      </c>
      <c r="J1648">
        <v>867</v>
      </c>
    </row>
    <row r="1649" spans="1:10" x14ac:dyDescent="0.25">
      <c r="A1649" t="s">
        <v>209</v>
      </c>
      <c r="B1649" s="4">
        <v>43147</v>
      </c>
      <c r="C1649">
        <v>19</v>
      </c>
      <c r="D1649" t="s">
        <v>56</v>
      </c>
      <c r="E1649" t="s">
        <v>27</v>
      </c>
      <c r="F1649" t="s">
        <v>28</v>
      </c>
      <c r="G1649" t="s">
        <v>19</v>
      </c>
      <c r="H1649">
        <v>289</v>
      </c>
      <c r="I1649">
        <v>7</v>
      </c>
      <c r="J1649">
        <v>2023</v>
      </c>
    </row>
    <row r="1650" spans="1:10" x14ac:dyDescent="0.25">
      <c r="A1650" t="s">
        <v>221</v>
      </c>
      <c r="B1650" s="4">
        <v>43151</v>
      </c>
      <c r="C1650">
        <v>11</v>
      </c>
      <c r="D1650" t="s">
        <v>11</v>
      </c>
      <c r="E1650" t="s">
        <v>12</v>
      </c>
      <c r="F1650" t="s">
        <v>13</v>
      </c>
      <c r="G1650" t="s">
        <v>19</v>
      </c>
      <c r="H1650">
        <v>289</v>
      </c>
      <c r="I1650">
        <v>5</v>
      </c>
      <c r="J1650">
        <v>1445</v>
      </c>
    </row>
    <row r="1651" spans="1:10" x14ac:dyDescent="0.25">
      <c r="A1651" t="s">
        <v>223</v>
      </c>
      <c r="B1651" s="4">
        <v>43152</v>
      </c>
      <c r="C1651">
        <v>8</v>
      </c>
      <c r="D1651" t="s">
        <v>45</v>
      </c>
      <c r="E1651" t="s">
        <v>46</v>
      </c>
      <c r="F1651" t="s">
        <v>23</v>
      </c>
      <c r="G1651" t="s">
        <v>19</v>
      </c>
      <c r="H1651">
        <v>289</v>
      </c>
      <c r="I1651">
        <v>1</v>
      </c>
      <c r="J1651">
        <v>289</v>
      </c>
    </row>
    <row r="1652" spans="1:10" x14ac:dyDescent="0.25">
      <c r="A1652" t="s">
        <v>225</v>
      </c>
      <c r="B1652" s="4">
        <v>43152</v>
      </c>
      <c r="C1652">
        <v>1</v>
      </c>
      <c r="D1652" t="s">
        <v>16</v>
      </c>
      <c r="E1652" t="s">
        <v>17</v>
      </c>
      <c r="F1652" t="s">
        <v>18</v>
      </c>
      <c r="G1652" t="s">
        <v>19</v>
      </c>
      <c r="H1652">
        <v>289</v>
      </c>
      <c r="I1652">
        <v>2</v>
      </c>
      <c r="J1652">
        <v>578</v>
      </c>
    </row>
    <row r="1653" spans="1:10" x14ac:dyDescent="0.25">
      <c r="A1653" t="s">
        <v>232</v>
      </c>
      <c r="B1653" s="4">
        <v>43154</v>
      </c>
      <c r="C1653">
        <v>5</v>
      </c>
      <c r="D1653" t="s">
        <v>60</v>
      </c>
      <c r="E1653" t="s">
        <v>68</v>
      </c>
      <c r="F1653" t="s">
        <v>18</v>
      </c>
      <c r="G1653" t="s">
        <v>19</v>
      </c>
      <c r="H1653">
        <v>289</v>
      </c>
      <c r="I1653">
        <v>4</v>
      </c>
      <c r="J1653">
        <v>1156</v>
      </c>
    </row>
    <row r="1654" spans="1:10" x14ac:dyDescent="0.25">
      <c r="A1654" t="s">
        <v>242</v>
      </c>
      <c r="B1654" s="4">
        <v>43159</v>
      </c>
      <c r="C1654">
        <v>6</v>
      </c>
      <c r="D1654" t="s">
        <v>48</v>
      </c>
      <c r="E1654" t="s">
        <v>46</v>
      </c>
      <c r="F1654" t="s">
        <v>23</v>
      </c>
      <c r="G1654" t="s">
        <v>19</v>
      </c>
      <c r="H1654">
        <v>289</v>
      </c>
      <c r="I1654">
        <v>9</v>
      </c>
      <c r="J1654">
        <v>2601</v>
      </c>
    </row>
    <row r="1655" spans="1:10" x14ac:dyDescent="0.25">
      <c r="A1655" t="s">
        <v>247</v>
      </c>
      <c r="B1655" s="4">
        <v>43163</v>
      </c>
      <c r="C1655">
        <v>18</v>
      </c>
      <c r="D1655" t="s">
        <v>26</v>
      </c>
      <c r="E1655" t="s">
        <v>27</v>
      </c>
      <c r="F1655" t="s">
        <v>28</v>
      </c>
      <c r="G1655" t="s">
        <v>19</v>
      </c>
      <c r="H1655">
        <v>289</v>
      </c>
      <c r="I1655">
        <v>5</v>
      </c>
      <c r="J1655">
        <v>1445</v>
      </c>
    </row>
    <row r="1656" spans="1:10" x14ac:dyDescent="0.25">
      <c r="A1656" t="s">
        <v>249</v>
      </c>
      <c r="B1656" s="4">
        <v>43165</v>
      </c>
      <c r="C1656">
        <v>12</v>
      </c>
      <c r="D1656" t="s">
        <v>66</v>
      </c>
      <c r="E1656" t="s">
        <v>12</v>
      </c>
      <c r="F1656" t="s">
        <v>13</v>
      </c>
      <c r="G1656" t="s">
        <v>19</v>
      </c>
      <c r="H1656">
        <v>289</v>
      </c>
      <c r="I1656">
        <v>7</v>
      </c>
      <c r="J1656">
        <v>2023</v>
      </c>
    </row>
    <row r="1657" spans="1:10" x14ac:dyDescent="0.25">
      <c r="A1657" t="s">
        <v>263</v>
      </c>
      <c r="B1657" s="4">
        <v>43170</v>
      </c>
      <c r="C1657">
        <v>12</v>
      </c>
      <c r="D1657" t="s">
        <v>66</v>
      </c>
      <c r="E1657" t="s">
        <v>63</v>
      </c>
      <c r="F1657" t="s">
        <v>13</v>
      </c>
      <c r="G1657" t="s">
        <v>19</v>
      </c>
      <c r="H1657">
        <v>289</v>
      </c>
      <c r="I1657">
        <v>4</v>
      </c>
      <c r="J1657">
        <v>1156</v>
      </c>
    </row>
    <row r="1658" spans="1:10" x14ac:dyDescent="0.25">
      <c r="A1658" t="s">
        <v>274</v>
      </c>
      <c r="B1658" s="4">
        <v>43173</v>
      </c>
      <c r="C1658">
        <v>1</v>
      </c>
      <c r="D1658" t="s">
        <v>16</v>
      </c>
      <c r="E1658" t="s">
        <v>68</v>
      </c>
      <c r="F1658" t="s">
        <v>18</v>
      </c>
      <c r="G1658" t="s">
        <v>19</v>
      </c>
      <c r="H1658">
        <v>289</v>
      </c>
      <c r="I1658">
        <v>2</v>
      </c>
      <c r="J1658">
        <v>578</v>
      </c>
    </row>
    <row r="1659" spans="1:10" x14ac:dyDescent="0.25">
      <c r="A1659" t="s">
        <v>275</v>
      </c>
      <c r="B1659" s="4">
        <v>43173</v>
      </c>
      <c r="C1659">
        <v>17</v>
      </c>
      <c r="D1659" t="s">
        <v>35</v>
      </c>
      <c r="E1659" t="s">
        <v>27</v>
      </c>
      <c r="F1659" t="s">
        <v>28</v>
      </c>
      <c r="G1659" t="s">
        <v>19</v>
      </c>
      <c r="H1659">
        <v>289</v>
      </c>
      <c r="I1659">
        <v>8</v>
      </c>
      <c r="J1659">
        <v>2312</v>
      </c>
    </row>
    <row r="1660" spans="1:10" x14ac:dyDescent="0.25">
      <c r="A1660" t="s">
        <v>281</v>
      </c>
      <c r="B1660" s="4">
        <v>43175</v>
      </c>
      <c r="C1660">
        <v>2</v>
      </c>
      <c r="D1660" t="s">
        <v>106</v>
      </c>
      <c r="E1660" t="s">
        <v>17</v>
      </c>
      <c r="F1660" t="s">
        <v>18</v>
      </c>
      <c r="G1660" t="s">
        <v>19</v>
      </c>
      <c r="H1660">
        <v>289</v>
      </c>
      <c r="I1660">
        <v>3</v>
      </c>
      <c r="J1660">
        <v>867</v>
      </c>
    </row>
    <row r="1661" spans="1:10" x14ac:dyDescent="0.25">
      <c r="A1661" t="s">
        <v>288</v>
      </c>
      <c r="B1661" s="4">
        <v>43176</v>
      </c>
      <c r="C1661">
        <v>2</v>
      </c>
      <c r="D1661" t="s">
        <v>106</v>
      </c>
      <c r="E1661" t="s">
        <v>17</v>
      </c>
      <c r="F1661" t="s">
        <v>18</v>
      </c>
      <c r="G1661" t="s">
        <v>19</v>
      </c>
      <c r="H1661">
        <v>289</v>
      </c>
      <c r="I1661">
        <v>0</v>
      </c>
      <c r="J1661">
        <v>0</v>
      </c>
    </row>
    <row r="1662" spans="1:10" x14ac:dyDescent="0.25">
      <c r="A1662" t="s">
        <v>292</v>
      </c>
      <c r="B1662" s="4">
        <v>43177</v>
      </c>
      <c r="C1662">
        <v>20</v>
      </c>
      <c r="D1662" t="s">
        <v>40</v>
      </c>
      <c r="E1662" t="s">
        <v>27</v>
      </c>
      <c r="F1662" t="s">
        <v>28</v>
      </c>
      <c r="G1662" t="s">
        <v>19</v>
      </c>
      <c r="H1662">
        <v>289</v>
      </c>
      <c r="I1662">
        <v>4</v>
      </c>
      <c r="J1662">
        <v>1156</v>
      </c>
    </row>
    <row r="1663" spans="1:10" x14ac:dyDescent="0.25">
      <c r="A1663" t="s">
        <v>293</v>
      </c>
      <c r="B1663" s="4">
        <v>43177</v>
      </c>
      <c r="C1663">
        <v>6</v>
      </c>
      <c r="D1663" t="s">
        <v>48</v>
      </c>
      <c r="E1663" t="s">
        <v>22</v>
      </c>
      <c r="F1663" t="s">
        <v>23</v>
      </c>
      <c r="G1663" t="s">
        <v>19</v>
      </c>
      <c r="H1663">
        <v>289</v>
      </c>
      <c r="I1663">
        <v>2</v>
      </c>
      <c r="J1663">
        <v>578</v>
      </c>
    </row>
    <row r="1664" spans="1:10" x14ac:dyDescent="0.25">
      <c r="A1664" t="s">
        <v>305</v>
      </c>
      <c r="B1664" s="4">
        <v>43179</v>
      </c>
      <c r="C1664">
        <v>16</v>
      </c>
      <c r="D1664" t="s">
        <v>30</v>
      </c>
      <c r="E1664" t="s">
        <v>27</v>
      </c>
      <c r="F1664" t="s">
        <v>28</v>
      </c>
      <c r="G1664" t="s">
        <v>19</v>
      </c>
      <c r="H1664">
        <v>289</v>
      </c>
      <c r="I1664">
        <v>1</v>
      </c>
      <c r="J1664">
        <v>289</v>
      </c>
    </row>
    <row r="1665" spans="1:10" x14ac:dyDescent="0.25">
      <c r="A1665" t="s">
        <v>311</v>
      </c>
      <c r="B1665" s="4">
        <v>43183</v>
      </c>
      <c r="C1665">
        <v>17</v>
      </c>
      <c r="D1665" t="s">
        <v>35</v>
      </c>
      <c r="E1665" t="s">
        <v>27</v>
      </c>
      <c r="F1665" t="s">
        <v>28</v>
      </c>
      <c r="G1665" t="s">
        <v>19</v>
      </c>
      <c r="H1665">
        <v>289</v>
      </c>
      <c r="I1665">
        <v>7</v>
      </c>
      <c r="J1665">
        <v>2023</v>
      </c>
    </row>
    <row r="1666" spans="1:10" x14ac:dyDescent="0.25">
      <c r="A1666" t="s">
        <v>318</v>
      </c>
      <c r="B1666" s="4">
        <v>43184</v>
      </c>
      <c r="C1666">
        <v>15</v>
      </c>
      <c r="D1666" t="s">
        <v>118</v>
      </c>
      <c r="E1666" t="s">
        <v>63</v>
      </c>
      <c r="F1666" t="s">
        <v>13</v>
      </c>
      <c r="G1666" t="s">
        <v>19</v>
      </c>
      <c r="H1666">
        <v>289</v>
      </c>
      <c r="I1666">
        <v>7</v>
      </c>
      <c r="J1666">
        <v>2023</v>
      </c>
    </row>
    <row r="1667" spans="1:10" x14ac:dyDescent="0.25">
      <c r="A1667" t="s">
        <v>321</v>
      </c>
      <c r="B1667" s="4">
        <v>43184</v>
      </c>
      <c r="C1667">
        <v>7</v>
      </c>
      <c r="D1667" t="s">
        <v>88</v>
      </c>
      <c r="E1667" t="s">
        <v>46</v>
      </c>
      <c r="F1667" t="s">
        <v>23</v>
      </c>
      <c r="G1667" t="s">
        <v>19</v>
      </c>
      <c r="H1667">
        <v>289</v>
      </c>
      <c r="I1667">
        <v>0</v>
      </c>
      <c r="J1667">
        <v>0</v>
      </c>
    </row>
    <row r="1668" spans="1:10" x14ac:dyDescent="0.25">
      <c r="A1668" t="s">
        <v>323</v>
      </c>
      <c r="B1668" s="4">
        <v>43185</v>
      </c>
      <c r="C1668">
        <v>16</v>
      </c>
      <c r="D1668" t="s">
        <v>30</v>
      </c>
      <c r="E1668" t="s">
        <v>27</v>
      </c>
      <c r="F1668" t="s">
        <v>28</v>
      </c>
      <c r="G1668" t="s">
        <v>19</v>
      </c>
      <c r="H1668">
        <v>289</v>
      </c>
      <c r="I1668">
        <v>3</v>
      </c>
      <c r="J1668">
        <v>867</v>
      </c>
    </row>
    <row r="1669" spans="1:10" x14ac:dyDescent="0.25">
      <c r="A1669" t="s">
        <v>331</v>
      </c>
      <c r="B1669" s="4">
        <v>43186</v>
      </c>
      <c r="C1669">
        <v>11</v>
      </c>
      <c r="D1669" t="s">
        <v>11</v>
      </c>
      <c r="E1669" t="s">
        <v>12</v>
      </c>
      <c r="F1669" t="s">
        <v>13</v>
      </c>
      <c r="G1669" t="s">
        <v>19</v>
      </c>
      <c r="H1669">
        <v>289</v>
      </c>
      <c r="I1669">
        <v>3</v>
      </c>
      <c r="J1669">
        <v>867</v>
      </c>
    </row>
    <row r="1670" spans="1:10" x14ac:dyDescent="0.25">
      <c r="A1670" t="s">
        <v>333</v>
      </c>
      <c r="B1670" s="4">
        <v>43186</v>
      </c>
      <c r="C1670">
        <v>4</v>
      </c>
      <c r="D1670" t="s">
        <v>51</v>
      </c>
      <c r="E1670" t="s">
        <v>17</v>
      </c>
      <c r="F1670" t="s">
        <v>18</v>
      </c>
      <c r="G1670" t="s">
        <v>19</v>
      </c>
      <c r="H1670">
        <v>289</v>
      </c>
      <c r="I1670">
        <v>7</v>
      </c>
      <c r="J1670">
        <v>2023</v>
      </c>
    </row>
    <row r="1671" spans="1:10" x14ac:dyDescent="0.25">
      <c r="A1671" t="s">
        <v>335</v>
      </c>
      <c r="B1671" s="4">
        <v>43187</v>
      </c>
      <c r="C1671">
        <v>20</v>
      </c>
      <c r="D1671" t="s">
        <v>40</v>
      </c>
      <c r="E1671" t="s">
        <v>36</v>
      </c>
      <c r="F1671" t="s">
        <v>28</v>
      </c>
      <c r="G1671" t="s">
        <v>19</v>
      </c>
      <c r="H1671">
        <v>289</v>
      </c>
      <c r="I1671">
        <v>1</v>
      </c>
      <c r="J1671">
        <v>289</v>
      </c>
    </row>
    <row r="1672" spans="1:10" x14ac:dyDescent="0.25">
      <c r="A1672" t="s">
        <v>351</v>
      </c>
      <c r="B1672" s="4">
        <v>43195</v>
      </c>
      <c r="C1672">
        <v>8</v>
      </c>
      <c r="D1672" t="s">
        <v>45</v>
      </c>
      <c r="E1672" t="s">
        <v>46</v>
      </c>
      <c r="F1672" t="s">
        <v>23</v>
      </c>
      <c r="G1672" t="s">
        <v>19</v>
      </c>
      <c r="H1672">
        <v>289</v>
      </c>
      <c r="I1672">
        <v>9</v>
      </c>
      <c r="J1672">
        <v>2601</v>
      </c>
    </row>
    <row r="1673" spans="1:10" x14ac:dyDescent="0.25">
      <c r="A1673" t="s">
        <v>355</v>
      </c>
      <c r="B1673" s="4">
        <v>43196</v>
      </c>
      <c r="C1673">
        <v>15</v>
      </c>
      <c r="D1673" t="s">
        <v>118</v>
      </c>
      <c r="E1673" t="s">
        <v>12</v>
      </c>
      <c r="F1673" t="s">
        <v>13</v>
      </c>
      <c r="G1673" t="s">
        <v>19</v>
      </c>
      <c r="H1673">
        <v>289</v>
      </c>
      <c r="I1673">
        <v>8</v>
      </c>
      <c r="J1673">
        <v>2312</v>
      </c>
    </row>
    <row r="1674" spans="1:10" x14ac:dyDescent="0.25">
      <c r="A1674" t="s">
        <v>357</v>
      </c>
      <c r="B1674" s="4">
        <v>43197</v>
      </c>
      <c r="C1674">
        <v>19</v>
      </c>
      <c r="D1674" t="s">
        <v>56</v>
      </c>
      <c r="E1674" t="s">
        <v>27</v>
      </c>
      <c r="F1674" t="s">
        <v>28</v>
      </c>
      <c r="G1674" t="s">
        <v>19</v>
      </c>
      <c r="H1674">
        <v>289</v>
      </c>
      <c r="I1674">
        <v>5</v>
      </c>
      <c r="J1674">
        <v>1445</v>
      </c>
    </row>
    <row r="1675" spans="1:10" x14ac:dyDescent="0.25">
      <c r="A1675" t="s">
        <v>368</v>
      </c>
      <c r="B1675" s="4">
        <v>43203</v>
      </c>
      <c r="C1675">
        <v>2</v>
      </c>
      <c r="D1675" t="s">
        <v>106</v>
      </c>
      <c r="E1675" t="s">
        <v>17</v>
      </c>
      <c r="F1675" t="s">
        <v>18</v>
      </c>
      <c r="G1675" t="s">
        <v>19</v>
      </c>
      <c r="H1675">
        <v>289</v>
      </c>
      <c r="I1675">
        <v>8</v>
      </c>
      <c r="J1675">
        <v>2312</v>
      </c>
    </row>
    <row r="1676" spans="1:10" x14ac:dyDescent="0.25">
      <c r="A1676" t="s">
        <v>369</v>
      </c>
      <c r="B1676" s="4">
        <v>43203</v>
      </c>
      <c r="C1676">
        <v>19</v>
      </c>
      <c r="D1676" t="s">
        <v>56</v>
      </c>
      <c r="E1676" t="s">
        <v>27</v>
      </c>
      <c r="F1676" t="s">
        <v>28</v>
      </c>
      <c r="G1676" t="s">
        <v>19</v>
      </c>
      <c r="H1676">
        <v>289</v>
      </c>
      <c r="I1676">
        <v>3</v>
      </c>
      <c r="J1676">
        <v>867</v>
      </c>
    </row>
    <row r="1677" spans="1:10" x14ac:dyDescent="0.25">
      <c r="A1677" t="s">
        <v>375</v>
      </c>
      <c r="B1677" s="4">
        <v>43204</v>
      </c>
      <c r="C1677">
        <v>14</v>
      </c>
      <c r="D1677" t="s">
        <v>38</v>
      </c>
      <c r="E1677" t="s">
        <v>12</v>
      </c>
      <c r="F1677" t="s">
        <v>13</v>
      </c>
      <c r="G1677" t="s">
        <v>19</v>
      </c>
      <c r="H1677">
        <v>289</v>
      </c>
      <c r="I1677">
        <v>4</v>
      </c>
      <c r="J1677">
        <v>1156</v>
      </c>
    </row>
    <row r="1678" spans="1:10" x14ac:dyDescent="0.25">
      <c r="A1678" t="s">
        <v>380</v>
      </c>
      <c r="B1678" s="4">
        <v>43205</v>
      </c>
      <c r="C1678">
        <v>4</v>
      </c>
      <c r="D1678" t="s">
        <v>51</v>
      </c>
      <c r="E1678" t="s">
        <v>68</v>
      </c>
      <c r="F1678" t="s">
        <v>18</v>
      </c>
      <c r="G1678" t="s">
        <v>19</v>
      </c>
      <c r="H1678">
        <v>289</v>
      </c>
      <c r="I1678">
        <v>6</v>
      </c>
      <c r="J1678">
        <v>1734</v>
      </c>
    </row>
    <row r="1679" spans="1:10" x14ac:dyDescent="0.25">
      <c r="A1679" t="s">
        <v>387</v>
      </c>
      <c r="B1679" s="4">
        <v>43209</v>
      </c>
      <c r="C1679">
        <v>1</v>
      </c>
      <c r="D1679" t="s">
        <v>16</v>
      </c>
      <c r="E1679" t="s">
        <v>17</v>
      </c>
      <c r="F1679" t="s">
        <v>18</v>
      </c>
      <c r="G1679" t="s">
        <v>19</v>
      </c>
      <c r="H1679">
        <v>289</v>
      </c>
      <c r="I1679">
        <v>3</v>
      </c>
      <c r="J1679">
        <v>867</v>
      </c>
    </row>
    <row r="1680" spans="1:10" x14ac:dyDescent="0.25">
      <c r="A1680" t="s">
        <v>394</v>
      </c>
      <c r="B1680" s="4">
        <v>43209</v>
      </c>
      <c r="C1680">
        <v>19</v>
      </c>
      <c r="D1680" t="s">
        <v>56</v>
      </c>
      <c r="E1680" t="s">
        <v>27</v>
      </c>
      <c r="F1680" t="s">
        <v>28</v>
      </c>
      <c r="G1680" t="s">
        <v>19</v>
      </c>
      <c r="H1680">
        <v>289</v>
      </c>
      <c r="I1680">
        <v>1</v>
      </c>
      <c r="J1680">
        <v>289</v>
      </c>
    </row>
    <row r="1681" spans="1:10" x14ac:dyDescent="0.25">
      <c r="A1681" t="s">
        <v>411</v>
      </c>
      <c r="B1681" s="4">
        <v>43213</v>
      </c>
      <c r="C1681">
        <v>7</v>
      </c>
      <c r="D1681" t="s">
        <v>88</v>
      </c>
      <c r="E1681" t="s">
        <v>22</v>
      </c>
      <c r="F1681" t="s">
        <v>23</v>
      </c>
      <c r="G1681" t="s">
        <v>19</v>
      </c>
      <c r="H1681">
        <v>289</v>
      </c>
      <c r="I1681">
        <v>9</v>
      </c>
      <c r="J1681">
        <v>2601</v>
      </c>
    </row>
    <row r="1682" spans="1:10" x14ac:dyDescent="0.25">
      <c r="A1682" t="s">
        <v>413</v>
      </c>
      <c r="B1682" s="4">
        <v>43214</v>
      </c>
      <c r="C1682">
        <v>7</v>
      </c>
      <c r="D1682" t="s">
        <v>88</v>
      </c>
      <c r="E1682" t="s">
        <v>22</v>
      </c>
      <c r="F1682" t="s">
        <v>23</v>
      </c>
      <c r="G1682" t="s">
        <v>19</v>
      </c>
      <c r="H1682">
        <v>289</v>
      </c>
      <c r="I1682">
        <v>2</v>
      </c>
      <c r="J1682">
        <v>578</v>
      </c>
    </row>
    <row r="1683" spans="1:10" x14ac:dyDescent="0.25">
      <c r="A1683" t="s">
        <v>414</v>
      </c>
      <c r="B1683" s="4">
        <v>43214</v>
      </c>
      <c r="C1683">
        <v>8</v>
      </c>
      <c r="D1683" t="s">
        <v>45</v>
      </c>
      <c r="E1683" t="s">
        <v>22</v>
      </c>
      <c r="F1683" t="s">
        <v>23</v>
      </c>
      <c r="G1683" t="s">
        <v>19</v>
      </c>
      <c r="H1683">
        <v>289</v>
      </c>
      <c r="I1683">
        <v>6</v>
      </c>
      <c r="J1683">
        <v>1734</v>
      </c>
    </row>
    <row r="1684" spans="1:10" x14ac:dyDescent="0.25">
      <c r="A1684" t="s">
        <v>418</v>
      </c>
      <c r="B1684" s="4">
        <v>43214</v>
      </c>
      <c r="C1684">
        <v>7</v>
      </c>
      <c r="D1684" t="s">
        <v>88</v>
      </c>
      <c r="E1684" t="s">
        <v>22</v>
      </c>
      <c r="F1684" t="s">
        <v>23</v>
      </c>
      <c r="G1684" t="s">
        <v>19</v>
      </c>
      <c r="H1684">
        <v>289</v>
      </c>
      <c r="I1684">
        <v>8</v>
      </c>
      <c r="J1684">
        <v>2312</v>
      </c>
    </row>
    <row r="1685" spans="1:10" x14ac:dyDescent="0.25">
      <c r="A1685" t="s">
        <v>431</v>
      </c>
      <c r="B1685" s="4">
        <v>43218</v>
      </c>
      <c r="C1685">
        <v>17</v>
      </c>
      <c r="D1685" t="s">
        <v>35</v>
      </c>
      <c r="E1685" t="s">
        <v>36</v>
      </c>
      <c r="F1685" t="s">
        <v>28</v>
      </c>
      <c r="G1685" t="s">
        <v>19</v>
      </c>
      <c r="H1685">
        <v>289</v>
      </c>
      <c r="I1685">
        <v>3</v>
      </c>
      <c r="J1685">
        <v>867</v>
      </c>
    </row>
    <row r="1686" spans="1:10" x14ac:dyDescent="0.25">
      <c r="A1686" t="s">
        <v>435</v>
      </c>
      <c r="B1686" s="4">
        <v>43218</v>
      </c>
      <c r="C1686">
        <v>13</v>
      </c>
      <c r="D1686" t="s">
        <v>33</v>
      </c>
      <c r="E1686" t="s">
        <v>63</v>
      </c>
      <c r="F1686" t="s">
        <v>13</v>
      </c>
      <c r="G1686" t="s">
        <v>19</v>
      </c>
      <c r="H1686">
        <v>289</v>
      </c>
      <c r="I1686">
        <v>3</v>
      </c>
      <c r="J1686">
        <v>867</v>
      </c>
    </row>
    <row r="1687" spans="1:10" x14ac:dyDescent="0.25">
      <c r="A1687" t="s">
        <v>436</v>
      </c>
      <c r="B1687" s="4">
        <v>43218</v>
      </c>
      <c r="C1687">
        <v>1</v>
      </c>
      <c r="D1687" t="s">
        <v>16</v>
      </c>
      <c r="E1687" t="s">
        <v>68</v>
      </c>
      <c r="F1687" t="s">
        <v>18</v>
      </c>
      <c r="G1687" t="s">
        <v>19</v>
      </c>
      <c r="H1687">
        <v>289</v>
      </c>
      <c r="I1687">
        <v>4</v>
      </c>
      <c r="J1687">
        <v>1156</v>
      </c>
    </row>
    <row r="1688" spans="1:10" x14ac:dyDescent="0.25">
      <c r="A1688" t="s">
        <v>438</v>
      </c>
      <c r="B1688" s="4">
        <v>43219</v>
      </c>
      <c r="C1688">
        <v>8</v>
      </c>
      <c r="D1688" t="s">
        <v>45</v>
      </c>
      <c r="E1688" t="s">
        <v>22</v>
      </c>
      <c r="F1688" t="s">
        <v>23</v>
      </c>
      <c r="G1688" t="s">
        <v>19</v>
      </c>
      <c r="H1688">
        <v>289</v>
      </c>
      <c r="I1688">
        <v>0</v>
      </c>
      <c r="J1688">
        <v>0</v>
      </c>
    </row>
    <row r="1689" spans="1:10" x14ac:dyDescent="0.25">
      <c r="A1689" t="s">
        <v>443</v>
      </c>
      <c r="B1689" s="4">
        <v>43222</v>
      </c>
      <c r="C1689">
        <v>19</v>
      </c>
      <c r="D1689" t="s">
        <v>56</v>
      </c>
      <c r="E1689" t="s">
        <v>36</v>
      </c>
      <c r="F1689" t="s">
        <v>28</v>
      </c>
      <c r="G1689" t="s">
        <v>19</v>
      </c>
      <c r="H1689">
        <v>289</v>
      </c>
      <c r="I1689">
        <v>1</v>
      </c>
      <c r="J1689">
        <v>289</v>
      </c>
    </row>
    <row r="1690" spans="1:10" x14ac:dyDescent="0.25">
      <c r="A1690" t="s">
        <v>446</v>
      </c>
      <c r="B1690" s="4">
        <v>43223</v>
      </c>
      <c r="C1690">
        <v>19</v>
      </c>
      <c r="D1690" t="s">
        <v>56</v>
      </c>
      <c r="E1690" t="s">
        <v>27</v>
      </c>
      <c r="F1690" t="s">
        <v>28</v>
      </c>
      <c r="G1690" t="s">
        <v>19</v>
      </c>
      <c r="H1690">
        <v>289</v>
      </c>
      <c r="I1690">
        <v>6</v>
      </c>
      <c r="J1690">
        <v>1734</v>
      </c>
    </row>
    <row r="1691" spans="1:10" x14ac:dyDescent="0.25">
      <c r="A1691" t="s">
        <v>448</v>
      </c>
      <c r="B1691" s="4">
        <v>43225</v>
      </c>
      <c r="C1691">
        <v>16</v>
      </c>
      <c r="D1691" t="s">
        <v>30</v>
      </c>
      <c r="E1691" t="s">
        <v>36</v>
      </c>
      <c r="F1691" t="s">
        <v>28</v>
      </c>
      <c r="G1691" t="s">
        <v>19</v>
      </c>
      <c r="H1691">
        <v>289</v>
      </c>
      <c r="I1691">
        <v>8</v>
      </c>
      <c r="J1691">
        <v>2312</v>
      </c>
    </row>
    <row r="1692" spans="1:10" x14ac:dyDescent="0.25">
      <c r="A1692" t="s">
        <v>454</v>
      </c>
      <c r="B1692" s="4">
        <v>43226</v>
      </c>
      <c r="C1692">
        <v>4</v>
      </c>
      <c r="D1692" t="s">
        <v>51</v>
      </c>
      <c r="E1692" t="s">
        <v>68</v>
      </c>
      <c r="F1692" t="s">
        <v>18</v>
      </c>
      <c r="G1692" t="s">
        <v>19</v>
      </c>
      <c r="H1692">
        <v>289</v>
      </c>
      <c r="I1692">
        <v>6</v>
      </c>
      <c r="J1692">
        <v>1734</v>
      </c>
    </row>
    <row r="1693" spans="1:10" x14ac:dyDescent="0.25">
      <c r="A1693" t="s">
        <v>471</v>
      </c>
      <c r="B1693" s="4">
        <v>43232</v>
      </c>
      <c r="C1693">
        <v>1</v>
      </c>
      <c r="D1693" t="s">
        <v>16</v>
      </c>
      <c r="E1693" t="s">
        <v>68</v>
      </c>
      <c r="F1693" t="s">
        <v>18</v>
      </c>
      <c r="G1693" t="s">
        <v>19</v>
      </c>
      <c r="H1693">
        <v>289</v>
      </c>
      <c r="I1693">
        <v>7</v>
      </c>
      <c r="J1693">
        <v>2023</v>
      </c>
    </row>
    <row r="1694" spans="1:10" x14ac:dyDescent="0.25">
      <c r="A1694" t="s">
        <v>476</v>
      </c>
      <c r="B1694" s="4">
        <v>43235</v>
      </c>
      <c r="C1694">
        <v>16</v>
      </c>
      <c r="D1694" t="s">
        <v>30</v>
      </c>
      <c r="E1694" t="s">
        <v>36</v>
      </c>
      <c r="F1694" t="s">
        <v>28</v>
      </c>
      <c r="G1694" t="s">
        <v>19</v>
      </c>
      <c r="H1694">
        <v>289</v>
      </c>
      <c r="I1694">
        <v>7</v>
      </c>
      <c r="J1694">
        <v>2023</v>
      </c>
    </row>
    <row r="1695" spans="1:10" x14ac:dyDescent="0.25">
      <c r="A1695" t="s">
        <v>477</v>
      </c>
      <c r="B1695" s="4">
        <v>43235</v>
      </c>
      <c r="C1695">
        <v>4</v>
      </c>
      <c r="D1695" t="s">
        <v>51</v>
      </c>
      <c r="E1695" t="s">
        <v>68</v>
      </c>
      <c r="F1695" t="s">
        <v>18</v>
      </c>
      <c r="G1695" t="s">
        <v>19</v>
      </c>
      <c r="H1695">
        <v>289</v>
      </c>
      <c r="I1695">
        <v>6</v>
      </c>
      <c r="J1695">
        <v>1734</v>
      </c>
    </row>
    <row r="1696" spans="1:10" x14ac:dyDescent="0.25">
      <c r="A1696" t="s">
        <v>479</v>
      </c>
      <c r="B1696" s="4">
        <v>43235</v>
      </c>
      <c r="C1696">
        <v>3</v>
      </c>
      <c r="D1696" t="s">
        <v>43</v>
      </c>
      <c r="E1696" t="s">
        <v>17</v>
      </c>
      <c r="F1696" t="s">
        <v>18</v>
      </c>
      <c r="G1696" t="s">
        <v>19</v>
      </c>
      <c r="H1696">
        <v>289</v>
      </c>
      <c r="I1696">
        <v>0</v>
      </c>
      <c r="J1696">
        <v>0</v>
      </c>
    </row>
    <row r="1697" spans="1:10" x14ac:dyDescent="0.25">
      <c r="A1697" t="s">
        <v>480</v>
      </c>
      <c r="B1697" s="4">
        <v>43235</v>
      </c>
      <c r="C1697">
        <v>9</v>
      </c>
      <c r="D1697" t="s">
        <v>21</v>
      </c>
      <c r="E1697" t="s">
        <v>22</v>
      </c>
      <c r="F1697" t="s">
        <v>23</v>
      </c>
      <c r="G1697" t="s">
        <v>19</v>
      </c>
      <c r="H1697">
        <v>289</v>
      </c>
      <c r="I1697">
        <v>5</v>
      </c>
      <c r="J1697">
        <v>1445</v>
      </c>
    </row>
    <row r="1698" spans="1:10" x14ac:dyDescent="0.25">
      <c r="A1698" t="s">
        <v>481</v>
      </c>
      <c r="B1698" s="4">
        <v>43235</v>
      </c>
      <c r="C1698">
        <v>8</v>
      </c>
      <c r="D1698" t="s">
        <v>45</v>
      </c>
      <c r="E1698" t="s">
        <v>46</v>
      </c>
      <c r="F1698" t="s">
        <v>23</v>
      </c>
      <c r="G1698" t="s">
        <v>19</v>
      </c>
      <c r="H1698">
        <v>289</v>
      </c>
      <c r="I1698">
        <v>5</v>
      </c>
      <c r="J1698">
        <v>1445</v>
      </c>
    </row>
    <row r="1699" spans="1:10" x14ac:dyDescent="0.25">
      <c r="A1699" t="s">
        <v>495</v>
      </c>
      <c r="B1699" s="4">
        <v>43236</v>
      </c>
      <c r="C1699">
        <v>10</v>
      </c>
      <c r="D1699" t="s">
        <v>58</v>
      </c>
      <c r="E1699" t="s">
        <v>22</v>
      </c>
      <c r="F1699" t="s">
        <v>23</v>
      </c>
      <c r="G1699" t="s">
        <v>19</v>
      </c>
      <c r="H1699">
        <v>289</v>
      </c>
      <c r="I1699">
        <v>6</v>
      </c>
      <c r="J1699">
        <v>1734</v>
      </c>
    </row>
    <row r="1700" spans="1:10" x14ac:dyDescent="0.25">
      <c r="A1700" t="s">
        <v>496</v>
      </c>
      <c r="B1700" s="4">
        <v>43236</v>
      </c>
      <c r="C1700">
        <v>5</v>
      </c>
      <c r="D1700" t="s">
        <v>60</v>
      </c>
      <c r="E1700" t="s">
        <v>68</v>
      </c>
      <c r="F1700" t="s">
        <v>18</v>
      </c>
      <c r="G1700" t="s">
        <v>19</v>
      </c>
      <c r="H1700">
        <v>289</v>
      </c>
      <c r="I1700">
        <v>8</v>
      </c>
      <c r="J1700">
        <v>2312</v>
      </c>
    </row>
    <row r="1701" spans="1:10" x14ac:dyDescent="0.25">
      <c r="A1701" t="s">
        <v>510</v>
      </c>
      <c r="B1701" s="4">
        <v>43239</v>
      </c>
      <c r="C1701">
        <v>4</v>
      </c>
      <c r="D1701" t="s">
        <v>51</v>
      </c>
      <c r="E1701" t="s">
        <v>68</v>
      </c>
      <c r="F1701" t="s">
        <v>18</v>
      </c>
      <c r="G1701" t="s">
        <v>19</v>
      </c>
      <c r="H1701">
        <v>289</v>
      </c>
      <c r="I1701">
        <v>2</v>
      </c>
      <c r="J1701">
        <v>578</v>
      </c>
    </row>
    <row r="1702" spans="1:10" x14ac:dyDescent="0.25">
      <c r="A1702" t="s">
        <v>515</v>
      </c>
      <c r="B1702" s="4">
        <v>43240</v>
      </c>
      <c r="C1702">
        <v>2</v>
      </c>
      <c r="D1702" t="s">
        <v>106</v>
      </c>
      <c r="E1702" t="s">
        <v>17</v>
      </c>
      <c r="F1702" t="s">
        <v>18</v>
      </c>
      <c r="G1702" t="s">
        <v>19</v>
      </c>
      <c r="H1702">
        <v>289</v>
      </c>
      <c r="I1702">
        <v>1</v>
      </c>
      <c r="J1702">
        <v>289</v>
      </c>
    </row>
    <row r="1703" spans="1:10" x14ac:dyDescent="0.25">
      <c r="A1703" t="s">
        <v>517</v>
      </c>
      <c r="B1703" s="4">
        <v>43241</v>
      </c>
      <c r="C1703">
        <v>5</v>
      </c>
      <c r="D1703" t="s">
        <v>60</v>
      </c>
      <c r="E1703" t="s">
        <v>68</v>
      </c>
      <c r="F1703" t="s">
        <v>18</v>
      </c>
      <c r="G1703" t="s">
        <v>19</v>
      </c>
      <c r="H1703">
        <v>289</v>
      </c>
      <c r="I1703">
        <v>4</v>
      </c>
      <c r="J1703">
        <v>1156</v>
      </c>
    </row>
    <row r="1704" spans="1:10" x14ac:dyDescent="0.25">
      <c r="A1704" t="s">
        <v>519</v>
      </c>
      <c r="B1704" s="4">
        <v>43243</v>
      </c>
      <c r="C1704">
        <v>13</v>
      </c>
      <c r="D1704" t="s">
        <v>33</v>
      </c>
      <c r="E1704" t="s">
        <v>12</v>
      </c>
      <c r="F1704" t="s">
        <v>13</v>
      </c>
      <c r="G1704" t="s">
        <v>19</v>
      </c>
      <c r="H1704">
        <v>289</v>
      </c>
      <c r="I1704">
        <v>8</v>
      </c>
      <c r="J1704">
        <v>2312</v>
      </c>
    </row>
    <row r="1705" spans="1:10" x14ac:dyDescent="0.25">
      <c r="A1705" t="s">
        <v>523</v>
      </c>
      <c r="B1705" s="4">
        <v>43243</v>
      </c>
      <c r="C1705">
        <v>7</v>
      </c>
      <c r="D1705" t="s">
        <v>88</v>
      </c>
      <c r="E1705" t="s">
        <v>22</v>
      </c>
      <c r="F1705" t="s">
        <v>23</v>
      </c>
      <c r="G1705" t="s">
        <v>19</v>
      </c>
      <c r="H1705">
        <v>289</v>
      </c>
      <c r="I1705">
        <v>5</v>
      </c>
      <c r="J1705">
        <v>1445</v>
      </c>
    </row>
    <row r="1706" spans="1:10" x14ac:dyDescent="0.25">
      <c r="A1706" t="s">
        <v>527</v>
      </c>
      <c r="B1706" s="4">
        <v>43244</v>
      </c>
      <c r="C1706">
        <v>17</v>
      </c>
      <c r="D1706" t="s">
        <v>35</v>
      </c>
      <c r="E1706" t="s">
        <v>27</v>
      </c>
      <c r="F1706" t="s">
        <v>28</v>
      </c>
      <c r="G1706" t="s">
        <v>19</v>
      </c>
      <c r="H1706">
        <v>289</v>
      </c>
      <c r="I1706">
        <v>3</v>
      </c>
      <c r="J1706">
        <v>867</v>
      </c>
    </row>
    <row r="1707" spans="1:10" x14ac:dyDescent="0.25">
      <c r="A1707" t="s">
        <v>533</v>
      </c>
      <c r="B1707" s="4">
        <v>43245</v>
      </c>
      <c r="C1707">
        <v>4</v>
      </c>
      <c r="D1707" t="s">
        <v>51</v>
      </c>
      <c r="E1707" t="s">
        <v>68</v>
      </c>
      <c r="F1707" t="s">
        <v>18</v>
      </c>
      <c r="G1707" t="s">
        <v>19</v>
      </c>
      <c r="H1707">
        <v>289</v>
      </c>
      <c r="I1707">
        <v>4</v>
      </c>
      <c r="J1707">
        <v>1156</v>
      </c>
    </row>
    <row r="1708" spans="1:10" x14ac:dyDescent="0.25">
      <c r="A1708" t="s">
        <v>538</v>
      </c>
      <c r="B1708" s="4">
        <v>43245</v>
      </c>
      <c r="C1708">
        <v>3</v>
      </c>
      <c r="D1708" t="s">
        <v>43</v>
      </c>
      <c r="E1708" t="s">
        <v>17</v>
      </c>
      <c r="F1708" t="s">
        <v>18</v>
      </c>
      <c r="G1708" t="s">
        <v>19</v>
      </c>
      <c r="H1708">
        <v>289</v>
      </c>
      <c r="I1708">
        <v>6</v>
      </c>
      <c r="J1708">
        <v>1734</v>
      </c>
    </row>
    <row r="1709" spans="1:10" x14ac:dyDescent="0.25">
      <c r="A1709" t="s">
        <v>542</v>
      </c>
      <c r="B1709" s="4">
        <v>43246</v>
      </c>
      <c r="C1709">
        <v>9</v>
      </c>
      <c r="D1709" t="s">
        <v>21</v>
      </c>
      <c r="E1709" t="s">
        <v>22</v>
      </c>
      <c r="F1709" t="s">
        <v>23</v>
      </c>
      <c r="G1709" t="s">
        <v>19</v>
      </c>
      <c r="H1709">
        <v>289</v>
      </c>
      <c r="I1709">
        <v>6</v>
      </c>
      <c r="J1709">
        <v>1734</v>
      </c>
    </row>
    <row r="1710" spans="1:10" x14ac:dyDescent="0.25">
      <c r="A1710" t="s">
        <v>543</v>
      </c>
      <c r="B1710" s="4">
        <v>43246</v>
      </c>
      <c r="C1710">
        <v>4</v>
      </c>
      <c r="D1710" t="s">
        <v>51</v>
      </c>
      <c r="E1710" t="s">
        <v>68</v>
      </c>
      <c r="F1710" t="s">
        <v>18</v>
      </c>
      <c r="G1710" t="s">
        <v>19</v>
      </c>
      <c r="H1710">
        <v>289</v>
      </c>
      <c r="I1710">
        <v>1</v>
      </c>
      <c r="J1710">
        <v>289</v>
      </c>
    </row>
    <row r="1711" spans="1:10" x14ac:dyDescent="0.25">
      <c r="A1711" t="s">
        <v>546</v>
      </c>
      <c r="B1711" s="4">
        <v>43246</v>
      </c>
      <c r="C1711">
        <v>4</v>
      </c>
      <c r="D1711" t="s">
        <v>51</v>
      </c>
      <c r="E1711" t="s">
        <v>17</v>
      </c>
      <c r="F1711" t="s">
        <v>18</v>
      </c>
      <c r="G1711" t="s">
        <v>19</v>
      </c>
      <c r="H1711">
        <v>289</v>
      </c>
      <c r="I1711">
        <v>6</v>
      </c>
      <c r="J1711">
        <v>1734</v>
      </c>
    </row>
    <row r="1712" spans="1:10" x14ac:dyDescent="0.25">
      <c r="A1712" t="s">
        <v>549</v>
      </c>
      <c r="B1712" s="4">
        <v>43247</v>
      </c>
      <c r="C1712">
        <v>10</v>
      </c>
      <c r="D1712" t="s">
        <v>58</v>
      </c>
      <c r="E1712" t="s">
        <v>46</v>
      </c>
      <c r="F1712" t="s">
        <v>23</v>
      </c>
      <c r="G1712" t="s">
        <v>19</v>
      </c>
      <c r="H1712">
        <v>289</v>
      </c>
      <c r="I1712">
        <v>8</v>
      </c>
      <c r="J1712">
        <v>2312</v>
      </c>
    </row>
    <row r="1713" spans="1:10" x14ac:dyDescent="0.25">
      <c r="A1713" t="s">
        <v>557</v>
      </c>
      <c r="B1713" s="4">
        <v>43250</v>
      </c>
      <c r="C1713">
        <v>19</v>
      </c>
      <c r="D1713" t="s">
        <v>56</v>
      </c>
      <c r="E1713" t="s">
        <v>27</v>
      </c>
      <c r="F1713" t="s">
        <v>28</v>
      </c>
      <c r="G1713" t="s">
        <v>19</v>
      </c>
      <c r="H1713">
        <v>289</v>
      </c>
      <c r="I1713">
        <v>9</v>
      </c>
      <c r="J1713">
        <v>2601</v>
      </c>
    </row>
    <row r="1714" spans="1:10" x14ac:dyDescent="0.25">
      <c r="A1714" t="s">
        <v>561</v>
      </c>
      <c r="B1714" s="4">
        <v>43252</v>
      </c>
      <c r="C1714">
        <v>8</v>
      </c>
      <c r="D1714" t="s">
        <v>45</v>
      </c>
      <c r="E1714" t="s">
        <v>46</v>
      </c>
      <c r="F1714" t="s">
        <v>23</v>
      </c>
      <c r="G1714" t="s">
        <v>19</v>
      </c>
      <c r="H1714">
        <v>289</v>
      </c>
      <c r="I1714">
        <v>4</v>
      </c>
      <c r="J1714">
        <v>1156</v>
      </c>
    </row>
    <row r="1715" spans="1:10" x14ac:dyDescent="0.25">
      <c r="A1715" t="s">
        <v>562</v>
      </c>
      <c r="B1715" s="4">
        <v>43252</v>
      </c>
      <c r="C1715">
        <v>4</v>
      </c>
      <c r="D1715" t="s">
        <v>51</v>
      </c>
      <c r="E1715" t="s">
        <v>68</v>
      </c>
      <c r="F1715" t="s">
        <v>18</v>
      </c>
      <c r="G1715" t="s">
        <v>19</v>
      </c>
      <c r="H1715">
        <v>289</v>
      </c>
      <c r="I1715">
        <v>3</v>
      </c>
      <c r="J1715">
        <v>867</v>
      </c>
    </row>
    <row r="1716" spans="1:10" x14ac:dyDescent="0.25">
      <c r="A1716" t="s">
        <v>563</v>
      </c>
      <c r="B1716" s="4">
        <v>43253</v>
      </c>
      <c r="C1716">
        <v>19</v>
      </c>
      <c r="D1716" t="s">
        <v>56</v>
      </c>
      <c r="E1716" t="s">
        <v>27</v>
      </c>
      <c r="F1716" t="s">
        <v>28</v>
      </c>
      <c r="G1716" t="s">
        <v>19</v>
      </c>
      <c r="H1716">
        <v>289</v>
      </c>
      <c r="I1716">
        <v>4</v>
      </c>
      <c r="J1716">
        <v>1156</v>
      </c>
    </row>
    <row r="1717" spans="1:10" x14ac:dyDescent="0.25">
      <c r="A1717" t="s">
        <v>567</v>
      </c>
      <c r="B1717" s="4">
        <v>43254</v>
      </c>
      <c r="C1717">
        <v>5</v>
      </c>
      <c r="D1717" t="s">
        <v>60</v>
      </c>
      <c r="E1717" t="s">
        <v>68</v>
      </c>
      <c r="F1717" t="s">
        <v>18</v>
      </c>
      <c r="G1717" t="s">
        <v>19</v>
      </c>
      <c r="H1717">
        <v>289</v>
      </c>
      <c r="I1717">
        <v>3</v>
      </c>
      <c r="J1717">
        <v>867</v>
      </c>
    </row>
    <row r="1718" spans="1:10" x14ac:dyDescent="0.25">
      <c r="A1718" t="s">
        <v>569</v>
      </c>
      <c r="B1718" s="4">
        <v>43254</v>
      </c>
      <c r="C1718">
        <v>18</v>
      </c>
      <c r="D1718" t="s">
        <v>26</v>
      </c>
      <c r="E1718" t="s">
        <v>27</v>
      </c>
      <c r="F1718" t="s">
        <v>28</v>
      </c>
      <c r="G1718" t="s">
        <v>19</v>
      </c>
      <c r="H1718">
        <v>289</v>
      </c>
      <c r="I1718">
        <v>7</v>
      </c>
      <c r="J1718">
        <v>2023</v>
      </c>
    </row>
    <row r="1719" spans="1:10" x14ac:dyDescent="0.25">
      <c r="A1719" t="s">
        <v>572</v>
      </c>
      <c r="B1719" s="4">
        <v>43254</v>
      </c>
      <c r="C1719">
        <v>20</v>
      </c>
      <c r="D1719" t="s">
        <v>40</v>
      </c>
      <c r="E1719" t="s">
        <v>36</v>
      </c>
      <c r="F1719" t="s">
        <v>28</v>
      </c>
      <c r="G1719" t="s">
        <v>19</v>
      </c>
      <c r="H1719">
        <v>289</v>
      </c>
      <c r="I1719">
        <v>7</v>
      </c>
      <c r="J1719">
        <v>2023</v>
      </c>
    </row>
    <row r="1720" spans="1:10" x14ac:dyDescent="0.25">
      <c r="A1720" t="s">
        <v>573</v>
      </c>
      <c r="B1720" s="4">
        <v>43254</v>
      </c>
      <c r="C1720">
        <v>1</v>
      </c>
      <c r="D1720" t="s">
        <v>16</v>
      </c>
      <c r="E1720" t="s">
        <v>68</v>
      </c>
      <c r="F1720" t="s">
        <v>18</v>
      </c>
      <c r="G1720" t="s">
        <v>19</v>
      </c>
      <c r="H1720">
        <v>289</v>
      </c>
      <c r="I1720">
        <v>7</v>
      </c>
      <c r="J1720">
        <v>2023</v>
      </c>
    </row>
    <row r="1721" spans="1:10" x14ac:dyDescent="0.25">
      <c r="A1721" t="s">
        <v>574</v>
      </c>
      <c r="B1721" s="4">
        <v>43254</v>
      </c>
      <c r="C1721">
        <v>4</v>
      </c>
      <c r="D1721" t="s">
        <v>51</v>
      </c>
      <c r="E1721" t="s">
        <v>17</v>
      </c>
      <c r="F1721" t="s">
        <v>18</v>
      </c>
      <c r="G1721" t="s">
        <v>19</v>
      </c>
      <c r="H1721">
        <v>289</v>
      </c>
      <c r="I1721">
        <v>9</v>
      </c>
      <c r="J1721">
        <v>2601</v>
      </c>
    </row>
    <row r="1722" spans="1:10" x14ac:dyDescent="0.25">
      <c r="A1722" t="s">
        <v>587</v>
      </c>
      <c r="B1722" s="4">
        <v>43259</v>
      </c>
      <c r="C1722">
        <v>9</v>
      </c>
      <c r="D1722" t="s">
        <v>21</v>
      </c>
      <c r="E1722" t="s">
        <v>46</v>
      </c>
      <c r="F1722" t="s">
        <v>23</v>
      </c>
      <c r="G1722" t="s">
        <v>19</v>
      </c>
      <c r="H1722">
        <v>289</v>
      </c>
      <c r="I1722">
        <v>9</v>
      </c>
      <c r="J1722">
        <v>2601</v>
      </c>
    </row>
    <row r="1723" spans="1:10" x14ac:dyDescent="0.25">
      <c r="A1723" t="s">
        <v>590</v>
      </c>
      <c r="B1723" s="4">
        <v>43260</v>
      </c>
      <c r="C1723">
        <v>9</v>
      </c>
      <c r="D1723" t="s">
        <v>21</v>
      </c>
      <c r="E1723" t="s">
        <v>46</v>
      </c>
      <c r="F1723" t="s">
        <v>23</v>
      </c>
      <c r="G1723" t="s">
        <v>19</v>
      </c>
      <c r="H1723">
        <v>289</v>
      </c>
      <c r="I1723">
        <v>6</v>
      </c>
      <c r="J1723">
        <v>1734</v>
      </c>
    </row>
    <row r="1724" spans="1:10" x14ac:dyDescent="0.25">
      <c r="A1724" t="s">
        <v>598</v>
      </c>
      <c r="B1724" s="4">
        <v>43262</v>
      </c>
      <c r="C1724">
        <v>2</v>
      </c>
      <c r="D1724" t="s">
        <v>106</v>
      </c>
      <c r="E1724" t="s">
        <v>68</v>
      </c>
      <c r="F1724" t="s">
        <v>18</v>
      </c>
      <c r="G1724" t="s">
        <v>19</v>
      </c>
      <c r="H1724">
        <v>289</v>
      </c>
      <c r="I1724">
        <v>5</v>
      </c>
      <c r="J1724">
        <v>1445</v>
      </c>
    </row>
    <row r="1725" spans="1:10" x14ac:dyDescent="0.25">
      <c r="A1725" t="s">
        <v>605</v>
      </c>
      <c r="B1725" s="4">
        <v>43264</v>
      </c>
      <c r="C1725">
        <v>2</v>
      </c>
      <c r="D1725" t="s">
        <v>106</v>
      </c>
      <c r="E1725" t="s">
        <v>68</v>
      </c>
      <c r="F1725" t="s">
        <v>18</v>
      </c>
      <c r="G1725" t="s">
        <v>19</v>
      </c>
      <c r="H1725">
        <v>289</v>
      </c>
      <c r="I1725">
        <v>2</v>
      </c>
      <c r="J1725">
        <v>578</v>
      </c>
    </row>
    <row r="1726" spans="1:10" x14ac:dyDescent="0.25">
      <c r="A1726" t="s">
        <v>606</v>
      </c>
      <c r="B1726" s="4">
        <v>43264</v>
      </c>
      <c r="C1726">
        <v>15</v>
      </c>
      <c r="D1726" t="s">
        <v>118</v>
      </c>
      <c r="E1726" t="s">
        <v>63</v>
      </c>
      <c r="F1726" t="s">
        <v>13</v>
      </c>
      <c r="G1726" t="s">
        <v>19</v>
      </c>
      <c r="H1726">
        <v>289</v>
      </c>
      <c r="I1726">
        <v>5</v>
      </c>
      <c r="J1726">
        <v>1445</v>
      </c>
    </row>
    <row r="1727" spans="1:10" x14ac:dyDescent="0.25">
      <c r="A1727" t="s">
        <v>607</v>
      </c>
      <c r="B1727" s="4">
        <v>43265</v>
      </c>
      <c r="C1727">
        <v>13</v>
      </c>
      <c r="D1727" t="s">
        <v>33</v>
      </c>
      <c r="E1727" t="s">
        <v>12</v>
      </c>
      <c r="F1727" t="s">
        <v>13</v>
      </c>
      <c r="G1727" t="s">
        <v>19</v>
      </c>
      <c r="H1727">
        <v>289</v>
      </c>
      <c r="I1727">
        <v>3</v>
      </c>
      <c r="J1727">
        <v>867</v>
      </c>
    </row>
    <row r="1728" spans="1:10" x14ac:dyDescent="0.25">
      <c r="A1728" t="s">
        <v>608</v>
      </c>
      <c r="B1728" s="4">
        <v>43266</v>
      </c>
      <c r="C1728">
        <v>17</v>
      </c>
      <c r="D1728" t="s">
        <v>35</v>
      </c>
      <c r="E1728" t="s">
        <v>36</v>
      </c>
      <c r="F1728" t="s">
        <v>28</v>
      </c>
      <c r="G1728" t="s">
        <v>19</v>
      </c>
      <c r="H1728">
        <v>289</v>
      </c>
      <c r="I1728">
        <v>6</v>
      </c>
      <c r="J1728">
        <v>1734</v>
      </c>
    </row>
    <row r="1729" spans="1:10" x14ac:dyDescent="0.25">
      <c r="A1729" t="s">
        <v>616</v>
      </c>
      <c r="B1729" s="4">
        <v>43269</v>
      </c>
      <c r="C1729">
        <v>3</v>
      </c>
      <c r="D1729" t="s">
        <v>43</v>
      </c>
      <c r="E1729" t="s">
        <v>68</v>
      </c>
      <c r="F1729" t="s">
        <v>18</v>
      </c>
      <c r="G1729" t="s">
        <v>19</v>
      </c>
      <c r="H1729">
        <v>289</v>
      </c>
      <c r="I1729">
        <v>3</v>
      </c>
      <c r="J1729">
        <v>867</v>
      </c>
    </row>
    <row r="1730" spans="1:10" x14ac:dyDescent="0.25">
      <c r="A1730" t="s">
        <v>617</v>
      </c>
      <c r="B1730" s="4">
        <v>43269</v>
      </c>
      <c r="C1730">
        <v>3</v>
      </c>
      <c r="D1730" t="s">
        <v>43</v>
      </c>
      <c r="E1730" t="s">
        <v>68</v>
      </c>
      <c r="F1730" t="s">
        <v>18</v>
      </c>
      <c r="G1730" t="s">
        <v>19</v>
      </c>
      <c r="H1730">
        <v>289</v>
      </c>
      <c r="I1730">
        <v>1</v>
      </c>
      <c r="J1730">
        <v>289</v>
      </c>
    </row>
    <row r="1731" spans="1:10" x14ac:dyDescent="0.25">
      <c r="A1731" t="s">
        <v>632</v>
      </c>
      <c r="B1731" s="4">
        <v>43273</v>
      </c>
      <c r="C1731">
        <v>4</v>
      </c>
      <c r="D1731" t="s">
        <v>51</v>
      </c>
      <c r="E1731" t="s">
        <v>17</v>
      </c>
      <c r="F1731" t="s">
        <v>18</v>
      </c>
      <c r="G1731" t="s">
        <v>19</v>
      </c>
      <c r="H1731">
        <v>289</v>
      </c>
      <c r="I1731">
        <v>5</v>
      </c>
      <c r="J1731">
        <v>1445</v>
      </c>
    </row>
    <row r="1732" spans="1:10" x14ac:dyDescent="0.25">
      <c r="A1732" t="s">
        <v>637</v>
      </c>
      <c r="B1732" s="4">
        <v>43276</v>
      </c>
      <c r="C1732">
        <v>4</v>
      </c>
      <c r="D1732" t="s">
        <v>51</v>
      </c>
      <c r="E1732" t="s">
        <v>68</v>
      </c>
      <c r="F1732" t="s">
        <v>18</v>
      </c>
      <c r="G1732" t="s">
        <v>19</v>
      </c>
      <c r="H1732">
        <v>289</v>
      </c>
      <c r="I1732">
        <v>3</v>
      </c>
      <c r="J1732">
        <v>867</v>
      </c>
    </row>
    <row r="1733" spans="1:10" x14ac:dyDescent="0.25">
      <c r="A1733" t="s">
        <v>638</v>
      </c>
      <c r="B1733" s="4">
        <v>43277</v>
      </c>
      <c r="C1733">
        <v>6</v>
      </c>
      <c r="D1733" t="s">
        <v>48</v>
      </c>
      <c r="E1733" t="s">
        <v>46</v>
      </c>
      <c r="F1733" t="s">
        <v>23</v>
      </c>
      <c r="G1733" t="s">
        <v>19</v>
      </c>
      <c r="H1733">
        <v>289</v>
      </c>
      <c r="I1733">
        <v>9</v>
      </c>
      <c r="J1733">
        <v>2601</v>
      </c>
    </row>
    <row r="1734" spans="1:10" x14ac:dyDescent="0.25">
      <c r="A1734" t="s">
        <v>640</v>
      </c>
      <c r="B1734" s="4">
        <v>43277</v>
      </c>
      <c r="C1734">
        <v>2</v>
      </c>
      <c r="D1734" t="s">
        <v>106</v>
      </c>
      <c r="E1734" t="s">
        <v>68</v>
      </c>
      <c r="F1734" t="s">
        <v>18</v>
      </c>
      <c r="G1734" t="s">
        <v>19</v>
      </c>
      <c r="H1734">
        <v>289</v>
      </c>
      <c r="I1734">
        <v>1</v>
      </c>
      <c r="J1734">
        <v>289</v>
      </c>
    </row>
    <row r="1735" spans="1:10" x14ac:dyDescent="0.25">
      <c r="A1735" t="s">
        <v>646</v>
      </c>
      <c r="B1735" s="4">
        <v>43279</v>
      </c>
      <c r="C1735">
        <v>5</v>
      </c>
      <c r="D1735" t="s">
        <v>60</v>
      </c>
      <c r="E1735" t="s">
        <v>17</v>
      </c>
      <c r="F1735" t="s">
        <v>18</v>
      </c>
      <c r="G1735" t="s">
        <v>19</v>
      </c>
      <c r="H1735">
        <v>289</v>
      </c>
      <c r="I1735">
        <v>0</v>
      </c>
      <c r="J1735">
        <v>0</v>
      </c>
    </row>
    <row r="1736" spans="1:10" x14ac:dyDescent="0.25">
      <c r="A1736" t="s">
        <v>649</v>
      </c>
      <c r="B1736" s="4">
        <v>43279</v>
      </c>
      <c r="C1736">
        <v>11</v>
      </c>
      <c r="D1736" t="s">
        <v>11</v>
      </c>
      <c r="E1736" t="s">
        <v>12</v>
      </c>
      <c r="F1736" t="s">
        <v>13</v>
      </c>
      <c r="G1736" t="s">
        <v>19</v>
      </c>
      <c r="H1736">
        <v>289</v>
      </c>
      <c r="I1736">
        <v>7</v>
      </c>
      <c r="J1736">
        <v>2023</v>
      </c>
    </row>
    <row r="1737" spans="1:10" x14ac:dyDescent="0.25">
      <c r="A1737" t="s">
        <v>650</v>
      </c>
      <c r="B1737" s="4">
        <v>43279</v>
      </c>
      <c r="C1737">
        <v>1</v>
      </c>
      <c r="D1737" t="s">
        <v>16</v>
      </c>
      <c r="E1737" t="s">
        <v>68</v>
      </c>
      <c r="F1737" t="s">
        <v>18</v>
      </c>
      <c r="G1737" t="s">
        <v>19</v>
      </c>
      <c r="H1737">
        <v>289</v>
      </c>
      <c r="I1737">
        <v>8</v>
      </c>
      <c r="J1737">
        <v>2312</v>
      </c>
    </row>
    <row r="1738" spans="1:10" x14ac:dyDescent="0.25">
      <c r="A1738" t="s">
        <v>652</v>
      </c>
      <c r="B1738" s="4">
        <v>43281</v>
      </c>
      <c r="C1738">
        <v>12</v>
      </c>
      <c r="D1738" t="s">
        <v>66</v>
      </c>
      <c r="E1738" t="s">
        <v>12</v>
      </c>
      <c r="F1738" t="s">
        <v>13</v>
      </c>
      <c r="G1738" t="s">
        <v>19</v>
      </c>
      <c r="H1738">
        <v>289</v>
      </c>
      <c r="I1738">
        <v>3</v>
      </c>
      <c r="J1738">
        <v>867</v>
      </c>
    </row>
    <row r="1739" spans="1:10" x14ac:dyDescent="0.25">
      <c r="A1739" t="s">
        <v>657</v>
      </c>
      <c r="B1739" s="4">
        <v>43282</v>
      </c>
      <c r="C1739">
        <v>10</v>
      </c>
      <c r="D1739" t="s">
        <v>58</v>
      </c>
      <c r="E1739" t="s">
        <v>46</v>
      </c>
      <c r="F1739" t="s">
        <v>23</v>
      </c>
      <c r="G1739" t="s">
        <v>19</v>
      </c>
      <c r="H1739">
        <v>289</v>
      </c>
      <c r="I1739">
        <v>9</v>
      </c>
      <c r="J1739">
        <v>2601</v>
      </c>
    </row>
    <row r="1740" spans="1:10" x14ac:dyDescent="0.25">
      <c r="A1740" t="s">
        <v>658</v>
      </c>
      <c r="B1740" s="4">
        <v>43282</v>
      </c>
      <c r="C1740">
        <v>17</v>
      </c>
      <c r="D1740" t="s">
        <v>35</v>
      </c>
      <c r="E1740" t="s">
        <v>27</v>
      </c>
      <c r="F1740" t="s">
        <v>28</v>
      </c>
      <c r="G1740" t="s">
        <v>19</v>
      </c>
      <c r="H1740">
        <v>289</v>
      </c>
      <c r="I1740">
        <v>9</v>
      </c>
      <c r="J1740">
        <v>2601</v>
      </c>
    </row>
    <row r="1741" spans="1:10" x14ac:dyDescent="0.25">
      <c r="A1741" t="s">
        <v>660</v>
      </c>
      <c r="B1741" s="4">
        <v>43284</v>
      </c>
      <c r="C1741">
        <v>20</v>
      </c>
      <c r="D1741" t="s">
        <v>40</v>
      </c>
      <c r="E1741" t="s">
        <v>36</v>
      </c>
      <c r="F1741" t="s">
        <v>28</v>
      </c>
      <c r="G1741" t="s">
        <v>19</v>
      </c>
      <c r="H1741">
        <v>289</v>
      </c>
      <c r="I1741">
        <v>0</v>
      </c>
      <c r="J1741">
        <v>0</v>
      </c>
    </row>
    <row r="1742" spans="1:10" x14ac:dyDescent="0.25">
      <c r="A1742" t="s">
        <v>665</v>
      </c>
      <c r="B1742" s="4">
        <v>43288</v>
      </c>
      <c r="C1742">
        <v>17</v>
      </c>
      <c r="D1742" t="s">
        <v>35</v>
      </c>
      <c r="E1742" t="s">
        <v>36</v>
      </c>
      <c r="F1742" t="s">
        <v>28</v>
      </c>
      <c r="G1742" t="s">
        <v>19</v>
      </c>
      <c r="H1742">
        <v>289</v>
      </c>
      <c r="I1742">
        <v>6</v>
      </c>
      <c r="J1742">
        <v>1734</v>
      </c>
    </row>
    <row r="1743" spans="1:10" x14ac:dyDescent="0.25">
      <c r="A1743" t="s">
        <v>672</v>
      </c>
      <c r="B1743" s="4">
        <v>43289</v>
      </c>
      <c r="C1743">
        <v>1</v>
      </c>
      <c r="D1743" t="s">
        <v>16</v>
      </c>
      <c r="E1743" t="s">
        <v>17</v>
      </c>
      <c r="F1743" t="s">
        <v>18</v>
      </c>
      <c r="G1743" t="s">
        <v>19</v>
      </c>
      <c r="H1743">
        <v>289</v>
      </c>
      <c r="I1743">
        <v>0</v>
      </c>
      <c r="J1743">
        <v>0</v>
      </c>
    </row>
    <row r="1744" spans="1:10" x14ac:dyDescent="0.25">
      <c r="A1744" t="s">
        <v>686</v>
      </c>
      <c r="B1744" s="4">
        <v>43295</v>
      </c>
      <c r="C1744">
        <v>20</v>
      </c>
      <c r="D1744" t="s">
        <v>40</v>
      </c>
      <c r="E1744" t="s">
        <v>36</v>
      </c>
      <c r="F1744" t="s">
        <v>28</v>
      </c>
      <c r="G1744" t="s">
        <v>19</v>
      </c>
      <c r="H1744">
        <v>289</v>
      </c>
      <c r="I1744">
        <v>4</v>
      </c>
      <c r="J1744">
        <v>1156</v>
      </c>
    </row>
    <row r="1745" spans="1:10" x14ac:dyDescent="0.25">
      <c r="A1745" t="s">
        <v>693</v>
      </c>
      <c r="B1745" s="4">
        <v>43297</v>
      </c>
      <c r="C1745">
        <v>13</v>
      </c>
      <c r="D1745" t="s">
        <v>33</v>
      </c>
      <c r="E1745" t="s">
        <v>12</v>
      </c>
      <c r="F1745" t="s">
        <v>13</v>
      </c>
      <c r="G1745" t="s">
        <v>19</v>
      </c>
      <c r="H1745">
        <v>289</v>
      </c>
      <c r="I1745">
        <v>3</v>
      </c>
      <c r="J1745">
        <v>867</v>
      </c>
    </row>
    <row r="1746" spans="1:10" x14ac:dyDescent="0.25">
      <c r="A1746" t="s">
        <v>696</v>
      </c>
      <c r="B1746" s="4">
        <v>43298</v>
      </c>
      <c r="C1746">
        <v>13</v>
      </c>
      <c r="D1746" t="s">
        <v>33</v>
      </c>
      <c r="E1746" t="s">
        <v>63</v>
      </c>
      <c r="F1746" t="s">
        <v>13</v>
      </c>
      <c r="G1746" t="s">
        <v>19</v>
      </c>
      <c r="H1746">
        <v>289</v>
      </c>
      <c r="I1746">
        <v>3</v>
      </c>
      <c r="J1746">
        <v>867</v>
      </c>
    </row>
    <row r="1747" spans="1:10" x14ac:dyDescent="0.25">
      <c r="A1747" t="s">
        <v>701</v>
      </c>
      <c r="B1747" s="4">
        <v>43299</v>
      </c>
      <c r="C1747">
        <v>2</v>
      </c>
      <c r="D1747" t="s">
        <v>106</v>
      </c>
      <c r="E1747" t="s">
        <v>17</v>
      </c>
      <c r="F1747" t="s">
        <v>18</v>
      </c>
      <c r="G1747" t="s">
        <v>19</v>
      </c>
      <c r="H1747">
        <v>289</v>
      </c>
      <c r="I1747">
        <v>2</v>
      </c>
      <c r="J1747">
        <v>578</v>
      </c>
    </row>
    <row r="1748" spans="1:10" x14ac:dyDescent="0.25">
      <c r="A1748" t="s">
        <v>706</v>
      </c>
      <c r="B1748" s="4">
        <v>43300</v>
      </c>
      <c r="C1748">
        <v>1</v>
      </c>
      <c r="D1748" t="s">
        <v>16</v>
      </c>
      <c r="E1748" t="s">
        <v>17</v>
      </c>
      <c r="F1748" t="s">
        <v>18</v>
      </c>
      <c r="G1748" t="s">
        <v>19</v>
      </c>
      <c r="H1748">
        <v>289</v>
      </c>
      <c r="I1748">
        <v>4</v>
      </c>
      <c r="J1748">
        <v>1156</v>
      </c>
    </row>
    <row r="1749" spans="1:10" x14ac:dyDescent="0.25">
      <c r="A1749" t="s">
        <v>720</v>
      </c>
      <c r="B1749" s="4">
        <v>43307</v>
      </c>
      <c r="C1749">
        <v>18</v>
      </c>
      <c r="D1749" t="s">
        <v>26</v>
      </c>
      <c r="E1749" t="s">
        <v>36</v>
      </c>
      <c r="F1749" t="s">
        <v>28</v>
      </c>
      <c r="G1749" t="s">
        <v>19</v>
      </c>
      <c r="H1749">
        <v>289</v>
      </c>
      <c r="I1749">
        <v>8</v>
      </c>
      <c r="J1749">
        <v>2312</v>
      </c>
    </row>
    <row r="1750" spans="1:10" x14ac:dyDescent="0.25">
      <c r="A1750" t="s">
        <v>728</v>
      </c>
      <c r="B1750" s="4">
        <v>43308</v>
      </c>
      <c r="C1750">
        <v>18</v>
      </c>
      <c r="D1750" t="s">
        <v>26</v>
      </c>
      <c r="E1750" t="s">
        <v>27</v>
      </c>
      <c r="F1750" t="s">
        <v>28</v>
      </c>
      <c r="G1750" t="s">
        <v>19</v>
      </c>
      <c r="H1750">
        <v>289</v>
      </c>
      <c r="I1750">
        <v>3</v>
      </c>
      <c r="J1750">
        <v>867</v>
      </c>
    </row>
    <row r="1751" spans="1:10" x14ac:dyDescent="0.25">
      <c r="A1751" t="s">
        <v>729</v>
      </c>
      <c r="B1751" s="4">
        <v>43308</v>
      </c>
      <c r="C1751">
        <v>16</v>
      </c>
      <c r="D1751" t="s">
        <v>30</v>
      </c>
      <c r="E1751" t="s">
        <v>36</v>
      </c>
      <c r="F1751" t="s">
        <v>28</v>
      </c>
      <c r="G1751" t="s">
        <v>19</v>
      </c>
      <c r="H1751">
        <v>289</v>
      </c>
      <c r="I1751">
        <v>6</v>
      </c>
      <c r="J1751">
        <v>1734</v>
      </c>
    </row>
    <row r="1752" spans="1:10" x14ac:dyDescent="0.25">
      <c r="A1752" t="s">
        <v>737</v>
      </c>
      <c r="B1752" s="4">
        <v>43308</v>
      </c>
      <c r="C1752">
        <v>19</v>
      </c>
      <c r="D1752" t="s">
        <v>56</v>
      </c>
      <c r="E1752" t="s">
        <v>27</v>
      </c>
      <c r="F1752" t="s">
        <v>28</v>
      </c>
      <c r="G1752" t="s">
        <v>19</v>
      </c>
      <c r="H1752">
        <v>289</v>
      </c>
      <c r="I1752">
        <v>2</v>
      </c>
      <c r="J1752">
        <v>578</v>
      </c>
    </row>
    <row r="1753" spans="1:10" x14ac:dyDescent="0.25">
      <c r="A1753" t="s">
        <v>738</v>
      </c>
      <c r="B1753" s="4">
        <v>43308</v>
      </c>
      <c r="C1753">
        <v>7</v>
      </c>
      <c r="D1753" t="s">
        <v>88</v>
      </c>
      <c r="E1753" t="s">
        <v>46</v>
      </c>
      <c r="F1753" t="s">
        <v>23</v>
      </c>
      <c r="G1753" t="s">
        <v>19</v>
      </c>
      <c r="H1753">
        <v>289</v>
      </c>
      <c r="I1753">
        <v>4</v>
      </c>
      <c r="J1753">
        <v>1156</v>
      </c>
    </row>
    <row r="1754" spans="1:10" x14ac:dyDescent="0.25">
      <c r="A1754" t="s">
        <v>741</v>
      </c>
      <c r="B1754" s="4">
        <v>43309</v>
      </c>
      <c r="C1754">
        <v>12</v>
      </c>
      <c r="D1754" t="s">
        <v>66</v>
      </c>
      <c r="E1754" t="s">
        <v>63</v>
      </c>
      <c r="F1754" t="s">
        <v>13</v>
      </c>
      <c r="G1754" t="s">
        <v>19</v>
      </c>
      <c r="H1754">
        <v>289</v>
      </c>
      <c r="I1754">
        <v>7</v>
      </c>
      <c r="J1754">
        <v>2023</v>
      </c>
    </row>
    <row r="1755" spans="1:10" x14ac:dyDescent="0.25">
      <c r="A1755" t="s">
        <v>744</v>
      </c>
      <c r="B1755" s="4">
        <v>43311</v>
      </c>
      <c r="C1755">
        <v>8</v>
      </c>
      <c r="D1755" t="s">
        <v>45</v>
      </c>
      <c r="E1755" t="s">
        <v>46</v>
      </c>
      <c r="F1755" t="s">
        <v>23</v>
      </c>
      <c r="G1755" t="s">
        <v>19</v>
      </c>
      <c r="H1755">
        <v>289</v>
      </c>
      <c r="I1755">
        <v>9</v>
      </c>
      <c r="J1755">
        <v>2601</v>
      </c>
    </row>
    <row r="1756" spans="1:10" x14ac:dyDescent="0.25">
      <c r="A1756" t="s">
        <v>746</v>
      </c>
      <c r="B1756" s="4">
        <v>43313</v>
      </c>
      <c r="C1756">
        <v>20</v>
      </c>
      <c r="D1756" t="s">
        <v>40</v>
      </c>
      <c r="E1756" t="s">
        <v>36</v>
      </c>
      <c r="F1756" t="s">
        <v>28</v>
      </c>
      <c r="G1756" t="s">
        <v>19</v>
      </c>
      <c r="H1756">
        <v>289</v>
      </c>
      <c r="I1756">
        <v>0</v>
      </c>
      <c r="J1756">
        <v>0</v>
      </c>
    </row>
    <row r="1757" spans="1:10" x14ac:dyDescent="0.25">
      <c r="A1757" t="s">
        <v>747</v>
      </c>
      <c r="B1757" s="4">
        <v>43314</v>
      </c>
      <c r="C1757">
        <v>15</v>
      </c>
      <c r="D1757" t="s">
        <v>118</v>
      </c>
      <c r="E1757" t="s">
        <v>12</v>
      </c>
      <c r="F1757" t="s">
        <v>13</v>
      </c>
      <c r="G1757" t="s">
        <v>19</v>
      </c>
      <c r="H1757">
        <v>289</v>
      </c>
      <c r="I1757">
        <v>2</v>
      </c>
      <c r="J1757">
        <v>578</v>
      </c>
    </row>
    <row r="1758" spans="1:10" x14ac:dyDescent="0.25">
      <c r="A1758" t="s">
        <v>749</v>
      </c>
      <c r="B1758" s="4">
        <v>43315</v>
      </c>
      <c r="C1758">
        <v>19</v>
      </c>
      <c r="D1758" t="s">
        <v>56</v>
      </c>
      <c r="E1758" t="s">
        <v>36</v>
      </c>
      <c r="F1758" t="s">
        <v>28</v>
      </c>
      <c r="G1758" t="s">
        <v>19</v>
      </c>
      <c r="H1758">
        <v>289</v>
      </c>
      <c r="I1758">
        <v>9</v>
      </c>
      <c r="J1758">
        <v>2601</v>
      </c>
    </row>
    <row r="1759" spans="1:10" x14ac:dyDescent="0.25">
      <c r="A1759" t="s">
        <v>750</v>
      </c>
      <c r="B1759" s="4">
        <v>43315</v>
      </c>
      <c r="C1759">
        <v>15</v>
      </c>
      <c r="D1759" t="s">
        <v>118</v>
      </c>
      <c r="E1759" t="s">
        <v>12</v>
      </c>
      <c r="F1759" t="s">
        <v>13</v>
      </c>
      <c r="G1759" t="s">
        <v>19</v>
      </c>
      <c r="H1759">
        <v>289</v>
      </c>
      <c r="I1759">
        <v>6</v>
      </c>
      <c r="J1759">
        <v>1734</v>
      </c>
    </row>
    <row r="1760" spans="1:10" x14ac:dyDescent="0.25">
      <c r="A1760" t="s">
        <v>751</v>
      </c>
      <c r="B1760" s="4">
        <v>43315</v>
      </c>
      <c r="C1760">
        <v>14</v>
      </c>
      <c r="D1760" t="s">
        <v>38</v>
      </c>
      <c r="E1760" t="s">
        <v>12</v>
      </c>
      <c r="F1760" t="s">
        <v>13</v>
      </c>
      <c r="G1760" t="s">
        <v>19</v>
      </c>
      <c r="H1760">
        <v>289</v>
      </c>
      <c r="I1760">
        <v>0</v>
      </c>
      <c r="J1760">
        <v>0</v>
      </c>
    </row>
    <row r="1761" spans="1:10" x14ac:dyDescent="0.25">
      <c r="A1761" t="s">
        <v>754</v>
      </c>
      <c r="B1761" s="4">
        <v>43315</v>
      </c>
      <c r="C1761">
        <v>1</v>
      </c>
      <c r="D1761" t="s">
        <v>16</v>
      </c>
      <c r="E1761" t="s">
        <v>17</v>
      </c>
      <c r="F1761" t="s">
        <v>18</v>
      </c>
      <c r="G1761" t="s">
        <v>19</v>
      </c>
      <c r="H1761">
        <v>289</v>
      </c>
      <c r="I1761">
        <v>4</v>
      </c>
      <c r="J1761">
        <v>1156</v>
      </c>
    </row>
    <row r="1762" spans="1:10" x14ac:dyDescent="0.25">
      <c r="A1762" t="s">
        <v>756</v>
      </c>
      <c r="B1762" s="4">
        <v>43315</v>
      </c>
      <c r="C1762">
        <v>13</v>
      </c>
      <c r="D1762" t="s">
        <v>33</v>
      </c>
      <c r="E1762" t="s">
        <v>12</v>
      </c>
      <c r="F1762" t="s">
        <v>13</v>
      </c>
      <c r="G1762" t="s">
        <v>19</v>
      </c>
      <c r="H1762">
        <v>289</v>
      </c>
      <c r="I1762">
        <v>8</v>
      </c>
      <c r="J1762">
        <v>2312</v>
      </c>
    </row>
    <row r="1763" spans="1:10" x14ac:dyDescent="0.25">
      <c r="A1763" t="s">
        <v>760</v>
      </c>
      <c r="B1763" s="4">
        <v>43317</v>
      </c>
      <c r="C1763">
        <v>4</v>
      </c>
      <c r="D1763" t="s">
        <v>51</v>
      </c>
      <c r="E1763" t="s">
        <v>17</v>
      </c>
      <c r="F1763" t="s">
        <v>18</v>
      </c>
      <c r="G1763" t="s">
        <v>19</v>
      </c>
      <c r="H1763">
        <v>289</v>
      </c>
      <c r="I1763">
        <v>6</v>
      </c>
      <c r="J1763">
        <v>1734</v>
      </c>
    </row>
    <row r="1764" spans="1:10" x14ac:dyDescent="0.25">
      <c r="A1764" t="s">
        <v>766</v>
      </c>
      <c r="B1764" s="4">
        <v>43319</v>
      </c>
      <c r="C1764">
        <v>9</v>
      </c>
      <c r="D1764" t="s">
        <v>21</v>
      </c>
      <c r="E1764" t="s">
        <v>46</v>
      </c>
      <c r="F1764" t="s">
        <v>23</v>
      </c>
      <c r="G1764" t="s">
        <v>19</v>
      </c>
      <c r="H1764">
        <v>289</v>
      </c>
      <c r="I1764">
        <v>9</v>
      </c>
      <c r="J1764">
        <v>2601</v>
      </c>
    </row>
    <row r="1765" spans="1:10" x14ac:dyDescent="0.25">
      <c r="A1765" t="s">
        <v>770</v>
      </c>
      <c r="B1765" s="4">
        <v>43320</v>
      </c>
      <c r="C1765">
        <v>7</v>
      </c>
      <c r="D1765" t="s">
        <v>88</v>
      </c>
      <c r="E1765" t="s">
        <v>46</v>
      </c>
      <c r="F1765" t="s">
        <v>23</v>
      </c>
      <c r="G1765" t="s">
        <v>19</v>
      </c>
      <c r="H1765">
        <v>289</v>
      </c>
      <c r="I1765">
        <v>5</v>
      </c>
      <c r="J1765">
        <v>1445</v>
      </c>
    </row>
    <row r="1766" spans="1:10" x14ac:dyDescent="0.25">
      <c r="A1766" t="s">
        <v>771</v>
      </c>
      <c r="B1766" s="4">
        <v>43320</v>
      </c>
      <c r="C1766">
        <v>8</v>
      </c>
      <c r="D1766" t="s">
        <v>45</v>
      </c>
      <c r="E1766" t="s">
        <v>22</v>
      </c>
      <c r="F1766" t="s">
        <v>23</v>
      </c>
      <c r="G1766" t="s">
        <v>19</v>
      </c>
      <c r="H1766">
        <v>289</v>
      </c>
      <c r="I1766">
        <v>2</v>
      </c>
      <c r="J1766">
        <v>578</v>
      </c>
    </row>
    <row r="1767" spans="1:10" x14ac:dyDescent="0.25">
      <c r="A1767" t="s">
        <v>772</v>
      </c>
      <c r="B1767" s="4">
        <v>43320</v>
      </c>
      <c r="C1767">
        <v>8</v>
      </c>
      <c r="D1767" t="s">
        <v>45</v>
      </c>
      <c r="E1767" t="s">
        <v>46</v>
      </c>
      <c r="F1767" t="s">
        <v>23</v>
      </c>
      <c r="G1767" t="s">
        <v>19</v>
      </c>
      <c r="H1767">
        <v>289</v>
      </c>
      <c r="I1767">
        <v>1</v>
      </c>
      <c r="J1767">
        <v>289</v>
      </c>
    </row>
    <row r="1768" spans="1:10" x14ac:dyDescent="0.25">
      <c r="A1768" t="s">
        <v>774</v>
      </c>
      <c r="B1768" s="4">
        <v>43321</v>
      </c>
      <c r="C1768">
        <v>10</v>
      </c>
      <c r="D1768" t="s">
        <v>58</v>
      </c>
      <c r="E1768" t="s">
        <v>22</v>
      </c>
      <c r="F1768" t="s">
        <v>23</v>
      </c>
      <c r="G1768" t="s">
        <v>19</v>
      </c>
      <c r="H1768">
        <v>289</v>
      </c>
      <c r="I1768">
        <v>7</v>
      </c>
      <c r="J1768">
        <v>2023</v>
      </c>
    </row>
    <row r="1769" spans="1:10" x14ac:dyDescent="0.25">
      <c r="A1769" t="s">
        <v>778</v>
      </c>
      <c r="B1769" s="4">
        <v>43322</v>
      </c>
      <c r="C1769">
        <v>1</v>
      </c>
      <c r="D1769" t="s">
        <v>16</v>
      </c>
      <c r="E1769" t="s">
        <v>68</v>
      </c>
      <c r="F1769" t="s">
        <v>18</v>
      </c>
      <c r="G1769" t="s">
        <v>19</v>
      </c>
      <c r="H1769">
        <v>289</v>
      </c>
      <c r="I1769">
        <v>6</v>
      </c>
      <c r="J1769">
        <v>1734</v>
      </c>
    </row>
    <row r="1770" spans="1:10" x14ac:dyDescent="0.25">
      <c r="A1770" t="s">
        <v>780</v>
      </c>
      <c r="B1770" s="4">
        <v>43322</v>
      </c>
      <c r="C1770">
        <v>3</v>
      </c>
      <c r="D1770" t="s">
        <v>43</v>
      </c>
      <c r="E1770" t="s">
        <v>17</v>
      </c>
      <c r="F1770" t="s">
        <v>18</v>
      </c>
      <c r="G1770" t="s">
        <v>19</v>
      </c>
      <c r="H1770">
        <v>289</v>
      </c>
      <c r="I1770">
        <v>2</v>
      </c>
      <c r="J1770">
        <v>578</v>
      </c>
    </row>
    <row r="1771" spans="1:10" x14ac:dyDescent="0.25">
      <c r="A1771" t="s">
        <v>787</v>
      </c>
      <c r="B1771" s="4">
        <v>43326</v>
      </c>
      <c r="C1771">
        <v>1</v>
      </c>
      <c r="D1771" t="s">
        <v>16</v>
      </c>
      <c r="E1771" t="s">
        <v>68</v>
      </c>
      <c r="F1771" t="s">
        <v>18</v>
      </c>
      <c r="G1771" t="s">
        <v>19</v>
      </c>
      <c r="H1771">
        <v>289</v>
      </c>
      <c r="I1771">
        <v>7</v>
      </c>
      <c r="J1771">
        <v>2023</v>
      </c>
    </row>
    <row r="1772" spans="1:10" x14ac:dyDescent="0.25">
      <c r="A1772" t="s">
        <v>788</v>
      </c>
      <c r="B1772" s="4">
        <v>43326</v>
      </c>
      <c r="C1772">
        <v>18</v>
      </c>
      <c r="D1772" t="s">
        <v>26</v>
      </c>
      <c r="E1772" t="s">
        <v>36</v>
      </c>
      <c r="F1772" t="s">
        <v>28</v>
      </c>
      <c r="G1772" t="s">
        <v>19</v>
      </c>
      <c r="H1772">
        <v>289</v>
      </c>
      <c r="I1772">
        <v>0</v>
      </c>
      <c r="J1772">
        <v>0</v>
      </c>
    </row>
    <row r="1773" spans="1:10" x14ac:dyDescent="0.25">
      <c r="A1773" t="s">
        <v>795</v>
      </c>
      <c r="B1773" s="4">
        <v>43330</v>
      </c>
      <c r="C1773">
        <v>11</v>
      </c>
      <c r="D1773" t="s">
        <v>11</v>
      </c>
      <c r="E1773" t="s">
        <v>63</v>
      </c>
      <c r="F1773" t="s">
        <v>13</v>
      </c>
      <c r="G1773" t="s">
        <v>19</v>
      </c>
      <c r="H1773">
        <v>289</v>
      </c>
      <c r="I1773">
        <v>3</v>
      </c>
      <c r="J1773">
        <v>867</v>
      </c>
    </row>
    <row r="1774" spans="1:10" x14ac:dyDescent="0.25">
      <c r="A1774" t="s">
        <v>797</v>
      </c>
      <c r="B1774" s="4">
        <v>43330</v>
      </c>
      <c r="C1774">
        <v>10</v>
      </c>
      <c r="D1774" t="s">
        <v>58</v>
      </c>
      <c r="E1774" t="s">
        <v>22</v>
      </c>
      <c r="F1774" t="s">
        <v>23</v>
      </c>
      <c r="G1774" t="s">
        <v>19</v>
      </c>
      <c r="H1774">
        <v>289</v>
      </c>
      <c r="I1774">
        <v>5</v>
      </c>
      <c r="J1774">
        <v>1445</v>
      </c>
    </row>
    <row r="1775" spans="1:10" x14ac:dyDescent="0.25">
      <c r="A1775" t="s">
        <v>803</v>
      </c>
      <c r="B1775" s="4">
        <v>43332</v>
      </c>
      <c r="C1775">
        <v>13</v>
      </c>
      <c r="D1775" t="s">
        <v>33</v>
      </c>
      <c r="E1775" t="s">
        <v>63</v>
      </c>
      <c r="F1775" t="s">
        <v>13</v>
      </c>
      <c r="G1775" t="s">
        <v>19</v>
      </c>
      <c r="H1775">
        <v>289</v>
      </c>
      <c r="I1775">
        <v>0</v>
      </c>
      <c r="J1775">
        <v>0</v>
      </c>
    </row>
    <row r="1776" spans="1:10" x14ac:dyDescent="0.25">
      <c r="A1776" t="s">
        <v>805</v>
      </c>
      <c r="B1776" s="4">
        <v>43332</v>
      </c>
      <c r="C1776">
        <v>3</v>
      </c>
      <c r="D1776" t="s">
        <v>43</v>
      </c>
      <c r="E1776" t="s">
        <v>68</v>
      </c>
      <c r="F1776" t="s">
        <v>18</v>
      </c>
      <c r="G1776" t="s">
        <v>19</v>
      </c>
      <c r="H1776">
        <v>289</v>
      </c>
      <c r="I1776">
        <v>1</v>
      </c>
      <c r="J1776">
        <v>289</v>
      </c>
    </row>
    <row r="1777" spans="1:10" x14ac:dyDescent="0.25">
      <c r="A1777" t="s">
        <v>808</v>
      </c>
      <c r="B1777" s="4">
        <v>43333</v>
      </c>
      <c r="C1777">
        <v>16</v>
      </c>
      <c r="D1777" t="s">
        <v>30</v>
      </c>
      <c r="E1777" t="s">
        <v>36</v>
      </c>
      <c r="F1777" t="s">
        <v>28</v>
      </c>
      <c r="G1777" t="s">
        <v>19</v>
      </c>
      <c r="H1777">
        <v>289</v>
      </c>
      <c r="I1777">
        <v>2</v>
      </c>
      <c r="J1777">
        <v>578</v>
      </c>
    </row>
    <row r="1778" spans="1:10" x14ac:dyDescent="0.25">
      <c r="A1778" t="s">
        <v>817</v>
      </c>
      <c r="B1778" s="4">
        <v>43338</v>
      </c>
      <c r="C1778">
        <v>4</v>
      </c>
      <c r="D1778" t="s">
        <v>51</v>
      </c>
      <c r="E1778" t="s">
        <v>17</v>
      </c>
      <c r="F1778" t="s">
        <v>18</v>
      </c>
      <c r="G1778" t="s">
        <v>19</v>
      </c>
      <c r="H1778">
        <v>289</v>
      </c>
      <c r="I1778">
        <v>2</v>
      </c>
      <c r="J1778">
        <v>578</v>
      </c>
    </row>
    <row r="1779" spans="1:10" x14ac:dyDescent="0.25">
      <c r="A1779" t="s">
        <v>818</v>
      </c>
      <c r="B1779" s="4">
        <v>43338</v>
      </c>
      <c r="C1779">
        <v>6</v>
      </c>
      <c r="D1779" t="s">
        <v>48</v>
      </c>
      <c r="E1779" t="s">
        <v>46</v>
      </c>
      <c r="F1779" t="s">
        <v>23</v>
      </c>
      <c r="G1779" t="s">
        <v>19</v>
      </c>
      <c r="H1779">
        <v>289</v>
      </c>
      <c r="I1779">
        <v>3</v>
      </c>
      <c r="J1779">
        <v>867</v>
      </c>
    </row>
    <row r="1780" spans="1:10" x14ac:dyDescent="0.25">
      <c r="A1780" t="s">
        <v>824</v>
      </c>
      <c r="B1780" s="4">
        <v>43339</v>
      </c>
      <c r="C1780">
        <v>2</v>
      </c>
      <c r="D1780" t="s">
        <v>106</v>
      </c>
      <c r="E1780" t="s">
        <v>17</v>
      </c>
      <c r="F1780" t="s">
        <v>18</v>
      </c>
      <c r="G1780" t="s">
        <v>19</v>
      </c>
      <c r="H1780">
        <v>289</v>
      </c>
      <c r="I1780">
        <v>5</v>
      </c>
      <c r="J1780">
        <v>1445</v>
      </c>
    </row>
    <row r="1781" spans="1:10" x14ac:dyDescent="0.25">
      <c r="A1781" t="s">
        <v>825</v>
      </c>
      <c r="B1781" s="4">
        <v>43339</v>
      </c>
      <c r="C1781">
        <v>14</v>
      </c>
      <c r="D1781" t="s">
        <v>38</v>
      </c>
      <c r="E1781" t="s">
        <v>63</v>
      </c>
      <c r="F1781" t="s">
        <v>13</v>
      </c>
      <c r="G1781" t="s">
        <v>19</v>
      </c>
      <c r="H1781">
        <v>289</v>
      </c>
      <c r="I1781">
        <v>6</v>
      </c>
      <c r="J1781">
        <v>1734</v>
      </c>
    </row>
    <row r="1782" spans="1:10" x14ac:dyDescent="0.25">
      <c r="A1782" t="s">
        <v>832</v>
      </c>
      <c r="B1782" s="4">
        <v>43341</v>
      </c>
      <c r="C1782">
        <v>4</v>
      </c>
      <c r="D1782" t="s">
        <v>51</v>
      </c>
      <c r="E1782" t="s">
        <v>68</v>
      </c>
      <c r="F1782" t="s">
        <v>18</v>
      </c>
      <c r="G1782" t="s">
        <v>19</v>
      </c>
      <c r="H1782">
        <v>289</v>
      </c>
      <c r="I1782">
        <v>6</v>
      </c>
      <c r="J1782">
        <v>1734</v>
      </c>
    </row>
    <row r="1783" spans="1:10" x14ac:dyDescent="0.25">
      <c r="A1783" t="s">
        <v>842</v>
      </c>
      <c r="B1783" s="4">
        <v>43344</v>
      </c>
      <c r="C1783">
        <v>18</v>
      </c>
      <c r="D1783" t="s">
        <v>26</v>
      </c>
      <c r="E1783" t="s">
        <v>36</v>
      </c>
      <c r="F1783" t="s">
        <v>28</v>
      </c>
      <c r="G1783" t="s">
        <v>19</v>
      </c>
      <c r="H1783">
        <v>289</v>
      </c>
      <c r="I1783">
        <v>4</v>
      </c>
      <c r="J1783">
        <v>1156</v>
      </c>
    </row>
    <row r="1784" spans="1:10" x14ac:dyDescent="0.25">
      <c r="A1784" t="s">
        <v>847</v>
      </c>
      <c r="B1784" s="4">
        <v>43346</v>
      </c>
      <c r="C1784">
        <v>10</v>
      </c>
      <c r="D1784" t="s">
        <v>58</v>
      </c>
      <c r="E1784" t="s">
        <v>46</v>
      </c>
      <c r="F1784" t="s">
        <v>23</v>
      </c>
      <c r="G1784" t="s">
        <v>19</v>
      </c>
      <c r="H1784">
        <v>289</v>
      </c>
      <c r="I1784">
        <v>7</v>
      </c>
      <c r="J1784">
        <v>2023</v>
      </c>
    </row>
    <row r="1785" spans="1:10" x14ac:dyDescent="0.25">
      <c r="A1785" t="s">
        <v>865</v>
      </c>
      <c r="B1785" s="4">
        <v>43352</v>
      </c>
      <c r="C1785">
        <v>6</v>
      </c>
      <c r="D1785" t="s">
        <v>48</v>
      </c>
      <c r="E1785" t="s">
        <v>22</v>
      </c>
      <c r="F1785" t="s">
        <v>23</v>
      </c>
      <c r="G1785" t="s">
        <v>19</v>
      </c>
      <c r="H1785">
        <v>289</v>
      </c>
      <c r="I1785">
        <v>0</v>
      </c>
      <c r="J1785">
        <v>0</v>
      </c>
    </row>
    <row r="1786" spans="1:10" x14ac:dyDescent="0.25">
      <c r="A1786" t="s">
        <v>870</v>
      </c>
      <c r="B1786" s="4">
        <v>43353</v>
      </c>
      <c r="C1786">
        <v>8</v>
      </c>
      <c r="D1786" t="s">
        <v>45</v>
      </c>
      <c r="E1786" t="s">
        <v>22</v>
      </c>
      <c r="F1786" t="s">
        <v>23</v>
      </c>
      <c r="G1786" t="s">
        <v>19</v>
      </c>
      <c r="H1786">
        <v>289</v>
      </c>
      <c r="I1786">
        <v>0</v>
      </c>
      <c r="J1786">
        <v>0</v>
      </c>
    </row>
    <row r="1787" spans="1:10" x14ac:dyDescent="0.25">
      <c r="A1787" t="s">
        <v>872</v>
      </c>
      <c r="B1787" s="4">
        <v>43354</v>
      </c>
      <c r="C1787">
        <v>15</v>
      </c>
      <c r="D1787" t="s">
        <v>118</v>
      </c>
      <c r="E1787" t="s">
        <v>63</v>
      </c>
      <c r="F1787" t="s">
        <v>13</v>
      </c>
      <c r="G1787" t="s">
        <v>19</v>
      </c>
      <c r="H1787">
        <v>289</v>
      </c>
      <c r="I1787">
        <v>1</v>
      </c>
      <c r="J1787">
        <v>289</v>
      </c>
    </row>
    <row r="1788" spans="1:10" x14ac:dyDescent="0.25">
      <c r="A1788" t="s">
        <v>878</v>
      </c>
      <c r="B1788" s="4">
        <v>43357</v>
      </c>
      <c r="C1788">
        <v>3</v>
      </c>
      <c r="D1788" t="s">
        <v>43</v>
      </c>
      <c r="E1788" t="s">
        <v>68</v>
      </c>
      <c r="F1788" t="s">
        <v>18</v>
      </c>
      <c r="G1788" t="s">
        <v>19</v>
      </c>
      <c r="H1788">
        <v>289</v>
      </c>
      <c r="I1788">
        <v>1</v>
      </c>
      <c r="J1788">
        <v>289</v>
      </c>
    </row>
    <row r="1789" spans="1:10" x14ac:dyDescent="0.25">
      <c r="A1789" t="s">
        <v>885</v>
      </c>
      <c r="B1789" s="4">
        <v>43362</v>
      </c>
      <c r="C1789">
        <v>20</v>
      </c>
      <c r="D1789" t="s">
        <v>40</v>
      </c>
      <c r="E1789" t="s">
        <v>36</v>
      </c>
      <c r="F1789" t="s">
        <v>28</v>
      </c>
      <c r="G1789" t="s">
        <v>19</v>
      </c>
      <c r="H1789">
        <v>289</v>
      </c>
      <c r="I1789">
        <v>4</v>
      </c>
      <c r="J1789">
        <v>1156</v>
      </c>
    </row>
    <row r="1790" spans="1:10" x14ac:dyDescent="0.25">
      <c r="A1790" t="s">
        <v>887</v>
      </c>
      <c r="B1790" s="4">
        <v>43363</v>
      </c>
      <c r="C1790">
        <v>7</v>
      </c>
      <c r="D1790" t="s">
        <v>88</v>
      </c>
      <c r="E1790" t="s">
        <v>22</v>
      </c>
      <c r="F1790" t="s">
        <v>23</v>
      </c>
      <c r="G1790" t="s">
        <v>19</v>
      </c>
      <c r="H1790">
        <v>289</v>
      </c>
      <c r="I1790">
        <v>2</v>
      </c>
      <c r="J1790">
        <v>578</v>
      </c>
    </row>
    <row r="1791" spans="1:10" x14ac:dyDescent="0.25">
      <c r="A1791" t="s">
        <v>890</v>
      </c>
      <c r="B1791" s="4">
        <v>43364</v>
      </c>
      <c r="C1791">
        <v>11</v>
      </c>
      <c r="D1791" t="s">
        <v>11</v>
      </c>
      <c r="E1791" t="s">
        <v>12</v>
      </c>
      <c r="F1791" t="s">
        <v>13</v>
      </c>
      <c r="G1791" t="s">
        <v>19</v>
      </c>
      <c r="H1791">
        <v>289</v>
      </c>
      <c r="I1791">
        <v>6</v>
      </c>
      <c r="J1791">
        <v>1734</v>
      </c>
    </row>
    <row r="1792" spans="1:10" x14ac:dyDescent="0.25">
      <c r="A1792" t="s">
        <v>894</v>
      </c>
      <c r="B1792" s="4">
        <v>43365</v>
      </c>
      <c r="C1792">
        <v>15</v>
      </c>
      <c r="D1792" t="s">
        <v>118</v>
      </c>
      <c r="E1792" t="s">
        <v>12</v>
      </c>
      <c r="F1792" t="s">
        <v>13</v>
      </c>
      <c r="G1792" t="s">
        <v>19</v>
      </c>
      <c r="H1792">
        <v>289</v>
      </c>
      <c r="I1792">
        <v>3</v>
      </c>
      <c r="J1792">
        <v>867</v>
      </c>
    </row>
    <row r="1793" spans="1:10" x14ac:dyDescent="0.25">
      <c r="A1793" t="s">
        <v>896</v>
      </c>
      <c r="B1793" s="4">
        <v>43365</v>
      </c>
      <c r="C1793">
        <v>10</v>
      </c>
      <c r="D1793" t="s">
        <v>58</v>
      </c>
      <c r="E1793" t="s">
        <v>46</v>
      </c>
      <c r="F1793" t="s">
        <v>23</v>
      </c>
      <c r="G1793" t="s">
        <v>19</v>
      </c>
      <c r="H1793">
        <v>289</v>
      </c>
      <c r="I1793">
        <v>0</v>
      </c>
      <c r="J1793">
        <v>0</v>
      </c>
    </row>
    <row r="1794" spans="1:10" x14ac:dyDescent="0.25">
      <c r="A1794" t="s">
        <v>897</v>
      </c>
      <c r="B1794" s="4">
        <v>43365</v>
      </c>
      <c r="C1794">
        <v>17</v>
      </c>
      <c r="D1794" t="s">
        <v>35</v>
      </c>
      <c r="E1794" t="s">
        <v>27</v>
      </c>
      <c r="F1794" t="s">
        <v>28</v>
      </c>
      <c r="G1794" t="s">
        <v>19</v>
      </c>
      <c r="H1794">
        <v>289</v>
      </c>
      <c r="I1794">
        <v>0</v>
      </c>
      <c r="J1794">
        <v>0</v>
      </c>
    </row>
    <row r="1795" spans="1:10" x14ac:dyDescent="0.25">
      <c r="A1795" t="s">
        <v>901</v>
      </c>
      <c r="B1795" s="4">
        <v>43365</v>
      </c>
      <c r="C1795">
        <v>9</v>
      </c>
      <c r="D1795" t="s">
        <v>21</v>
      </c>
      <c r="E1795" t="s">
        <v>22</v>
      </c>
      <c r="F1795" t="s">
        <v>23</v>
      </c>
      <c r="G1795" t="s">
        <v>19</v>
      </c>
      <c r="H1795">
        <v>289</v>
      </c>
      <c r="I1795">
        <v>7</v>
      </c>
      <c r="J1795">
        <v>2023</v>
      </c>
    </row>
    <row r="1796" spans="1:10" x14ac:dyDescent="0.25">
      <c r="A1796" t="s">
        <v>903</v>
      </c>
      <c r="B1796" s="4">
        <v>43366</v>
      </c>
      <c r="C1796">
        <v>19</v>
      </c>
      <c r="D1796" t="s">
        <v>56</v>
      </c>
      <c r="E1796" t="s">
        <v>27</v>
      </c>
      <c r="F1796" t="s">
        <v>28</v>
      </c>
      <c r="G1796" t="s">
        <v>19</v>
      </c>
      <c r="H1796">
        <v>289</v>
      </c>
      <c r="I1796">
        <v>8</v>
      </c>
      <c r="J1796">
        <v>2312</v>
      </c>
    </row>
    <row r="1797" spans="1:10" x14ac:dyDescent="0.25">
      <c r="A1797" t="s">
        <v>905</v>
      </c>
      <c r="B1797" s="4">
        <v>43367</v>
      </c>
      <c r="C1797">
        <v>19</v>
      </c>
      <c r="D1797" t="s">
        <v>56</v>
      </c>
      <c r="E1797" t="s">
        <v>36</v>
      </c>
      <c r="F1797" t="s">
        <v>28</v>
      </c>
      <c r="G1797" t="s">
        <v>19</v>
      </c>
      <c r="H1797">
        <v>289</v>
      </c>
      <c r="I1797">
        <v>4</v>
      </c>
      <c r="J1797">
        <v>1156</v>
      </c>
    </row>
    <row r="1798" spans="1:10" x14ac:dyDescent="0.25">
      <c r="A1798" t="s">
        <v>910</v>
      </c>
      <c r="B1798" s="4">
        <v>43368</v>
      </c>
      <c r="C1798">
        <v>3</v>
      </c>
      <c r="D1798" t="s">
        <v>43</v>
      </c>
      <c r="E1798" t="s">
        <v>68</v>
      </c>
      <c r="F1798" t="s">
        <v>18</v>
      </c>
      <c r="G1798" t="s">
        <v>19</v>
      </c>
      <c r="H1798">
        <v>289</v>
      </c>
      <c r="I1798">
        <v>4</v>
      </c>
      <c r="J1798">
        <v>1156</v>
      </c>
    </row>
    <row r="1799" spans="1:10" x14ac:dyDescent="0.25">
      <c r="A1799" t="s">
        <v>920</v>
      </c>
      <c r="B1799" s="4">
        <v>43372</v>
      </c>
      <c r="C1799">
        <v>3</v>
      </c>
      <c r="D1799" t="s">
        <v>43</v>
      </c>
      <c r="E1799" t="s">
        <v>68</v>
      </c>
      <c r="F1799" t="s">
        <v>18</v>
      </c>
      <c r="G1799" t="s">
        <v>19</v>
      </c>
      <c r="H1799">
        <v>289</v>
      </c>
      <c r="I1799">
        <v>8</v>
      </c>
      <c r="J1799">
        <v>2312</v>
      </c>
    </row>
    <row r="1800" spans="1:10" x14ac:dyDescent="0.25">
      <c r="A1800" t="s">
        <v>922</v>
      </c>
      <c r="B1800" s="4">
        <v>43372</v>
      </c>
      <c r="C1800">
        <v>7</v>
      </c>
      <c r="D1800" t="s">
        <v>88</v>
      </c>
      <c r="E1800" t="s">
        <v>46</v>
      </c>
      <c r="F1800" t="s">
        <v>23</v>
      </c>
      <c r="G1800" t="s">
        <v>19</v>
      </c>
      <c r="H1800">
        <v>289</v>
      </c>
      <c r="I1800">
        <v>0</v>
      </c>
      <c r="J1800">
        <v>0</v>
      </c>
    </row>
    <row r="1801" spans="1:10" x14ac:dyDescent="0.25">
      <c r="A1801" t="s">
        <v>923</v>
      </c>
      <c r="B1801" s="4">
        <v>43373</v>
      </c>
      <c r="C1801">
        <v>11</v>
      </c>
      <c r="D1801" t="s">
        <v>11</v>
      </c>
      <c r="E1801" t="s">
        <v>12</v>
      </c>
      <c r="F1801" t="s">
        <v>13</v>
      </c>
      <c r="G1801" t="s">
        <v>19</v>
      </c>
      <c r="H1801">
        <v>289</v>
      </c>
      <c r="I1801">
        <v>1</v>
      </c>
      <c r="J1801">
        <v>289</v>
      </c>
    </row>
    <row r="1802" spans="1:10" x14ac:dyDescent="0.25">
      <c r="A1802" t="s">
        <v>930</v>
      </c>
      <c r="B1802" s="4">
        <v>43375</v>
      </c>
      <c r="C1802">
        <v>14</v>
      </c>
      <c r="D1802" t="s">
        <v>38</v>
      </c>
      <c r="E1802" t="s">
        <v>63</v>
      </c>
      <c r="F1802" t="s">
        <v>13</v>
      </c>
      <c r="G1802" t="s">
        <v>19</v>
      </c>
      <c r="H1802">
        <v>289</v>
      </c>
      <c r="I1802">
        <v>9</v>
      </c>
      <c r="J1802">
        <v>2601</v>
      </c>
    </row>
    <row r="1803" spans="1:10" x14ac:dyDescent="0.25">
      <c r="A1803" t="s">
        <v>933</v>
      </c>
      <c r="B1803" s="4">
        <v>43377</v>
      </c>
      <c r="C1803">
        <v>20</v>
      </c>
      <c r="D1803" t="s">
        <v>40</v>
      </c>
      <c r="E1803" t="s">
        <v>36</v>
      </c>
      <c r="F1803" t="s">
        <v>28</v>
      </c>
      <c r="G1803" t="s">
        <v>19</v>
      </c>
      <c r="H1803">
        <v>289</v>
      </c>
      <c r="I1803">
        <v>1</v>
      </c>
      <c r="J1803">
        <v>289</v>
      </c>
    </row>
    <row r="1804" spans="1:10" x14ac:dyDescent="0.25">
      <c r="A1804" t="s">
        <v>936</v>
      </c>
      <c r="B1804" s="4">
        <v>43378</v>
      </c>
      <c r="C1804">
        <v>9</v>
      </c>
      <c r="D1804" t="s">
        <v>21</v>
      </c>
      <c r="E1804" t="s">
        <v>46</v>
      </c>
      <c r="F1804" t="s">
        <v>23</v>
      </c>
      <c r="G1804" t="s">
        <v>19</v>
      </c>
      <c r="H1804">
        <v>289</v>
      </c>
      <c r="I1804">
        <v>9</v>
      </c>
      <c r="J1804">
        <v>2601</v>
      </c>
    </row>
    <row r="1805" spans="1:10" x14ac:dyDescent="0.25">
      <c r="A1805" t="s">
        <v>949</v>
      </c>
      <c r="B1805" s="4">
        <v>43383</v>
      </c>
      <c r="C1805">
        <v>6</v>
      </c>
      <c r="D1805" t="s">
        <v>48</v>
      </c>
      <c r="E1805" t="s">
        <v>22</v>
      </c>
      <c r="F1805" t="s">
        <v>23</v>
      </c>
      <c r="G1805" t="s">
        <v>19</v>
      </c>
      <c r="H1805">
        <v>289</v>
      </c>
      <c r="I1805">
        <v>3</v>
      </c>
      <c r="J1805">
        <v>867</v>
      </c>
    </row>
    <row r="1806" spans="1:10" x14ac:dyDescent="0.25">
      <c r="A1806" t="s">
        <v>950</v>
      </c>
      <c r="B1806" s="4">
        <v>43383</v>
      </c>
      <c r="C1806">
        <v>5</v>
      </c>
      <c r="D1806" t="s">
        <v>60</v>
      </c>
      <c r="E1806" t="s">
        <v>17</v>
      </c>
      <c r="F1806" t="s">
        <v>18</v>
      </c>
      <c r="G1806" t="s">
        <v>19</v>
      </c>
      <c r="H1806">
        <v>289</v>
      </c>
      <c r="I1806">
        <v>1</v>
      </c>
      <c r="J1806">
        <v>289</v>
      </c>
    </row>
    <row r="1807" spans="1:10" x14ac:dyDescent="0.25">
      <c r="A1807" t="s">
        <v>951</v>
      </c>
      <c r="B1807" s="4">
        <v>43384</v>
      </c>
      <c r="C1807">
        <v>13</v>
      </c>
      <c r="D1807" t="s">
        <v>33</v>
      </c>
      <c r="E1807" t="s">
        <v>12</v>
      </c>
      <c r="F1807" t="s">
        <v>13</v>
      </c>
      <c r="G1807" t="s">
        <v>19</v>
      </c>
      <c r="H1807">
        <v>289</v>
      </c>
      <c r="I1807">
        <v>7</v>
      </c>
      <c r="J1807">
        <v>2023</v>
      </c>
    </row>
    <row r="1808" spans="1:10" x14ac:dyDescent="0.25">
      <c r="A1808" t="s">
        <v>954</v>
      </c>
      <c r="B1808" s="4">
        <v>43385</v>
      </c>
      <c r="C1808">
        <v>20</v>
      </c>
      <c r="D1808" t="s">
        <v>40</v>
      </c>
      <c r="E1808" t="s">
        <v>27</v>
      </c>
      <c r="F1808" t="s">
        <v>28</v>
      </c>
      <c r="G1808" t="s">
        <v>19</v>
      </c>
      <c r="H1808">
        <v>289</v>
      </c>
      <c r="I1808">
        <v>3</v>
      </c>
      <c r="J1808">
        <v>867</v>
      </c>
    </row>
    <row r="1809" spans="1:10" x14ac:dyDescent="0.25">
      <c r="A1809" t="s">
        <v>958</v>
      </c>
      <c r="B1809" s="4">
        <v>43386</v>
      </c>
      <c r="C1809">
        <v>13</v>
      </c>
      <c r="D1809" t="s">
        <v>33</v>
      </c>
      <c r="E1809" t="s">
        <v>12</v>
      </c>
      <c r="F1809" t="s">
        <v>13</v>
      </c>
      <c r="G1809" t="s">
        <v>19</v>
      </c>
      <c r="H1809">
        <v>289</v>
      </c>
      <c r="I1809">
        <v>8</v>
      </c>
      <c r="J1809">
        <v>2312</v>
      </c>
    </row>
    <row r="1810" spans="1:10" x14ac:dyDescent="0.25">
      <c r="A1810" t="s">
        <v>962</v>
      </c>
      <c r="B1810" s="4">
        <v>43387</v>
      </c>
      <c r="C1810">
        <v>10</v>
      </c>
      <c r="D1810" t="s">
        <v>58</v>
      </c>
      <c r="E1810" t="s">
        <v>46</v>
      </c>
      <c r="F1810" t="s">
        <v>23</v>
      </c>
      <c r="G1810" t="s">
        <v>19</v>
      </c>
      <c r="H1810">
        <v>289</v>
      </c>
      <c r="I1810">
        <v>5</v>
      </c>
      <c r="J1810">
        <v>1445</v>
      </c>
    </row>
    <row r="1811" spans="1:10" x14ac:dyDescent="0.25">
      <c r="A1811" t="s">
        <v>968</v>
      </c>
      <c r="B1811" s="4">
        <v>43389</v>
      </c>
      <c r="C1811">
        <v>1</v>
      </c>
      <c r="D1811" t="s">
        <v>16</v>
      </c>
      <c r="E1811" t="s">
        <v>17</v>
      </c>
      <c r="F1811" t="s">
        <v>18</v>
      </c>
      <c r="G1811" t="s">
        <v>19</v>
      </c>
      <c r="H1811">
        <v>289</v>
      </c>
      <c r="I1811">
        <v>7</v>
      </c>
      <c r="J1811">
        <v>2023</v>
      </c>
    </row>
    <row r="1812" spans="1:10" x14ac:dyDescent="0.25">
      <c r="A1812" t="s">
        <v>970</v>
      </c>
      <c r="B1812" s="4">
        <v>43389</v>
      </c>
      <c r="C1812">
        <v>11</v>
      </c>
      <c r="D1812" t="s">
        <v>11</v>
      </c>
      <c r="E1812" t="s">
        <v>12</v>
      </c>
      <c r="F1812" t="s">
        <v>13</v>
      </c>
      <c r="G1812" t="s">
        <v>19</v>
      </c>
      <c r="H1812">
        <v>289</v>
      </c>
      <c r="I1812">
        <v>9</v>
      </c>
      <c r="J1812">
        <v>2601</v>
      </c>
    </row>
    <row r="1813" spans="1:10" x14ac:dyDescent="0.25">
      <c r="A1813" t="s">
        <v>981</v>
      </c>
      <c r="B1813" s="4">
        <v>43393</v>
      </c>
      <c r="C1813">
        <v>18</v>
      </c>
      <c r="D1813" t="s">
        <v>26</v>
      </c>
      <c r="E1813" t="s">
        <v>27</v>
      </c>
      <c r="F1813" t="s">
        <v>28</v>
      </c>
      <c r="G1813" t="s">
        <v>19</v>
      </c>
      <c r="H1813">
        <v>289</v>
      </c>
      <c r="I1813">
        <v>5</v>
      </c>
      <c r="J1813">
        <v>1445</v>
      </c>
    </row>
    <row r="1814" spans="1:10" x14ac:dyDescent="0.25">
      <c r="A1814" t="s">
        <v>985</v>
      </c>
      <c r="B1814" s="4">
        <v>43395</v>
      </c>
      <c r="C1814">
        <v>1</v>
      </c>
      <c r="D1814" t="s">
        <v>16</v>
      </c>
      <c r="E1814" t="s">
        <v>68</v>
      </c>
      <c r="F1814" t="s">
        <v>18</v>
      </c>
      <c r="G1814" t="s">
        <v>19</v>
      </c>
      <c r="H1814">
        <v>289</v>
      </c>
      <c r="I1814">
        <v>7</v>
      </c>
      <c r="J1814">
        <v>2023</v>
      </c>
    </row>
    <row r="1815" spans="1:10" x14ac:dyDescent="0.25">
      <c r="A1815" t="s">
        <v>1003</v>
      </c>
      <c r="B1815" s="4">
        <v>43402</v>
      </c>
      <c r="C1815">
        <v>17</v>
      </c>
      <c r="D1815" t="s">
        <v>35</v>
      </c>
      <c r="E1815" t="s">
        <v>36</v>
      </c>
      <c r="F1815" t="s">
        <v>28</v>
      </c>
      <c r="G1815" t="s">
        <v>19</v>
      </c>
      <c r="H1815">
        <v>289</v>
      </c>
      <c r="I1815">
        <v>9</v>
      </c>
      <c r="J1815">
        <v>2601</v>
      </c>
    </row>
    <row r="1816" spans="1:10" x14ac:dyDescent="0.25">
      <c r="A1816" t="s">
        <v>1026</v>
      </c>
      <c r="B1816" s="4">
        <v>43411</v>
      </c>
      <c r="C1816">
        <v>9</v>
      </c>
      <c r="D1816" t="s">
        <v>21</v>
      </c>
      <c r="E1816" t="s">
        <v>46</v>
      </c>
      <c r="F1816" t="s">
        <v>23</v>
      </c>
      <c r="G1816" t="s">
        <v>19</v>
      </c>
      <c r="H1816">
        <v>289</v>
      </c>
      <c r="I1816">
        <v>9</v>
      </c>
      <c r="J1816">
        <v>2601</v>
      </c>
    </row>
    <row r="1817" spans="1:10" x14ac:dyDescent="0.25">
      <c r="A1817" t="s">
        <v>1036</v>
      </c>
      <c r="B1817" s="4">
        <v>43413</v>
      </c>
      <c r="C1817">
        <v>16</v>
      </c>
      <c r="D1817" t="s">
        <v>30</v>
      </c>
      <c r="E1817" t="s">
        <v>36</v>
      </c>
      <c r="F1817" t="s">
        <v>28</v>
      </c>
      <c r="G1817" t="s">
        <v>19</v>
      </c>
      <c r="H1817">
        <v>289</v>
      </c>
      <c r="I1817">
        <v>4</v>
      </c>
      <c r="J1817">
        <v>1156</v>
      </c>
    </row>
    <row r="1818" spans="1:10" x14ac:dyDescent="0.25">
      <c r="A1818" t="s">
        <v>1047</v>
      </c>
      <c r="B1818" s="4">
        <v>43419</v>
      </c>
      <c r="C1818">
        <v>15</v>
      </c>
      <c r="D1818" t="s">
        <v>118</v>
      </c>
      <c r="E1818" t="s">
        <v>12</v>
      </c>
      <c r="F1818" t="s">
        <v>13</v>
      </c>
      <c r="G1818" t="s">
        <v>19</v>
      </c>
      <c r="H1818">
        <v>289</v>
      </c>
      <c r="I1818">
        <v>7</v>
      </c>
      <c r="J1818">
        <v>2023</v>
      </c>
    </row>
    <row r="1819" spans="1:10" x14ac:dyDescent="0.25">
      <c r="A1819" t="s">
        <v>1054</v>
      </c>
      <c r="B1819" s="4">
        <v>43420</v>
      </c>
      <c r="C1819">
        <v>15</v>
      </c>
      <c r="D1819" t="s">
        <v>118</v>
      </c>
      <c r="E1819" t="s">
        <v>12</v>
      </c>
      <c r="F1819" t="s">
        <v>13</v>
      </c>
      <c r="G1819" t="s">
        <v>19</v>
      </c>
      <c r="H1819">
        <v>289</v>
      </c>
      <c r="I1819">
        <v>1</v>
      </c>
      <c r="J1819">
        <v>289</v>
      </c>
    </row>
    <row r="1820" spans="1:10" x14ac:dyDescent="0.25">
      <c r="A1820" t="s">
        <v>1057</v>
      </c>
      <c r="B1820" s="4">
        <v>43421</v>
      </c>
      <c r="C1820">
        <v>7</v>
      </c>
      <c r="D1820" t="s">
        <v>88</v>
      </c>
      <c r="E1820" t="s">
        <v>46</v>
      </c>
      <c r="F1820" t="s">
        <v>23</v>
      </c>
      <c r="G1820" t="s">
        <v>19</v>
      </c>
      <c r="H1820">
        <v>289</v>
      </c>
      <c r="I1820">
        <v>0</v>
      </c>
      <c r="J1820">
        <v>0</v>
      </c>
    </row>
    <row r="1821" spans="1:10" x14ac:dyDescent="0.25">
      <c r="A1821" t="s">
        <v>1058</v>
      </c>
      <c r="B1821" s="4">
        <v>43421</v>
      </c>
      <c r="C1821">
        <v>3</v>
      </c>
      <c r="D1821" t="s">
        <v>43</v>
      </c>
      <c r="E1821" t="s">
        <v>68</v>
      </c>
      <c r="F1821" t="s">
        <v>18</v>
      </c>
      <c r="G1821" t="s">
        <v>19</v>
      </c>
      <c r="H1821">
        <v>289</v>
      </c>
      <c r="I1821">
        <v>4</v>
      </c>
      <c r="J1821">
        <v>1156</v>
      </c>
    </row>
    <row r="1822" spans="1:10" x14ac:dyDescent="0.25">
      <c r="A1822" t="s">
        <v>1062</v>
      </c>
      <c r="B1822" s="4">
        <v>43423</v>
      </c>
      <c r="C1822">
        <v>6</v>
      </c>
      <c r="D1822" t="s">
        <v>48</v>
      </c>
      <c r="E1822" t="s">
        <v>22</v>
      </c>
      <c r="F1822" t="s">
        <v>23</v>
      </c>
      <c r="G1822" t="s">
        <v>19</v>
      </c>
      <c r="H1822">
        <v>289</v>
      </c>
      <c r="I1822">
        <v>5</v>
      </c>
      <c r="J1822">
        <v>1445</v>
      </c>
    </row>
    <row r="1823" spans="1:10" x14ac:dyDescent="0.25">
      <c r="A1823" t="s">
        <v>1083</v>
      </c>
      <c r="B1823" s="4">
        <v>43427</v>
      </c>
      <c r="C1823">
        <v>12</v>
      </c>
      <c r="D1823" t="s">
        <v>66</v>
      </c>
      <c r="E1823" t="s">
        <v>12</v>
      </c>
      <c r="F1823" t="s">
        <v>13</v>
      </c>
      <c r="G1823" t="s">
        <v>19</v>
      </c>
      <c r="H1823">
        <v>289</v>
      </c>
      <c r="I1823">
        <v>6</v>
      </c>
      <c r="J1823">
        <v>1734</v>
      </c>
    </row>
    <row r="1824" spans="1:10" x14ac:dyDescent="0.25">
      <c r="A1824" t="s">
        <v>1085</v>
      </c>
      <c r="B1824" s="4">
        <v>43428</v>
      </c>
      <c r="C1824">
        <v>13</v>
      </c>
      <c r="D1824" t="s">
        <v>33</v>
      </c>
      <c r="E1824" t="s">
        <v>63</v>
      </c>
      <c r="F1824" t="s">
        <v>13</v>
      </c>
      <c r="G1824" t="s">
        <v>19</v>
      </c>
      <c r="H1824">
        <v>289</v>
      </c>
      <c r="I1824">
        <v>1</v>
      </c>
      <c r="J1824">
        <v>289</v>
      </c>
    </row>
    <row r="1825" spans="1:10" x14ac:dyDescent="0.25">
      <c r="A1825" t="s">
        <v>1088</v>
      </c>
      <c r="B1825" s="4">
        <v>43428</v>
      </c>
      <c r="C1825">
        <v>14</v>
      </c>
      <c r="D1825" t="s">
        <v>38</v>
      </c>
      <c r="E1825" t="s">
        <v>63</v>
      </c>
      <c r="F1825" t="s">
        <v>13</v>
      </c>
      <c r="G1825" t="s">
        <v>19</v>
      </c>
      <c r="H1825">
        <v>289</v>
      </c>
      <c r="I1825">
        <v>2</v>
      </c>
      <c r="J1825">
        <v>578</v>
      </c>
    </row>
    <row r="1826" spans="1:10" x14ac:dyDescent="0.25">
      <c r="A1826" t="s">
        <v>1093</v>
      </c>
      <c r="B1826" s="4">
        <v>43430</v>
      </c>
      <c r="C1826">
        <v>6</v>
      </c>
      <c r="D1826" t="s">
        <v>48</v>
      </c>
      <c r="E1826" t="s">
        <v>46</v>
      </c>
      <c r="F1826" t="s">
        <v>23</v>
      </c>
      <c r="G1826" t="s">
        <v>19</v>
      </c>
      <c r="H1826">
        <v>289</v>
      </c>
      <c r="I1826">
        <v>1</v>
      </c>
      <c r="J1826">
        <v>289</v>
      </c>
    </row>
    <row r="1827" spans="1:10" x14ac:dyDescent="0.25">
      <c r="A1827" t="s">
        <v>1094</v>
      </c>
      <c r="B1827" s="4">
        <v>43430</v>
      </c>
      <c r="C1827">
        <v>13</v>
      </c>
      <c r="D1827" t="s">
        <v>33</v>
      </c>
      <c r="E1827" t="s">
        <v>63</v>
      </c>
      <c r="F1827" t="s">
        <v>13</v>
      </c>
      <c r="G1827" t="s">
        <v>19</v>
      </c>
      <c r="H1827">
        <v>289</v>
      </c>
      <c r="I1827">
        <v>7</v>
      </c>
      <c r="J1827">
        <v>2023</v>
      </c>
    </row>
    <row r="1828" spans="1:10" x14ac:dyDescent="0.25">
      <c r="A1828" t="s">
        <v>1101</v>
      </c>
      <c r="B1828" s="4">
        <v>43432</v>
      </c>
      <c r="C1828">
        <v>11</v>
      </c>
      <c r="D1828" t="s">
        <v>11</v>
      </c>
      <c r="E1828" t="s">
        <v>12</v>
      </c>
      <c r="F1828" t="s">
        <v>13</v>
      </c>
      <c r="G1828" t="s">
        <v>19</v>
      </c>
      <c r="H1828">
        <v>289</v>
      </c>
      <c r="I1828">
        <v>8</v>
      </c>
      <c r="J1828">
        <v>2312</v>
      </c>
    </row>
    <row r="1829" spans="1:10" x14ac:dyDescent="0.25">
      <c r="A1829" t="s">
        <v>1102</v>
      </c>
      <c r="B1829" s="4">
        <v>43432</v>
      </c>
      <c r="C1829">
        <v>4</v>
      </c>
      <c r="D1829" t="s">
        <v>51</v>
      </c>
      <c r="E1829" t="s">
        <v>17</v>
      </c>
      <c r="F1829" t="s">
        <v>18</v>
      </c>
      <c r="G1829" t="s">
        <v>19</v>
      </c>
      <c r="H1829">
        <v>289</v>
      </c>
      <c r="I1829">
        <v>7</v>
      </c>
      <c r="J1829">
        <v>2023</v>
      </c>
    </row>
    <row r="1830" spans="1:10" x14ac:dyDescent="0.25">
      <c r="A1830" t="s">
        <v>1105</v>
      </c>
      <c r="B1830" s="4">
        <v>43433</v>
      </c>
      <c r="C1830">
        <v>12</v>
      </c>
      <c r="D1830" t="s">
        <v>66</v>
      </c>
      <c r="E1830" t="s">
        <v>63</v>
      </c>
      <c r="F1830" t="s">
        <v>13</v>
      </c>
      <c r="G1830" t="s">
        <v>19</v>
      </c>
      <c r="H1830">
        <v>289</v>
      </c>
      <c r="I1830">
        <v>9</v>
      </c>
      <c r="J1830">
        <v>2601</v>
      </c>
    </row>
    <row r="1831" spans="1:10" x14ac:dyDescent="0.25">
      <c r="A1831" t="s">
        <v>1108</v>
      </c>
      <c r="B1831" s="4">
        <v>43435</v>
      </c>
      <c r="C1831">
        <v>17</v>
      </c>
      <c r="D1831" t="s">
        <v>35</v>
      </c>
      <c r="E1831" t="s">
        <v>36</v>
      </c>
      <c r="F1831" t="s">
        <v>28</v>
      </c>
      <c r="G1831" t="s">
        <v>19</v>
      </c>
      <c r="H1831">
        <v>289</v>
      </c>
      <c r="I1831">
        <v>0</v>
      </c>
      <c r="J1831">
        <v>0</v>
      </c>
    </row>
    <row r="1832" spans="1:10" x14ac:dyDescent="0.25">
      <c r="A1832" t="s">
        <v>1110</v>
      </c>
      <c r="B1832" s="4">
        <v>43437</v>
      </c>
      <c r="C1832">
        <v>1</v>
      </c>
      <c r="D1832" t="s">
        <v>16</v>
      </c>
      <c r="E1832" t="s">
        <v>68</v>
      </c>
      <c r="F1832" t="s">
        <v>18</v>
      </c>
      <c r="G1832" t="s">
        <v>19</v>
      </c>
      <c r="H1832">
        <v>289</v>
      </c>
      <c r="I1832">
        <v>4</v>
      </c>
      <c r="J1832">
        <v>1156</v>
      </c>
    </row>
    <row r="1833" spans="1:10" x14ac:dyDescent="0.25">
      <c r="A1833" t="s">
        <v>1111</v>
      </c>
      <c r="B1833" s="4">
        <v>43437</v>
      </c>
      <c r="C1833">
        <v>19</v>
      </c>
      <c r="D1833" t="s">
        <v>56</v>
      </c>
      <c r="E1833" t="s">
        <v>27</v>
      </c>
      <c r="F1833" t="s">
        <v>28</v>
      </c>
      <c r="G1833" t="s">
        <v>19</v>
      </c>
      <c r="H1833">
        <v>289</v>
      </c>
      <c r="I1833">
        <v>2</v>
      </c>
      <c r="J1833">
        <v>578</v>
      </c>
    </row>
    <row r="1834" spans="1:10" x14ac:dyDescent="0.25">
      <c r="A1834" t="s">
        <v>1119</v>
      </c>
      <c r="B1834" s="4">
        <v>43441</v>
      </c>
      <c r="C1834">
        <v>9</v>
      </c>
      <c r="D1834" t="s">
        <v>21</v>
      </c>
      <c r="E1834" t="s">
        <v>22</v>
      </c>
      <c r="F1834" t="s">
        <v>23</v>
      </c>
      <c r="G1834" t="s">
        <v>19</v>
      </c>
      <c r="H1834">
        <v>289</v>
      </c>
      <c r="I1834">
        <v>7</v>
      </c>
      <c r="J1834">
        <v>2023</v>
      </c>
    </row>
    <row r="1835" spans="1:10" x14ac:dyDescent="0.25">
      <c r="A1835" t="s">
        <v>1122</v>
      </c>
      <c r="B1835" s="4">
        <v>43443</v>
      </c>
      <c r="C1835">
        <v>20</v>
      </c>
      <c r="D1835" t="s">
        <v>40</v>
      </c>
      <c r="E1835" t="s">
        <v>27</v>
      </c>
      <c r="F1835" t="s">
        <v>28</v>
      </c>
      <c r="G1835" t="s">
        <v>19</v>
      </c>
      <c r="H1835">
        <v>289</v>
      </c>
      <c r="I1835">
        <v>8</v>
      </c>
      <c r="J1835">
        <v>2312</v>
      </c>
    </row>
    <row r="1836" spans="1:10" x14ac:dyDescent="0.25">
      <c r="A1836" t="s">
        <v>1123</v>
      </c>
      <c r="B1836" s="4">
        <v>43444</v>
      </c>
      <c r="C1836">
        <v>11</v>
      </c>
      <c r="D1836" t="s">
        <v>11</v>
      </c>
      <c r="E1836" t="s">
        <v>12</v>
      </c>
      <c r="F1836" t="s">
        <v>13</v>
      </c>
      <c r="G1836" t="s">
        <v>19</v>
      </c>
      <c r="H1836">
        <v>289</v>
      </c>
      <c r="I1836">
        <v>9</v>
      </c>
      <c r="J1836">
        <v>2601</v>
      </c>
    </row>
    <row r="1837" spans="1:10" x14ac:dyDescent="0.25">
      <c r="A1837" t="s">
        <v>1124</v>
      </c>
      <c r="B1837" s="4">
        <v>43445</v>
      </c>
      <c r="C1837">
        <v>13</v>
      </c>
      <c r="D1837" t="s">
        <v>33</v>
      </c>
      <c r="E1837" t="s">
        <v>12</v>
      </c>
      <c r="F1837" t="s">
        <v>13</v>
      </c>
      <c r="G1837" t="s">
        <v>19</v>
      </c>
      <c r="H1837">
        <v>289</v>
      </c>
      <c r="I1837">
        <v>8</v>
      </c>
      <c r="J1837">
        <v>2312</v>
      </c>
    </row>
    <row r="1838" spans="1:10" x14ac:dyDescent="0.25">
      <c r="A1838" t="s">
        <v>1126</v>
      </c>
      <c r="B1838" s="4">
        <v>43445</v>
      </c>
      <c r="C1838">
        <v>19</v>
      </c>
      <c r="D1838" t="s">
        <v>56</v>
      </c>
      <c r="E1838" t="s">
        <v>27</v>
      </c>
      <c r="F1838" t="s">
        <v>28</v>
      </c>
      <c r="G1838" t="s">
        <v>19</v>
      </c>
      <c r="H1838">
        <v>289</v>
      </c>
      <c r="I1838">
        <v>9</v>
      </c>
      <c r="J1838">
        <v>2601</v>
      </c>
    </row>
    <row r="1839" spans="1:10" x14ac:dyDescent="0.25">
      <c r="A1839" t="s">
        <v>1127</v>
      </c>
      <c r="B1839" s="4">
        <v>43446</v>
      </c>
      <c r="C1839">
        <v>14</v>
      </c>
      <c r="D1839" t="s">
        <v>38</v>
      </c>
      <c r="E1839" t="s">
        <v>12</v>
      </c>
      <c r="F1839" t="s">
        <v>13</v>
      </c>
      <c r="G1839" t="s">
        <v>19</v>
      </c>
      <c r="H1839">
        <v>289</v>
      </c>
      <c r="I1839">
        <v>5</v>
      </c>
      <c r="J1839">
        <v>1445</v>
      </c>
    </row>
    <row r="1840" spans="1:10" x14ac:dyDescent="0.25">
      <c r="A1840" t="s">
        <v>1129</v>
      </c>
      <c r="B1840" s="4">
        <v>43447</v>
      </c>
      <c r="C1840">
        <v>13</v>
      </c>
      <c r="D1840" t="s">
        <v>33</v>
      </c>
      <c r="E1840" t="s">
        <v>12</v>
      </c>
      <c r="F1840" t="s">
        <v>13</v>
      </c>
      <c r="G1840" t="s">
        <v>19</v>
      </c>
      <c r="H1840">
        <v>289</v>
      </c>
      <c r="I1840">
        <v>5</v>
      </c>
      <c r="J1840">
        <v>1445</v>
      </c>
    </row>
    <row r="1841" spans="1:10" x14ac:dyDescent="0.25">
      <c r="A1841" t="s">
        <v>1136</v>
      </c>
      <c r="B1841" s="4">
        <v>43448</v>
      </c>
      <c r="C1841">
        <v>18</v>
      </c>
      <c r="D1841" t="s">
        <v>26</v>
      </c>
      <c r="E1841" t="s">
        <v>27</v>
      </c>
      <c r="F1841" t="s">
        <v>28</v>
      </c>
      <c r="G1841" t="s">
        <v>19</v>
      </c>
      <c r="H1841">
        <v>289</v>
      </c>
      <c r="I1841">
        <v>9</v>
      </c>
      <c r="J1841">
        <v>2601</v>
      </c>
    </row>
    <row r="1842" spans="1:10" x14ac:dyDescent="0.25">
      <c r="A1842" t="s">
        <v>1137</v>
      </c>
      <c r="B1842" s="4">
        <v>43449</v>
      </c>
      <c r="C1842">
        <v>15</v>
      </c>
      <c r="D1842" t="s">
        <v>118</v>
      </c>
      <c r="E1842" t="s">
        <v>63</v>
      </c>
      <c r="F1842" t="s">
        <v>13</v>
      </c>
      <c r="G1842" t="s">
        <v>19</v>
      </c>
      <c r="H1842">
        <v>289</v>
      </c>
      <c r="I1842">
        <v>9</v>
      </c>
      <c r="J1842">
        <v>2601</v>
      </c>
    </row>
    <row r="1843" spans="1:10" x14ac:dyDescent="0.25">
      <c r="A1843" t="s">
        <v>1138</v>
      </c>
      <c r="B1843" s="4">
        <v>43449</v>
      </c>
      <c r="C1843">
        <v>8</v>
      </c>
      <c r="D1843" t="s">
        <v>45</v>
      </c>
      <c r="E1843" t="s">
        <v>22</v>
      </c>
      <c r="F1843" t="s">
        <v>23</v>
      </c>
      <c r="G1843" t="s">
        <v>19</v>
      </c>
      <c r="H1843">
        <v>289</v>
      </c>
      <c r="I1843">
        <v>2</v>
      </c>
      <c r="J1843">
        <v>578</v>
      </c>
    </row>
    <row r="1844" spans="1:10" x14ac:dyDescent="0.25">
      <c r="A1844" t="s">
        <v>1141</v>
      </c>
      <c r="B1844" s="4">
        <v>43450</v>
      </c>
      <c r="C1844">
        <v>20</v>
      </c>
      <c r="D1844" t="s">
        <v>40</v>
      </c>
      <c r="E1844" t="s">
        <v>36</v>
      </c>
      <c r="F1844" t="s">
        <v>28</v>
      </c>
      <c r="G1844" t="s">
        <v>19</v>
      </c>
      <c r="H1844">
        <v>289</v>
      </c>
      <c r="I1844">
        <v>3</v>
      </c>
      <c r="J1844">
        <v>867</v>
      </c>
    </row>
    <row r="1845" spans="1:10" x14ac:dyDescent="0.25">
      <c r="A1845" t="s">
        <v>1152</v>
      </c>
      <c r="B1845" s="4">
        <v>43452</v>
      </c>
      <c r="C1845">
        <v>20</v>
      </c>
      <c r="D1845" t="s">
        <v>40</v>
      </c>
      <c r="E1845" t="s">
        <v>27</v>
      </c>
      <c r="F1845" t="s">
        <v>28</v>
      </c>
      <c r="G1845" t="s">
        <v>19</v>
      </c>
      <c r="H1845">
        <v>289</v>
      </c>
      <c r="I1845">
        <v>4</v>
      </c>
      <c r="J1845">
        <v>1156</v>
      </c>
    </row>
    <row r="1846" spans="1:10" x14ac:dyDescent="0.25">
      <c r="A1846" t="s">
        <v>1163</v>
      </c>
      <c r="B1846" s="4">
        <v>43454</v>
      </c>
      <c r="C1846">
        <v>9</v>
      </c>
      <c r="D1846" t="s">
        <v>21</v>
      </c>
      <c r="E1846" t="s">
        <v>22</v>
      </c>
      <c r="F1846" t="s">
        <v>23</v>
      </c>
      <c r="G1846" t="s">
        <v>19</v>
      </c>
      <c r="H1846">
        <v>289</v>
      </c>
      <c r="I1846">
        <v>5</v>
      </c>
      <c r="J1846">
        <v>1445</v>
      </c>
    </row>
    <row r="1847" spans="1:10" x14ac:dyDescent="0.25">
      <c r="A1847" t="s">
        <v>1172</v>
      </c>
      <c r="B1847" s="4">
        <v>43457</v>
      </c>
      <c r="C1847">
        <v>11</v>
      </c>
      <c r="D1847" t="s">
        <v>11</v>
      </c>
      <c r="E1847" t="s">
        <v>12</v>
      </c>
      <c r="F1847" t="s">
        <v>13</v>
      </c>
      <c r="G1847" t="s">
        <v>19</v>
      </c>
      <c r="H1847">
        <v>289</v>
      </c>
      <c r="I1847">
        <v>9</v>
      </c>
      <c r="J1847">
        <v>2601</v>
      </c>
    </row>
    <row r="1848" spans="1:10" x14ac:dyDescent="0.25">
      <c r="A1848" t="s">
        <v>1181</v>
      </c>
      <c r="B1848" s="4">
        <v>43459</v>
      </c>
      <c r="C1848">
        <v>5</v>
      </c>
      <c r="D1848" t="s">
        <v>60</v>
      </c>
      <c r="E1848" t="s">
        <v>17</v>
      </c>
      <c r="F1848" t="s">
        <v>18</v>
      </c>
      <c r="G1848" t="s">
        <v>19</v>
      </c>
      <c r="H1848">
        <v>289</v>
      </c>
      <c r="I1848">
        <v>4</v>
      </c>
      <c r="J1848">
        <v>1156</v>
      </c>
    </row>
    <row r="1849" spans="1:10" x14ac:dyDescent="0.25">
      <c r="A1849" t="s">
        <v>1183</v>
      </c>
      <c r="B1849" s="4">
        <v>43459</v>
      </c>
      <c r="C1849">
        <v>3</v>
      </c>
      <c r="D1849" t="s">
        <v>43</v>
      </c>
      <c r="E1849" t="s">
        <v>68</v>
      </c>
      <c r="F1849" t="s">
        <v>18</v>
      </c>
      <c r="G1849" t="s">
        <v>19</v>
      </c>
      <c r="H1849">
        <v>289</v>
      </c>
      <c r="I1849">
        <v>6</v>
      </c>
      <c r="J1849">
        <v>1734</v>
      </c>
    </row>
    <row r="1850" spans="1:10" x14ac:dyDescent="0.25">
      <c r="A1850" t="s">
        <v>1185</v>
      </c>
      <c r="B1850" s="4">
        <v>43460</v>
      </c>
      <c r="C1850">
        <v>11</v>
      </c>
      <c r="D1850" t="s">
        <v>11</v>
      </c>
      <c r="E1850" t="s">
        <v>12</v>
      </c>
      <c r="F1850" t="s">
        <v>13</v>
      </c>
      <c r="G1850" t="s">
        <v>19</v>
      </c>
      <c r="H1850">
        <v>289</v>
      </c>
      <c r="I1850">
        <v>2</v>
      </c>
      <c r="J1850">
        <v>578</v>
      </c>
    </row>
    <row r="1851" spans="1:10" x14ac:dyDescent="0.25">
      <c r="A1851" t="s">
        <v>1197</v>
      </c>
      <c r="B1851" s="4">
        <v>43468</v>
      </c>
      <c r="C1851">
        <v>1</v>
      </c>
      <c r="D1851" t="s">
        <v>16</v>
      </c>
      <c r="E1851" t="s">
        <v>68</v>
      </c>
      <c r="F1851" t="s">
        <v>18</v>
      </c>
      <c r="G1851" t="s">
        <v>19</v>
      </c>
      <c r="H1851">
        <v>289</v>
      </c>
      <c r="I1851">
        <v>4</v>
      </c>
      <c r="J1851">
        <v>1156</v>
      </c>
    </row>
    <row r="1852" spans="1:10" x14ac:dyDescent="0.25">
      <c r="A1852" t="s">
        <v>1202</v>
      </c>
      <c r="B1852" s="4">
        <v>43470</v>
      </c>
      <c r="C1852">
        <v>15</v>
      </c>
      <c r="D1852" t="s">
        <v>118</v>
      </c>
      <c r="E1852" t="s">
        <v>63</v>
      </c>
      <c r="F1852" t="s">
        <v>13</v>
      </c>
      <c r="G1852" t="s">
        <v>19</v>
      </c>
      <c r="H1852">
        <v>289</v>
      </c>
      <c r="I1852">
        <v>0</v>
      </c>
      <c r="J1852">
        <v>0</v>
      </c>
    </row>
    <row r="1853" spans="1:10" x14ac:dyDescent="0.25">
      <c r="A1853" t="s">
        <v>1207</v>
      </c>
      <c r="B1853" s="4">
        <v>43471</v>
      </c>
      <c r="C1853">
        <v>10</v>
      </c>
      <c r="D1853" t="s">
        <v>58</v>
      </c>
      <c r="E1853" t="s">
        <v>46</v>
      </c>
      <c r="F1853" t="s">
        <v>23</v>
      </c>
      <c r="G1853" t="s">
        <v>19</v>
      </c>
      <c r="H1853">
        <v>289</v>
      </c>
      <c r="I1853">
        <v>3</v>
      </c>
      <c r="J1853">
        <v>867</v>
      </c>
    </row>
    <row r="1854" spans="1:10" x14ac:dyDescent="0.25">
      <c r="A1854" t="s">
        <v>1212</v>
      </c>
      <c r="B1854" s="4">
        <v>43472</v>
      </c>
      <c r="C1854">
        <v>13</v>
      </c>
      <c r="D1854" t="s">
        <v>33</v>
      </c>
      <c r="E1854" t="s">
        <v>63</v>
      </c>
      <c r="F1854" t="s">
        <v>13</v>
      </c>
      <c r="G1854" t="s">
        <v>19</v>
      </c>
      <c r="H1854">
        <v>289</v>
      </c>
      <c r="I1854">
        <v>9</v>
      </c>
      <c r="J1854">
        <v>2601</v>
      </c>
    </row>
    <row r="1855" spans="1:10" x14ac:dyDescent="0.25">
      <c r="A1855" t="s">
        <v>1228</v>
      </c>
      <c r="B1855" s="4">
        <v>43478</v>
      </c>
      <c r="C1855">
        <v>15</v>
      </c>
      <c r="D1855" t="s">
        <v>118</v>
      </c>
      <c r="E1855" t="s">
        <v>63</v>
      </c>
      <c r="F1855" t="s">
        <v>13</v>
      </c>
      <c r="G1855" t="s">
        <v>19</v>
      </c>
      <c r="H1855">
        <v>289</v>
      </c>
      <c r="I1855">
        <v>2</v>
      </c>
      <c r="J1855">
        <v>578</v>
      </c>
    </row>
    <row r="1856" spans="1:10" x14ac:dyDescent="0.25">
      <c r="A1856" t="s">
        <v>1240</v>
      </c>
      <c r="B1856" s="4">
        <v>43479</v>
      </c>
      <c r="C1856">
        <v>12</v>
      </c>
      <c r="D1856" t="s">
        <v>66</v>
      </c>
      <c r="E1856" t="s">
        <v>63</v>
      </c>
      <c r="F1856" t="s">
        <v>13</v>
      </c>
      <c r="G1856" t="s">
        <v>19</v>
      </c>
      <c r="H1856">
        <v>289</v>
      </c>
      <c r="I1856">
        <v>7</v>
      </c>
      <c r="J1856">
        <v>2023</v>
      </c>
    </row>
    <row r="1857" spans="1:10" x14ac:dyDescent="0.25">
      <c r="A1857" t="s">
        <v>1242</v>
      </c>
      <c r="B1857" s="4">
        <v>43480</v>
      </c>
      <c r="C1857">
        <v>16</v>
      </c>
      <c r="D1857" t="s">
        <v>30</v>
      </c>
      <c r="E1857" t="s">
        <v>36</v>
      </c>
      <c r="F1857" t="s">
        <v>28</v>
      </c>
      <c r="G1857" t="s">
        <v>19</v>
      </c>
      <c r="H1857">
        <v>289</v>
      </c>
      <c r="I1857">
        <v>9</v>
      </c>
      <c r="J1857">
        <v>2601</v>
      </c>
    </row>
    <row r="1858" spans="1:10" x14ac:dyDescent="0.25">
      <c r="A1858" t="s">
        <v>1248</v>
      </c>
      <c r="B1858" s="4">
        <v>43482</v>
      </c>
      <c r="C1858">
        <v>18</v>
      </c>
      <c r="D1858" t="s">
        <v>26</v>
      </c>
      <c r="E1858" t="s">
        <v>36</v>
      </c>
      <c r="F1858" t="s">
        <v>28</v>
      </c>
      <c r="G1858" t="s">
        <v>19</v>
      </c>
      <c r="H1858">
        <v>289</v>
      </c>
      <c r="I1858">
        <v>2</v>
      </c>
      <c r="J1858">
        <v>578</v>
      </c>
    </row>
    <row r="1859" spans="1:10" x14ac:dyDescent="0.25">
      <c r="A1859" t="s">
        <v>1251</v>
      </c>
      <c r="B1859" s="4">
        <v>43482</v>
      </c>
      <c r="C1859">
        <v>7</v>
      </c>
      <c r="D1859" t="s">
        <v>88</v>
      </c>
      <c r="E1859" t="s">
        <v>22</v>
      </c>
      <c r="F1859" t="s">
        <v>23</v>
      </c>
      <c r="G1859" t="s">
        <v>19</v>
      </c>
      <c r="H1859">
        <v>289</v>
      </c>
      <c r="I1859">
        <v>5</v>
      </c>
      <c r="J1859">
        <v>1445</v>
      </c>
    </row>
    <row r="1860" spans="1:10" x14ac:dyDescent="0.25">
      <c r="A1860" t="s">
        <v>1260</v>
      </c>
      <c r="B1860" s="4">
        <v>43486</v>
      </c>
      <c r="C1860">
        <v>8</v>
      </c>
      <c r="D1860" t="s">
        <v>45</v>
      </c>
      <c r="E1860" t="s">
        <v>46</v>
      </c>
      <c r="F1860" t="s">
        <v>23</v>
      </c>
      <c r="G1860" t="s">
        <v>19</v>
      </c>
      <c r="H1860">
        <v>289</v>
      </c>
      <c r="I1860">
        <v>4</v>
      </c>
      <c r="J1860">
        <v>1156</v>
      </c>
    </row>
    <row r="1861" spans="1:10" x14ac:dyDescent="0.25">
      <c r="A1861" t="s">
        <v>1265</v>
      </c>
      <c r="B1861" s="4">
        <v>43487</v>
      </c>
      <c r="C1861">
        <v>2</v>
      </c>
      <c r="D1861" t="s">
        <v>106</v>
      </c>
      <c r="E1861" t="s">
        <v>68</v>
      </c>
      <c r="F1861" t="s">
        <v>18</v>
      </c>
      <c r="G1861" t="s">
        <v>19</v>
      </c>
      <c r="H1861">
        <v>289</v>
      </c>
      <c r="I1861">
        <v>5</v>
      </c>
      <c r="J1861">
        <v>1445</v>
      </c>
    </row>
    <row r="1862" spans="1:10" x14ac:dyDescent="0.25">
      <c r="A1862" t="s">
        <v>1266</v>
      </c>
      <c r="B1862" s="4">
        <v>43487</v>
      </c>
      <c r="C1862">
        <v>7</v>
      </c>
      <c r="D1862" t="s">
        <v>88</v>
      </c>
      <c r="E1862" t="s">
        <v>22</v>
      </c>
      <c r="F1862" t="s">
        <v>23</v>
      </c>
      <c r="G1862" t="s">
        <v>19</v>
      </c>
      <c r="H1862">
        <v>289</v>
      </c>
      <c r="I1862">
        <v>7</v>
      </c>
      <c r="J1862">
        <v>2023</v>
      </c>
    </row>
    <row r="1863" spans="1:10" x14ac:dyDescent="0.25">
      <c r="A1863" t="s">
        <v>1274</v>
      </c>
      <c r="B1863" s="4">
        <v>43492</v>
      </c>
      <c r="C1863">
        <v>17</v>
      </c>
      <c r="D1863" t="s">
        <v>35</v>
      </c>
      <c r="E1863" t="s">
        <v>27</v>
      </c>
      <c r="F1863" t="s">
        <v>28</v>
      </c>
      <c r="G1863" t="s">
        <v>19</v>
      </c>
      <c r="H1863">
        <v>289</v>
      </c>
      <c r="I1863">
        <v>2</v>
      </c>
      <c r="J1863">
        <v>578</v>
      </c>
    </row>
    <row r="1864" spans="1:10" x14ac:dyDescent="0.25">
      <c r="A1864" t="s">
        <v>1281</v>
      </c>
      <c r="B1864" s="4">
        <v>43494</v>
      </c>
      <c r="C1864">
        <v>9</v>
      </c>
      <c r="D1864" t="s">
        <v>21</v>
      </c>
      <c r="E1864" t="s">
        <v>46</v>
      </c>
      <c r="F1864" t="s">
        <v>23</v>
      </c>
      <c r="G1864" t="s">
        <v>19</v>
      </c>
      <c r="H1864">
        <v>289</v>
      </c>
      <c r="I1864">
        <v>1</v>
      </c>
      <c r="J1864">
        <v>289</v>
      </c>
    </row>
    <row r="1865" spans="1:10" x14ac:dyDescent="0.25">
      <c r="A1865" t="s">
        <v>1284</v>
      </c>
      <c r="B1865" s="4">
        <v>43497</v>
      </c>
      <c r="C1865">
        <v>13</v>
      </c>
      <c r="D1865" t="s">
        <v>33</v>
      </c>
      <c r="E1865" t="s">
        <v>63</v>
      </c>
      <c r="F1865" t="s">
        <v>13</v>
      </c>
      <c r="G1865" t="s">
        <v>19</v>
      </c>
      <c r="H1865">
        <v>289</v>
      </c>
      <c r="I1865">
        <v>9</v>
      </c>
      <c r="J1865">
        <v>2601</v>
      </c>
    </row>
    <row r="1866" spans="1:10" x14ac:dyDescent="0.25">
      <c r="A1866" t="s">
        <v>1285</v>
      </c>
      <c r="B1866" s="4">
        <v>43498</v>
      </c>
      <c r="C1866">
        <v>8</v>
      </c>
      <c r="D1866" t="s">
        <v>45</v>
      </c>
      <c r="E1866" t="s">
        <v>22</v>
      </c>
      <c r="F1866" t="s">
        <v>23</v>
      </c>
      <c r="G1866" t="s">
        <v>19</v>
      </c>
      <c r="H1866">
        <v>289</v>
      </c>
      <c r="I1866">
        <v>3</v>
      </c>
      <c r="J1866">
        <v>867</v>
      </c>
    </row>
    <row r="1867" spans="1:10" x14ac:dyDescent="0.25">
      <c r="A1867" t="s">
        <v>1288</v>
      </c>
      <c r="B1867" s="4">
        <v>43500</v>
      </c>
      <c r="C1867">
        <v>9</v>
      </c>
      <c r="D1867" t="s">
        <v>21</v>
      </c>
      <c r="E1867" t="s">
        <v>46</v>
      </c>
      <c r="F1867" t="s">
        <v>23</v>
      </c>
      <c r="G1867" t="s">
        <v>19</v>
      </c>
      <c r="H1867">
        <v>289</v>
      </c>
      <c r="I1867">
        <v>0</v>
      </c>
      <c r="J1867">
        <v>0</v>
      </c>
    </row>
    <row r="1868" spans="1:10" x14ac:dyDescent="0.25">
      <c r="A1868" t="s">
        <v>1289</v>
      </c>
      <c r="B1868" s="4">
        <v>43501</v>
      </c>
      <c r="C1868">
        <v>16</v>
      </c>
      <c r="D1868" t="s">
        <v>30</v>
      </c>
      <c r="E1868" t="s">
        <v>36</v>
      </c>
      <c r="F1868" t="s">
        <v>28</v>
      </c>
      <c r="G1868" t="s">
        <v>19</v>
      </c>
      <c r="H1868">
        <v>289</v>
      </c>
      <c r="I1868">
        <v>9</v>
      </c>
      <c r="J1868">
        <v>2601</v>
      </c>
    </row>
    <row r="1869" spans="1:10" x14ac:dyDescent="0.25">
      <c r="A1869" t="s">
        <v>1290</v>
      </c>
      <c r="B1869" s="4">
        <v>43501</v>
      </c>
      <c r="C1869">
        <v>16</v>
      </c>
      <c r="D1869" t="s">
        <v>30</v>
      </c>
      <c r="E1869" t="s">
        <v>27</v>
      </c>
      <c r="F1869" t="s">
        <v>28</v>
      </c>
      <c r="G1869" t="s">
        <v>19</v>
      </c>
      <c r="H1869">
        <v>289</v>
      </c>
      <c r="I1869">
        <v>9</v>
      </c>
      <c r="J1869">
        <v>2601</v>
      </c>
    </row>
    <row r="1870" spans="1:10" x14ac:dyDescent="0.25">
      <c r="A1870" t="s">
        <v>1292</v>
      </c>
      <c r="B1870" s="4">
        <v>43501</v>
      </c>
      <c r="C1870">
        <v>3</v>
      </c>
      <c r="D1870" t="s">
        <v>43</v>
      </c>
      <c r="E1870" t="s">
        <v>68</v>
      </c>
      <c r="F1870" t="s">
        <v>18</v>
      </c>
      <c r="G1870" t="s">
        <v>19</v>
      </c>
      <c r="H1870">
        <v>289</v>
      </c>
      <c r="I1870">
        <v>9</v>
      </c>
      <c r="J1870">
        <v>2601</v>
      </c>
    </row>
    <row r="1871" spans="1:10" x14ac:dyDescent="0.25">
      <c r="A1871" t="s">
        <v>1298</v>
      </c>
      <c r="B1871" s="4">
        <v>43502</v>
      </c>
      <c r="C1871">
        <v>9</v>
      </c>
      <c r="D1871" t="s">
        <v>21</v>
      </c>
      <c r="E1871" t="s">
        <v>22</v>
      </c>
      <c r="F1871" t="s">
        <v>23</v>
      </c>
      <c r="G1871" t="s">
        <v>19</v>
      </c>
      <c r="H1871">
        <v>289</v>
      </c>
      <c r="I1871">
        <v>4</v>
      </c>
      <c r="J1871">
        <v>1156</v>
      </c>
    </row>
    <row r="1872" spans="1:10" x14ac:dyDescent="0.25">
      <c r="A1872" t="s">
        <v>1316</v>
      </c>
      <c r="B1872" s="4">
        <v>43511</v>
      </c>
      <c r="C1872">
        <v>1</v>
      </c>
      <c r="D1872" t="s">
        <v>16</v>
      </c>
      <c r="E1872" t="s">
        <v>68</v>
      </c>
      <c r="F1872" t="s">
        <v>18</v>
      </c>
      <c r="G1872" t="s">
        <v>19</v>
      </c>
      <c r="H1872">
        <v>289</v>
      </c>
      <c r="I1872">
        <v>7</v>
      </c>
      <c r="J1872">
        <v>2023</v>
      </c>
    </row>
    <row r="1873" spans="1:10" x14ac:dyDescent="0.25">
      <c r="A1873" t="s">
        <v>1318</v>
      </c>
      <c r="B1873" s="4">
        <v>43513</v>
      </c>
      <c r="C1873">
        <v>11</v>
      </c>
      <c r="D1873" t="s">
        <v>11</v>
      </c>
      <c r="E1873" t="s">
        <v>63</v>
      </c>
      <c r="F1873" t="s">
        <v>13</v>
      </c>
      <c r="G1873" t="s">
        <v>19</v>
      </c>
      <c r="H1873">
        <v>289</v>
      </c>
      <c r="I1873">
        <v>4</v>
      </c>
      <c r="J1873">
        <v>1156</v>
      </c>
    </row>
    <row r="1874" spans="1:10" x14ac:dyDescent="0.25">
      <c r="A1874" t="s">
        <v>1320</v>
      </c>
      <c r="B1874" s="4">
        <v>43514</v>
      </c>
      <c r="C1874">
        <v>5</v>
      </c>
      <c r="D1874" t="s">
        <v>60</v>
      </c>
      <c r="E1874" t="s">
        <v>68</v>
      </c>
      <c r="F1874" t="s">
        <v>18</v>
      </c>
      <c r="G1874" t="s">
        <v>19</v>
      </c>
      <c r="H1874">
        <v>289</v>
      </c>
      <c r="I1874">
        <v>0</v>
      </c>
      <c r="J1874">
        <v>0</v>
      </c>
    </row>
    <row r="1875" spans="1:10" x14ac:dyDescent="0.25">
      <c r="A1875" t="s">
        <v>1326</v>
      </c>
      <c r="B1875" s="4">
        <v>43515</v>
      </c>
      <c r="C1875">
        <v>3</v>
      </c>
      <c r="D1875" t="s">
        <v>43</v>
      </c>
      <c r="E1875" t="s">
        <v>17</v>
      </c>
      <c r="F1875" t="s">
        <v>18</v>
      </c>
      <c r="G1875" t="s">
        <v>19</v>
      </c>
      <c r="H1875">
        <v>289</v>
      </c>
      <c r="I1875">
        <v>7</v>
      </c>
      <c r="J1875">
        <v>2023</v>
      </c>
    </row>
    <row r="1876" spans="1:10" x14ac:dyDescent="0.25">
      <c r="A1876" t="s">
        <v>1332</v>
      </c>
      <c r="B1876" s="4">
        <v>43515</v>
      </c>
      <c r="C1876">
        <v>3</v>
      </c>
      <c r="D1876" t="s">
        <v>43</v>
      </c>
      <c r="E1876" t="s">
        <v>17</v>
      </c>
      <c r="F1876" t="s">
        <v>18</v>
      </c>
      <c r="G1876" t="s">
        <v>19</v>
      </c>
      <c r="H1876">
        <v>289</v>
      </c>
      <c r="I1876">
        <v>7</v>
      </c>
      <c r="J1876">
        <v>2023</v>
      </c>
    </row>
    <row r="1877" spans="1:10" x14ac:dyDescent="0.25">
      <c r="A1877" t="s">
        <v>1336</v>
      </c>
      <c r="B1877" s="4">
        <v>43515</v>
      </c>
      <c r="C1877">
        <v>14</v>
      </c>
      <c r="D1877" t="s">
        <v>38</v>
      </c>
      <c r="E1877" t="s">
        <v>63</v>
      </c>
      <c r="F1877" t="s">
        <v>13</v>
      </c>
      <c r="G1877" t="s">
        <v>19</v>
      </c>
      <c r="H1877">
        <v>289</v>
      </c>
      <c r="I1877">
        <v>9</v>
      </c>
      <c r="J1877">
        <v>2601</v>
      </c>
    </row>
    <row r="1878" spans="1:10" x14ac:dyDescent="0.25">
      <c r="A1878" t="s">
        <v>1337</v>
      </c>
      <c r="B1878" s="4">
        <v>43516</v>
      </c>
      <c r="C1878">
        <v>8</v>
      </c>
      <c r="D1878" t="s">
        <v>45</v>
      </c>
      <c r="E1878" t="s">
        <v>46</v>
      </c>
      <c r="F1878" t="s">
        <v>23</v>
      </c>
      <c r="G1878" t="s">
        <v>19</v>
      </c>
      <c r="H1878">
        <v>289</v>
      </c>
      <c r="I1878">
        <v>5</v>
      </c>
      <c r="J1878">
        <v>1445</v>
      </c>
    </row>
    <row r="1879" spans="1:10" x14ac:dyDescent="0.25">
      <c r="A1879" t="s">
        <v>1340</v>
      </c>
      <c r="B1879" s="4">
        <v>43517</v>
      </c>
      <c r="C1879">
        <v>8</v>
      </c>
      <c r="D1879" t="s">
        <v>45</v>
      </c>
      <c r="E1879" t="s">
        <v>46</v>
      </c>
      <c r="F1879" t="s">
        <v>23</v>
      </c>
      <c r="G1879" t="s">
        <v>19</v>
      </c>
      <c r="H1879">
        <v>289</v>
      </c>
      <c r="I1879">
        <v>1</v>
      </c>
      <c r="J1879">
        <v>289</v>
      </c>
    </row>
    <row r="1880" spans="1:10" x14ac:dyDescent="0.25">
      <c r="A1880" t="s">
        <v>1342</v>
      </c>
      <c r="B1880" s="4">
        <v>43518</v>
      </c>
      <c r="C1880">
        <v>20</v>
      </c>
      <c r="D1880" t="s">
        <v>40</v>
      </c>
      <c r="E1880" t="s">
        <v>27</v>
      </c>
      <c r="F1880" t="s">
        <v>28</v>
      </c>
      <c r="G1880" t="s">
        <v>19</v>
      </c>
      <c r="H1880">
        <v>289</v>
      </c>
      <c r="I1880">
        <v>0</v>
      </c>
      <c r="J1880">
        <v>0</v>
      </c>
    </row>
    <row r="1881" spans="1:10" x14ac:dyDescent="0.25">
      <c r="A1881" t="s">
        <v>1343</v>
      </c>
      <c r="B1881" s="4">
        <v>43518</v>
      </c>
      <c r="C1881">
        <v>13</v>
      </c>
      <c r="D1881" t="s">
        <v>33</v>
      </c>
      <c r="E1881" t="s">
        <v>12</v>
      </c>
      <c r="F1881" t="s">
        <v>13</v>
      </c>
      <c r="G1881" t="s">
        <v>19</v>
      </c>
      <c r="H1881">
        <v>289</v>
      </c>
      <c r="I1881">
        <v>7</v>
      </c>
      <c r="J1881">
        <v>2023</v>
      </c>
    </row>
    <row r="1882" spans="1:10" x14ac:dyDescent="0.25">
      <c r="A1882" t="s">
        <v>1346</v>
      </c>
      <c r="B1882" s="4">
        <v>43518</v>
      </c>
      <c r="C1882">
        <v>16</v>
      </c>
      <c r="D1882" t="s">
        <v>30</v>
      </c>
      <c r="E1882" t="s">
        <v>27</v>
      </c>
      <c r="F1882" t="s">
        <v>28</v>
      </c>
      <c r="G1882" t="s">
        <v>19</v>
      </c>
      <c r="H1882">
        <v>289</v>
      </c>
      <c r="I1882">
        <v>3</v>
      </c>
      <c r="J1882">
        <v>867</v>
      </c>
    </row>
    <row r="1883" spans="1:10" x14ac:dyDescent="0.25">
      <c r="A1883" t="s">
        <v>1348</v>
      </c>
      <c r="B1883" s="4">
        <v>43518</v>
      </c>
      <c r="C1883">
        <v>20</v>
      </c>
      <c r="D1883" t="s">
        <v>40</v>
      </c>
      <c r="E1883" t="s">
        <v>36</v>
      </c>
      <c r="F1883" t="s">
        <v>28</v>
      </c>
      <c r="G1883" t="s">
        <v>19</v>
      </c>
      <c r="H1883">
        <v>289</v>
      </c>
      <c r="I1883">
        <v>0</v>
      </c>
      <c r="J1883">
        <v>0</v>
      </c>
    </row>
    <row r="1884" spans="1:10" x14ac:dyDescent="0.25">
      <c r="A1884" t="s">
        <v>1349</v>
      </c>
      <c r="B1884" s="4">
        <v>43518</v>
      </c>
      <c r="C1884">
        <v>3</v>
      </c>
      <c r="D1884" t="s">
        <v>43</v>
      </c>
      <c r="E1884" t="s">
        <v>17</v>
      </c>
      <c r="F1884" t="s">
        <v>18</v>
      </c>
      <c r="G1884" t="s">
        <v>19</v>
      </c>
      <c r="H1884">
        <v>289</v>
      </c>
      <c r="I1884">
        <v>7</v>
      </c>
      <c r="J1884">
        <v>2023</v>
      </c>
    </row>
    <row r="1885" spans="1:10" x14ac:dyDescent="0.25">
      <c r="A1885" t="s">
        <v>1356</v>
      </c>
      <c r="B1885" s="4">
        <v>43520</v>
      </c>
      <c r="C1885">
        <v>8</v>
      </c>
      <c r="D1885" t="s">
        <v>45</v>
      </c>
      <c r="E1885" t="s">
        <v>46</v>
      </c>
      <c r="F1885" t="s">
        <v>23</v>
      </c>
      <c r="G1885" t="s">
        <v>19</v>
      </c>
      <c r="H1885">
        <v>289</v>
      </c>
      <c r="I1885">
        <v>0</v>
      </c>
      <c r="J1885">
        <v>0</v>
      </c>
    </row>
    <row r="1886" spans="1:10" x14ac:dyDescent="0.25">
      <c r="A1886" t="s">
        <v>1363</v>
      </c>
      <c r="B1886" s="4">
        <v>43522</v>
      </c>
      <c r="C1886">
        <v>3</v>
      </c>
      <c r="D1886" t="s">
        <v>43</v>
      </c>
      <c r="E1886" t="s">
        <v>17</v>
      </c>
      <c r="F1886" t="s">
        <v>18</v>
      </c>
      <c r="G1886" t="s">
        <v>19</v>
      </c>
      <c r="H1886">
        <v>289</v>
      </c>
      <c r="I1886">
        <v>3</v>
      </c>
      <c r="J1886">
        <v>867</v>
      </c>
    </row>
    <row r="1887" spans="1:10" x14ac:dyDescent="0.25">
      <c r="A1887" t="s">
        <v>1369</v>
      </c>
      <c r="B1887" s="4">
        <v>43524</v>
      </c>
      <c r="C1887">
        <v>12</v>
      </c>
      <c r="D1887" t="s">
        <v>66</v>
      </c>
      <c r="E1887" t="s">
        <v>12</v>
      </c>
      <c r="F1887" t="s">
        <v>13</v>
      </c>
      <c r="G1887" t="s">
        <v>19</v>
      </c>
      <c r="H1887">
        <v>289</v>
      </c>
      <c r="I1887">
        <v>1</v>
      </c>
      <c r="J1887">
        <v>289</v>
      </c>
    </row>
    <row r="1888" spans="1:10" x14ac:dyDescent="0.25">
      <c r="A1888" t="s">
        <v>1375</v>
      </c>
      <c r="B1888" s="4">
        <v>43526</v>
      </c>
      <c r="C1888">
        <v>19</v>
      </c>
      <c r="D1888" t="s">
        <v>56</v>
      </c>
      <c r="E1888" t="s">
        <v>36</v>
      </c>
      <c r="F1888" t="s">
        <v>28</v>
      </c>
      <c r="G1888" t="s">
        <v>19</v>
      </c>
      <c r="H1888">
        <v>289</v>
      </c>
      <c r="I1888">
        <v>7</v>
      </c>
      <c r="J1888">
        <v>2023</v>
      </c>
    </row>
    <row r="1889" spans="1:10" x14ac:dyDescent="0.25">
      <c r="A1889" t="s">
        <v>1377</v>
      </c>
      <c r="B1889" s="4">
        <v>43527</v>
      </c>
      <c r="C1889">
        <v>5</v>
      </c>
      <c r="D1889" t="s">
        <v>60</v>
      </c>
      <c r="E1889" t="s">
        <v>68</v>
      </c>
      <c r="F1889" t="s">
        <v>18</v>
      </c>
      <c r="G1889" t="s">
        <v>19</v>
      </c>
      <c r="H1889">
        <v>289</v>
      </c>
      <c r="I1889">
        <v>5</v>
      </c>
      <c r="J1889">
        <v>1445</v>
      </c>
    </row>
    <row r="1890" spans="1:10" x14ac:dyDescent="0.25">
      <c r="A1890" t="s">
        <v>1378</v>
      </c>
      <c r="B1890" s="4">
        <v>43528</v>
      </c>
      <c r="C1890">
        <v>2</v>
      </c>
      <c r="D1890" t="s">
        <v>106</v>
      </c>
      <c r="E1890" t="s">
        <v>17</v>
      </c>
      <c r="F1890" t="s">
        <v>18</v>
      </c>
      <c r="G1890" t="s">
        <v>19</v>
      </c>
      <c r="H1890">
        <v>289</v>
      </c>
      <c r="I1890">
        <v>0</v>
      </c>
      <c r="J1890">
        <v>0</v>
      </c>
    </row>
    <row r="1891" spans="1:10" x14ac:dyDescent="0.25">
      <c r="A1891" t="s">
        <v>1397</v>
      </c>
      <c r="B1891" s="4">
        <v>43534</v>
      </c>
      <c r="C1891">
        <v>8</v>
      </c>
      <c r="D1891" t="s">
        <v>45</v>
      </c>
      <c r="E1891" t="s">
        <v>46</v>
      </c>
      <c r="F1891" t="s">
        <v>23</v>
      </c>
      <c r="G1891" t="s">
        <v>19</v>
      </c>
      <c r="H1891">
        <v>289</v>
      </c>
      <c r="I1891">
        <v>9</v>
      </c>
      <c r="J1891">
        <v>2601</v>
      </c>
    </row>
    <row r="1892" spans="1:10" x14ac:dyDescent="0.25">
      <c r="A1892" t="s">
        <v>1401</v>
      </c>
      <c r="B1892" s="4">
        <v>43535</v>
      </c>
      <c r="C1892">
        <v>16</v>
      </c>
      <c r="D1892" t="s">
        <v>30</v>
      </c>
      <c r="E1892" t="s">
        <v>27</v>
      </c>
      <c r="F1892" t="s">
        <v>28</v>
      </c>
      <c r="G1892" t="s">
        <v>19</v>
      </c>
      <c r="H1892">
        <v>289</v>
      </c>
      <c r="I1892">
        <v>6</v>
      </c>
      <c r="J1892">
        <v>1734</v>
      </c>
    </row>
    <row r="1893" spans="1:10" x14ac:dyDescent="0.25">
      <c r="A1893" t="s">
        <v>1403</v>
      </c>
      <c r="B1893" s="4">
        <v>43535</v>
      </c>
      <c r="C1893">
        <v>4</v>
      </c>
      <c r="D1893" t="s">
        <v>51</v>
      </c>
      <c r="E1893" t="s">
        <v>17</v>
      </c>
      <c r="F1893" t="s">
        <v>18</v>
      </c>
      <c r="G1893" t="s">
        <v>19</v>
      </c>
      <c r="H1893">
        <v>289</v>
      </c>
      <c r="I1893">
        <v>6</v>
      </c>
      <c r="J1893">
        <v>1734</v>
      </c>
    </row>
    <row r="1894" spans="1:10" x14ac:dyDescent="0.25">
      <c r="A1894" t="s">
        <v>1405</v>
      </c>
      <c r="B1894" s="4">
        <v>43535</v>
      </c>
      <c r="C1894">
        <v>4</v>
      </c>
      <c r="D1894" t="s">
        <v>51</v>
      </c>
      <c r="E1894" t="s">
        <v>17</v>
      </c>
      <c r="F1894" t="s">
        <v>18</v>
      </c>
      <c r="G1894" t="s">
        <v>19</v>
      </c>
      <c r="H1894">
        <v>289</v>
      </c>
      <c r="I1894">
        <v>2</v>
      </c>
      <c r="J1894">
        <v>578</v>
      </c>
    </row>
    <row r="1895" spans="1:10" x14ac:dyDescent="0.25">
      <c r="A1895" t="s">
        <v>1407</v>
      </c>
      <c r="B1895" s="4">
        <v>43535</v>
      </c>
      <c r="C1895">
        <v>3</v>
      </c>
      <c r="D1895" t="s">
        <v>43</v>
      </c>
      <c r="E1895" t="s">
        <v>17</v>
      </c>
      <c r="F1895" t="s">
        <v>18</v>
      </c>
      <c r="G1895" t="s">
        <v>19</v>
      </c>
      <c r="H1895">
        <v>289</v>
      </c>
      <c r="I1895">
        <v>5</v>
      </c>
      <c r="J1895">
        <v>1445</v>
      </c>
    </row>
    <row r="1896" spans="1:10" x14ac:dyDescent="0.25">
      <c r="A1896" t="s">
        <v>1425</v>
      </c>
      <c r="B1896" s="4">
        <v>43541</v>
      </c>
      <c r="C1896">
        <v>14</v>
      </c>
      <c r="D1896" t="s">
        <v>38</v>
      </c>
      <c r="E1896" t="s">
        <v>12</v>
      </c>
      <c r="F1896" t="s">
        <v>13</v>
      </c>
      <c r="G1896" t="s">
        <v>19</v>
      </c>
      <c r="H1896">
        <v>289</v>
      </c>
      <c r="I1896">
        <v>6</v>
      </c>
      <c r="J1896">
        <v>1734</v>
      </c>
    </row>
    <row r="1897" spans="1:10" x14ac:dyDescent="0.25">
      <c r="A1897" t="s">
        <v>1440</v>
      </c>
      <c r="B1897" s="4">
        <v>43544</v>
      </c>
      <c r="C1897">
        <v>1</v>
      </c>
      <c r="D1897" t="s">
        <v>16</v>
      </c>
      <c r="E1897" t="s">
        <v>68</v>
      </c>
      <c r="F1897" t="s">
        <v>18</v>
      </c>
      <c r="G1897" t="s">
        <v>19</v>
      </c>
      <c r="H1897">
        <v>289</v>
      </c>
      <c r="I1897">
        <v>3</v>
      </c>
      <c r="J1897">
        <v>867</v>
      </c>
    </row>
    <row r="1898" spans="1:10" x14ac:dyDescent="0.25">
      <c r="A1898" t="s">
        <v>1444</v>
      </c>
      <c r="B1898" s="4">
        <v>43547</v>
      </c>
      <c r="C1898">
        <v>17</v>
      </c>
      <c r="D1898" t="s">
        <v>35</v>
      </c>
      <c r="E1898" t="s">
        <v>27</v>
      </c>
      <c r="F1898" t="s">
        <v>28</v>
      </c>
      <c r="G1898" t="s">
        <v>19</v>
      </c>
      <c r="H1898">
        <v>289</v>
      </c>
      <c r="I1898">
        <v>2</v>
      </c>
      <c r="J1898">
        <v>578</v>
      </c>
    </row>
    <row r="1899" spans="1:10" x14ac:dyDescent="0.25">
      <c r="A1899" t="s">
        <v>1447</v>
      </c>
      <c r="B1899" s="4">
        <v>43547</v>
      </c>
      <c r="C1899">
        <v>15</v>
      </c>
      <c r="D1899" t="s">
        <v>118</v>
      </c>
      <c r="E1899" t="s">
        <v>63</v>
      </c>
      <c r="F1899" t="s">
        <v>13</v>
      </c>
      <c r="G1899" t="s">
        <v>19</v>
      </c>
      <c r="H1899">
        <v>289</v>
      </c>
      <c r="I1899">
        <v>6</v>
      </c>
      <c r="J1899">
        <v>1734</v>
      </c>
    </row>
    <row r="1900" spans="1:10" x14ac:dyDescent="0.25">
      <c r="A1900" t="s">
        <v>1450</v>
      </c>
      <c r="B1900" s="4">
        <v>43547</v>
      </c>
      <c r="C1900">
        <v>5</v>
      </c>
      <c r="D1900" t="s">
        <v>60</v>
      </c>
      <c r="E1900" t="s">
        <v>17</v>
      </c>
      <c r="F1900" t="s">
        <v>18</v>
      </c>
      <c r="G1900" t="s">
        <v>19</v>
      </c>
      <c r="H1900">
        <v>289</v>
      </c>
      <c r="I1900">
        <v>6</v>
      </c>
      <c r="J1900">
        <v>1734</v>
      </c>
    </row>
    <row r="1901" spans="1:10" x14ac:dyDescent="0.25">
      <c r="A1901" t="s">
        <v>1456</v>
      </c>
      <c r="B1901" s="4">
        <v>43549</v>
      </c>
      <c r="C1901">
        <v>12</v>
      </c>
      <c r="D1901" t="s">
        <v>66</v>
      </c>
      <c r="E1901" t="s">
        <v>63</v>
      </c>
      <c r="F1901" t="s">
        <v>13</v>
      </c>
      <c r="G1901" t="s">
        <v>19</v>
      </c>
      <c r="H1901">
        <v>289</v>
      </c>
      <c r="I1901">
        <v>6</v>
      </c>
      <c r="J1901">
        <v>1734</v>
      </c>
    </row>
    <row r="1902" spans="1:10" x14ac:dyDescent="0.25">
      <c r="A1902" t="s">
        <v>1458</v>
      </c>
      <c r="B1902" s="4">
        <v>43550</v>
      </c>
      <c r="C1902">
        <v>19</v>
      </c>
      <c r="D1902" t="s">
        <v>56</v>
      </c>
      <c r="E1902" t="s">
        <v>36</v>
      </c>
      <c r="F1902" t="s">
        <v>28</v>
      </c>
      <c r="G1902" t="s">
        <v>19</v>
      </c>
      <c r="H1902">
        <v>289</v>
      </c>
      <c r="I1902">
        <v>3</v>
      </c>
      <c r="J1902">
        <v>867</v>
      </c>
    </row>
    <row r="1903" spans="1:10" x14ac:dyDescent="0.25">
      <c r="A1903" t="s">
        <v>1460</v>
      </c>
      <c r="B1903" s="4">
        <v>43551</v>
      </c>
      <c r="C1903">
        <v>6</v>
      </c>
      <c r="D1903" t="s">
        <v>48</v>
      </c>
      <c r="E1903" t="s">
        <v>46</v>
      </c>
      <c r="F1903" t="s">
        <v>23</v>
      </c>
      <c r="G1903" t="s">
        <v>19</v>
      </c>
      <c r="H1903">
        <v>289</v>
      </c>
      <c r="I1903">
        <v>7</v>
      </c>
      <c r="J1903">
        <v>2023</v>
      </c>
    </row>
    <row r="1904" spans="1:10" x14ac:dyDescent="0.25">
      <c r="A1904" t="s">
        <v>1462</v>
      </c>
      <c r="B1904" s="4">
        <v>43551</v>
      </c>
      <c r="C1904">
        <v>13</v>
      </c>
      <c r="D1904" t="s">
        <v>33</v>
      </c>
      <c r="E1904" t="s">
        <v>63</v>
      </c>
      <c r="F1904" t="s">
        <v>13</v>
      </c>
      <c r="G1904" t="s">
        <v>19</v>
      </c>
      <c r="H1904">
        <v>289</v>
      </c>
      <c r="I1904">
        <v>9</v>
      </c>
      <c r="J1904">
        <v>2601</v>
      </c>
    </row>
    <row r="1905" spans="1:10" x14ac:dyDescent="0.25">
      <c r="A1905" t="s">
        <v>1464</v>
      </c>
      <c r="B1905" s="4">
        <v>43552</v>
      </c>
      <c r="C1905">
        <v>1</v>
      </c>
      <c r="D1905" t="s">
        <v>16</v>
      </c>
      <c r="E1905" t="s">
        <v>68</v>
      </c>
      <c r="F1905" t="s">
        <v>18</v>
      </c>
      <c r="G1905" t="s">
        <v>19</v>
      </c>
      <c r="H1905">
        <v>289</v>
      </c>
      <c r="I1905">
        <v>9</v>
      </c>
      <c r="J1905">
        <v>2601</v>
      </c>
    </row>
    <row r="1906" spans="1:10" x14ac:dyDescent="0.25">
      <c r="A1906" t="s">
        <v>1470</v>
      </c>
      <c r="B1906" s="4">
        <v>43555</v>
      </c>
      <c r="C1906">
        <v>19</v>
      </c>
      <c r="D1906" t="s">
        <v>56</v>
      </c>
      <c r="E1906" t="s">
        <v>36</v>
      </c>
      <c r="F1906" t="s">
        <v>28</v>
      </c>
      <c r="G1906" t="s">
        <v>19</v>
      </c>
      <c r="H1906">
        <v>289</v>
      </c>
      <c r="I1906">
        <v>8</v>
      </c>
      <c r="J1906">
        <v>2312</v>
      </c>
    </row>
    <row r="1907" spans="1:10" x14ac:dyDescent="0.25">
      <c r="A1907" t="s">
        <v>1481</v>
      </c>
      <c r="B1907" s="4">
        <v>43559</v>
      </c>
      <c r="C1907">
        <v>19</v>
      </c>
      <c r="D1907" t="s">
        <v>56</v>
      </c>
      <c r="E1907" t="s">
        <v>27</v>
      </c>
      <c r="F1907" t="s">
        <v>28</v>
      </c>
      <c r="G1907" t="s">
        <v>19</v>
      </c>
      <c r="H1907">
        <v>289</v>
      </c>
      <c r="I1907">
        <v>2</v>
      </c>
      <c r="J1907">
        <v>578</v>
      </c>
    </row>
    <row r="1908" spans="1:10" x14ac:dyDescent="0.25">
      <c r="A1908" t="s">
        <v>1489</v>
      </c>
      <c r="B1908" s="4">
        <v>43560</v>
      </c>
      <c r="C1908">
        <v>15</v>
      </c>
      <c r="D1908" t="s">
        <v>118</v>
      </c>
      <c r="E1908" t="s">
        <v>63</v>
      </c>
      <c r="F1908" t="s">
        <v>13</v>
      </c>
      <c r="G1908" t="s">
        <v>19</v>
      </c>
      <c r="H1908">
        <v>289</v>
      </c>
      <c r="I1908">
        <v>8</v>
      </c>
      <c r="J1908">
        <v>2312</v>
      </c>
    </row>
    <row r="1909" spans="1:10" x14ac:dyDescent="0.25">
      <c r="A1909" t="s">
        <v>1490</v>
      </c>
      <c r="B1909" s="4">
        <v>43561</v>
      </c>
      <c r="C1909">
        <v>3</v>
      </c>
      <c r="D1909" t="s">
        <v>43</v>
      </c>
      <c r="E1909" t="s">
        <v>17</v>
      </c>
      <c r="F1909" t="s">
        <v>18</v>
      </c>
      <c r="G1909" t="s">
        <v>19</v>
      </c>
      <c r="H1909">
        <v>289</v>
      </c>
      <c r="I1909">
        <v>2</v>
      </c>
      <c r="J1909">
        <v>578</v>
      </c>
    </row>
    <row r="1910" spans="1:10" x14ac:dyDescent="0.25">
      <c r="A1910" t="s">
        <v>1500</v>
      </c>
      <c r="B1910" s="4">
        <v>43564</v>
      </c>
      <c r="C1910">
        <v>7</v>
      </c>
      <c r="D1910" t="s">
        <v>88</v>
      </c>
      <c r="E1910" t="s">
        <v>46</v>
      </c>
      <c r="F1910" t="s">
        <v>23</v>
      </c>
      <c r="G1910" t="s">
        <v>19</v>
      </c>
      <c r="H1910">
        <v>289</v>
      </c>
      <c r="I1910">
        <v>3</v>
      </c>
      <c r="J1910">
        <v>867</v>
      </c>
    </row>
    <row r="1911" spans="1:10" x14ac:dyDescent="0.25">
      <c r="A1911" t="s">
        <v>1508</v>
      </c>
      <c r="B1911" s="4">
        <v>43567</v>
      </c>
      <c r="C1911">
        <v>19</v>
      </c>
      <c r="D1911" t="s">
        <v>56</v>
      </c>
      <c r="E1911" t="s">
        <v>36</v>
      </c>
      <c r="F1911" t="s">
        <v>28</v>
      </c>
      <c r="G1911" t="s">
        <v>19</v>
      </c>
      <c r="H1911">
        <v>289</v>
      </c>
      <c r="I1911">
        <v>3</v>
      </c>
      <c r="J1911">
        <v>867</v>
      </c>
    </row>
    <row r="1912" spans="1:10" x14ac:dyDescent="0.25">
      <c r="A1912" t="s">
        <v>1510</v>
      </c>
      <c r="B1912" s="4">
        <v>43567</v>
      </c>
      <c r="C1912">
        <v>5</v>
      </c>
      <c r="D1912" t="s">
        <v>60</v>
      </c>
      <c r="E1912" t="s">
        <v>68</v>
      </c>
      <c r="F1912" t="s">
        <v>18</v>
      </c>
      <c r="G1912" t="s">
        <v>19</v>
      </c>
      <c r="H1912">
        <v>289</v>
      </c>
      <c r="I1912">
        <v>5</v>
      </c>
      <c r="J1912">
        <v>1445</v>
      </c>
    </row>
    <row r="1913" spans="1:10" x14ac:dyDescent="0.25">
      <c r="A1913" t="s">
        <v>1519</v>
      </c>
      <c r="B1913" s="4">
        <v>43573</v>
      </c>
      <c r="C1913">
        <v>12</v>
      </c>
      <c r="D1913" t="s">
        <v>66</v>
      </c>
      <c r="E1913" t="s">
        <v>12</v>
      </c>
      <c r="F1913" t="s">
        <v>13</v>
      </c>
      <c r="G1913" t="s">
        <v>19</v>
      </c>
      <c r="H1913">
        <v>289</v>
      </c>
      <c r="I1913">
        <v>5</v>
      </c>
      <c r="J1913">
        <v>1445</v>
      </c>
    </row>
    <row r="1914" spans="1:10" x14ac:dyDescent="0.25">
      <c r="A1914" t="s">
        <v>1531</v>
      </c>
      <c r="B1914" s="4">
        <v>43576</v>
      </c>
      <c r="C1914">
        <v>6</v>
      </c>
      <c r="D1914" t="s">
        <v>48</v>
      </c>
      <c r="E1914" t="s">
        <v>46</v>
      </c>
      <c r="F1914" t="s">
        <v>23</v>
      </c>
      <c r="G1914" t="s">
        <v>19</v>
      </c>
      <c r="H1914">
        <v>289</v>
      </c>
      <c r="I1914">
        <v>5</v>
      </c>
      <c r="J1914">
        <v>1445</v>
      </c>
    </row>
    <row r="1915" spans="1:10" x14ac:dyDescent="0.25">
      <c r="A1915" t="s">
        <v>1540</v>
      </c>
      <c r="B1915" s="4">
        <v>43579</v>
      </c>
      <c r="C1915">
        <v>3</v>
      </c>
      <c r="D1915" t="s">
        <v>43</v>
      </c>
      <c r="E1915" t="s">
        <v>68</v>
      </c>
      <c r="F1915" t="s">
        <v>18</v>
      </c>
      <c r="G1915" t="s">
        <v>19</v>
      </c>
      <c r="H1915">
        <v>289</v>
      </c>
      <c r="I1915">
        <v>6</v>
      </c>
      <c r="J1915">
        <v>1734</v>
      </c>
    </row>
    <row r="1916" spans="1:10" x14ac:dyDescent="0.25">
      <c r="A1916" t="s">
        <v>1544</v>
      </c>
      <c r="B1916" s="4">
        <v>43581</v>
      </c>
      <c r="C1916">
        <v>1</v>
      </c>
      <c r="D1916" t="s">
        <v>16</v>
      </c>
      <c r="E1916" t="s">
        <v>68</v>
      </c>
      <c r="F1916" t="s">
        <v>18</v>
      </c>
      <c r="G1916" t="s">
        <v>19</v>
      </c>
      <c r="H1916">
        <v>289</v>
      </c>
      <c r="I1916">
        <v>4</v>
      </c>
      <c r="J1916">
        <v>1156</v>
      </c>
    </row>
    <row r="1917" spans="1:10" x14ac:dyDescent="0.25">
      <c r="A1917" t="s">
        <v>1546</v>
      </c>
      <c r="B1917" s="4">
        <v>43582</v>
      </c>
      <c r="C1917">
        <v>18</v>
      </c>
      <c r="D1917" t="s">
        <v>26</v>
      </c>
      <c r="E1917" t="s">
        <v>36</v>
      </c>
      <c r="F1917" t="s">
        <v>28</v>
      </c>
      <c r="G1917" t="s">
        <v>19</v>
      </c>
      <c r="H1917">
        <v>289</v>
      </c>
      <c r="I1917">
        <v>8</v>
      </c>
      <c r="J1917">
        <v>2312</v>
      </c>
    </row>
    <row r="1918" spans="1:10" x14ac:dyDescent="0.25">
      <c r="A1918" t="s">
        <v>1549</v>
      </c>
      <c r="B1918" s="4">
        <v>43585</v>
      </c>
      <c r="C1918">
        <v>6</v>
      </c>
      <c r="D1918" t="s">
        <v>48</v>
      </c>
      <c r="E1918" t="s">
        <v>46</v>
      </c>
      <c r="F1918" t="s">
        <v>23</v>
      </c>
      <c r="G1918" t="s">
        <v>19</v>
      </c>
      <c r="H1918">
        <v>289</v>
      </c>
      <c r="I1918">
        <v>7</v>
      </c>
      <c r="J1918">
        <v>2023</v>
      </c>
    </row>
    <row r="1919" spans="1:10" x14ac:dyDescent="0.25">
      <c r="A1919" t="s">
        <v>1551</v>
      </c>
      <c r="B1919" s="4">
        <v>43585</v>
      </c>
      <c r="C1919">
        <v>9</v>
      </c>
      <c r="D1919" t="s">
        <v>21</v>
      </c>
      <c r="E1919" t="s">
        <v>22</v>
      </c>
      <c r="F1919" t="s">
        <v>23</v>
      </c>
      <c r="G1919" t="s">
        <v>19</v>
      </c>
      <c r="H1919">
        <v>289</v>
      </c>
      <c r="I1919">
        <v>6</v>
      </c>
      <c r="J1919">
        <v>1734</v>
      </c>
    </row>
    <row r="1920" spans="1:10" x14ac:dyDescent="0.25">
      <c r="A1920" t="s">
        <v>1553</v>
      </c>
      <c r="B1920" s="4">
        <v>43586</v>
      </c>
      <c r="C1920">
        <v>1</v>
      </c>
      <c r="D1920" t="s">
        <v>16</v>
      </c>
      <c r="E1920" t="s">
        <v>68</v>
      </c>
      <c r="F1920" t="s">
        <v>18</v>
      </c>
      <c r="G1920" t="s">
        <v>19</v>
      </c>
      <c r="H1920">
        <v>289</v>
      </c>
      <c r="I1920">
        <v>6</v>
      </c>
      <c r="J1920">
        <v>1734</v>
      </c>
    </row>
    <row r="1921" spans="1:10" x14ac:dyDescent="0.25">
      <c r="A1921" t="s">
        <v>1555</v>
      </c>
      <c r="B1921" s="4">
        <v>43587</v>
      </c>
      <c r="C1921">
        <v>17</v>
      </c>
      <c r="D1921" t="s">
        <v>35</v>
      </c>
      <c r="E1921" t="s">
        <v>27</v>
      </c>
      <c r="F1921" t="s">
        <v>28</v>
      </c>
      <c r="G1921" t="s">
        <v>19</v>
      </c>
      <c r="H1921">
        <v>289</v>
      </c>
      <c r="I1921">
        <v>7</v>
      </c>
      <c r="J1921">
        <v>2023</v>
      </c>
    </row>
    <row r="1922" spans="1:10" x14ac:dyDescent="0.25">
      <c r="A1922" t="s">
        <v>1558</v>
      </c>
      <c r="B1922" s="4">
        <v>43588</v>
      </c>
      <c r="C1922">
        <v>12</v>
      </c>
      <c r="D1922" t="s">
        <v>66</v>
      </c>
      <c r="E1922" t="s">
        <v>63</v>
      </c>
      <c r="F1922" t="s">
        <v>13</v>
      </c>
      <c r="G1922" t="s">
        <v>19</v>
      </c>
      <c r="H1922">
        <v>289</v>
      </c>
      <c r="I1922">
        <v>1</v>
      </c>
      <c r="J1922">
        <v>289</v>
      </c>
    </row>
    <row r="1923" spans="1:10" x14ac:dyDescent="0.25">
      <c r="A1923" t="s">
        <v>1572</v>
      </c>
      <c r="B1923" s="4">
        <v>43592</v>
      </c>
      <c r="C1923">
        <v>4</v>
      </c>
      <c r="D1923" t="s">
        <v>51</v>
      </c>
      <c r="E1923" t="s">
        <v>68</v>
      </c>
      <c r="F1923" t="s">
        <v>18</v>
      </c>
      <c r="G1923" t="s">
        <v>19</v>
      </c>
      <c r="H1923">
        <v>289</v>
      </c>
      <c r="I1923">
        <v>5</v>
      </c>
      <c r="J1923">
        <v>1445</v>
      </c>
    </row>
    <row r="1924" spans="1:10" x14ac:dyDescent="0.25">
      <c r="A1924" t="s">
        <v>1578</v>
      </c>
      <c r="B1924" s="4">
        <v>43594</v>
      </c>
      <c r="C1924">
        <v>11</v>
      </c>
      <c r="D1924" t="s">
        <v>11</v>
      </c>
      <c r="E1924" t="s">
        <v>63</v>
      </c>
      <c r="F1924" t="s">
        <v>13</v>
      </c>
      <c r="G1924" t="s">
        <v>19</v>
      </c>
      <c r="H1924">
        <v>289</v>
      </c>
      <c r="I1924">
        <v>1</v>
      </c>
      <c r="J1924">
        <v>289</v>
      </c>
    </row>
    <row r="1925" spans="1:10" x14ac:dyDescent="0.25">
      <c r="A1925" t="s">
        <v>1587</v>
      </c>
      <c r="B1925" s="4">
        <v>43597</v>
      </c>
      <c r="C1925">
        <v>3</v>
      </c>
      <c r="D1925" t="s">
        <v>43</v>
      </c>
      <c r="E1925" t="s">
        <v>17</v>
      </c>
      <c r="F1925" t="s">
        <v>18</v>
      </c>
      <c r="G1925" t="s">
        <v>19</v>
      </c>
      <c r="H1925">
        <v>289</v>
      </c>
      <c r="I1925">
        <v>9</v>
      </c>
      <c r="J1925">
        <v>2601</v>
      </c>
    </row>
    <row r="1926" spans="1:10" x14ac:dyDescent="0.25">
      <c r="A1926" t="s">
        <v>1595</v>
      </c>
      <c r="B1926" s="4">
        <v>43601</v>
      </c>
      <c r="C1926">
        <v>3</v>
      </c>
      <c r="D1926" t="s">
        <v>43</v>
      </c>
      <c r="E1926" t="s">
        <v>17</v>
      </c>
      <c r="F1926" t="s">
        <v>18</v>
      </c>
      <c r="G1926" t="s">
        <v>19</v>
      </c>
      <c r="H1926">
        <v>289</v>
      </c>
      <c r="I1926">
        <v>4</v>
      </c>
      <c r="J1926">
        <v>1156</v>
      </c>
    </row>
    <row r="1927" spans="1:10" x14ac:dyDescent="0.25">
      <c r="A1927" t="s">
        <v>1598</v>
      </c>
      <c r="B1927" s="4">
        <v>43602</v>
      </c>
      <c r="C1927">
        <v>1</v>
      </c>
      <c r="D1927" t="s">
        <v>16</v>
      </c>
      <c r="E1927" t="s">
        <v>17</v>
      </c>
      <c r="F1927" t="s">
        <v>18</v>
      </c>
      <c r="G1927" t="s">
        <v>19</v>
      </c>
      <c r="H1927">
        <v>289</v>
      </c>
      <c r="I1927">
        <v>9</v>
      </c>
      <c r="J1927">
        <v>2601</v>
      </c>
    </row>
    <row r="1928" spans="1:10" x14ac:dyDescent="0.25">
      <c r="A1928" t="s">
        <v>1599</v>
      </c>
      <c r="B1928" s="4">
        <v>43602</v>
      </c>
      <c r="C1928">
        <v>10</v>
      </c>
      <c r="D1928" t="s">
        <v>58</v>
      </c>
      <c r="E1928" t="s">
        <v>46</v>
      </c>
      <c r="F1928" t="s">
        <v>23</v>
      </c>
      <c r="G1928" t="s">
        <v>19</v>
      </c>
      <c r="H1928">
        <v>289</v>
      </c>
      <c r="I1928">
        <v>2</v>
      </c>
      <c r="J1928">
        <v>578</v>
      </c>
    </row>
    <row r="1929" spans="1:10" x14ac:dyDescent="0.25">
      <c r="A1929" t="s">
        <v>1601</v>
      </c>
      <c r="B1929" s="4">
        <v>43602</v>
      </c>
      <c r="C1929">
        <v>14</v>
      </c>
      <c r="D1929" t="s">
        <v>38</v>
      </c>
      <c r="E1929" t="s">
        <v>12</v>
      </c>
      <c r="F1929" t="s">
        <v>13</v>
      </c>
      <c r="G1929" t="s">
        <v>19</v>
      </c>
      <c r="H1929">
        <v>289</v>
      </c>
      <c r="I1929">
        <v>6</v>
      </c>
      <c r="J1929">
        <v>1734</v>
      </c>
    </row>
    <row r="1930" spans="1:10" x14ac:dyDescent="0.25">
      <c r="A1930" t="s">
        <v>1607</v>
      </c>
      <c r="B1930" s="4">
        <v>43604</v>
      </c>
      <c r="C1930">
        <v>1</v>
      </c>
      <c r="D1930" t="s">
        <v>16</v>
      </c>
      <c r="E1930" t="s">
        <v>17</v>
      </c>
      <c r="F1930" t="s">
        <v>18</v>
      </c>
      <c r="G1930" t="s">
        <v>19</v>
      </c>
      <c r="H1930">
        <v>289</v>
      </c>
      <c r="I1930">
        <v>1</v>
      </c>
      <c r="J1930">
        <v>289</v>
      </c>
    </row>
    <row r="1931" spans="1:10" x14ac:dyDescent="0.25">
      <c r="A1931" t="s">
        <v>1611</v>
      </c>
      <c r="B1931" s="4">
        <v>43605</v>
      </c>
      <c r="C1931">
        <v>7</v>
      </c>
      <c r="D1931" t="s">
        <v>88</v>
      </c>
      <c r="E1931" t="s">
        <v>22</v>
      </c>
      <c r="F1931" t="s">
        <v>23</v>
      </c>
      <c r="G1931" t="s">
        <v>19</v>
      </c>
      <c r="H1931">
        <v>289</v>
      </c>
      <c r="I1931">
        <v>8</v>
      </c>
      <c r="J1931">
        <v>2312</v>
      </c>
    </row>
    <row r="1932" spans="1:10" x14ac:dyDescent="0.25">
      <c r="A1932" t="s">
        <v>1612</v>
      </c>
      <c r="B1932" s="4">
        <v>43606</v>
      </c>
      <c r="C1932">
        <v>5</v>
      </c>
      <c r="D1932" t="s">
        <v>60</v>
      </c>
      <c r="E1932" t="s">
        <v>17</v>
      </c>
      <c r="F1932" t="s">
        <v>18</v>
      </c>
      <c r="G1932" t="s">
        <v>19</v>
      </c>
      <c r="H1932">
        <v>289</v>
      </c>
      <c r="I1932">
        <v>2</v>
      </c>
      <c r="J1932">
        <v>578</v>
      </c>
    </row>
    <row r="1933" spans="1:10" x14ac:dyDescent="0.25">
      <c r="A1933" t="s">
        <v>1614</v>
      </c>
      <c r="B1933" s="4">
        <v>43607</v>
      </c>
      <c r="C1933">
        <v>10</v>
      </c>
      <c r="D1933" t="s">
        <v>58</v>
      </c>
      <c r="E1933" t="s">
        <v>22</v>
      </c>
      <c r="F1933" t="s">
        <v>23</v>
      </c>
      <c r="G1933" t="s">
        <v>19</v>
      </c>
      <c r="H1933">
        <v>289</v>
      </c>
      <c r="I1933">
        <v>7</v>
      </c>
      <c r="J1933">
        <v>2023</v>
      </c>
    </row>
    <row r="1934" spans="1:10" x14ac:dyDescent="0.25">
      <c r="A1934" t="s">
        <v>1620</v>
      </c>
      <c r="B1934" s="4">
        <v>43610</v>
      </c>
      <c r="C1934">
        <v>17</v>
      </c>
      <c r="D1934" t="s">
        <v>35</v>
      </c>
      <c r="E1934" t="s">
        <v>27</v>
      </c>
      <c r="F1934" t="s">
        <v>28</v>
      </c>
      <c r="G1934" t="s">
        <v>19</v>
      </c>
      <c r="H1934">
        <v>289</v>
      </c>
      <c r="I1934">
        <v>3</v>
      </c>
      <c r="J1934">
        <v>867</v>
      </c>
    </row>
    <row r="1935" spans="1:10" x14ac:dyDescent="0.25">
      <c r="A1935" t="s">
        <v>1628</v>
      </c>
      <c r="B1935" s="4">
        <v>43610</v>
      </c>
      <c r="C1935">
        <v>16</v>
      </c>
      <c r="D1935" t="s">
        <v>30</v>
      </c>
      <c r="E1935" t="s">
        <v>27</v>
      </c>
      <c r="F1935" t="s">
        <v>28</v>
      </c>
      <c r="G1935" t="s">
        <v>19</v>
      </c>
      <c r="H1935">
        <v>289</v>
      </c>
      <c r="I1935">
        <v>1</v>
      </c>
      <c r="J1935">
        <v>289</v>
      </c>
    </row>
    <row r="1936" spans="1:10" x14ac:dyDescent="0.25">
      <c r="A1936" t="s">
        <v>1629</v>
      </c>
      <c r="B1936" s="4">
        <v>43610</v>
      </c>
      <c r="C1936">
        <v>1</v>
      </c>
      <c r="D1936" t="s">
        <v>16</v>
      </c>
      <c r="E1936" t="s">
        <v>68</v>
      </c>
      <c r="F1936" t="s">
        <v>18</v>
      </c>
      <c r="G1936" t="s">
        <v>19</v>
      </c>
      <c r="H1936">
        <v>289</v>
      </c>
      <c r="I1936">
        <v>9</v>
      </c>
      <c r="J1936">
        <v>2601</v>
      </c>
    </row>
    <row r="1937" spans="1:10" x14ac:dyDescent="0.25">
      <c r="A1937" t="s">
        <v>1632</v>
      </c>
      <c r="B1937" s="4">
        <v>43611</v>
      </c>
      <c r="C1937">
        <v>4</v>
      </c>
      <c r="D1937" t="s">
        <v>51</v>
      </c>
      <c r="E1937" t="s">
        <v>17</v>
      </c>
      <c r="F1937" t="s">
        <v>18</v>
      </c>
      <c r="G1937" t="s">
        <v>19</v>
      </c>
      <c r="H1937">
        <v>289</v>
      </c>
      <c r="I1937">
        <v>2</v>
      </c>
      <c r="J1937">
        <v>578</v>
      </c>
    </row>
    <row r="1938" spans="1:10" x14ac:dyDescent="0.25">
      <c r="A1938" t="s">
        <v>1639</v>
      </c>
      <c r="B1938" s="4">
        <v>43611</v>
      </c>
      <c r="C1938">
        <v>16</v>
      </c>
      <c r="D1938" t="s">
        <v>30</v>
      </c>
      <c r="E1938" t="s">
        <v>36</v>
      </c>
      <c r="F1938" t="s">
        <v>28</v>
      </c>
      <c r="G1938" t="s">
        <v>19</v>
      </c>
      <c r="H1938">
        <v>289</v>
      </c>
      <c r="I1938">
        <v>9</v>
      </c>
      <c r="J1938">
        <v>2601</v>
      </c>
    </row>
    <row r="1939" spans="1:10" x14ac:dyDescent="0.25">
      <c r="A1939" t="s">
        <v>1653</v>
      </c>
      <c r="B1939" s="4">
        <v>43615</v>
      </c>
      <c r="C1939">
        <v>5</v>
      </c>
      <c r="D1939" t="s">
        <v>60</v>
      </c>
      <c r="E1939" t="s">
        <v>17</v>
      </c>
      <c r="F1939" t="s">
        <v>18</v>
      </c>
      <c r="G1939" t="s">
        <v>19</v>
      </c>
      <c r="H1939">
        <v>289</v>
      </c>
      <c r="I1939">
        <v>3</v>
      </c>
      <c r="J1939">
        <v>867</v>
      </c>
    </row>
    <row r="1940" spans="1:10" x14ac:dyDescent="0.25">
      <c r="A1940" t="s">
        <v>1659</v>
      </c>
      <c r="B1940" s="4">
        <v>43617</v>
      </c>
      <c r="C1940">
        <v>17</v>
      </c>
      <c r="D1940" t="s">
        <v>35</v>
      </c>
      <c r="E1940" t="s">
        <v>36</v>
      </c>
      <c r="F1940" t="s">
        <v>28</v>
      </c>
      <c r="G1940" t="s">
        <v>19</v>
      </c>
      <c r="H1940">
        <v>289</v>
      </c>
      <c r="I1940">
        <v>0</v>
      </c>
      <c r="J1940">
        <v>0</v>
      </c>
    </row>
    <row r="1941" spans="1:10" x14ac:dyDescent="0.25">
      <c r="A1941" t="s">
        <v>1660</v>
      </c>
      <c r="B1941" s="4">
        <v>43618</v>
      </c>
      <c r="C1941">
        <v>8</v>
      </c>
      <c r="D1941" t="s">
        <v>45</v>
      </c>
      <c r="E1941" t="s">
        <v>46</v>
      </c>
      <c r="F1941" t="s">
        <v>23</v>
      </c>
      <c r="G1941" t="s">
        <v>19</v>
      </c>
      <c r="H1941">
        <v>289</v>
      </c>
      <c r="I1941">
        <v>4</v>
      </c>
      <c r="J1941">
        <v>1156</v>
      </c>
    </row>
    <row r="1942" spans="1:10" x14ac:dyDescent="0.25">
      <c r="A1942" t="s">
        <v>1668</v>
      </c>
      <c r="B1942" s="4">
        <v>43621</v>
      </c>
      <c r="C1942">
        <v>11</v>
      </c>
      <c r="D1942" t="s">
        <v>11</v>
      </c>
      <c r="E1942" t="s">
        <v>12</v>
      </c>
      <c r="F1942" t="s">
        <v>13</v>
      </c>
      <c r="G1942" t="s">
        <v>19</v>
      </c>
      <c r="H1942">
        <v>289</v>
      </c>
      <c r="I1942">
        <v>2</v>
      </c>
      <c r="J1942">
        <v>578</v>
      </c>
    </row>
    <row r="1943" spans="1:10" x14ac:dyDescent="0.25">
      <c r="A1943" t="s">
        <v>1670</v>
      </c>
      <c r="B1943" s="4">
        <v>43622</v>
      </c>
      <c r="C1943">
        <v>6</v>
      </c>
      <c r="D1943" t="s">
        <v>48</v>
      </c>
      <c r="E1943" t="s">
        <v>46</v>
      </c>
      <c r="F1943" t="s">
        <v>23</v>
      </c>
      <c r="G1943" t="s">
        <v>19</v>
      </c>
      <c r="H1943">
        <v>289</v>
      </c>
      <c r="I1943">
        <v>1</v>
      </c>
      <c r="J1943">
        <v>289</v>
      </c>
    </row>
    <row r="1944" spans="1:10" x14ac:dyDescent="0.25">
      <c r="A1944" t="s">
        <v>1681</v>
      </c>
      <c r="B1944" s="4">
        <v>43622</v>
      </c>
      <c r="C1944">
        <v>3</v>
      </c>
      <c r="D1944" t="s">
        <v>43</v>
      </c>
      <c r="E1944" t="s">
        <v>17</v>
      </c>
      <c r="F1944" t="s">
        <v>18</v>
      </c>
      <c r="G1944" t="s">
        <v>19</v>
      </c>
      <c r="H1944">
        <v>289</v>
      </c>
      <c r="I1944">
        <v>9</v>
      </c>
      <c r="J1944">
        <v>2601</v>
      </c>
    </row>
    <row r="1945" spans="1:10" x14ac:dyDescent="0.25">
      <c r="A1945" t="s">
        <v>1702</v>
      </c>
      <c r="B1945" s="4">
        <v>43630</v>
      </c>
      <c r="C1945">
        <v>16</v>
      </c>
      <c r="D1945" t="s">
        <v>30</v>
      </c>
      <c r="E1945" t="s">
        <v>36</v>
      </c>
      <c r="F1945" t="s">
        <v>28</v>
      </c>
      <c r="G1945" t="s">
        <v>19</v>
      </c>
      <c r="H1945">
        <v>289</v>
      </c>
      <c r="I1945">
        <v>9</v>
      </c>
      <c r="J1945">
        <v>2601</v>
      </c>
    </row>
    <row r="1946" spans="1:10" x14ac:dyDescent="0.25">
      <c r="A1946" t="s">
        <v>1706</v>
      </c>
      <c r="B1946" s="4">
        <v>43631</v>
      </c>
      <c r="C1946">
        <v>13</v>
      </c>
      <c r="D1946" t="s">
        <v>33</v>
      </c>
      <c r="E1946" t="s">
        <v>12</v>
      </c>
      <c r="F1946" t="s">
        <v>13</v>
      </c>
      <c r="G1946" t="s">
        <v>19</v>
      </c>
      <c r="H1946">
        <v>289</v>
      </c>
      <c r="I1946">
        <v>4</v>
      </c>
      <c r="J1946">
        <v>1156</v>
      </c>
    </row>
    <row r="1947" spans="1:10" x14ac:dyDescent="0.25">
      <c r="A1947" t="s">
        <v>1709</v>
      </c>
      <c r="B1947" s="4">
        <v>43631</v>
      </c>
      <c r="C1947">
        <v>2</v>
      </c>
      <c r="D1947" t="s">
        <v>106</v>
      </c>
      <c r="E1947" t="s">
        <v>17</v>
      </c>
      <c r="F1947" t="s">
        <v>18</v>
      </c>
      <c r="G1947" t="s">
        <v>19</v>
      </c>
      <c r="H1947">
        <v>289</v>
      </c>
      <c r="I1947">
        <v>5</v>
      </c>
      <c r="J1947">
        <v>1445</v>
      </c>
    </row>
    <row r="1948" spans="1:10" x14ac:dyDescent="0.25">
      <c r="A1948" t="s">
        <v>1716</v>
      </c>
      <c r="B1948" s="4">
        <v>43633</v>
      </c>
      <c r="C1948">
        <v>1</v>
      </c>
      <c r="D1948" t="s">
        <v>16</v>
      </c>
      <c r="E1948" t="s">
        <v>17</v>
      </c>
      <c r="F1948" t="s">
        <v>18</v>
      </c>
      <c r="G1948" t="s">
        <v>19</v>
      </c>
      <c r="H1948">
        <v>289</v>
      </c>
      <c r="I1948">
        <v>5</v>
      </c>
      <c r="J1948">
        <v>1445</v>
      </c>
    </row>
    <row r="1949" spans="1:10" x14ac:dyDescent="0.25">
      <c r="A1949" t="s">
        <v>1717</v>
      </c>
      <c r="B1949" s="4">
        <v>43633</v>
      </c>
      <c r="C1949">
        <v>17</v>
      </c>
      <c r="D1949" t="s">
        <v>35</v>
      </c>
      <c r="E1949" t="s">
        <v>36</v>
      </c>
      <c r="F1949" t="s">
        <v>28</v>
      </c>
      <c r="G1949" t="s">
        <v>19</v>
      </c>
      <c r="H1949">
        <v>289</v>
      </c>
      <c r="I1949">
        <v>1</v>
      </c>
      <c r="J1949">
        <v>289</v>
      </c>
    </row>
    <row r="1950" spans="1:10" x14ac:dyDescent="0.25">
      <c r="A1950" t="s">
        <v>1737</v>
      </c>
      <c r="B1950" s="4">
        <v>43642</v>
      </c>
      <c r="C1950">
        <v>2</v>
      </c>
      <c r="D1950" t="s">
        <v>106</v>
      </c>
      <c r="E1950" t="s">
        <v>68</v>
      </c>
      <c r="F1950" t="s">
        <v>18</v>
      </c>
      <c r="G1950" t="s">
        <v>19</v>
      </c>
      <c r="H1950">
        <v>289</v>
      </c>
      <c r="I1950">
        <v>7</v>
      </c>
      <c r="J1950">
        <v>2023</v>
      </c>
    </row>
    <row r="1951" spans="1:10" x14ac:dyDescent="0.25">
      <c r="A1951" t="s">
        <v>1739</v>
      </c>
      <c r="B1951" s="4">
        <v>43644</v>
      </c>
      <c r="C1951">
        <v>20</v>
      </c>
      <c r="D1951" t="s">
        <v>40</v>
      </c>
      <c r="E1951" t="s">
        <v>36</v>
      </c>
      <c r="F1951" t="s">
        <v>28</v>
      </c>
      <c r="G1951" t="s">
        <v>19</v>
      </c>
      <c r="H1951">
        <v>289</v>
      </c>
      <c r="I1951">
        <v>8</v>
      </c>
      <c r="J1951">
        <v>2312</v>
      </c>
    </row>
    <row r="1952" spans="1:10" x14ac:dyDescent="0.25">
      <c r="A1952" t="s">
        <v>1746</v>
      </c>
      <c r="B1952" s="4">
        <v>43649</v>
      </c>
      <c r="C1952">
        <v>12</v>
      </c>
      <c r="D1952" t="s">
        <v>66</v>
      </c>
      <c r="E1952" t="s">
        <v>12</v>
      </c>
      <c r="F1952" t="s">
        <v>13</v>
      </c>
      <c r="G1952" t="s">
        <v>19</v>
      </c>
      <c r="H1952">
        <v>289</v>
      </c>
      <c r="I1952">
        <v>5</v>
      </c>
      <c r="J1952">
        <v>1445</v>
      </c>
    </row>
    <row r="1953" spans="1:10" x14ac:dyDescent="0.25">
      <c r="A1953" t="s">
        <v>1765</v>
      </c>
      <c r="B1953" s="4">
        <v>43658</v>
      </c>
      <c r="C1953">
        <v>5</v>
      </c>
      <c r="D1953" t="s">
        <v>60</v>
      </c>
      <c r="E1953" t="s">
        <v>68</v>
      </c>
      <c r="F1953" t="s">
        <v>18</v>
      </c>
      <c r="G1953" t="s">
        <v>19</v>
      </c>
      <c r="H1953">
        <v>289</v>
      </c>
      <c r="I1953">
        <v>0</v>
      </c>
      <c r="J1953">
        <v>0</v>
      </c>
    </row>
    <row r="1954" spans="1:10" x14ac:dyDescent="0.25">
      <c r="A1954" t="s">
        <v>1766</v>
      </c>
      <c r="B1954" s="4">
        <v>43658</v>
      </c>
      <c r="C1954">
        <v>1</v>
      </c>
      <c r="D1954" t="s">
        <v>16</v>
      </c>
      <c r="E1954" t="s">
        <v>68</v>
      </c>
      <c r="F1954" t="s">
        <v>18</v>
      </c>
      <c r="G1954" t="s">
        <v>19</v>
      </c>
      <c r="H1954">
        <v>289</v>
      </c>
      <c r="I1954">
        <v>3</v>
      </c>
      <c r="J1954">
        <v>867</v>
      </c>
    </row>
    <row r="1955" spans="1:10" x14ac:dyDescent="0.25">
      <c r="A1955" t="s">
        <v>1771</v>
      </c>
      <c r="B1955" s="4">
        <v>43660</v>
      </c>
      <c r="C1955">
        <v>4</v>
      </c>
      <c r="D1955" t="s">
        <v>51</v>
      </c>
      <c r="E1955" t="s">
        <v>17</v>
      </c>
      <c r="F1955" t="s">
        <v>18</v>
      </c>
      <c r="G1955" t="s">
        <v>19</v>
      </c>
      <c r="H1955">
        <v>289</v>
      </c>
      <c r="I1955">
        <v>8</v>
      </c>
      <c r="J1955">
        <v>2312</v>
      </c>
    </row>
    <row r="1956" spans="1:10" x14ac:dyDescent="0.25">
      <c r="A1956" t="s">
        <v>1782</v>
      </c>
      <c r="B1956" s="4">
        <v>43664</v>
      </c>
      <c r="C1956">
        <v>7</v>
      </c>
      <c r="D1956" t="s">
        <v>88</v>
      </c>
      <c r="E1956" t="s">
        <v>46</v>
      </c>
      <c r="F1956" t="s">
        <v>23</v>
      </c>
      <c r="G1956" t="s">
        <v>19</v>
      </c>
      <c r="H1956">
        <v>289</v>
      </c>
      <c r="I1956">
        <v>7</v>
      </c>
      <c r="J1956">
        <v>2023</v>
      </c>
    </row>
    <row r="1957" spans="1:10" x14ac:dyDescent="0.25">
      <c r="A1957" t="s">
        <v>1787</v>
      </c>
      <c r="B1957" s="4">
        <v>43666</v>
      </c>
      <c r="C1957">
        <v>17</v>
      </c>
      <c r="D1957" t="s">
        <v>35</v>
      </c>
      <c r="E1957" t="s">
        <v>27</v>
      </c>
      <c r="F1957" t="s">
        <v>28</v>
      </c>
      <c r="G1957" t="s">
        <v>19</v>
      </c>
      <c r="H1957">
        <v>289</v>
      </c>
      <c r="I1957">
        <v>2</v>
      </c>
      <c r="J1957">
        <v>578</v>
      </c>
    </row>
    <row r="1958" spans="1:10" x14ac:dyDescent="0.25">
      <c r="A1958" t="s">
        <v>1788</v>
      </c>
      <c r="B1958" s="4">
        <v>43667</v>
      </c>
      <c r="C1958">
        <v>14</v>
      </c>
      <c r="D1958" t="s">
        <v>38</v>
      </c>
      <c r="E1958" t="s">
        <v>63</v>
      </c>
      <c r="F1958" t="s">
        <v>13</v>
      </c>
      <c r="G1958" t="s">
        <v>19</v>
      </c>
      <c r="H1958">
        <v>289</v>
      </c>
      <c r="I1958">
        <v>9</v>
      </c>
      <c r="J1958">
        <v>2601</v>
      </c>
    </row>
    <row r="1959" spans="1:10" x14ac:dyDescent="0.25">
      <c r="A1959" t="s">
        <v>1798</v>
      </c>
      <c r="B1959" s="4">
        <v>43671</v>
      </c>
      <c r="C1959">
        <v>6</v>
      </c>
      <c r="D1959" t="s">
        <v>48</v>
      </c>
      <c r="E1959" t="s">
        <v>22</v>
      </c>
      <c r="F1959" t="s">
        <v>23</v>
      </c>
      <c r="G1959" t="s">
        <v>19</v>
      </c>
      <c r="H1959">
        <v>289</v>
      </c>
      <c r="I1959">
        <v>7</v>
      </c>
      <c r="J1959">
        <v>2023</v>
      </c>
    </row>
    <row r="1960" spans="1:10" x14ac:dyDescent="0.25">
      <c r="A1960" t="s">
        <v>1801</v>
      </c>
      <c r="B1960" s="4">
        <v>43671</v>
      </c>
      <c r="C1960">
        <v>15</v>
      </c>
      <c r="D1960" t="s">
        <v>118</v>
      </c>
      <c r="E1960" t="s">
        <v>63</v>
      </c>
      <c r="F1960" t="s">
        <v>13</v>
      </c>
      <c r="G1960" t="s">
        <v>19</v>
      </c>
      <c r="H1960">
        <v>289</v>
      </c>
      <c r="I1960">
        <v>4</v>
      </c>
      <c r="J1960">
        <v>1156</v>
      </c>
    </row>
    <row r="1961" spans="1:10" x14ac:dyDescent="0.25">
      <c r="A1961" t="s">
        <v>1803</v>
      </c>
      <c r="B1961" s="4">
        <v>43671</v>
      </c>
      <c r="C1961">
        <v>4</v>
      </c>
      <c r="D1961" t="s">
        <v>51</v>
      </c>
      <c r="E1961" t="s">
        <v>17</v>
      </c>
      <c r="F1961" t="s">
        <v>18</v>
      </c>
      <c r="G1961" t="s">
        <v>19</v>
      </c>
      <c r="H1961">
        <v>289</v>
      </c>
      <c r="I1961">
        <v>2</v>
      </c>
      <c r="J1961">
        <v>578</v>
      </c>
    </row>
    <row r="1962" spans="1:10" x14ac:dyDescent="0.25">
      <c r="A1962" t="s">
        <v>1822</v>
      </c>
      <c r="B1962" s="4">
        <v>43682</v>
      </c>
      <c r="C1962">
        <v>2</v>
      </c>
      <c r="D1962" t="s">
        <v>106</v>
      </c>
      <c r="E1962" t="s">
        <v>17</v>
      </c>
      <c r="F1962" t="s">
        <v>18</v>
      </c>
      <c r="G1962" t="s">
        <v>19</v>
      </c>
      <c r="H1962">
        <v>289</v>
      </c>
      <c r="I1962">
        <v>8</v>
      </c>
      <c r="J1962">
        <v>2312</v>
      </c>
    </row>
    <row r="1963" spans="1:10" x14ac:dyDescent="0.25">
      <c r="A1963" t="s">
        <v>1826</v>
      </c>
      <c r="B1963" s="4">
        <v>43684</v>
      </c>
      <c r="C1963">
        <v>18</v>
      </c>
      <c r="D1963" t="s">
        <v>26</v>
      </c>
      <c r="E1963" t="s">
        <v>36</v>
      </c>
      <c r="F1963" t="s">
        <v>28</v>
      </c>
      <c r="G1963" t="s">
        <v>19</v>
      </c>
      <c r="H1963">
        <v>289</v>
      </c>
      <c r="I1963">
        <v>0</v>
      </c>
      <c r="J1963">
        <v>0</v>
      </c>
    </row>
    <row r="1964" spans="1:10" x14ac:dyDescent="0.25">
      <c r="A1964" t="s">
        <v>1827</v>
      </c>
      <c r="B1964" s="4">
        <v>43684</v>
      </c>
      <c r="C1964">
        <v>19</v>
      </c>
      <c r="D1964" t="s">
        <v>56</v>
      </c>
      <c r="E1964" t="s">
        <v>27</v>
      </c>
      <c r="F1964" t="s">
        <v>28</v>
      </c>
      <c r="G1964" t="s">
        <v>19</v>
      </c>
      <c r="H1964">
        <v>289</v>
      </c>
      <c r="I1964">
        <v>8</v>
      </c>
      <c r="J1964">
        <v>2312</v>
      </c>
    </row>
    <row r="1965" spans="1:10" x14ac:dyDescent="0.25">
      <c r="A1965" t="s">
        <v>1833</v>
      </c>
      <c r="B1965" s="4">
        <v>43686</v>
      </c>
      <c r="C1965">
        <v>15</v>
      </c>
      <c r="D1965" t="s">
        <v>118</v>
      </c>
      <c r="E1965" t="s">
        <v>63</v>
      </c>
      <c r="F1965" t="s">
        <v>13</v>
      </c>
      <c r="G1965" t="s">
        <v>19</v>
      </c>
      <c r="H1965">
        <v>289</v>
      </c>
      <c r="I1965">
        <v>8</v>
      </c>
      <c r="J1965">
        <v>2312</v>
      </c>
    </row>
    <row r="1966" spans="1:10" x14ac:dyDescent="0.25">
      <c r="A1966" t="s">
        <v>1842</v>
      </c>
      <c r="B1966" s="4">
        <v>43689</v>
      </c>
      <c r="C1966">
        <v>2</v>
      </c>
      <c r="D1966" t="s">
        <v>106</v>
      </c>
      <c r="E1966" t="s">
        <v>68</v>
      </c>
      <c r="F1966" t="s">
        <v>18</v>
      </c>
      <c r="G1966" t="s">
        <v>19</v>
      </c>
      <c r="H1966">
        <v>289</v>
      </c>
      <c r="I1966">
        <v>5</v>
      </c>
      <c r="J1966">
        <v>1445</v>
      </c>
    </row>
    <row r="1967" spans="1:10" x14ac:dyDescent="0.25">
      <c r="A1967" t="s">
        <v>1844</v>
      </c>
      <c r="B1967" s="4">
        <v>43689</v>
      </c>
      <c r="C1967">
        <v>13</v>
      </c>
      <c r="D1967" t="s">
        <v>33</v>
      </c>
      <c r="E1967" t="s">
        <v>63</v>
      </c>
      <c r="F1967" t="s">
        <v>13</v>
      </c>
      <c r="G1967" t="s">
        <v>19</v>
      </c>
      <c r="H1967">
        <v>289</v>
      </c>
      <c r="I1967">
        <v>4</v>
      </c>
      <c r="J1967">
        <v>1156</v>
      </c>
    </row>
    <row r="1968" spans="1:10" x14ac:dyDescent="0.25">
      <c r="A1968" t="s">
        <v>1856</v>
      </c>
      <c r="B1968" s="4">
        <v>43691</v>
      </c>
      <c r="C1968">
        <v>3</v>
      </c>
      <c r="D1968" t="s">
        <v>43</v>
      </c>
      <c r="E1968" t="s">
        <v>68</v>
      </c>
      <c r="F1968" t="s">
        <v>18</v>
      </c>
      <c r="G1968" t="s">
        <v>19</v>
      </c>
      <c r="H1968">
        <v>289</v>
      </c>
      <c r="I1968">
        <v>3</v>
      </c>
      <c r="J1968">
        <v>867</v>
      </c>
    </row>
    <row r="1969" spans="1:10" x14ac:dyDescent="0.25">
      <c r="A1969" t="s">
        <v>1868</v>
      </c>
      <c r="B1969" s="4">
        <v>43695</v>
      </c>
      <c r="C1969">
        <v>17</v>
      </c>
      <c r="D1969" t="s">
        <v>35</v>
      </c>
      <c r="E1969" t="s">
        <v>27</v>
      </c>
      <c r="F1969" t="s">
        <v>28</v>
      </c>
      <c r="G1969" t="s">
        <v>19</v>
      </c>
      <c r="H1969">
        <v>289</v>
      </c>
      <c r="I1969">
        <v>7</v>
      </c>
      <c r="J1969">
        <v>2023</v>
      </c>
    </row>
    <row r="1970" spans="1:10" x14ac:dyDescent="0.25">
      <c r="A1970" t="s">
        <v>1872</v>
      </c>
      <c r="B1970" s="4">
        <v>43696</v>
      </c>
      <c r="C1970">
        <v>18</v>
      </c>
      <c r="D1970" t="s">
        <v>26</v>
      </c>
      <c r="E1970" t="s">
        <v>36</v>
      </c>
      <c r="F1970" t="s">
        <v>28</v>
      </c>
      <c r="G1970" t="s">
        <v>19</v>
      </c>
      <c r="H1970">
        <v>289</v>
      </c>
      <c r="I1970">
        <v>4</v>
      </c>
      <c r="J1970">
        <v>1156</v>
      </c>
    </row>
    <row r="1971" spans="1:10" x14ac:dyDescent="0.25">
      <c r="A1971" t="s">
        <v>1873</v>
      </c>
      <c r="B1971" s="4">
        <v>43696</v>
      </c>
      <c r="C1971">
        <v>2</v>
      </c>
      <c r="D1971" t="s">
        <v>106</v>
      </c>
      <c r="E1971" t="s">
        <v>17</v>
      </c>
      <c r="F1971" t="s">
        <v>18</v>
      </c>
      <c r="G1971" t="s">
        <v>19</v>
      </c>
      <c r="H1971">
        <v>289</v>
      </c>
      <c r="I1971">
        <v>2</v>
      </c>
      <c r="J1971">
        <v>578</v>
      </c>
    </row>
    <row r="1972" spans="1:10" x14ac:dyDescent="0.25">
      <c r="A1972" t="s">
        <v>1876</v>
      </c>
      <c r="B1972" s="4">
        <v>43697</v>
      </c>
      <c r="C1972">
        <v>5</v>
      </c>
      <c r="D1972" t="s">
        <v>60</v>
      </c>
      <c r="E1972" t="s">
        <v>17</v>
      </c>
      <c r="F1972" t="s">
        <v>18</v>
      </c>
      <c r="G1972" t="s">
        <v>19</v>
      </c>
      <c r="H1972">
        <v>289</v>
      </c>
      <c r="I1972">
        <v>2</v>
      </c>
      <c r="J1972">
        <v>578</v>
      </c>
    </row>
    <row r="1973" spans="1:10" x14ac:dyDescent="0.25">
      <c r="A1973" t="s">
        <v>1881</v>
      </c>
      <c r="B1973" s="4">
        <v>43698</v>
      </c>
      <c r="C1973">
        <v>5</v>
      </c>
      <c r="D1973" t="s">
        <v>60</v>
      </c>
      <c r="E1973" t="s">
        <v>68</v>
      </c>
      <c r="F1973" t="s">
        <v>18</v>
      </c>
      <c r="G1973" t="s">
        <v>19</v>
      </c>
      <c r="H1973">
        <v>289</v>
      </c>
      <c r="I1973">
        <v>3</v>
      </c>
      <c r="J1973">
        <v>867</v>
      </c>
    </row>
    <row r="1974" spans="1:10" x14ac:dyDescent="0.25">
      <c r="A1974" t="s">
        <v>1885</v>
      </c>
      <c r="B1974" s="4">
        <v>43699</v>
      </c>
      <c r="C1974">
        <v>19</v>
      </c>
      <c r="D1974" t="s">
        <v>56</v>
      </c>
      <c r="E1974" t="s">
        <v>27</v>
      </c>
      <c r="F1974" t="s">
        <v>28</v>
      </c>
      <c r="G1974" t="s">
        <v>19</v>
      </c>
      <c r="H1974">
        <v>289</v>
      </c>
      <c r="I1974">
        <v>5</v>
      </c>
      <c r="J1974">
        <v>1445</v>
      </c>
    </row>
    <row r="1975" spans="1:10" x14ac:dyDescent="0.25">
      <c r="A1975" t="s">
        <v>1908</v>
      </c>
      <c r="B1975" s="4">
        <v>43707</v>
      </c>
      <c r="C1975">
        <v>10</v>
      </c>
      <c r="D1975" t="s">
        <v>58</v>
      </c>
      <c r="E1975" t="s">
        <v>22</v>
      </c>
      <c r="F1975" t="s">
        <v>23</v>
      </c>
      <c r="G1975" t="s">
        <v>19</v>
      </c>
      <c r="H1975">
        <v>289</v>
      </c>
      <c r="I1975">
        <v>3</v>
      </c>
      <c r="J1975">
        <v>867</v>
      </c>
    </row>
    <row r="1976" spans="1:10" x14ac:dyDescent="0.25">
      <c r="A1976" t="s">
        <v>1910</v>
      </c>
      <c r="B1976" s="4">
        <v>43709</v>
      </c>
      <c r="C1976">
        <v>16</v>
      </c>
      <c r="D1976" t="s">
        <v>30</v>
      </c>
      <c r="E1976" t="s">
        <v>27</v>
      </c>
      <c r="F1976" t="s">
        <v>28</v>
      </c>
      <c r="G1976" t="s">
        <v>19</v>
      </c>
      <c r="H1976">
        <v>289</v>
      </c>
      <c r="I1976">
        <v>3</v>
      </c>
      <c r="J1976">
        <v>867</v>
      </c>
    </row>
    <row r="1977" spans="1:10" x14ac:dyDescent="0.25">
      <c r="A1977" t="s">
        <v>1913</v>
      </c>
      <c r="B1977" s="4">
        <v>43710</v>
      </c>
      <c r="C1977">
        <v>3</v>
      </c>
      <c r="D1977" t="s">
        <v>43</v>
      </c>
      <c r="E1977" t="s">
        <v>17</v>
      </c>
      <c r="F1977" t="s">
        <v>18</v>
      </c>
      <c r="G1977" t="s">
        <v>19</v>
      </c>
      <c r="H1977">
        <v>289</v>
      </c>
      <c r="I1977">
        <v>6</v>
      </c>
      <c r="J1977">
        <v>1734</v>
      </c>
    </row>
    <row r="1978" spans="1:10" x14ac:dyDescent="0.25">
      <c r="A1978" t="s">
        <v>1920</v>
      </c>
      <c r="B1978" s="4">
        <v>43714</v>
      </c>
      <c r="C1978">
        <v>9</v>
      </c>
      <c r="D1978" t="s">
        <v>21</v>
      </c>
      <c r="E1978" t="s">
        <v>22</v>
      </c>
      <c r="F1978" t="s">
        <v>23</v>
      </c>
      <c r="G1978" t="s">
        <v>19</v>
      </c>
      <c r="H1978">
        <v>289</v>
      </c>
      <c r="I1978">
        <v>2</v>
      </c>
      <c r="J1978">
        <v>578</v>
      </c>
    </row>
    <row r="1979" spans="1:10" x14ac:dyDescent="0.25">
      <c r="A1979" t="s">
        <v>1932</v>
      </c>
      <c r="B1979" s="4">
        <v>43716</v>
      </c>
      <c r="C1979">
        <v>10</v>
      </c>
      <c r="D1979" t="s">
        <v>58</v>
      </c>
      <c r="E1979" t="s">
        <v>46</v>
      </c>
      <c r="F1979" t="s">
        <v>23</v>
      </c>
      <c r="G1979" t="s">
        <v>19</v>
      </c>
      <c r="H1979">
        <v>289</v>
      </c>
      <c r="I1979">
        <v>2</v>
      </c>
      <c r="J1979">
        <v>578</v>
      </c>
    </row>
    <row r="1980" spans="1:10" x14ac:dyDescent="0.25">
      <c r="A1980" t="s">
        <v>1942</v>
      </c>
      <c r="B1980" s="4">
        <v>43720</v>
      </c>
      <c r="C1980">
        <v>20</v>
      </c>
      <c r="D1980" t="s">
        <v>40</v>
      </c>
      <c r="E1980" t="s">
        <v>36</v>
      </c>
      <c r="F1980" t="s">
        <v>28</v>
      </c>
      <c r="G1980" t="s">
        <v>19</v>
      </c>
      <c r="H1980">
        <v>289</v>
      </c>
      <c r="I1980">
        <v>0</v>
      </c>
      <c r="J1980">
        <v>0</v>
      </c>
    </row>
    <row r="1981" spans="1:10" x14ac:dyDescent="0.25">
      <c r="A1981" t="s">
        <v>1958</v>
      </c>
      <c r="B1981" s="4">
        <v>43727</v>
      </c>
      <c r="C1981">
        <v>6</v>
      </c>
      <c r="D1981" t="s">
        <v>48</v>
      </c>
      <c r="E1981" t="s">
        <v>22</v>
      </c>
      <c r="F1981" t="s">
        <v>23</v>
      </c>
      <c r="G1981" t="s">
        <v>19</v>
      </c>
      <c r="H1981">
        <v>289</v>
      </c>
      <c r="I1981">
        <v>7</v>
      </c>
      <c r="J1981">
        <v>2023</v>
      </c>
    </row>
    <row r="1982" spans="1:10" x14ac:dyDescent="0.25">
      <c r="A1982" t="s">
        <v>1963</v>
      </c>
      <c r="B1982" s="4">
        <v>43728</v>
      </c>
      <c r="C1982">
        <v>4</v>
      </c>
      <c r="D1982" t="s">
        <v>51</v>
      </c>
      <c r="E1982" t="s">
        <v>17</v>
      </c>
      <c r="F1982" t="s">
        <v>18</v>
      </c>
      <c r="G1982" t="s">
        <v>19</v>
      </c>
      <c r="H1982">
        <v>289</v>
      </c>
      <c r="I1982">
        <v>8</v>
      </c>
      <c r="J1982">
        <v>2312</v>
      </c>
    </row>
    <row r="1983" spans="1:10" x14ac:dyDescent="0.25">
      <c r="A1983" t="s">
        <v>1971</v>
      </c>
      <c r="B1983" s="4">
        <v>43729</v>
      </c>
      <c r="C1983">
        <v>19</v>
      </c>
      <c r="D1983" t="s">
        <v>56</v>
      </c>
      <c r="E1983" t="s">
        <v>27</v>
      </c>
      <c r="F1983" t="s">
        <v>28</v>
      </c>
      <c r="G1983" t="s">
        <v>19</v>
      </c>
      <c r="H1983">
        <v>289</v>
      </c>
      <c r="I1983">
        <v>1</v>
      </c>
      <c r="J1983">
        <v>289</v>
      </c>
    </row>
    <row r="1984" spans="1:10" x14ac:dyDescent="0.25">
      <c r="A1984" t="s">
        <v>1973</v>
      </c>
      <c r="B1984" s="4">
        <v>43730</v>
      </c>
      <c r="C1984">
        <v>6</v>
      </c>
      <c r="D1984" t="s">
        <v>48</v>
      </c>
      <c r="E1984" t="s">
        <v>46</v>
      </c>
      <c r="F1984" t="s">
        <v>23</v>
      </c>
      <c r="G1984" t="s">
        <v>19</v>
      </c>
      <c r="H1984">
        <v>289</v>
      </c>
      <c r="I1984">
        <v>2</v>
      </c>
      <c r="J1984">
        <v>578</v>
      </c>
    </row>
    <row r="1985" spans="1:10" x14ac:dyDescent="0.25">
      <c r="A1985" t="s">
        <v>1980</v>
      </c>
      <c r="B1985" s="4">
        <v>43733</v>
      </c>
      <c r="C1985">
        <v>6</v>
      </c>
      <c r="D1985" t="s">
        <v>48</v>
      </c>
      <c r="E1985" t="s">
        <v>46</v>
      </c>
      <c r="F1985" t="s">
        <v>23</v>
      </c>
      <c r="G1985" t="s">
        <v>19</v>
      </c>
      <c r="H1985">
        <v>289</v>
      </c>
      <c r="I1985">
        <v>8</v>
      </c>
      <c r="J1985">
        <v>2312</v>
      </c>
    </row>
    <row r="1986" spans="1:10" x14ac:dyDescent="0.25">
      <c r="A1986" t="s">
        <v>1981</v>
      </c>
      <c r="B1986" s="4">
        <v>43733</v>
      </c>
      <c r="C1986">
        <v>12</v>
      </c>
      <c r="D1986" t="s">
        <v>66</v>
      </c>
      <c r="E1986" t="s">
        <v>12</v>
      </c>
      <c r="F1986" t="s">
        <v>13</v>
      </c>
      <c r="G1986" t="s">
        <v>19</v>
      </c>
      <c r="H1986">
        <v>289</v>
      </c>
      <c r="I1986">
        <v>5</v>
      </c>
      <c r="J1986">
        <v>1445</v>
      </c>
    </row>
    <row r="1987" spans="1:10" x14ac:dyDescent="0.25">
      <c r="A1987" t="s">
        <v>1982</v>
      </c>
      <c r="B1987" s="4">
        <v>43734</v>
      </c>
      <c r="C1987">
        <v>17</v>
      </c>
      <c r="D1987" t="s">
        <v>35</v>
      </c>
      <c r="E1987" t="s">
        <v>36</v>
      </c>
      <c r="F1987" t="s">
        <v>28</v>
      </c>
      <c r="G1987" t="s">
        <v>19</v>
      </c>
      <c r="H1987">
        <v>289</v>
      </c>
      <c r="I1987">
        <v>6</v>
      </c>
      <c r="J1987">
        <v>1734</v>
      </c>
    </row>
    <row r="1988" spans="1:10" x14ac:dyDescent="0.25">
      <c r="A1988" t="s">
        <v>1983</v>
      </c>
      <c r="B1988" s="4">
        <v>43735</v>
      </c>
      <c r="C1988">
        <v>15</v>
      </c>
      <c r="D1988" t="s">
        <v>118</v>
      </c>
      <c r="E1988" t="s">
        <v>12</v>
      </c>
      <c r="F1988" t="s">
        <v>13</v>
      </c>
      <c r="G1988" t="s">
        <v>19</v>
      </c>
      <c r="H1988">
        <v>289</v>
      </c>
      <c r="I1988">
        <v>2</v>
      </c>
      <c r="J1988">
        <v>578</v>
      </c>
    </row>
    <row r="1989" spans="1:10" x14ac:dyDescent="0.25">
      <c r="A1989" t="s">
        <v>1984</v>
      </c>
      <c r="B1989" s="4">
        <v>43735</v>
      </c>
      <c r="C1989">
        <v>13</v>
      </c>
      <c r="D1989" t="s">
        <v>33</v>
      </c>
      <c r="E1989" t="s">
        <v>63</v>
      </c>
      <c r="F1989" t="s">
        <v>13</v>
      </c>
      <c r="G1989" t="s">
        <v>19</v>
      </c>
      <c r="H1989">
        <v>289</v>
      </c>
      <c r="I1989">
        <v>5</v>
      </c>
      <c r="J1989">
        <v>1445</v>
      </c>
    </row>
    <row r="1990" spans="1:10" x14ac:dyDescent="0.25">
      <c r="A1990" t="s">
        <v>1991</v>
      </c>
      <c r="B1990" s="4">
        <v>43737</v>
      </c>
      <c r="C1990">
        <v>19</v>
      </c>
      <c r="D1990" t="s">
        <v>56</v>
      </c>
      <c r="E1990" t="s">
        <v>27</v>
      </c>
      <c r="F1990" t="s">
        <v>28</v>
      </c>
      <c r="G1990" t="s">
        <v>19</v>
      </c>
      <c r="H1990">
        <v>289</v>
      </c>
      <c r="I1990">
        <v>0</v>
      </c>
      <c r="J1990">
        <v>0</v>
      </c>
    </row>
    <row r="1991" spans="1:10" x14ac:dyDescent="0.25">
      <c r="A1991" t="s">
        <v>1994</v>
      </c>
      <c r="B1991" s="4">
        <v>43737</v>
      </c>
      <c r="C1991">
        <v>1</v>
      </c>
      <c r="D1991" t="s">
        <v>16</v>
      </c>
      <c r="E1991" t="s">
        <v>17</v>
      </c>
      <c r="F1991" t="s">
        <v>18</v>
      </c>
      <c r="G1991" t="s">
        <v>19</v>
      </c>
      <c r="H1991">
        <v>289</v>
      </c>
      <c r="I1991">
        <v>8</v>
      </c>
      <c r="J1991">
        <v>2312</v>
      </c>
    </row>
    <row r="1992" spans="1:10" x14ac:dyDescent="0.25">
      <c r="A1992" t="s">
        <v>1998</v>
      </c>
      <c r="B1992" s="4">
        <v>43739</v>
      </c>
      <c r="C1992">
        <v>8</v>
      </c>
      <c r="D1992" t="s">
        <v>45</v>
      </c>
      <c r="E1992" t="s">
        <v>22</v>
      </c>
      <c r="F1992" t="s">
        <v>23</v>
      </c>
      <c r="G1992" t="s">
        <v>19</v>
      </c>
      <c r="H1992">
        <v>289</v>
      </c>
      <c r="I1992">
        <v>5</v>
      </c>
      <c r="J1992">
        <v>1445</v>
      </c>
    </row>
    <row r="1993" spans="1:10" x14ac:dyDescent="0.25">
      <c r="A1993" t="s">
        <v>2003</v>
      </c>
      <c r="B1993" s="4">
        <v>43740</v>
      </c>
      <c r="C1993">
        <v>17</v>
      </c>
      <c r="D1993" t="s">
        <v>35</v>
      </c>
      <c r="E1993" t="s">
        <v>27</v>
      </c>
      <c r="F1993" t="s">
        <v>28</v>
      </c>
      <c r="G1993" t="s">
        <v>19</v>
      </c>
      <c r="H1993">
        <v>289</v>
      </c>
      <c r="I1993">
        <v>6</v>
      </c>
      <c r="J1993">
        <v>1734</v>
      </c>
    </row>
    <row r="1994" spans="1:10" x14ac:dyDescent="0.25">
      <c r="A1994" t="s">
        <v>2007</v>
      </c>
      <c r="B1994" s="4">
        <v>43742</v>
      </c>
      <c r="C1994">
        <v>9</v>
      </c>
      <c r="D1994" t="s">
        <v>21</v>
      </c>
      <c r="E1994" t="s">
        <v>22</v>
      </c>
      <c r="F1994" t="s">
        <v>23</v>
      </c>
      <c r="G1994" t="s">
        <v>19</v>
      </c>
      <c r="H1994">
        <v>289</v>
      </c>
      <c r="I1994">
        <v>8</v>
      </c>
      <c r="J1994">
        <v>2312</v>
      </c>
    </row>
    <row r="1995" spans="1:10" x14ac:dyDescent="0.25">
      <c r="A1995" t="s">
        <v>2009</v>
      </c>
      <c r="B1995" s="4">
        <v>43743</v>
      </c>
      <c r="C1995">
        <v>20</v>
      </c>
      <c r="D1995" t="s">
        <v>40</v>
      </c>
      <c r="E1995" t="s">
        <v>36</v>
      </c>
      <c r="F1995" t="s">
        <v>28</v>
      </c>
      <c r="G1995" t="s">
        <v>19</v>
      </c>
      <c r="H1995">
        <v>289</v>
      </c>
      <c r="I1995">
        <v>1</v>
      </c>
      <c r="J1995">
        <v>289</v>
      </c>
    </row>
    <row r="1996" spans="1:10" x14ac:dyDescent="0.25">
      <c r="A1996" t="s">
        <v>2010</v>
      </c>
      <c r="B1996" s="4">
        <v>43743</v>
      </c>
      <c r="C1996">
        <v>4</v>
      </c>
      <c r="D1996" t="s">
        <v>51</v>
      </c>
      <c r="E1996" t="s">
        <v>17</v>
      </c>
      <c r="F1996" t="s">
        <v>18</v>
      </c>
      <c r="G1996" t="s">
        <v>19</v>
      </c>
      <c r="H1996">
        <v>289</v>
      </c>
      <c r="I1996">
        <v>3</v>
      </c>
      <c r="J1996">
        <v>867</v>
      </c>
    </row>
    <row r="1997" spans="1:10" x14ac:dyDescent="0.25">
      <c r="A1997" t="s">
        <v>2020</v>
      </c>
      <c r="B1997" s="4">
        <v>43744</v>
      </c>
      <c r="C1997">
        <v>19</v>
      </c>
      <c r="D1997" t="s">
        <v>56</v>
      </c>
      <c r="E1997" t="s">
        <v>27</v>
      </c>
      <c r="F1997" t="s">
        <v>28</v>
      </c>
      <c r="G1997" t="s">
        <v>19</v>
      </c>
      <c r="H1997">
        <v>289</v>
      </c>
      <c r="I1997">
        <v>1</v>
      </c>
      <c r="J1997">
        <v>289</v>
      </c>
    </row>
    <row r="1998" spans="1:10" x14ac:dyDescent="0.25">
      <c r="A1998" t="s">
        <v>2027</v>
      </c>
      <c r="B1998" s="4">
        <v>43747</v>
      </c>
      <c r="C1998">
        <v>12</v>
      </c>
      <c r="D1998" t="s">
        <v>66</v>
      </c>
      <c r="E1998" t="s">
        <v>12</v>
      </c>
      <c r="F1998" t="s">
        <v>13</v>
      </c>
      <c r="G1998" t="s">
        <v>19</v>
      </c>
      <c r="H1998">
        <v>289</v>
      </c>
      <c r="I1998">
        <v>0</v>
      </c>
      <c r="J1998">
        <v>0</v>
      </c>
    </row>
    <row r="1999" spans="1:10" x14ac:dyDescent="0.25">
      <c r="A1999" t="s">
        <v>2033</v>
      </c>
      <c r="B1999" s="4">
        <v>43751</v>
      </c>
      <c r="C1999">
        <v>9</v>
      </c>
      <c r="D1999" t="s">
        <v>21</v>
      </c>
      <c r="E1999" t="s">
        <v>22</v>
      </c>
      <c r="F1999" t="s">
        <v>23</v>
      </c>
      <c r="G1999" t="s">
        <v>19</v>
      </c>
      <c r="H1999">
        <v>289</v>
      </c>
      <c r="I1999">
        <v>0</v>
      </c>
      <c r="J1999">
        <v>0</v>
      </c>
    </row>
    <row r="2000" spans="1:10" x14ac:dyDescent="0.25">
      <c r="A2000" t="s">
        <v>2035</v>
      </c>
      <c r="B2000" s="4">
        <v>43751</v>
      </c>
      <c r="C2000">
        <v>12</v>
      </c>
      <c r="D2000" t="s">
        <v>66</v>
      </c>
      <c r="E2000" t="s">
        <v>63</v>
      </c>
      <c r="F2000" t="s">
        <v>13</v>
      </c>
      <c r="G2000" t="s">
        <v>19</v>
      </c>
      <c r="H2000">
        <v>289</v>
      </c>
      <c r="I2000">
        <v>3</v>
      </c>
      <c r="J2000">
        <v>867</v>
      </c>
    </row>
    <row r="2001" spans="1:10" x14ac:dyDescent="0.25">
      <c r="A2001" t="s">
        <v>2045</v>
      </c>
      <c r="B2001" s="4">
        <v>43754</v>
      </c>
      <c r="C2001">
        <v>6</v>
      </c>
      <c r="D2001" t="s">
        <v>48</v>
      </c>
      <c r="E2001" t="s">
        <v>46</v>
      </c>
      <c r="F2001" t="s">
        <v>23</v>
      </c>
      <c r="G2001" t="s">
        <v>19</v>
      </c>
      <c r="H2001">
        <v>289</v>
      </c>
      <c r="I2001">
        <v>1</v>
      </c>
      <c r="J2001">
        <v>289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J2" sqref="J2"/>
    </sheetView>
  </sheetViews>
  <sheetFormatPr defaultColWidth="11.25" defaultRowHeight="15.75" x14ac:dyDescent="0.25"/>
  <cols>
    <col min="4" max="5" width="16.5" customWidth="1"/>
    <col min="6" max="6" width="12.75" customWidth="1"/>
  </cols>
  <sheetData>
    <row r="1" spans="1:10" x14ac:dyDescent="0.25">
      <c r="A1" s="1" t="s">
        <v>0</v>
      </c>
      <c r="B1" s="2" t="s">
        <v>1</v>
      </c>
      <c r="C1" s="2" t="s">
        <v>2</v>
      </c>
      <c r="D1" s="2" t="s">
        <v>3</v>
      </c>
      <c r="E1" s="2" t="s">
        <v>4</v>
      </c>
      <c r="F1" s="2" t="s">
        <v>5</v>
      </c>
      <c r="G1" s="2" t="s">
        <v>6</v>
      </c>
      <c r="H1" s="2" t="s">
        <v>7</v>
      </c>
      <c r="I1" s="2" t="s">
        <v>8</v>
      </c>
      <c r="J1" s="2" t="s">
        <v>9</v>
      </c>
    </row>
    <row r="2" spans="1:10" x14ac:dyDescent="0.25">
      <c r="A2" s="3" t="s">
        <v>10</v>
      </c>
      <c r="B2" s="4">
        <v>43101</v>
      </c>
      <c r="C2">
        <v>11</v>
      </c>
      <c r="D2" t="s">
        <v>11</v>
      </c>
      <c r="E2" t="s">
        <v>12</v>
      </c>
      <c r="F2" t="s">
        <v>13</v>
      </c>
      <c r="G2" t="s">
        <v>14</v>
      </c>
      <c r="H2">
        <v>199</v>
      </c>
      <c r="I2">
        <v>3</v>
      </c>
      <c r="J2">
        <v>597</v>
      </c>
    </row>
    <row r="3" spans="1:10" x14ac:dyDescent="0.25">
      <c r="A3" s="3" t="s">
        <v>15</v>
      </c>
      <c r="B3" s="4">
        <v>43102</v>
      </c>
      <c r="C3">
        <v>1</v>
      </c>
      <c r="D3" t="s">
        <v>16</v>
      </c>
      <c r="E3" t="s">
        <v>17</v>
      </c>
      <c r="F3" t="s">
        <v>18</v>
      </c>
      <c r="G3" t="s">
        <v>19</v>
      </c>
      <c r="H3">
        <v>289</v>
      </c>
      <c r="I3">
        <v>7</v>
      </c>
      <c r="J3">
        <v>2023</v>
      </c>
    </row>
    <row r="4" spans="1:10" x14ac:dyDescent="0.25">
      <c r="A4" s="3" t="s">
        <v>20</v>
      </c>
      <c r="B4" s="4">
        <v>43103</v>
      </c>
      <c r="C4">
        <v>9</v>
      </c>
      <c r="D4" t="s">
        <v>21</v>
      </c>
      <c r="E4" t="s">
        <v>22</v>
      </c>
      <c r="F4" t="s">
        <v>23</v>
      </c>
      <c r="G4" t="s">
        <v>24</v>
      </c>
      <c r="H4">
        <v>159</v>
      </c>
      <c r="I4">
        <v>3</v>
      </c>
      <c r="J4">
        <v>477</v>
      </c>
    </row>
    <row r="5" spans="1:10" x14ac:dyDescent="0.25">
      <c r="A5" s="3" t="s">
        <v>25</v>
      </c>
      <c r="B5" s="4">
        <v>43103</v>
      </c>
      <c r="C5">
        <v>18</v>
      </c>
      <c r="D5" t="s">
        <v>26</v>
      </c>
      <c r="E5" t="s">
        <v>27</v>
      </c>
      <c r="F5" t="s">
        <v>28</v>
      </c>
      <c r="G5" t="s">
        <v>19</v>
      </c>
      <c r="H5">
        <v>289</v>
      </c>
      <c r="I5">
        <v>3</v>
      </c>
      <c r="J5">
        <v>867</v>
      </c>
    </row>
    <row r="6" spans="1:10" x14ac:dyDescent="0.25">
      <c r="A6" s="3" t="s">
        <v>29</v>
      </c>
      <c r="B6" s="4">
        <v>43104</v>
      </c>
      <c r="C6">
        <v>16</v>
      </c>
      <c r="D6" t="s">
        <v>30</v>
      </c>
      <c r="E6" t="s">
        <v>27</v>
      </c>
      <c r="F6" t="s">
        <v>28</v>
      </c>
      <c r="G6" t="s">
        <v>31</v>
      </c>
      <c r="H6">
        <v>69</v>
      </c>
      <c r="I6">
        <v>4</v>
      </c>
      <c r="J6">
        <v>276</v>
      </c>
    </row>
    <row r="7" spans="1:10" x14ac:dyDescent="0.25">
      <c r="A7" s="3" t="s">
        <v>32</v>
      </c>
      <c r="B7" s="4">
        <v>43104</v>
      </c>
      <c r="C7">
        <v>13</v>
      </c>
      <c r="D7" t="s">
        <v>33</v>
      </c>
      <c r="E7" t="s">
        <v>12</v>
      </c>
      <c r="F7" t="s">
        <v>13</v>
      </c>
      <c r="G7" t="s">
        <v>14</v>
      </c>
      <c r="H7">
        <v>199</v>
      </c>
      <c r="I7">
        <v>2</v>
      </c>
      <c r="J7">
        <v>398</v>
      </c>
    </row>
    <row r="8" spans="1:10" x14ac:dyDescent="0.25">
      <c r="A8" s="3" t="s">
        <v>34</v>
      </c>
      <c r="B8" s="4">
        <v>43104</v>
      </c>
      <c r="C8">
        <v>17</v>
      </c>
      <c r="D8" t="s">
        <v>35</v>
      </c>
      <c r="E8" t="s">
        <v>36</v>
      </c>
      <c r="F8" t="s">
        <v>28</v>
      </c>
      <c r="G8" t="s">
        <v>19</v>
      </c>
      <c r="H8">
        <v>289</v>
      </c>
      <c r="I8">
        <v>9</v>
      </c>
      <c r="J8">
        <v>2601</v>
      </c>
    </row>
    <row r="9" spans="1:10" x14ac:dyDescent="0.25">
      <c r="A9" s="3" t="s">
        <v>37</v>
      </c>
      <c r="B9" s="4">
        <v>43105</v>
      </c>
      <c r="C9">
        <v>14</v>
      </c>
      <c r="D9" t="s">
        <v>38</v>
      </c>
      <c r="E9" t="s">
        <v>12</v>
      </c>
      <c r="F9" t="s">
        <v>13</v>
      </c>
      <c r="G9" t="s">
        <v>14</v>
      </c>
      <c r="H9">
        <v>199</v>
      </c>
      <c r="I9">
        <v>5</v>
      </c>
      <c r="J9">
        <v>995</v>
      </c>
    </row>
    <row r="10" spans="1:10" x14ac:dyDescent="0.25">
      <c r="A10" s="3" t="s">
        <v>39</v>
      </c>
      <c r="B10" s="4">
        <v>43105</v>
      </c>
      <c r="C10">
        <v>20</v>
      </c>
      <c r="D10" t="s">
        <v>40</v>
      </c>
      <c r="E10" t="s">
        <v>36</v>
      </c>
      <c r="F10" t="s">
        <v>28</v>
      </c>
      <c r="G10" t="s">
        <v>41</v>
      </c>
      <c r="H10">
        <v>399</v>
      </c>
      <c r="I10">
        <v>5</v>
      </c>
      <c r="J10">
        <v>1995</v>
      </c>
    </row>
    <row r="11" spans="1:10" x14ac:dyDescent="0.25">
      <c r="A11" s="3" t="s">
        <v>42</v>
      </c>
      <c r="B11" s="4">
        <v>43105</v>
      </c>
      <c r="C11">
        <v>3</v>
      </c>
      <c r="D11" t="s">
        <v>43</v>
      </c>
      <c r="E11" t="s">
        <v>17</v>
      </c>
      <c r="F11" t="s">
        <v>18</v>
      </c>
      <c r="G11" t="s">
        <v>14</v>
      </c>
      <c r="H11">
        <v>199</v>
      </c>
      <c r="I11">
        <v>0</v>
      </c>
      <c r="J11">
        <v>0</v>
      </c>
    </row>
    <row r="12" spans="1:10" x14ac:dyDescent="0.25">
      <c r="A12" s="3" t="s">
        <v>44</v>
      </c>
      <c r="B12" s="4">
        <v>43105</v>
      </c>
      <c r="C12">
        <v>8</v>
      </c>
      <c r="D12" t="s">
        <v>45</v>
      </c>
      <c r="E12" t="s">
        <v>46</v>
      </c>
      <c r="F12" t="s">
        <v>23</v>
      </c>
      <c r="G12" t="s">
        <v>19</v>
      </c>
      <c r="H12">
        <v>289</v>
      </c>
      <c r="I12">
        <v>9</v>
      </c>
      <c r="J12">
        <v>2601</v>
      </c>
    </row>
    <row r="13" spans="1:10" x14ac:dyDescent="0.25">
      <c r="A13" s="3" t="s">
        <v>47</v>
      </c>
      <c r="B13" s="4">
        <v>43105</v>
      </c>
      <c r="C13">
        <v>6</v>
      </c>
      <c r="D13" t="s">
        <v>48</v>
      </c>
      <c r="E13" t="s">
        <v>46</v>
      </c>
      <c r="F13" t="s">
        <v>23</v>
      </c>
      <c r="G13" t="s">
        <v>41</v>
      </c>
      <c r="H13">
        <v>399</v>
      </c>
      <c r="I13">
        <v>6</v>
      </c>
      <c r="J13">
        <v>2394</v>
      </c>
    </row>
    <row r="14" spans="1:10" x14ac:dyDescent="0.25">
      <c r="A14" s="3" t="s">
        <v>49</v>
      </c>
      <c r="B14" s="4">
        <v>43105</v>
      </c>
      <c r="C14">
        <v>9</v>
      </c>
      <c r="D14" t="s">
        <v>21</v>
      </c>
      <c r="E14" t="s">
        <v>22</v>
      </c>
      <c r="F14" t="s">
        <v>23</v>
      </c>
      <c r="G14" t="s">
        <v>14</v>
      </c>
      <c r="H14">
        <v>199</v>
      </c>
      <c r="I14">
        <v>6</v>
      </c>
      <c r="J14">
        <v>1194</v>
      </c>
    </row>
    <row r="15" spans="1:10" x14ac:dyDescent="0.25">
      <c r="A15" s="3" t="s">
        <v>50</v>
      </c>
      <c r="B15" s="4">
        <v>43105</v>
      </c>
      <c r="C15">
        <v>4</v>
      </c>
      <c r="D15" t="s">
        <v>51</v>
      </c>
      <c r="E15" t="s">
        <v>17</v>
      </c>
      <c r="F15" t="s">
        <v>18</v>
      </c>
      <c r="G15" t="s">
        <v>41</v>
      </c>
      <c r="H15">
        <v>399</v>
      </c>
      <c r="I15">
        <v>4</v>
      </c>
      <c r="J15">
        <v>1596</v>
      </c>
    </row>
    <row r="16" spans="1:10" x14ac:dyDescent="0.25">
      <c r="A16" s="3" t="s">
        <v>52</v>
      </c>
      <c r="B16" s="4">
        <v>43105</v>
      </c>
      <c r="C16">
        <v>6</v>
      </c>
      <c r="D16" t="s">
        <v>48</v>
      </c>
      <c r="E16" t="s">
        <v>22</v>
      </c>
      <c r="F16" t="s">
        <v>23</v>
      </c>
      <c r="G16" t="s">
        <v>14</v>
      </c>
      <c r="H16">
        <v>199</v>
      </c>
      <c r="I16">
        <v>2</v>
      </c>
      <c r="J16">
        <v>398</v>
      </c>
    </row>
    <row r="17" spans="1:10" x14ac:dyDescent="0.25">
      <c r="A17" s="3" t="s">
        <v>53</v>
      </c>
      <c r="B17" s="4">
        <v>43106</v>
      </c>
      <c r="C17">
        <v>13</v>
      </c>
      <c r="D17" t="s">
        <v>33</v>
      </c>
      <c r="E17" t="s">
        <v>12</v>
      </c>
      <c r="F17" t="s">
        <v>13</v>
      </c>
      <c r="G17" t="s">
        <v>31</v>
      </c>
      <c r="H17">
        <v>69</v>
      </c>
      <c r="I17">
        <v>0</v>
      </c>
      <c r="J17">
        <v>0</v>
      </c>
    </row>
    <row r="18" spans="1:10" x14ac:dyDescent="0.25">
      <c r="A18" s="3" t="s">
        <v>54</v>
      </c>
      <c r="B18" s="4">
        <v>43107</v>
      </c>
      <c r="C18">
        <v>14</v>
      </c>
      <c r="D18" t="s">
        <v>38</v>
      </c>
      <c r="E18" t="s">
        <v>12</v>
      </c>
      <c r="F18" t="s">
        <v>13</v>
      </c>
      <c r="G18" t="s">
        <v>19</v>
      </c>
      <c r="H18">
        <v>289</v>
      </c>
      <c r="I18">
        <v>0</v>
      </c>
      <c r="J18">
        <v>0</v>
      </c>
    </row>
    <row r="19" spans="1:10" x14ac:dyDescent="0.25">
      <c r="A19" s="3" t="s">
        <v>55</v>
      </c>
      <c r="B19" s="4">
        <v>43107</v>
      </c>
      <c r="C19">
        <v>19</v>
      </c>
      <c r="D19" t="s">
        <v>56</v>
      </c>
      <c r="E19" t="s">
        <v>27</v>
      </c>
      <c r="F19" t="s">
        <v>28</v>
      </c>
      <c r="G19" t="s">
        <v>24</v>
      </c>
      <c r="H19">
        <v>159</v>
      </c>
      <c r="I19">
        <v>5</v>
      </c>
      <c r="J19">
        <v>795</v>
      </c>
    </row>
    <row r="20" spans="1:10" x14ac:dyDescent="0.25">
      <c r="A20" s="3" t="s">
        <v>57</v>
      </c>
      <c r="B20" s="4">
        <v>43107</v>
      </c>
      <c r="C20">
        <v>10</v>
      </c>
      <c r="D20" t="s">
        <v>58</v>
      </c>
      <c r="E20" t="s">
        <v>46</v>
      </c>
      <c r="F20" t="s">
        <v>23</v>
      </c>
      <c r="G20" t="s">
        <v>31</v>
      </c>
      <c r="H20">
        <v>69</v>
      </c>
      <c r="I20">
        <v>2</v>
      </c>
      <c r="J20">
        <v>138</v>
      </c>
    </row>
    <row r="21" spans="1:10" x14ac:dyDescent="0.25">
      <c r="A21" s="3" t="s">
        <v>59</v>
      </c>
      <c r="B21" s="4">
        <v>43107</v>
      </c>
      <c r="C21">
        <v>5</v>
      </c>
      <c r="D21" t="s">
        <v>60</v>
      </c>
      <c r="E21" t="s">
        <v>17</v>
      </c>
      <c r="F21" t="s">
        <v>18</v>
      </c>
      <c r="G21" t="s">
        <v>41</v>
      </c>
      <c r="H21">
        <v>399</v>
      </c>
      <c r="I21">
        <v>3</v>
      </c>
      <c r="J21">
        <v>1197</v>
      </c>
    </row>
    <row r="22" spans="1:10" x14ac:dyDescent="0.25">
      <c r="A22" s="3" t="s">
        <v>61</v>
      </c>
      <c r="B22" s="4">
        <v>43107</v>
      </c>
      <c r="C22">
        <v>10</v>
      </c>
      <c r="D22" t="s">
        <v>58</v>
      </c>
      <c r="E22" t="s">
        <v>46</v>
      </c>
      <c r="F22" t="s">
        <v>23</v>
      </c>
      <c r="G22" t="s">
        <v>31</v>
      </c>
      <c r="H22">
        <v>69</v>
      </c>
      <c r="I22">
        <v>2</v>
      </c>
      <c r="J22">
        <v>138</v>
      </c>
    </row>
    <row r="23" spans="1:10" x14ac:dyDescent="0.25">
      <c r="A23" s="3" t="s">
        <v>62</v>
      </c>
      <c r="B23" s="4">
        <v>43107</v>
      </c>
      <c r="C23">
        <v>11</v>
      </c>
      <c r="D23" t="s">
        <v>11</v>
      </c>
      <c r="E23" t="s">
        <v>63</v>
      </c>
      <c r="F23" t="s">
        <v>13</v>
      </c>
      <c r="G23" t="s">
        <v>19</v>
      </c>
      <c r="H23">
        <v>289</v>
      </c>
      <c r="I23">
        <v>6</v>
      </c>
      <c r="J23">
        <v>1734</v>
      </c>
    </row>
    <row r="24" spans="1:10" x14ac:dyDescent="0.25">
      <c r="A24" s="3" t="s">
        <v>64</v>
      </c>
      <c r="B24" s="4">
        <v>43107</v>
      </c>
      <c r="C24">
        <v>8</v>
      </c>
      <c r="D24" t="s">
        <v>45</v>
      </c>
      <c r="E24" t="s">
        <v>46</v>
      </c>
      <c r="F24" t="s">
        <v>23</v>
      </c>
      <c r="G24" t="s">
        <v>24</v>
      </c>
      <c r="H24">
        <v>159</v>
      </c>
      <c r="I24">
        <v>4</v>
      </c>
      <c r="J24">
        <v>636</v>
      </c>
    </row>
    <row r="25" spans="1:10" x14ac:dyDescent="0.25">
      <c r="A25" s="3" t="s">
        <v>65</v>
      </c>
      <c r="B25" s="4">
        <v>43107</v>
      </c>
      <c r="C25">
        <v>12</v>
      </c>
      <c r="D25" t="s">
        <v>66</v>
      </c>
      <c r="E25" t="s">
        <v>12</v>
      </c>
      <c r="F25" t="s">
        <v>13</v>
      </c>
      <c r="G25" t="s">
        <v>41</v>
      </c>
      <c r="H25">
        <v>399</v>
      </c>
      <c r="I25">
        <v>2</v>
      </c>
      <c r="J25">
        <v>798</v>
      </c>
    </row>
    <row r="26" spans="1:10" x14ac:dyDescent="0.25">
      <c r="A26" s="3" t="s">
        <v>67</v>
      </c>
      <c r="B26" s="4">
        <v>43108</v>
      </c>
      <c r="C26">
        <v>3</v>
      </c>
      <c r="D26" t="s">
        <v>43</v>
      </c>
      <c r="E26" t="s">
        <v>68</v>
      </c>
      <c r="F26" t="s">
        <v>18</v>
      </c>
      <c r="G26" t="s">
        <v>41</v>
      </c>
      <c r="H26">
        <v>399</v>
      </c>
      <c r="I26">
        <v>0</v>
      </c>
      <c r="J26">
        <v>0</v>
      </c>
    </row>
    <row r="27" spans="1:10" x14ac:dyDescent="0.25">
      <c r="A27" s="3" t="s">
        <v>69</v>
      </c>
      <c r="B27" s="4">
        <v>43108</v>
      </c>
      <c r="C27">
        <v>14</v>
      </c>
      <c r="D27" t="s">
        <v>38</v>
      </c>
      <c r="E27" t="s">
        <v>12</v>
      </c>
      <c r="F27" t="s">
        <v>13</v>
      </c>
      <c r="G27" t="s">
        <v>19</v>
      </c>
      <c r="H27">
        <v>289</v>
      </c>
      <c r="I27">
        <v>0</v>
      </c>
      <c r="J27">
        <v>0</v>
      </c>
    </row>
    <row r="28" spans="1:10" x14ac:dyDescent="0.25">
      <c r="A28" s="3" t="s">
        <v>70</v>
      </c>
      <c r="B28" s="4">
        <v>43108</v>
      </c>
      <c r="C28">
        <v>14</v>
      </c>
      <c r="D28" t="s">
        <v>38</v>
      </c>
      <c r="E28" t="s">
        <v>63</v>
      </c>
      <c r="F28" t="s">
        <v>13</v>
      </c>
      <c r="G28" t="s">
        <v>14</v>
      </c>
      <c r="H28">
        <v>199</v>
      </c>
      <c r="I28">
        <v>1</v>
      </c>
      <c r="J28">
        <v>199</v>
      </c>
    </row>
    <row r="29" spans="1:10" x14ac:dyDescent="0.25">
      <c r="A29" s="3" t="s">
        <v>71</v>
      </c>
      <c r="B29" s="4">
        <v>43108</v>
      </c>
      <c r="C29">
        <v>19</v>
      </c>
      <c r="D29" t="s">
        <v>56</v>
      </c>
      <c r="E29" t="s">
        <v>36</v>
      </c>
      <c r="F29" t="s">
        <v>28</v>
      </c>
      <c r="G29" t="s">
        <v>41</v>
      </c>
      <c r="H29">
        <v>399</v>
      </c>
      <c r="I29">
        <v>7</v>
      </c>
      <c r="J29">
        <v>2793</v>
      </c>
    </row>
    <row r="30" spans="1:10" x14ac:dyDescent="0.25">
      <c r="A30" s="3" t="s">
        <v>72</v>
      </c>
      <c r="B30" s="4">
        <v>43109</v>
      </c>
      <c r="C30">
        <v>10</v>
      </c>
      <c r="D30" t="s">
        <v>58</v>
      </c>
      <c r="E30" t="s">
        <v>46</v>
      </c>
      <c r="F30" t="s">
        <v>23</v>
      </c>
      <c r="G30" t="s">
        <v>14</v>
      </c>
      <c r="H30">
        <v>199</v>
      </c>
      <c r="I30">
        <v>3</v>
      </c>
      <c r="J30">
        <v>597</v>
      </c>
    </row>
    <row r="31" spans="1:10" x14ac:dyDescent="0.25">
      <c r="A31" s="3" t="s">
        <v>73</v>
      </c>
      <c r="B31" s="4">
        <v>43109</v>
      </c>
      <c r="C31">
        <v>12</v>
      </c>
      <c r="D31" t="s">
        <v>66</v>
      </c>
      <c r="E31" t="s">
        <v>63</v>
      </c>
      <c r="F31" t="s">
        <v>13</v>
      </c>
      <c r="G31" t="s">
        <v>19</v>
      </c>
      <c r="H31">
        <v>289</v>
      </c>
      <c r="I31">
        <v>0</v>
      </c>
      <c r="J31">
        <v>0</v>
      </c>
    </row>
    <row r="32" spans="1:10" x14ac:dyDescent="0.25">
      <c r="A32" s="3" t="s">
        <v>74</v>
      </c>
      <c r="B32" s="4">
        <v>43109</v>
      </c>
      <c r="C32">
        <v>6</v>
      </c>
      <c r="D32" t="s">
        <v>48</v>
      </c>
      <c r="E32" t="s">
        <v>22</v>
      </c>
      <c r="F32" t="s">
        <v>23</v>
      </c>
      <c r="G32" t="s">
        <v>24</v>
      </c>
      <c r="H32">
        <v>159</v>
      </c>
      <c r="I32">
        <v>2</v>
      </c>
      <c r="J32">
        <v>318</v>
      </c>
    </row>
    <row r="33" spans="1:10" x14ac:dyDescent="0.25">
      <c r="A33" s="3" t="s">
        <v>75</v>
      </c>
      <c r="B33" s="4">
        <v>43109</v>
      </c>
      <c r="C33">
        <v>6</v>
      </c>
      <c r="D33" t="s">
        <v>48</v>
      </c>
      <c r="E33" t="s">
        <v>46</v>
      </c>
      <c r="F33" t="s">
        <v>23</v>
      </c>
      <c r="G33" t="s">
        <v>41</v>
      </c>
      <c r="H33">
        <v>399</v>
      </c>
      <c r="I33">
        <v>3</v>
      </c>
      <c r="J33">
        <v>1197</v>
      </c>
    </row>
    <row r="34" spans="1:10" x14ac:dyDescent="0.25">
      <c r="A34" s="3" t="s">
        <v>76</v>
      </c>
      <c r="B34" s="4">
        <v>43110</v>
      </c>
      <c r="C34">
        <v>6</v>
      </c>
      <c r="D34" t="s">
        <v>48</v>
      </c>
      <c r="E34" t="s">
        <v>46</v>
      </c>
      <c r="F34" t="s">
        <v>23</v>
      </c>
      <c r="G34" t="s">
        <v>31</v>
      </c>
      <c r="H34">
        <v>69</v>
      </c>
      <c r="I34">
        <v>2</v>
      </c>
      <c r="J34">
        <v>138</v>
      </c>
    </row>
    <row r="35" spans="1:10" x14ac:dyDescent="0.25">
      <c r="A35" s="3" t="s">
        <v>77</v>
      </c>
      <c r="B35" s="4">
        <v>43111</v>
      </c>
      <c r="C35">
        <v>1</v>
      </c>
      <c r="D35" t="s">
        <v>16</v>
      </c>
      <c r="E35" t="s">
        <v>68</v>
      </c>
      <c r="F35" t="s">
        <v>18</v>
      </c>
      <c r="G35" t="s">
        <v>14</v>
      </c>
      <c r="H35">
        <v>199</v>
      </c>
      <c r="I35">
        <v>8</v>
      </c>
      <c r="J35">
        <v>1592</v>
      </c>
    </row>
    <row r="36" spans="1:10" x14ac:dyDescent="0.25">
      <c r="A36" s="3" t="s">
        <v>78</v>
      </c>
      <c r="B36" s="4">
        <v>43111</v>
      </c>
      <c r="C36">
        <v>16</v>
      </c>
      <c r="D36" t="s">
        <v>30</v>
      </c>
      <c r="E36" t="s">
        <v>36</v>
      </c>
      <c r="F36" t="s">
        <v>28</v>
      </c>
      <c r="G36" t="s">
        <v>14</v>
      </c>
      <c r="H36">
        <v>199</v>
      </c>
      <c r="I36">
        <v>5</v>
      </c>
      <c r="J36">
        <v>995</v>
      </c>
    </row>
    <row r="37" spans="1:10" x14ac:dyDescent="0.25">
      <c r="A37" s="3" t="s">
        <v>79</v>
      </c>
      <c r="B37" s="4">
        <v>43111</v>
      </c>
      <c r="C37">
        <v>13</v>
      </c>
      <c r="D37" t="s">
        <v>33</v>
      </c>
      <c r="E37" t="s">
        <v>63</v>
      </c>
      <c r="F37" t="s">
        <v>13</v>
      </c>
      <c r="G37" t="s">
        <v>19</v>
      </c>
      <c r="H37">
        <v>289</v>
      </c>
      <c r="I37">
        <v>1</v>
      </c>
      <c r="J37">
        <v>289</v>
      </c>
    </row>
    <row r="38" spans="1:10" x14ac:dyDescent="0.25">
      <c r="A38" s="3" t="s">
        <v>80</v>
      </c>
      <c r="B38" s="4">
        <v>43111</v>
      </c>
      <c r="C38">
        <v>13</v>
      </c>
      <c r="D38" t="s">
        <v>33</v>
      </c>
      <c r="E38" t="s">
        <v>63</v>
      </c>
      <c r="F38" t="s">
        <v>13</v>
      </c>
      <c r="G38" t="s">
        <v>41</v>
      </c>
      <c r="H38">
        <v>399</v>
      </c>
      <c r="I38">
        <v>4</v>
      </c>
      <c r="J38">
        <v>1596</v>
      </c>
    </row>
    <row r="39" spans="1:10" x14ac:dyDescent="0.25">
      <c r="A39" s="3" t="s">
        <v>81</v>
      </c>
      <c r="B39" s="4">
        <v>43112</v>
      </c>
      <c r="C39">
        <v>20</v>
      </c>
      <c r="D39" t="s">
        <v>40</v>
      </c>
      <c r="E39" t="s">
        <v>27</v>
      </c>
      <c r="F39" t="s">
        <v>28</v>
      </c>
      <c r="G39" t="s">
        <v>41</v>
      </c>
      <c r="H39">
        <v>399</v>
      </c>
      <c r="I39">
        <v>3</v>
      </c>
      <c r="J39">
        <v>1197</v>
      </c>
    </row>
    <row r="40" spans="1:10" x14ac:dyDescent="0.25">
      <c r="A40" s="3" t="s">
        <v>82</v>
      </c>
      <c r="B40" s="4">
        <v>43112</v>
      </c>
      <c r="C40">
        <v>19</v>
      </c>
      <c r="D40" t="s">
        <v>56</v>
      </c>
      <c r="E40" t="s">
        <v>36</v>
      </c>
      <c r="F40" t="s">
        <v>28</v>
      </c>
      <c r="G40" t="s">
        <v>31</v>
      </c>
      <c r="H40">
        <v>69</v>
      </c>
      <c r="I40">
        <v>8</v>
      </c>
      <c r="J40">
        <v>552</v>
      </c>
    </row>
    <row r="41" spans="1:10" x14ac:dyDescent="0.25">
      <c r="A41" s="3" t="s">
        <v>83</v>
      </c>
      <c r="B41" s="4">
        <v>43112</v>
      </c>
      <c r="C41">
        <v>14</v>
      </c>
      <c r="D41" t="s">
        <v>38</v>
      </c>
      <c r="E41" t="s">
        <v>12</v>
      </c>
      <c r="F41" t="s">
        <v>13</v>
      </c>
      <c r="G41" t="s">
        <v>19</v>
      </c>
      <c r="H41">
        <v>289</v>
      </c>
      <c r="I41">
        <v>3</v>
      </c>
      <c r="J41">
        <v>867</v>
      </c>
    </row>
    <row r="42" spans="1:10" x14ac:dyDescent="0.25">
      <c r="A42" s="3" t="s">
        <v>84</v>
      </c>
      <c r="B42" s="4">
        <v>43113</v>
      </c>
      <c r="C42">
        <v>9</v>
      </c>
      <c r="D42" t="s">
        <v>21</v>
      </c>
      <c r="E42" t="s">
        <v>22</v>
      </c>
      <c r="F42" t="s">
        <v>23</v>
      </c>
      <c r="G42" t="s">
        <v>41</v>
      </c>
      <c r="H42">
        <v>399</v>
      </c>
      <c r="I42">
        <v>4</v>
      </c>
      <c r="J42">
        <v>1596</v>
      </c>
    </row>
    <row r="43" spans="1:10" x14ac:dyDescent="0.25">
      <c r="A43" s="3" t="s">
        <v>85</v>
      </c>
      <c r="B43" s="4">
        <v>43113</v>
      </c>
      <c r="C43">
        <v>17</v>
      </c>
      <c r="D43" t="s">
        <v>35</v>
      </c>
      <c r="E43" t="s">
        <v>36</v>
      </c>
      <c r="F43" t="s">
        <v>28</v>
      </c>
      <c r="G43" t="s">
        <v>31</v>
      </c>
      <c r="H43">
        <v>69</v>
      </c>
      <c r="I43">
        <v>5</v>
      </c>
      <c r="J43">
        <v>345</v>
      </c>
    </row>
    <row r="44" spans="1:10" x14ac:dyDescent="0.25">
      <c r="A44" s="3" t="s">
        <v>86</v>
      </c>
      <c r="B44" s="4">
        <v>43113</v>
      </c>
      <c r="C44">
        <v>13</v>
      </c>
      <c r="D44" t="s">
        <v>33</v>
      </c>
      <c r="E44" t="s">
        <v>63</v>
      </c>
      <c r="F44" t="s">
        <v>13</v>
      </c>
      <c r="G44" t="s">
        <v>24</v>
      </c>
      <c r="H44">
        <v>159</v>
      </c>
      <c r="I44">
        <v>8</v>
      </c>
      <c r="J44">
        <v>1272</v>
      </c>
    </row>
    <row r="45" spans="1:10" x14ac:dyDescent="0.25">
      <c r="A45" s="3" t="s">
        <v>87</v>
      </c>
      <c r="B45" s="4">
        <v>43113</v>
      </c>
      <c r="C45">
        <v>7</v>
      </c>
      <c r="D45" t="s">
        <v>88</v>
      </c>
      <c r="E45" t="s">
        <v>46</v>
      </c>
      <c r="F45" t="s">
        <v>23</v>
      </c>
      <c r="G45" t="s">
        <v>41</v>
      </c>
      <c r="H45">
        <v>399</v>
      </c>
      <c r="I45">
        <v>5</v>
      </c>
      <c r="J45">
        <v>1995</v>
      </c>
    </row>
    <row r="46" spans="1:10" x14ac:dyDescent="0.25">
      <c r="A46" s="3" t="s">
        <v>89</v>
      </c>
      <c r="B46" s="4">
        <v>43113</v>
      </c>
      <c r="C46">
        <v>12</v>
      </c>
      <c r="D46" t="s">
        <v>66</v>
      </c>
      <c r="E46" t="s">
        <v>63</v>
      </c>
      <c r="F46" t="s">
        <v>13</v>
      </c>
      <c r="G46" t="s">
        <v>19</v>
      </c>
      <c r="H46">
        <v>289</v>
      </c>
      <c r="I46">
        <v>4</v>
      </c>
      <c r="J46">
        <v>1156</v>
      </c>
    </row>
    <row r="47" spans="1:10" x14ac:dyDescent="0.25">
      <c r="A47" s="3" t="s">
        <v>90</v>
      </c>
      <c r="B47" s="4">
        <v>43113</v>
      </c>
      <c r="C47">
        <v>14</v>
      </c>
      <c r="D47" t="s">
        <v>38</v>
      </c>
      <c r="E47" t="s">
        <v>12</v>
      </c>
      <c r="F47" t="s">
        <v>13</v>
      </c>
      <c r="G47" t="s">
        <v>24</v>
      </c>
      <c r="H47">
        <v>159</v>
      </c>
      <c r="I47">
        <v>7</v>
      </c>
      <c r="J47">
        <v>1113</v>
      </c>
    </row>
    <row r="48" spans="1:10" x14ac:dyDescent="0.25">
      <c r="A48" s="3" t="s">
        <v>91</v>
      </c>
      <c r="B48" s="4">
        <v>43113</v>
      </c>
      <c r="C48">
        <v>17</v>
      </c>
      <c r="D48" t="s">
        <v>35</v>
      </c>
      <c r="E48" t="s">
        <v>27</v>
      </c>
      <c r="F48" t="s">
        <v>28</v>
      </c>
      <c r="G48" t="s">
        <v>19</v>
      </c>
      <c r="H48">
        <v>289</v>
      </c>
      <c r="I48">
        <v>0</v>
      </c>
      <c r="J48">
        <v>0</v>
      </c>
    </row>
    <row r="49" spans="1:10" x14ac:dyDescent="0.25">
      <c r="A49" s="3" t="s">
        <v>92</v>
      </c>
      <c r="B49" s="4">
        <v>43113</v>
      </c>
      <c r="C49">
        <v>16</v>
      </c>
      <c r="D49" t="s">
        <v>30</v>
      </c>
      <c r="E49" t="s">
        <v>27</v>
      </c>
      <c r="F49" t="s">
        <v>28</v>
      </c>
      <c r="G49" t="s">
        <v>31</v>
      </c>
      <c r="H49">
        <v>69</v>
      </c>
      <c r="I49">
        <v>1</v>
      </c>
      <c r="J49">
        <v>69</v>
      </c>
    </row>
    <row r="50" spans="1:10" x14ac:dyDescent="0.25">
      <c r="A50" s="3" t="s">
        <v>93</v>
      </c>
      <c r="B50" s="4">
        <v>43113</v>
      </c>
      <c r="C50">
        <v>4</v>
      </c>
      <c r="D50" t="s">
        <v>51</v>
      </c>
      <c r="E50" t="s">
        <v>68</v>
      </c>
      <c r="F50" t="s">
        <v>18</v>
      </c>
      <c r="G50" t="s">
        <v>24</v>
      </c>
      <c r="H50">
        <v>159</v>
      </c>
      <c r="I50">
        <v>5</v>
      </c>
      <c r="J50">
        <v>795</v>
      </c>
    </row>
    <row r="51" spans="1:10" x14ac:dyDescent="0.25">
      <c r="A51" s="3" t="s">
        <v>94</v>
      </c>
      <c r="B51" s="4">
        <v>43113</v>
      </c>
      <c r="C51">
        <v>5</v>
      </c>
      <c r="D51" t="s">
        <v>60</v>
      </c>
      <c r="E51" t="s">
        <v>68</v>
      </c>
      <c r="F51" t="s">
        <v>18</v>
      </c>
      <c r="G51" t="s">
        <v>24</v>
      </c>
      <c r="H51">
        <v>159</v>
      </c>
      <c r="I51">
        <v>7</v>
      </c>
      <c r="J51">
        <v>1113</v>
      </c>
    </row>
    <row r="52" spans="1:10" x14ac:dyDescent="0.25">
      <c r="A52" s="3" t="s">
        <v>95</v>
      </c>
      <c r="B52" s="4">
        <v>43113</v>
      </c>
      <c r="C52">
        <v>19</v>
      </c>
      <c r="D52" t="s">
        <v>56</v>
      </c>
      <c r="E52" t="s">
        <v>36</v>
      </c>
      <c r="F52" t="s">
        <v>28</v>
      </c>
      <c r="G52" t="s">
        <v>41</v>
      </c>
      <c r="H52">
        <v>399</v>
      </c>
      <c r="I52">
        <v>6</v>
      </c>
      <c r="J52">
        <v>2394</v>
      </c>
    </row>
    <row r="53" spans="1:10" x14ac:dyDescent="0.25">
      <c r="A53" s="3" t="s">
        <v>96</v>
      </c>
      <c r="B53" s="4">
        <v>43113</v>
      </c>
      <c r="C53">
        <v>1</v>
      </c>
      <c r="D53" t="s">
        <v>16</v>
      </c>
      <c r="E53" t="s">
        <v>68</v>
      </c>
      <c r="F53" t="s">
        <v>18</v>
      </c>
      <c r="G53" t="s">
        <v>31</v>
      </c>
      <c r="H53">
        <v>69</v>
      </c>
      <c r="I53">
        <v>2</v>
      </c>
      <c r="J53">
        <v>138</v>
      </c>
    </row>
    <row r="54" spans="1:10" x14ac:dyDescent="0.25">
      <c r="A54" s="3" t="s">
        <v>97</v>
      </c>
      <c r="B54" s="4">
        <v>43114</v>
      </c>
      <c r="C54">
        <v>17</v>
      </c>
      <c r="D54" t="s">
        <v>35</v>
      </c>
      <c r="E54" t="s">
        <v>36</v>
      </c>
      <c r="F54" t="s">
        <v>28</v>
      </c>
      <c r="G54" t="s">
        <v>31</v>
      </c>
      <c r="H54">
        <v>69</v>
      </c>
      <c r="I54">
        <v>7</v>
      </c>
      <c r="J54">
        <v>483</v>
      </c>
    </row>
    <row r="55" spans="1:10" x14ac:dyDescent="0.25">
      <c r="A55" s="3" t="s">
        <v>98</v>
      </c>
      <c r="B55" s="4">
        <v>43115</v>
      </c>
      <c r="C55">
        <v>8</v>
      </c>
      <c r="D55" t="s">
        <v>45</v>
      </c>
      <c r="E55" t="s">
        <v>46</v>
      </c>
      <c r="F55" t="s">
        <v>23</v>
      </c>
      <c r="G55" t="s">
        <v>19</v>
      </c>
      <c r="H55">
        <v>289</v>
      </c>
      <c r="I55">
        <v>1</v>
      </c>
      <c r="J55">
        <v>289</v>
      </c>
    </row>
    <row r="56" spans="1:10" x14ac:dyDescent="0.25">
      <c r="A56" s="3" t="s">
        <v>99</v>
      </c>
      <c r="B56" s="4">
        <v>43115</v>
      </c>
      <c r="C56">
        <v>7</v>
      </c>
      <c r="D56" t="s">
        <v>88</v>
      </c>
      <c r="E56" t="s">
        <v>46</v>
      </c>
      <c r="F56" t="s">
        <v>23</v>
      </c>
      <c r="G56" t="s">
        <v>41</v>
      </c>
      <c r="H56">
        <v>399</v>
      </c>
      <c r="I56">
        <v>0</v>
      </c>
      <c r="J56">
        <v>0</v>
      </c>
    </row>
    <row r="57" spans="1:10" x14ac:dyDescent="0.25">
      <c r="A57" s="3" t="s">
        <v>100</v>
      </c>
      <c r="B57" s="4">
        <v>43115</v>
      </c>
      <c r="C57">
        <v>20</v>
      </c>
      <c r="D57" t="s">
        <v>40</v>
      </c>
      <c r="E57" t="s">
        <v>36</v>
      </c>
      <c r="F57" t="s">
        <v>28</v>
      </c>
      <c r="G57" t="s">
        <v>31</v>
      </c>
      <c r="H57">
        <v>69</v>
      </c>
      <c r="I57">
        <v>9</v>
      </c>
      <c r="J57">
        <v>621</v>
      </c>
    </row>
    <row r="58" spans="1:10" x14ac:dyDescent="0.25">
      <c r="A58" s="3" t="s">
        <v>101</v>
      </c>
      <c r="B58" s="4">
        <v>43115</v>
      </c>
      <c r="C58">
        <v>8</v>
      </c>
      <c r="D58" t="s">
        <v>45</v>
      </c>
      <c r="E58" t="s">
        <v>46</v>
      </c>
      <c r="F58" t="s">
        <v>23</v>
      </c>
      <c r="G58" t="s">
        <v>14</v>
      </c>
      <c r="H58">
        <v>199</v>
      </c>
      <c r="I58">
        <v>5</v>
      </c>
      <c r="J58">
        <v>995</v>
      </c>
    </row>
    <row r="59" spans="1:10" x14ac:dyDescent="0.25">
      <c r="A59" s="3" t="s">
        <v>102</v>
      </c>
      <c r="B59" s="4">
        <v>43115</v>
      </c>
      <c r="C59">
        <v>11</v>
      </c>
      <c r="D59" t="s">
        <v>11</v>
      </c>
      <c r="E59" t="s">
        <v>12</v>
      </c>
      <c r="F59" t="s">
        <v>13</v>
      </c>
      <c r="G59" t="s">
        <v>31</v>
      </c>
      <c r="H59">
        <v>69</v>
      </c>
      <c r="I59">
        <v>9</v>
      </c>
      <c r="J59">
        <v>621</v>
      </c>
    </row>
    <row r="60" spans="1:10" x14ac:dyDescent="0.25">
      <c r="A60" s="3" t="s">
        <v>103</v>
      </c>
      <c r="B60" s="4">
        <v>43115</v>
      </c>
      <c r="C60">
        <v>9</v>
      </c>
      <c r="D60" t="s">
        <v>21</v>
      </c>
      <c r="E60" t="s">
        <v>22</v>
      </c>
      <c r="F60" t="s">
        <v>23</v>
      </c>
      <c r="G60" t="s">
        <v>41</v>
      </c>
      <c r="H60">
        <v>399</v>
      </c>
      <c r="I60">
        <v>7</v>
      </c>
      <c r="J60">
        <v>2793</v>
      </c>
    </row>
    <row r="61" spans="1:10" x14ac:dyDescent="0.25">
      <c r="A61" s="3" t="s">
        <v>104</v>
      </c>
      <c r="B61" s="4">
        <v>43115</v>
      </c>
      <c r="C61">
        <v>10</v>
      </c>
      <c r="D61" t="s">
        <v>58</v>
      </c>
      <c r="E61" t="s">
        <v>46</v>
      </c>
      <c r="F61" t="s">
        <v>23</v>
      </c>
      <c r="G61" t="s">
        <v>14</v>
      </c>
      <c r="H61">
        <v>199</v>
      </c>
      <c r="I61">
        <v>3</v>
      </c>
      <c r="J61">
        <v>597</v>
      </c>
    </row>
    <row r="62" spans="1:10" x14ac:dyDescent="0.25">
      <c r="A62" s="3" t="s">
        <v>105</v>
      </c>
      <c r="B62" s="4">
        <v>43116</v>
      </c>
      <c r="C62">
        <v>2</v>
      </c>
      <c r="D62" t="s">
        <v>106</v>
      </c>
      <c r="E62" t="s">
        <v>17</v>
      </c>
      <c r="F62" t="s">
        <v>18</v>
      </c>
      <c r="G62" t="s">
        <v>24</v>
      </c>
      <c r="H62">
        <v>159</v>
      </c>
      <c r="I62">
        <v>8</v>
      </c>
      <c r="J62">
        <v>1272</v>
      </c>
    </row>
    <row r="63" spans="1:10" x14ac:dyDescent="0.25">
      <c r="A63" s="3" t="s">
        <v>107</v>
      </c>
      <c r="B63" s="4">
        <v>43117</v>
      </c>
      <c r="C63">
        <v>20</v>
      </c>
      <c r="D63" t="s">
        <v>40</v>
      </c>
      <c r="E63" t="s">
        <v>36</v>
      </c>
      <c r="F63" t="s">
        <v>28</v>
      </c>
      <c r="G63" t="s">
        <v>24</v>
      </c>
      <c r="H63">
        <v>159</v>
      </c>
      <c r="I63">
        <v>9</v>
      </c>
      <c r="J63">
        <v>1431</v>
      </c>
    </row>
    <row r="64" spans="1:10" x14ac:dyDescent="0.25">
      <c r="A64" s="3" t="s">
        <v>108</v>
      </c>
      <c r="B64" s="4">
        <v>43117</v>
      </c>
      <c r="C64">
        <v>9</v>
      </c>
      <c r="D64" t="s">
        <v>21</v>
      </c>
      <c r="E64" t="s">
        <v>46</v>
      </c>
      <c r="F64" t="s">
        <v>23</v>
      </c>
      <c r="G64" t="s">
        <v>19</v>
      </c>
      <c r="H64">
        <v>289</v>
      </c>
      <c r="I64">
        <v>7</v>
      </c>
      <c r="J64">
        <v>2023</v>
      </c>
    </row>
    <row r="65" spans="1:10" x14ac:dyDescent="0.25">
      <c r="A65" s="3" t="s">
        <v>109</v>
      </c>
      <c r="B65" s="4">
        <v>43118</v>
      </c>
      <c r="C65">
        <v>9</v>
      </c>
      <c r="D65" t="s">
        <v>21</v>
      </c>
      <c r="E65" t="s">
        <v>46</v>
      </c>
      <c r="F65" t="s">
        <v>23</v>
      </c>
      <c r="G65" t="s">
        <v>41</v>
      </c>
      <c r="H65">
        <v>399</v>
      </c>
      <c r="I65">
        <v>1</v>
      </c>
      <c r="J65">
        <v>399</v>
      </c>
    </row>
    <row r="66" spans="1:10" x14ac:dyDescent="0.25">
      <c r="A66" s="3" t="s">
        <v>110</v>
      </c>
      <c r="B66" s="4">
        <v>43119</v>
      </c>
      <c r="C66">
        <v>9</v>
      </c>
      <c r="D66" t="s">
        <v>21</v>
      </c>
      <c r="E66" t="s">
        <v>46</v>
      </c>
      <c r="F66" t="s">
        <v>23</v>
      </c>
      <c r="G66" t="s">
        <v>14</v>
      </c>
      <c r="H66">
        <v>199</v>
      </c>
      <c r="I66">
        <v>6</v>
      </c>
      <c r="J66">
        <v>1194</v>
      </c>
    </row>
    <row r="67" spans="1:10" x14ac:dyDescent="0.25">
      <c r="A67" s="3" t="s">
        <v>111</v>
      </c>
      <c r="B67" s="4">
        <v>43119</v>
      </c>
      <c r="C67">
        <v>10</v>
      </c>
      <c r="D67" t="s">
        <v>58</v>
      </c>
      <c r="E67" t="s">
        <v>46</v>
      </c>
      <c r="F67" t="s">
        <v>23</v>
      </c>
      <c r="G67" t="s">
        <v>19</v>
      </c>
      <c r="H67">
        <v>289</v>
      </c>
      <c r="I67">
        <v>3</v>
      </c>
      <c r="J67">
        <v>867</v>
      </c>
    </row>
    <row r="68" spans="1:10" x14ac:dyDescent="0.25">
      <c r="A68" s="3" t="s">
        <v>112</v>
      </c>
      <c r="B68" s="4">
        <v>43120</v>
      </c>
      <c r="C68">
        <v>16</v>
      </c>
      <c r="D68" t="s">
        <v>30</v>
      </c>
      <c r="E68" t="s">
        <v>27</v>
      </c>
      <c r="F68" t="s">
        <v>28</v>
      </c>
      <c r="G68" t="s">
        <v>31</v>
      </c>
      <c r="H68">
        <v>69</v>
      </c>
      <c r="I68">
        <v>2</v>
      </c>
      <c r="J68">
        <v>138</v>
      </c>
    </row>
    <row r="69" spans="1:10" x14ac:dyDescent="0.25">
      <c r="A69" s="3" t="s">
        <v>113</v>
      </c>
      <c r="B69" s="4">
        <v>43120</v>
      </c>
      <c r="C69">
        <v>13</v>
      </c>
      <c r="D69" t="s">
        <v>33</v>
      </c>
      <c r="E69" t="s">
        <v>63</v>
      </c>
      <c r="F69" t="s">
        <v>13</v>
      </c>
      <c r="G69" t="s">
        <v>14</v>
      </c>
      <c r="H69">
        <v>199</v>
      </c>
      <c r="I69">
        <v>8</v>
      </c>
      <c r="J69">
        <v>1592</v>
      </c>
    </row>
    <row r="70" spans="1:10" x14ac:dyDescent="0.25">
      <c r="A70" s="3" t="s">
        <v>114</v>
      </c>
      <c r="B70" s="4">
        <v>43121</v>
      </c>
      <c r="C70">
        <v>19</v>
      </c>
      <c r="D70" t="s">
        <v>56</v>
      </c>
      <c r="E70" t="s">
        <v>36</v>
      </c>
      <c r="F70" t="s">
        <v>28</v>
      </c>
      <c r="G70" t="s">
        <v>14</v>
      </c>
      <c r="H70">
        <v>199</v>
      </c>
      <c r="I70">
        <v>8</v>
      </c>
      <c r="J70">
        <v>1592</v>
      </c>
    </row>
    <row r="71" spans="1:10" x14ac:dyDescent="0.25">
      <c r="A71" s="3" t="s">
        <v>115</v>
      </c>
      <c r="B71" s="4">
        <v>43121</v>
      </c>
      <c r="C71">
        <v>6</v>
      </c>
      <c r="D71" t="s">
        <v>48</v>
      </c>
      <c r="E71" t="s">
        <v>46</v>
      </c>
      <c r="F71" t="s">
        <v>23</v>
      </c>
      <c r="G71" t="s">
        <v>14</v>
      </c>
      <c r="H71">
        <v>199</v>
      </c>
      <c r="I71">
        <v>0</v>
      </c>
      <c r="J71">
        <v>0</v>
      </c>
    </row>
    <row r="72" spans="1:10" x14ac:dyDescent="0.25">
      <c r="A72" s="3" t="s">
        <v>116</v>
      </c>
      <c r="B72" s="4">
        <v>43121</v>
      </c>
      <c r="C72">
        <v>17</v>
      </c>
      <c r="D72" t="s">
        <v>35</v>
      </c>
      <c r="E72" t="s">
        <v>27</v>
      </c>
      <c r="F72" t="s">
        <v>28</v>
      </c>
      <c r="G72" t="s">
        <v>24</v>
      </c>
      <c r="H72">
        <v>159</v>
      </c>
      <c r="I72">
        <v>4</v>
      </c>
      <c r="J72">
        <v>636</v>
      </c>
    </row>
    <row r="73" spans="1:10" x14ac:dyDescent="0.25">
      <c r="A73" s="3" t="s">
        <v>117</v>
      </c>
      <c r="B73" s="4">
        <v>43122</v>
      </c>
      <c r="C73">
        <v>15</v>
      </c>
      <c r="D73" t="s">
        <v>118</v>
      </c>
      <c r="E73" t="s">
        <v>63</v>
      </c>
      <c r="F73" t="s">
        <v>13</v>
      </c>
      <c r="G73" t="s">
        <v>41</v>
      </c>
      <c r="H73">
        <v>399</v>
      </c>
      <c r="I73">
        <v>4</v>
      </c>
      <c r="J73">
        <v>1596</v>
      </c>
    </row>
    <row r="74" spans="1:10" x14ac:dyDescent="0.25">
      <c r="A74" s="3" t="s">
        <v>119</v>
      </c>
      <c r="B74" s="4">
        <v>43123</v>
      </c>
      <c r="C74">
        <v>15</v>
      </c>
      <c r="D74" t="s">
        <v>118</v>
      </c>
      <c r="E74" t="s">
        <v>63</v>
      </c>
      <c r="F74" t="s">
        <v>13</v>
      </c>
      <c r="G74" t="s">
        <v>24</v>
      </c>
      <c r="H74">
        <v>159</v>
      </c>
      <c r="I74">
        <v>1</v>
      </c>
      <c r="J74">
        <v>159</v>
      </c>
    </row>
    <row r="75" spans="1:10" x14ac:dyDescent="0.25">
      <c r="A75" s="3" t="s">
        <v>120</v>
      </c>
      <c r="B75" s="4">
        <v>43123</v>
      </c>
      <c r="C75">
        <v>20</v>
      </c>
      <c r="D75" t="s">
        <v>40</v>
      </c>
      <c r="E75" t="s">
        <v>27</v>
      </c>
      <c r="F75" t="s">
        <v>28</v>
      </c>
      <c r="G75" t="s">
        <v>19</v>
      </c>
      <c r="H75">
        <v>289</v>
      </c>
      <c r="I75">
        <v>1</v>
      </c>
      <c r="J75">
        <v>289</v>
      </c>
    </row>
    <row r="76" spans="1:10" x14ac:dyDescent="0.25">
      <c r="A76" s="3" t="s">
        <v>121</v>
      </c>
      <c r="B76" s="4">
        <v>43123</v>
      </c>
      <c r="C76">
        <v>13</v>
      </c>
      <c r="D76" t="s">
        <v>33</v>
      </c>
      <c r="E76" t="s">
        <v>12</v>
      </c>
      <c r="F76" t="s">
        <v>13</v>
      </c>
      <c r="G76" t="s">
        <v>19</v>
      </c>
      <c r="H76">
        <v>289</v>
      </c>
      <c r="I76">
        <v>5</v>
      </c>
      <c r="J76">
        <v>1445</v>
      </c>
    </row>
    <row r="77" spans="1:10" x14ac:dyDescent="0.25">
      <c r="A77" s="3" t="s">
        <v>122</v>
      </c>
      <c r="B77" s="4">
        <v>43124</v>
      </c>
      <c r="C77">
        <v>18</v>
      </c>
      <c r="D77" t="s">
        <v>26</v>
      </c>
      <c r="E77" t="s">
        <v>27</v>
      </c>
      <c r="F77" t="s">
        <v>28</v>
      </c>
      <c r="G77" t="s">
        <v>31</v>
      </c>
      <c r="H77">
        <v>69</v>
      </c>
      <c r="I77">
        <v>7</v>
      </c>
      <c r="J77">
        <v>483</v>
      </c>
    </row>
    <row r="78" spans="1:10" x14ac:dyDescent="0.25">
      <c r="A78" s="3" t="s">
        <v>123</v>
      </c>
      <c r="B78" s="4">
        <v>43124</v>
      </c>
      <c r="C78">
        <v>8</v>
      </c>
      <c r="D78" t="s">
        <v>45</v>
      </c>
      <c r="E78" t="s">
        <v>46</v>
      </c>
      <c r="F78" t="s">
        <v>23</v>
      </c>
      <c r="G78" t="s">
        <v>31</v>
      </c>
      <c r="H78">
        <v>69</v>
      </c>
      <c r="I78">
        <v>2</v>
      </c>
      <c r="J78">
        <v>138</v>
      </c>
    </row>
    <row r="79" spans="1:10" x14ac:dyDescent="0.25">
      <c r="A79" s="3" t="s">
        <v>124</v>
      </c>
      <c r="B79" s="4">
        <v>43124</v>
      </c>
      <c r="C79">
        <v>5</v>
      </c>
      <c r="D79" t="s">
        <v>60</v>
      </c>
      <c r="E79" t="s">
        <v>68</v>
      </c>
      <c r="F79" t="s">
        <v>18</v>
      </c>
      <c r="G79" t="s">
        <v>19</v>
      </c>
      <c r="H79">
        <v>289</v>
      </c>
      <c r="I79">
        <v>1</v>
      </c>
      <c r="J79">
        <v>289</v>
      </c>
    </row>
    <row r="80" spans="1:10" x14ac:dyDescent="0.25">
      <c r="A80" s="3" t="s">
        <v>125</v>
      </c>
      <c r="B80" s="4">
        <v>43124</v>
      </c>
      <c r="C80">
        <v>19</v>
      </c>
      <c r="D80" t="s">
        <v>56</v>
      </c>
      <c r="E80" t="s">
        <v>27</v>
      </c>
      <c r="F80" t="s">
        <v>28</v>
      </c>
      <c r="G80" t="s">
        <v>19</v>
      </c>
      <c r="H80">
        <v>289</v>
      </c>
      <c r="I80">
        <v>8</v>
      </c>
      <c r="J80">
        <v>2312</v>
      </c>
    </row>
    <row r="81" spans="1:10" x14ac:dyDescent="0.25">
      <c r="A81" s="3" t="s">
        <v>126</v>
      </c>
      <c r="B81" s="4">
        <v>43124</v>
      </c>
      <c r="C81">
        <v>10</v>
      </c>
      <c r="D81" t="s">
        <v>58</v>
      </c>
      <c r="E81" t="s">
        <v>22</v>
      </c>
      <c r="F81" t="s">
        <v>23</v>
      </c>
      <c r="G81" t="s">
        <v>19</v>
      </c>
      <c r="H81">
        <v>289</v>
      </c>
      <c r="I81">
        <v>3</v>
      </c>
      <c r="J81">
        <v>867</v>
      </c>
    </row>
    <row r="82" spans="1:10" x14ac:dyDescent="0.25">
      <c r="A82" s="3" t="s">
        <v>127</v>
      </c>
      <c r="B82" s="4">
        <v>43124</v>
      </c>
      <c r="C82">
        <v>7</v>
      </c>
      <c r="D82" t="s">
        <v>88</v>
      </c>
      <c r="E82" t="s">
        <v>46</v>
      </c>
      <c r="F82" t="s">
        <v>23</v>
      </c>
      <c r="G82" t="s">
        <v>41</v>
      </c>
      <c r="H82">
        <v>399</v>
      </c>
      <c r="I82">
        <v>6</v>
      </c>
      <c r="J82">
        <v>2394</v>
      </c>
    </row>
    <row r="83" spans="1:10" x14ac:dyDescent="0.25">
      <c r="A83" s="3" t="s">
        <v>128</v>
      </c>
      <c r="B83" s="4">
        <v>43124</v>
      </c>
      <c r="C83">
        <v>5</v>
      </c>
      <c r="D83" t="s">
        <v>60</v>
      </c>
      <c r="E83" t="s">
        <v>17</v>
      </c>
      <c r="F83" t="s">
        <v>18</v>
      </c>
      <c r="G83" t="s">
        <v>31</v>
      </c>
      <c r="H83">
        <v>69</v>
      </c>
      <c r="I83">
        <v>1</v>
      </c>
      <c r="J83">
        <v>69</v>
      </c>
    </row>
    <row r="84" spans="1:10" x14ac:dyDescent="0.25">
      <c r="A84" s="3" t="s">
        <v>129</v>
      </c>
      <c r="B84" s="4">
        <v>43124</v>
      </c>
      <c r="C84">
        <v>10</v>
      </c>
      <c r="D84" t="s">
        <v>58</v>
      </c>
      <c r="E84" t="s">
        <v>46</v>
      </c>
      <c r="F84" t="s">
        <v>23</v>
      </c>
      <c r="G84" t="s">
        <v>31</v>
      </c>
      <c r="H84">
        <v>69</v>
      </c>
      <c r="I84">
        <v>2</v>
      </c>
      <c r="J84">
        <v>138</v>
      </c>
    </row>
    <row r="85" spans="1:10" x14ac:dyDescent="0.25">
      <c r="A85" s="3" t="s">
        <v>130</v>
      </c>
      <c r="B85" s="4">
        <v>43125</v>
      </c>
      <c r="C85">
        <v>18</v>
      </c>
      <c r="D85" t="s">
        <v>26</v>
      </c>
      <c r="E85" t="s">
        <v>36</v>
      </c>
      <c r="F85" t="s">
        <v>28</v>
      </c>
      <c r="G85" t="s">
        <v>41</v>
      </c>
      <c r="H85">
        <v>399</v>
      </c>
      <c r="I85">
        <v>1</v>
      </c>
      <c r="J85">
        <v>399</v>
      </c>
    </row>
    <row r="86" spans="1:10" x14ac:dyDescent="0.25">
      <c r="A86" s="3" t="s">
        <v>131</v>
      </c>
      <c r="B86" s="4">
        <v>43126</v>
      </c>
      <c r="C86">
        <v>4</v>
      </c>
      <c r="D86" t="s">
        <v>51</v>
      </c>
      <c r="E86" t="s">
        <v>68</v>
      </c>
      <c r="F86" t="s">
        <v>18</v>
      </c>
      <c r="G86" t="s">
        <v>41</v>
      </c>
      <c r="H86">
        <v>399</v>
      </c>
      <c r="I86">
        <v>9</v>
      </c>
      <c r="J86">
        <v>3591</v>
      </c>
    </row>
    <row r="87" spans="1:10" x14ac:dyDescent="0.25">
      <c r="A87" s="3" t="s">
        <v>132</v>
      </c>
      <c r="B87" s="4">
        <v>43126</v>
      </c>
      <c r="C87">
        <v>12</v>
      </c>
      <c r="D87" t="s">
        <v>66</v>
      </c>
      <c r="E87" t="s">
        <v>12</v>
      </c>
      <c r="F87" t="s">
        <v>13</v>
      </c>
      <c r="G87" t="s">
        <v>41</v>
      </c>
      <c r="H87">
        <v>399</v>
      </c>
      <c r="I87">
        <v>2</v>
      </c>
      <c r="J87">
        <v>798</v>
      </c>
    </row>
    <row r="88" spans="1:10" x14ac:dyDescent="0.25">
      <c r="A88" s="3" t="s">
        <v>133</v>
      </c>
      <c r="B88" s="4">
        <v>43127</v>
      </c>
      <c r="C88">
        <v>17</v>
      </c>
      <c r="D88" t="s">
        <v>35</v>
      </c>
      <c r="E88" t="s">
        <v>36</v>
      </c>
      <c r="F88" t="s">
        <v>28</v>
      </c>
      <c r="G88" t="s">
        <v>24</v>
      </c>
      <c r="H88">
        <v>159</v>
      </c>
      <c r="I88">
        <v>3</v>
      </c>
      <c r="J88">
        <v>477</v>
      </c>
    </row>
    <row r="89" spans="1:10" x14ac:dyDescent="0.25">
      <c r="A89" s="3" t="s">
        <v>134</v>
      </c>
      <c r="B89" s="4">
        <v>43127</v>
      </c>
      <c r="C89">
        <v>12</v>
      </c>
      <c r="D89" t="s">
        <v>66</v>
      </c>
      <c r="E89" t="s">
        <v>12</v>
      </c>
      <c r="F89" t="s">
        <v>13</v>
      </c>
      <c r="G89" t="s">
        <v>31</v>
      </c>
      <c r="H89">
        <v>69</v>
      </c>
      <c r="I89">
        <v>2</v>
      </c>
      <c r="J89">
        <v>138</v>
      </c>
    </row>
    <row r="90" spans="1:10" x14ac:dyDescent="0.25">
      <c r="A90" s="3" t="s">
        <v>135</v>
      </c>
      <c r="B90" s="4">
        <v>43127</v>
      </c>
      <c r="C90">
        <v>8</v>
      </c>
      <c r="D90" t="s">
        <v>45</v>
      </c>
      <c r="E90" t="s">
        <v>22</v>
      </c>
      <c r="F90" t="s">
        <v>23</v>
      </c>
      <c r="G90" t="s">
        <v>14</v>
      </c>
      <c r="H90">
        <v>199</v>
      </c>
      <c r="I90">
        <v>5</v>
      </c>
      <c r="J90">
        <v>995</v>
      </c>
    </row>
    <row r="91" spans="1:10" x14ac:dyDescent="0.25">
      <c r="A91" s="3" t="s">
        <v>136</v>
      </c>
      <c r="B91" s="4">
        <v>43127</v>
      </c>
      <c r="C91">
        <v>12</v>
      </c>
      <c r="D91" t="s">
        <v>66</v>
      </c>
      <c r="E91" t="s">
        <v>63</v>
      </c>
      <c r="F91" t="s">
        <v>13</v>
      </c>
      <c r="G91" t="s">
        <v>31</v>
      </c>
      <c r="H91">
        <v>69</v>
      </c>
      <c r="I91">
        <v>2</v>
      </c>
      <c r="J91">
        <v>138</v>
      </c>
    </row>
    <row r="92" spans="1:10" x14ac:dyDescent="0.25">
      <c r="A92" s="3" t="s">
        <v>137</v>
      </c>
      <c r="B92" s="4">
        <v>43127</v>
      </c>
      <c r="C92">
        <v>19</v>
      </c>
      <c r="D92" t="s">
        <v>56</v>
      </c>
      <c r="E92" t="s">
        <v>36</v>
      </c>
      <c r="F92" t="s">
        <v>28</v>
      </c>
      <c r="G92" t="s">
        <v>19</v>
      </c>
      <c r="H92">
        <v>289</v>
      </c>
      <c r="I92">
        <v>4</v>
      </c>
      <c r="J92">
        <v>1156</v>
      </c>
    </row>
    <row r="93" spans="1:10" x14ac:dyDescent="0.25">
      <c r="A93" s="3" t="s">
        <v>138</v>
      </c>
      <c r="B93" s="4">
        <v>43128</v>
      </c>
      <c r="C93">
        <v>20</v>
      </c>
      <c r="D93" t="s">
        <v>40</v>
      </c>
      <c r="E93" t="s">
        <v>27</v>
      </c>
      <c r="F93" t="s">
        <v>28</v>
      </c>
      <c r="G93" t="s">
        <v>41</v>
      </c>
      <c r="H93">
        <v>399</v>
      </c>
      <c r="I93">
        <v>6</v>
      </c>
      <c r="J93">
        <v>2394</v>
      </c>
    </row>
    <row r="94" spans="1:10" x14ac:dyDescent="0.25">
      <c r="A94" s="3" t="s">
        <v>139</v>
      </c>
      <c r="B94" s="4">
        <v>43129</v>
      </c>
      <c r="C94">
        <v>7</v>
      </c>
      <c r="D94" t="s">
        <v>88</v>
      </c>
      <c r="E94" t="s">
        <v>22</v>
      </c>
      <c r="F94" t="s">
        <v>23</v>
      </c>
      <c r="G94" t="s">
        <v>41</v>
      </c>
      <c r="H94">
        <v>399</v>
      </c>
      <c r="I94">
        <v>1</v>
      </c>
      <c r="J94">
        <v>399</v>
      </c>
    </row>
    <row r="95" spans="1:10" x14ac:dyDescent="0.25">
      <c r="A95" s="3" t="s">
        <v>140</v>
      </c>
      <c r="B95" s="4">
        <v>43129</v>
      </c>
      <c r="C95">
        <v>8</v>
      </c>
      <c r="D95" t="s">
        <v>45</v>
      </c>
      <c r="E95" t="s">
        <v>22</v>
      </c>
      <c r="F95" t="s">
        <v>23</v>
      </c>
      <c r="G95" t="s">
        <v>14</v>
      </c>
      <c r="H95">
        <v>199</v>
      </c>
      <c r="I95">
        <v>2</v>
      </c>
      <c r="J95">
        <v>398</v>
      </c>
    </row>
    <row r="96" spans="1:10" x14ac:dyDescent="0.25">
      <c r="A96" s="3" t="s">
        <v>141</v>
      </c>
      <c r="B96" s="4">
        <v>43129</v>
      </c>
      <c r="C96">
        <v>7</v>
      </c>
      <c r="D96" t="s">
        <v>88</v>
      </c>
      <c r="E96" t="s">
        <v>46</v>
      </c>
      <c r="F96" t="s">
        <v>23</v>
      </c>
      <c r="G96" t="s">
        <v>31</v>
      </c>
      <c r="H96">
        <v>69</v>
      </c>
      <c r="I96">
        <v>8</v>
      </c>
      <c r="J96">
        <v>552</v>
      </c>
    </row>
    <row r="97" spans="1:10" x14ac:dyDescent="0.25">
      <c r="A97" s="3" t="s">
        <v>142</v>
      </c>
      <c r="B97" s="4">
        <v>43130</v>
      </c>
      <c r="C97">
        <v>15</v>
      </c>
      <c r="D97" t="s">
        <v>118</v>
      </c>
      <c r="E97" t="s">
        <v>12</v>
      </c>
      <c r="F97" t="s">
        <v>13</v>
      </c>
      <c r="G97" t="s">
        <v>31</v>
      </c>
      <c r="H97">
        <v>69</v>
      </c>
      <c r="I97">
        <v>9</v>
      </c>
      <c r="J97">
        <v>621</v>
      </c>
    </row>
    <row r="98" spans="1:10" x14ac:dyDescent="0.25">
      <c r="A98" s="3" t="s">
        <v>143</v>
      </c>
      <c r="B98" s="4">
        <v>43130</v>
      </c>
      <c r="C98">
        <v>11</v>
      </c>
      <c r="D98" t="s">
        <v>11</v>
      </c>
      <c r="E98" t="s">
        <v>63</v>
      </c>
      <c r="F98" t="s">
        <v>13</v>
      </c>
      <c r="G98" t="s">
        <v>31</v>
      </c>
      <c r="H98">
        <v>69</v>
      </c>
      <c r="I98">
        <v>7</v>
      </c>
      <c r="J98">
        <v>483</v>
      </c>
    </row>
    <row r="99" spans="1:10" x14ac:dyDescent="0.25">
      <c r="A99" s="3" t="s">
        <v>144</v>
      </c>
      <c r="B99" s="4">
        <v>43130</v>
      </c>
      <c r="C99">
        <v>19</v>
      </c>
      <c r="D99" t="s">
        <v>56</v>
      </c>
      <c r="E99" t="s">
        <v>27</v>
      </c>
      <c r="F99" t="s">
        <v>28</v>
      </c>
      <c r="G99" t="s">
        <v>24</v>
      </c>
      <c r="H99">
        <v>159</v>
      </c>
      <c r="I99">
        <v>8</v>
      </c>
      <c r="J99">
        <v>1272</v>
      </c>
    </row>
    <row r="100" spans="1:10" x14ac:dyDescent="0.25">
      <c r="A100" s="3" t="s">
        <v>145</v>
      </c>
      <c r="B100" s="4">
        <v>43130</v>
      </c>
      <c r="C100">
        <v>8</v>
      </c>
      <c r="D100" t="s">
        <v>45</v>
      </c>
      <c r="E100" t="s">
        <v>46</v>
      </c>
      <c r="F100" t="s">
        <v>23</v>
      </c>
      <c r="G100" t="s">
        <v>14</v>
      </c>
      <c r="H100">
        <v>199</v>
      </c>
      <c r="I100">
        <v>9</v>
      </c>
      <c r="J100">
        <v>1791</v>
      </c>
    </row>
    <row r="101" spans="1:10" x14ac:dyDescent="0.25">
      <c r="A101" s="3" t="s">
        <v>146</v>
      </c>
      <c r="B101" s="4">
        <v>43130</v>
      </c>
      <c r="C101">
        <v>12</v>
      </c>
      <c r="D101" t="s">
        <v>66</v>
      </c>
      <c r="E101" t="s">
        <v>12</v>
      </c>
      <c r="F101" t="s">
        <v>13</v>
      </c>
      <c r="G101" t="s">
        <v>14</v>
      </c>
      <c r="H101">
        <v>199</v>
      </c>
      <c r="I101">
        <v>5</v>
      </c>
      <c r="J101">
        <v>995</v>
      </c>
    </row>
    <row r="102" spans="1:10" x14ac:dyDescent="0.25">
      <c r="A102" s="3" t="s">
        <v>147</v>
      </c>
      <c r="B102" s="4">
        <v>43131</v>
      </c>
      <c r="C102">
        <v>18</v>
      </c>
      <c r="D102" t="s">
        <v>26</v>
      </c>
      <c r="E102" t="s">
        <v>27</v>
      </c>
      <c r="F102" t="s">
        <v>28</v>
      </c>
      <c r="G102" t="s">
        <v>31</v>
      </c>
      <c r="H102">
        <v>69</v>
      </c>
      <c r="I102">
        <v>4</v>
      </c>
      <c r="J102">
        <v>276</v>
      </c>
    </row>
    <row r="103" spans="1:10" x14ac:dyDescent="0.25">
      <c r="A103" s="3" t="s">
        <v>148</v>
      </c>
      <c r="B103" s="4">
        <v>43132</v>
      </c>
      <c r="C103">
        <v>10</v>
      </c>
      <c r="D103" t="s">
        <v>58</v>
      </c>
      <c r="E103" t="s">
        <v>22</v>
      </c>
      <c r="F103" t="s">
        <v>23</v>
      </c>
      <c r="G103" t="s">
        <v>31</v>
      </c>
      <c r="H103">
        <v>69</v>
      </c>
      <c r="I103">
        <v>4</v>
      </c>
      <c r="J103">
        <v>276</v>
      </c>
    </row>
    <row r="104" spans="1:10" x14ac:dyDescent="0.25">
      <c r="A104" s="3" t="s">
        <v>149</v>
      </c>
      <c r="B104" s="4">
        <v>43132</v>
      </c>
      <c r="C104">
        <v>20</v>
      </c>
      <c r="D104" t="s">
        <v>40</v>
      </c>
      <c r="E104" t="s">
        <v>36</v>
      </c>
      <c r="F104" t="s">
        <v>28</v>
      </c>
      <c r="G104" t="s">
        <v>31</v>
      </c>
      <c r="H104">
        <v>69</v>
      </c>
      <c r="I104">
        <v>6</v>
      </c>
      <c r="J104">
        <v>414</v>
      </c>
    </row>
    <row r="105" spans="1:10" x14ac:dyDescent="0.25">
      <c r="A105" s="3" t="s">
        <v>150</v>
      </c>
      <c r="B105" s="4">
        <v>43133</v>
      </c>
      <c r="C105">
        <v>4</v>
      </c>
      <c r="D105" t="s">
        <v>51</v>
      </c>
      <c r="E105" t="s">
        <v>68</v>
      </c>
      <c r="F105" t="s">
        <v>18</v>
      </c>
      <c r="G105" t="s">
        <v>41</v>
      </c>
      <c r="H105">
        <v>399</v>
      </c>
      <c r="I105">
        <v>1</v>
      </c>
      <c r="J105">
        <v>399</v>
      </c>
    </row>
    <row r="106" spans="1:10" x14ac:dyDescent="0.25">
      <c r="A106" s="3" t="s">
        <v>151</v>
      </c>
      <c r="B106" s="4">
        <v>43133</v>
      </c>
      <c r="C106">
        <v>11</v>
      </c>
      <c r="D106" t="s">
        <v>11</v>
      </c>
      <c r="E106" t="s">
        <v>12</v>
      </c>
      <c r="F106" t="s">
        <v>13</v>
      </c>
      <c r="G106" t="s">
        <v>24</v>
      </c>
      <c r="H106">
        <v>159</v>
      </c>
      <c r="I106">
        <v>0</v>
      </c>
      <c r="J106">
        <v>0</v>
      </c>
    </row>
    <row r="107" spans="1:10" x14ac:dyDescent="0.25">
      <c r="A107" s="3" t="s">
        <v>152</v>
      </c>
      <c r="B107" s="4">
        <v>43133</v>
      </c>
      <c r="C107">
        <v>2</v>
      </c>
      <c r="D107" t="s">
        <v>106</v>
      </c>
      <c r="E107" t="s">
        <v>68</v>
      </c>
      <c r="F107" t="s">
        <v>18</v>
      </c>
      <c r="G107" t="s">
        <v>24</v>
      </c>
      <c r="H107">
        <v>159</v>
      </c>
      <c r="I107">
        <v>5</v>
      </c>
      <c r="J107">
        <v>795</v>
      </c>
    </row>
    <row r="108" spans="1:10" x14ac:dyDescent="0.25">
      <c r="A108" s="3" t="s">
        <v>153</v>
      </c>
      <c r="B108" s="4">
        <v>43133</v>
      </c>
      <c r="C108">
        <v>7</v>
      </c>
      <c r="D108" t="s">
        <v>88</v>
      </c>
      <c r="E108" t="s">
        <v>22</v>
      </c>
      <c r="F108" t="s">
        <v>23</v>
      </c>
      <c r="G108" t="s">
        <v>24</v>
      </c>
      <c r="H108">
        <v>159</v>
      </c>
      <c r="I108">
        <v>5</v>
      </c>
      <c r="J108">
        <v>795</v>
      </c>
    </row>
    <row r="109" spans="1:10" x14ac:dyDescent="0.25">
      <c r="A109" s="3" t="s">
        <v>154</v>
      </c>
      <c r="B109" s="4">
        <v>43133</v>
      </c>
      <c r="C109">
        <v>15</v>
      </c>
      <c r="D109" t="s">
        <v>118</v>
      </c>
      <c r="E109" t="s">
        <v>63</v>
      </c>
      <c r="F109" t="s">
        <v>13</v>
      </c>
      <c r="G109" t="s">
        <v>41</v>
      </c>
      <c r="H109">
        <v>399</v>
      </c>
      <c r="I109">
        <v>2</v>
      </c>
      <c r="J109">
        <v>798</v>
      </c>
    </row>
    <row r="110" spans="1:10" x14ac:dyDescent="0.25">
      <c r="A110" s="3" t="s">
        <v>155</v>
      </c>
      <c r="B110" s="4">
        <v>43133</v>
      </c>
      <c r="C110">
        <v>20</v>
      </c>
      <c r="D110" t="s">
        <v>40</v>
      </c>
      <c r="E110" t="s">
        <v>27</v>
      </c>
      <c r="F110" t="s">
        <v>28</v>
      </c>
      <c r="G110" t="s">
        <v>24</v>
      </c>
      <c r="H110">
        <v>159</v>
      </c>
      <c r="I110">
        <v>7</v>
      </c>
      <c r="J110">
        <v>1113</v>
      </c>
    </row>
    <row r="111" spans="1:10" x14ac:dyDescent="0.25">
      <c r="A111" s="3" t="s">
        <v>156</v>
      </c>
      <c r="B111" s="4">
        <v>43134</v>
      </c>
      <c r="C111">
        <v>16</v>
      </c>
      <c r="D111" t="s">
        <v>30</v>
      </c>
      <c r="E111" t="s">
        <v>27</v>
      </c>
      <c r="F111" t="s">
        <v>28</v>
      </c>
      <c r="G111" t="s">
        <v>14</v>
      </c>
      <c r="H111">
        <v>199</v>
      </c>
      <c r="I111">
        <v>6</v>
      </c>
      <c r="J111">
        <v>1194</v>
      </c>
    </row>
    <row r="112" spans="1:10" x14ac:dyDescent="0.25">
      <c r="A112" s="3" t="s">
        <v>157</v>
      </c>
      <c r="B112" s="4">
        <v>43134</v>
      </c>
      <c r="C112">
        <v>19</v>
      </c>
      <c r="D112" t="s">
        <v>56</v>
      </c>
      <c r="E112" t="s">
        <v>36</v>
      </c>
      <c r="F112" t="s">
        <v>28</v>
      </c>
      <c r="G112" t="s">
        <v>41</v>
      </c>
      <c r="H112">
        <v>399</v>
      </c>
      <c r="I112">
        <v>6</v>
      </c>
      <c r="J112">
        <v>2394</v>
      </c>
    </row>
    <row r="113" spans="1:10" x14ac:dyDescent="0.25">
      <c r="A113" s="3" t="s">
        <v>158</v>
      </c>
      <c r="B113" s="4">
        <v>43135</v>
      </c>
      <c r="C113">
        <v>1</v>
      </c>
      <c r="D113" t="s">
        <v>16</v>
      </c>
      <c r="E113" t="s">
        <v>17</v>
      </c>
      <c r="F113" t="s">
        <v>18</v>
      </c>
      <c r="G113" t="s">
        <v>41</v>
      </c>
      <c r="H113">
        <v>399</v>
      </c>
      <c r="I113">
        <v>2</v>
      </c>
      <c r="J113">
        <v>798</v>
      </c>
    </row>
    <row r="114" spans="1:10" x14ac:dyDescent="0.25">
      <c r="A114" s="3" t="s">
        <v>159</v>
      </c>
      <c r="B114" s="4">
        <v>43136</v>
      </c>
      <c r="C114">
        <v>17</v>
      </c>
      <c r="D114" t="s">
        <v>35</v>
      </c>
      <c r="E114" t="s">
        <v>27</v>
      </c>
      <c r="F114" t="s">
        <v>28</v>
      </c>
      <c r="G114" t="s">
        <v>41</v>
      </c>
      <c r="H114">
        <v>399</v>
      </c>
      <c r="I114">
        <v>5</v>
      </c>
      <c r="J114">
        <v>1995</v>
      </c>
    </row>
    <row r="115" spans="1:10" x14ac:dyDescent="0.25">
      <c r="A115" s="3" t="s">
        <v>160</v>
      </c>
      <c r="B115" s="4">
        <v>43136</v>
      </c>
      <c r="C115">
        <v>9</v>
      </c>
      <c r="D115" t="s">
        <v>21</v>
      </c>
      <c r="E115" t="s">
        <v>22</v>
      </c>
      <c r="F115" t="s">
        <v>23</v>
      </c>
      <c r="G115" t="s">
        <v>24</v>
      </c>
      <c r="H115">
        <v>159</v>
      </c>
      <c r="I115">
        <v>4</v>
      </c>
      <c r="J115">
        <v>636</v>
      </c>
    </row>
    <row r="116" spans="1:10" x14ac:dyDescent="0.25">
      <c r="A116" s="3" t="s">
        <v>161</v>
      </c>
      <c r="B116" s="4">
        <v>43136</v>
      </c>
      <c r="C116">
        <v>2</v>
      </c>
      <c r="D116" t="s">
        <v>106</v>
      </c>
      <c r="E116" t="s">
        <v>68</v>
      </c>
      <c r="F116" t="s">
        <v>18</v>
      </c>
      <c r="G116" t="s">
        <v>31</v>
      </c>
      <c r="H116">
        <v>69</v>
      </c>
      <c r="I116">
        <v>7</v>
      </c>
      <c r="J116">
        <v>483</v>
      </c>
    </row>
    <row r="117" spans="1:10" x14ac:dyDescent="0.25">
      <c r="A117" s="3" t="s">
        <v>162</v>
      </c>
      <c r="B117" s="4">
        <v>43136</v>
      </c>
      <c r="C117">
        <v>14</v>
      </c>
      <c r="D117" t="s">
        <v>38</v>
      </c>
      <c r="E117" t="s">
        <v>12</v>
      </c>
      <c r="F117" t="s">
        <v>13</v>
      </c>
      <c r="G117" t="s">
        <v>31</v>
      </c>
      <c r="H117">
        <v>69</v>
      </c>
      <c r="I117">
        <v>7</v>
      </c>
      <c r="J117">
        <v>483</v>
      </c>
    </row>
    <row r="118" spans="1:10" x14ac:dyDescent="0.25">
      <c r="A118" s="3" t="s">
        <v>163</v>
      </c>
      <c r="B118" s="4">
        <v>43136</v>
      </c>
      <c r="C118">
        <v>14</v>
      </c>
      <c r="D118" t="s">
        <v>38</v>
      </c>
      <c r="E118" t="s">
        <v>12</v>
      </c>
      <c r="F118" t="s">
        <v>13</v>
      </c>
      <c r="G118" t="s">
        <v>41</v>
      </c>
      <c r="H118">
        <v>399</v>
      </c>
      <c r="I118">
        <v>7</v>
      </c>
      <c r="J118">
        <v>2793</v>
      </c>
    </row>
    <row r="119" spans="1:10" x14ac:dyDescent="0.25">
      <c r="A119" s="3" t="s">
        <v>164</v>
      </c>
      <c r="B119" s="4">
        <v>43137</v>
      </c>
      <c r="C119">
        <v>5</v>
      </c>
      <c r="D119" t="s">
        <v>60</v>
      </c>
      <c r="E119" t="s">
        <v>17</v>
      </c>
      <c r="F119" t="s">
        <v>18</v>
      </c>
      <c r="G119" t="s">
        <v>19</v>
      </c>
      <c r="H119">
        <v>289</v>
      </c>
      <c r="I119">
        <v>2</v>
      </c>
      <c r="J119">
        <v>578</v>
      </c>
    </row>
    <row r="120" spans="1:10" x14ac:dyDescent="0.25">
      <c r="A120" s="3" t="s">
        <v>165</v>
      </c>
      <c r="B120" s="4">
        <v>43137</v>
      </c>
      <c r="C120">
        <v>5</v>
      </c>
      <c r="D120" t="s">
        <v>60</v>
      </c>
      <c r="E120" t="s">
        <v>17</v>
      </c>
      <c r="F120" t="s">
        <v>18</v>
      </c>
      <c r="G120" t="s">
        <v>14</v>
      </c>
      <c r="H120">
        <v>199</v>
      </c>
      <c r="I120">
        <v>2</v>
      </c>
      <c r="J120">
        <v>398</v>
      </c>
    </row>
    <row r="121" spans="1:10" x14ac:dyDescent="0.25">
      <c r="A121" s="3" t="s">
        <v>166</v>
      </c>
      <c r="B121" s="4">
        <v>43137</v>
      </c>
      <c r="C121">
        <v>14</v>
      </c>
      <c r="D121" t="s">
        <v>38</v>
      </c>
      <c r="E121" t="s">
        <v>12</v>
      </c>
      <c r="F121" t="s">
        <v>13</v>
      </c>
      <c r="G121" t="s">
        <v>24</v>
      </c>
      <c r="H121">
        <v>159</v>
      </c>
      <c r="I121">
        <v>3</v>
      </c>
      <c r="J121">
        <v>477</v>
      </c>
    </row>
    <row r="122" spans="1:10" x14ac:dyDescent="0.25">
      <c r="A122" s="3" t="s">
        <v>167</v>
      </c>
      <c r="B122" s="4">
        <v>43138</v>
      </c>
      <c r="C122">
        <v>15</v>
      </c>
      <c r="D122" t="s">
        <v>118</v>
      </c>
      <c r="E122" t="s">
        <v>12</v>
      </c>
      <c r="F122" t="s">
        <v>13</v>
      </c>
      <c r="G122" t="s">
        <v>14</v>
      </c>
      <c r="H122">
        <v>199</v>
      </c>
      <c r="I122">
        <v>3</v>
      </c>
      <c r="J122">
        <v>597</v>
      </c>
    </row>
    <row r="123" spans="1:10" x14ac:dyDescent="0.25">
      <c r="A123" s="3" t="s">
        <v>168</v>
      </c>
      <c r="B123" s="4">
        <v>43139</v>
      </c>
      <c r="C123">
        <v>8</v>
      </c>
      <c r="D123" t="s">
        <v>45</v>
      </c>
      <c r="E123" t="s">
        <v>46</v>
      </c>
      <c r="F123" t="s">
        <v>23</v>
      </c>
      <c r="G123" t="s">
        <v>31</v>
      </c>
      <c r="H123">
        <v>69</v>
      </c>
      <c r="I123">
        <v>6</v>
      </c>
      <c r="J123">
        <v>414</v>
      </c>
    </row>
    <row r="124" spans="1:10" x14ac:dyDescent="0.25">
      <c r="A124" s="3" t="s">
        <v>169</v>
      </c>
      <c r="B124" s="4">
        <v>43139</v>
      </c>
      <c r="C124">
        <v>2</v>
      </c>
      <c r="D124" t="s">
        <v>106</v>
      </c>
      <c r="E124" t="s">
        <v>17</v>
      </c>
      <c r="F124" t="s">
        <v>18</v>
      </c>
      <c r="G124" t="s">
        <v>19</v>
      </c>
      <c r="H124">
        <v>289</v>
      </c>
      <c r="I124">
        <v>6</v>
      </c>
      <c r="J124">
        <v>1734</v>
      </c>
    </row>
    <row r="125" spans="1:10" x14ac:dyDescent="0.25">
      <c r="A125" s="3" t="s">
        <v>170</v>
      </c>
      <c r="B125" s="4">
        <v>43139</v>
      </c>
      <c r="C125">
        <v>4</v>
      </c>
      <c r="D125" t="s">
        <v>51</v>
      </c>
      <c r="E125" t="s">
        <v>68</v>
      </c>
      <c r="F125" t="s">
        <v>18</v>
      </c>
      <c r="G125" t="s">
        <v>19</v>
      </c>
      <c r="H125">
        <v>289</v>
      </c>
      <c r="I125">
        <v>7</v>
      </c>
      <c r="J125">
        <v>2023</v>
      </c>
    </row>
    <row r="126" spans="1:10" x14ac:dyDescent="0.25">
      <c r="A126" s="3" t="s">
        <v>171</v>
      </c>
      <c r="B126" s="4">
        <v>43139</v>
      </c>
      <c r="C126">
        <v>10</v>
      </c>
      <c r="D126" t="s">
        <v>58</v>
      </c>
      <c r="E126" t="s">
        <v>22</v>
      </c>
      <c r="F126" t="s">
        <v>23</v>
      </c>
      <c r="G126" t="s">
        <v>24</v>
      </c>
      <c r="H126">
        <v>159</v>
      </c>
      <c r="I126">
        <v>0</v>
      </c>
      <c r="J126">
        <v>0</v>
      </c>
    </row>
    <row r="127" spans="1:10" x14ac:dyDescent="0.25">
      <c r="A127" s="3" t="s">
        <v>172</v>
      </c>
      <c r="B127" s="4">
        <v>43139</v>
      </c>
      <c r="C127">
        <v>18</v>
      </c>
      <c r="D127" t="s">
        <v>26</v>
      </c>
      <c r="E127" t="s">
        <v>27</v>
      </c>
      <c r="F127" t="s">
        <v>28</v>
      </c>
      <c r="G127" t="s">
        <v>41</v>
      </c>
      <c r="H127">
        <v>399</v>
      </c>
      <c r="I127">
        <v>4</v>
      </c>
      <c r="J127">
        <v>1596</v>
      </c>
    </row>
    <row r="128" spans="1:10" x14ac:dyDescent="0.25">
      <c r="A128" s="3" t="s">
        <v>173</v>
      </c>
      <c r="B128" s="4">
        <v>43139</v>
      </c>
      <c r="C128">
        <v>8</v>
      </c>
      <c r="D128" t="s">
        <v>45</v>
      </c>
      <c r="E128" t="s">
        <v>46</v>
      </c>
      <c r="F128" t="s">
        <v>23</v>
      </c>
      <c r="G128" t="s">
        <v>24</v>
      </c>
      <c r="H128">
        <v>159</v>
      </c>
      <c r="I128">
        <v>4</v>
      </c>
      <c r="J128">
        <v>636</v>
      </c>
    </row>
    <row r="129" spans="1:10" x14ac:dyDescent="0.25">
      <c r="A129" s="3" t="s">
        <v>174</v>
      </c>
      <c r="B129" s="4">
        <v>43140</v>
      </c>
      <c r="C129">
        <v>11</v>
      </c>
      <c r="D129" t="s">
        <v>11</v>
      </c>
      <c r="E129" t="s">
        <v>63</v>
      </c>
      <c r="F129" t="s">
        <v>13</v>
      </c>
      <c r="G129" t="s">
        <v>14</v>
      </c>
      <c r="H129">
        <v>199</v>
      </c>
      <c r="I129">
        <v>0</v>
      </c>
      <c r="J129">
        <v>0</v>
      </c>
    </row>
    <row r="130" spans="1:10" x14ac:dyDescent="0.25">
      <c r="A130" s="3" t="s">
        <v>175</v>
      </c>
      <c r="B130" s="4">
        <v>43141</v>
      </c>
      <c r="C130">
        <v>6</v>
      </c>
      <c r="D130" t="s">
        <v>48</v>
      </c>
      <c r="E130" t="s">
        <v>22</v>
      </c>
      <c r="F130" t="s">
        <v>23</v>
      </c>
      <c r="G130" t="s">
        <v>14</v>
      </c>
      <c r="H130">
        <v>199</v>
      </c>
      <c r="I130">
        <v>8</v>
      </c>
      <c r="J130">
        <v>1592</v>
      </c>
    </row>
    <row r="131" spans="1:10" x14ac:dyDescent="0.25">
      <c r="A131" s="3" t="s">
        <v>176</v>
      </c>
      <c r="B131" s="4">
        <v>43142</v>
      </c>
      <c r="C131">
        <v>16</v>
      </c>
      <c r="D131" t="s">
        <v>30</v>
      </c>
      <c r="E131" t="s">
        <v>27</v>
      </c>
      <c r="F131" t="s">
        <v>28</v>
      </c>
      <c r="G131" t="s">
        <v>14</v>
      </c>
      <c r="H131">
        <v>199</v>
      </c>
      <c r="I131">
        <v>0</v>
      </c>
      <c r="J131">
        <v>0</v>
      </c>
    </row>
    <row r="132" spans="1:10" x14ac:dyDescent="0.25">
      <c r="A132" s="3" t="s">
        <v>177</v>
      </c>
      <c r="B132" s="4">
        <v>43142</v>
      </c>
      <c r="C132">
        <v>10</v>
      </c>
      <c r="D132" t="s">
        <v>58</v>
      </c>
      <c r="E132" t="s">
        <v>22</v>
      </c>
      <c r="F132" t="s">
        <v>23</v>
      </c>
      <c r="G132" t="s">
        <v>41</v>
      </c>
      <c r="H132">
        <v>399</v>
      </c>
      <c r="I132">
        <v>3</v>
      </c>
      <c r="J132">
        <v>1197</v>
      </c>
    </row>
    <row r="133" spans="1:10" x14ac:dyDescent="0.25">
      <c r="A133" s="3" t="s">
        <v>178</v>
      </c>
      <c r="B133" s="4">
        <v>43142</v>
      </c>
      <c r="C133">
        <v>7</v>
      </c>
      <c r="D133" t="s">
        <v>88</v>
      </c>
      <c r="E133" t="s">
        <v>22</v>
      </c>
      <c r="F133" t="s">
        <v>23</v>
      </c>
      <c r="G133" t="s">
        <v>24</v>
      </c>
      <c r="H133">
        <v>159</v>
      </c>
      <c r="I133">
        <v>9</v>
      </c>
      <c r="J133">
        <v>1431</v>
      </c>
    </row>
    <row r="134" spans="1:10" x14ac:dyDescent="0.25">
      <c r="A134" s="3" t="s">
        <v>179</v>
      </c>
      <c r="B134" s="4">
        <v>43142</v>
      </c>
      <c r="C134">
        <v>12</v>
      </c>
      <c r="D134" t="s">
        <v>66</v>
      </c>
      <c r="E134" t="s">
        <v>12</v>
      </c>
      <c r="F134" t="s">
        <v>13</v>
      </c>
      <c r="G134" t="s">
        <v>41</v>
      </c>
      <c r="H134">
        <v>399</v>
      </c>
      <c r="I134">
        <v>9</v>
      </c>
      <c r="J134">
        <v>3591</v>
      </c>
    </row>
    <row r="135" spans="1:10" x14ac:dyDescent="0.25">
      <c r="A135" s="3" t="s">
        <v>180</v>
      </c>
      <c r="B135" s="4">
        <v>43143</v>
      </c>
      <c r="C135">
        <v>13</v>
      </c>
      <c r="D135" t="s">
        <v>33</v>
      </c>
      <c r="E135" t="s">
        <v>12</v>
      </c>
      <c r="F135" t="s">
        <v>13</v>
      </c>
      <c r="G135" t="s">
        <v>24</v>
      </c>
      <c r="H135">
        <v>159</v>
      </c>
      <c r="I135">
        <v>7</v>
      </c>
      <c r="J135">
        <v>1113</v>
      </c>
    </row>
    <row r="136" spans="1:10" x14ac:dyDescent="0.25">
      <c r="A136" s="3" t="s">
        <v>181</v>
      </c>
      <c r="B136" s="4">
        <v>43143</v>
      </c>
      <c r="C136">
        <v>16</v>
      </c>
      <c r="D136" t="s">
        <v>30</v>
      </c>
      <c r="E136" t="s">
        <v>27</v>
      </c>
      <c r="F136" t="s">
        <v>28</v>
      </c>
      <c r="G136" t="s">
        <v>31</v>
      </c>
      <c r="H136">
        <v>69</v>
      </c>
      <c r="I136">
        <v>5</v>
      </c>
      <c r="J136">
        <v>345</v>
      </c>
    </row>
    <row r="137" spans="1:10" x14ac:dyDescent="0.25">
      <c r="A137" s="3" t="s">
        <v>182</v>
      </c>
      <c r="B137" s="4">
        <v>43144</v>
      </c>
      <c r="C137">
        <v>6</v>
      </c>
      <c r="D137" t="s">
        <v>48</v>
      </c>
      <c r="E137" t="s">
        <v>46</v>
      </c>
      <c r="F137" t="s">
        <v>23</v>
      </c>
      <c r="G137" t="s">
        <v>14</v>
      </c>
      <c r="H137">
        <v>199</v>
      </c>
      <c r="I137">
        <v>9</v>
      </c>
      <c r="J137">
        <v>1791</v>
      </c>
    </row>
    <row r="138" spans="1:10" x14ac:dyDescent="0.25">
      <c r="A138" s="3" t="s">
        <v>183</v>
      </c>
      <c r="B138" s="4">
        <v>43144</v>
      </c>
      <c r="C138">
        <v>12</v>
      </c>
      <c r="D138" t="s">
        <v>66</v>
      </c>
      <c r="E138" t="s">
        <v>63</v>
      </c>
      <c r="F138" t="s">
        <v>13</v>
      </c>
      <c r="G138" t="s">
        <v>41</v>
      </c>
      <c r="H138">
        <v>399</v>
      </c>
      <c r="I138">
        <v>3</v>
      </c>
      <c r="J138">
        <v>1197</v>
      </c>
    </row>
    <row r="139" spans="1:10" x14ac:dyDescent="0.25">
      <c r="A139" s="3" t="s">
        <v>184</v>
      </c>
      <c r="B139" s="4">
        <v>43144</v>
      </c>
      <c r="C139">
        <v>14</v>
      </c>
      <c r="D139" t="s">
        <v>38</v>
      </c>
      <c r="E139" t="s">
        <v>63</v>
      </c>
      <c r="F139" t="s">
        <v>13</v>
      </c>
      <c r="G139" t="s">
        <v>41</v>
      </c>
      <c r="H139">
        <v>399</v>
      </c>
      <c r="I139">
        <v>3</v>
      </c>
      <c r="J139">
        <v>1197</v>
      </c>
    </row>
    <row r="140" spans="1:10" x14ac:dyDescent="0.25">
      <c r="A140" s="3" t="s">
        <v>185</v>
      </c>
      <c r="B140" s="4">
        <v>43144</v>
      </c>
      <c r="C140">
        <v>13</v>
      </c>
      <c r="D140" t="s">
        <v>33</v>
      </c>
      <c r="E140" t="s">
        <v>12</v>
      </c>
      <c r="F140" t="s">
        <v>13</v>
      </c>
      <c r="G140" t="s">
        <v>31</v>
      </c>
      <c r="H140">
        <v>69</v>
      </c>
      <c r="I140">
        <v>4</v>
      </c>
      <c r="J140">
        <v>276</v>
      </c>
    </row>
    <row r="141" spans="1:10" x14ac:dyDescent="0.25">
      <c r="A141" s="3" t="s">
        <v>186</v>
      </c>
      <c r="B141" s="4">
        <v>43144</v>
      </c>
      <c r="C141">
        <v>15</v>
      </c>
      <c r="D141" t="s">
        <v>118</v>
      </c>
      <c r="E141" t="s">
        <v>63</v>
      </c>
      <c r="F141" t="s">
        <v>13</v>
      </c>
      <c r="G141" t="s">
        <v>41</v>
      </c>
      <c r="H141">
        <v>399</v>
      </c>
      <c r="I141">
        <v>8</v>
      </c>
      <c r="J141">
        <v>3192</v>
      </c>
    </row>
    <row r="142" spans="1:10" x14ac:dyDescent="0.25">
      <c r="A142" s="3" t="s">
        <v>187</v>
      </c>
      <c r="B142" s="4">
        <v>43144</v>
      </c>
      <c r="C142">
        <v>10</v>
      </c>
      <c r="D142" t="s">
        <v>58</v>
      </c>
      <c r="E142" t="s">
        <v>22</v>
      </c>
      <c r="F142" t="s">
        <v>23</v>
      </c>
      <c r="G142" t="s">
        <v>24</v>
      </c>
      <c r="H142">
        <v>159</v>
      </c>
      <c r="I142">
        <v>8</v>
      </c>
      <c r="J142">
        <v>1272</v>
      </c>
    </row>
    <row r="143" spans="1:10" x14ac:dyDescent="0.25">
      <c r="A143" s="3" t="s">
        <v>188</v>
      </c>
      <c r="B143" s="4">
        <v>43144</v>
      </c>
      <c r="C143">
        <v>10</v>
      </c>
      <c r="D143" t="s">
        <v>58</v>
      </c>
      <c r="E143" t="s">
        <v>22</v>
      </c>
      <c r="F143" t="s">
        <v>23</v>
      </c>
      <c r="G143" t="s">
        <v>19</v>
      </c>
      <c r="H143">
        <v>289</v>
      </c>
      <c r="I143">
        <v>4</v>
      </c>
      <c r="J143">
        <v>1156</v>
      </c>
    </row>
    <row r="144" spans="1:10" x14ac:dyDescent="0.25">
      <c r="A144" s="3" t="s">
        <v>189</v>
      </c>
      <c r="B144" s="4">
        <v>43144</v>
      </c>
      <c r="C144">
        <v>7</v>
      </c>
      <c r="D144" t="s">
        <v>88</v>
      </c>
      <c r="E144" t="s">
        <v>46</v>
      </c>
      <c r="F144" t="s">
        <v>23</v>
      </c>
      <c r="G144" t="s">
        <v>19</v>
      </c>
      <c r="H144">
        <v>289</v>
      </c>
      <c r="I144">
        <v>5</v>
      </c>
      <c r="J144">
        <v>1445</v>
      </c>
    </row>
    <row r="145" spans="1:10" x14ac:dyDescent="0.25">
      <c r="A145" s="3" t="s">
        <v>190</v>
      </c>
      <c r="B145" s="4">
        <v>43144</v>
      </c>
      <c r="C145">
        <v>13</v>
      </c>
      <c r="D145" t="s">
        <v>33</v>
      </c>
      <c r="E145" t="s">
        <v>63</v>
      </c>
      <c r="F145" t="s">
        <v>13</v>
      </c>
      <c r="G145" t="s">
        <v>24</v>
      </c>
      <c r="H145">
        <v>159</v>
      </c>
      <c r="I145">
        <v>2</v>
      </c>
      <c r="J145">
        <v>318</v>
      </c>
    </row>
    <row r="146" spans="1:10" x14ac:dyDescent="0.25">
      <c r="A146" s="3" t="s">
        <v>191</v>
      </c>
      <c r="B146" s="4">
        <v>43144</v>
      </c>
      <c r="C146">
        <v>6</v>
      </c>
      <c r="D146" t="s">
        <v>48</v>
      </c>
      <c r="E146" t="s">
        <v>22</v>
      </c>
      <c r="F146" t="s">
        <v>23</v>
      </c>
      <c r="G146" t="s">
        <v>14</v>
      </c>
      <c r="H146">
        <v>199</v>
      </c>
      <c r="I146">
        <v>6</v>
      </c>
      <c r="J146">
        <v>1194</v>
      </c>
    </row>
    <row r="147" spans="1:10" x14ac:dyDescent="0.25">
      <c r="A147" s="3" t="s">
        <v>192</v>
      </c>
      <c r="B147" s="4">
        <v>43144</v>
      </c>
      <c r="C147">
        <v>8</v>
      </c>
      <c r="D147" t="s">
        <v>45</v>
      </c>
      <c r="E147" t="s">
        <v>46</v>
      </c>
      <c r="F147" t="s">
        <v>23</v>
      </c>
      <c r="G147" t="s">
        <v>14</v>
      </c>
      <c r="H147">
        <v>199</v>
      </c>
      <c r="I147">
        <v>2</v>
      </c>
      <c r="J147">
        <v>398</v>
      </c>
    </row>
    <row r="148" spans="1:10" x14ac:dyDescent="0.25">
      <c r="A148" s="3" t="s">
        <v>193</v>
      </c>
      <c r="B148" s="4">
        <v>43144</v>
      </c>
      <c r="C148">
        <v>13</v>
      </c>
      <c r="D148" t="s">
        <v>33</v>
      </c>
      <c r="E148" t="s">
        <v>63</v>
      </c>
      <c r="F148" t="s">
        <v>13</v>
      </c>
      <c r="G148" t="s">
        <v>24</v>
      </c>
      <c r="H148">
        <v>159</v>
      </c>
      <c r="I148">
        <v>5</v>
      </c>
      <c r="J148">
        <v>795</v>
      </c>
    </row>
    <row r="149" spans="1:10" x14ac:dyDescent="0.25">
      <c r="A149" s="3" t="s">
        <v>194</v>
      </c>
      <c r="B149" s="4">
        <v>43144</v>
      </c>
      <c r="C149">
        <v>2</v>
      </c>
      <c r="D149" t="s">
        <v>106</v>
      </c>
      <c r="E149" t="s">
        <v>68</v>
      </c>
      <c r="F149" t="s">
        <v>18</v>
      </c>
      <c r="G149" t="s">
        <v>41</v>
      </c>
      <c r="H149">
        <v>399</v>
      </c>
      <c r="I149">
        <v>2</v>
      </c>
      <c r="J149">
        <v>798</v>
      </c>
    </row>
    <row r="150" spans="1:10" x14ac:dyDescent="0.25">
      <c r="A150" s="3" t="s">
        <v>195</v>
      </c>
      <c r="B150" s="4">
        <v>43144</v>
      </c>
      <c r="C150">
        <v>12</v>
      </c>
      <c r="D150" t="s">
        <v>66</v>
      </c>
      <c r="E150" t="s">
        <v>63</v>
      </c>
      <c r="F150" t="s">
        <v>13</v>
      </c>
      <c r="G150" t="s">
        <v>19</v>
      </c>
      <c r="H150">
        <v>289</v>
      </c>
      <c r="I150">
        <v>8</v>
      </c>
      <c r="J150">
        <v>2312</v>
      </c>
    </row>
    <row r="151" spans="1:10" x14ac:dyDescent="0.25">
      <c r="A151" s="3" t="s">
        <v>196</v>
      </c>
      <c r="B151" s="4">
        <v>43144</v>
      </c>
      <c r="C151">
        <v>8</v>
      </c>
      <c r="D151" t="s">
        <v>45</v>
      </c>
      <c r="E151" t="s">
        <v>46</v>
      </c>
      <c r="F151" t="s">
        <v>23</v>
      </c>
      <c r="G151" t="s">
        <v>14</v>
      </c>
      <c r="H151">
        <v>199</v>
      </c>
      <c r="I151">
        <v>1</v>
      </c>
      <c r="J151">
        <v>199</v>
      </c>
    </row>
    <row r="152" spans="1:10" x14ac:dyDescent="0.25">
      <c r="A152" s="3" t="s">
        <v>197</v>
      </c>
      <c r="B152" s="4">
        <v>43144</v>
      </c>
      <c r="C152">
        <v>20</v>
      </c>
      <c r="D152" t="s">
        <v>40</v>
      </c>
      <c r="E152" t="s">
        <v>27</v>
      </c>
      <c r="F152" t="s">
        <v>28</v>
      </c>
      <c r="G152" t="s">
        <v>14</v>
      </c>
      <c r="H152">
        <v>199</v>
      </c>
      <c r="I152">
        <v>8</v>
      </c>
      <c r="J152">
        <v>1592</v>
      </c>
    </row>
    <row r="153" spans="1:10" x14ac:dyDescent="0.25">
      <c r="A153" s="3" t="s">
        <v>198</v>
      </c>
      <c r="B153" s="4">
        <v>43144</v>
      </c>
      <c r="C153">
        <v>12</v>
      </c>
      <c r="D153" t="s">
        <v>66</v>
      </c>
      <c r="E153" t="s">
        <v>12</v>
      </c>
      <c r="F153" t="s">
        <v>13</v>
      </c>
      <c r="G153" t="s">
        <v>24</v>
      </c>
      <c r="H153">
        <v>159</v>
      </c>
      <c r="I153">
        <v>6</v>
      </c>
      <c r="J153">
        <v>954</v>
      </c>
    </row>
    <row r="154" spans="1:10" x14ac:dyDescent="0.25">
      <c r="A154" s="3" t="s">
        <v>199</v>
      </c>
      <c r="B154" s="4">
        <v>43144</v>
      </c>
      <c r="C154">
        <v>2</v>
      </c>
      <c r="D154" t="s">
        <v>106</v>
      </c>
      <c r="E154" t="s">
        <v>68</v>
      </c>
      <c r="F154" t="s">
        <v>18</v>
      </c>
      <c r="G154" t="s">
        <v>19</v>
      </c>
      <c r="H154">
        <v>289</v>
      </c>
      <c r="I154">
        <v>2</v>
      </c>
      <c r="J154">
        <v>578</v>
      </c>
    </row>
    <row r="155" spans="1:10" x14ac:dyDescent="0.25">
      <c r="A155" s="3" t="s">
        <v>200</v>
      </c>
      <c r="B155" s="4">
        <v>43145</v>
      </c>
      <c r="C155">
        <v>8</v>
      </c>
      <c r="D155" t="s">
        <v>45</v>
      </c>
      <c r="E155" t="s">
        <v>22</v>
      </c>
      <c r="F155" t="s">
        <v>23</v>
      </c>
      <c r="G155" t="s">
        <v>31</v>
      </c>
      <c r="H155">
        <v>69</v>
      </c>
      <c r="I155">
        <v>8</v>
      </c>
      <c r="J155">
        <v>552</v>
      </c>
    </row>
    <row r="156" spans="1:10" x14ac:dyDescent="0.25">
      <c r="A156" s="3" t="s">
        <v>201</v>
      </c>
      <c r="B156" s="4">
        <v>43146</v>
      </c>
      <c r="C156">
        <v>15</v>
      </c>
      <c r="D156" t="s">
        <v>118</v>
      </c>
      <c r="E156" t="s">
        <v>12</v>
      </c>
      <c r="F156" t="s">
        <v>13</v>
      </c>
      <c r="G156" t="s">
        <v>14</v>
      </c>
      <c r="H156">
        <v>199</v>
      </c>
      <c r="I156">
        <v>9</v>
      </c>
      <c r="J156">
        <v>1791</v>
      </c>
    </row>
    <row r="157" spans="1:10" x14ac:dyDescent="0.25">
      <c r="A157" s="3" t="s">
        <v>202</v>
      </c>
      <c r="B157" s="4">
        <v>43146</v>
      </c>
      <c r="C157">
        <v>18</v>
      </c>
      <c r="D157" t="s">
        <v>26</v>
      </c>
      <c r="E157" t="s">
        <v>36</v>
      </c>
      <c r="F157" t="s">
        <v>28</v>
      </c>
      <c r="G157" t="s">
        <v>24</v>
      </c>
      <c r="H157">
        <v>159</v>
      </c>
      <c r="I157">
        <v>4</v>
      </c>
      <c r="J157">
        <v>636</v>
      </c>
    </row>
    <row r="158" spans="1:10" x14ac:dyDescent="0.25">
      <c r="A158" s="3" t="s">
        <v>203</v>
      </c>
      <c r="B158" s="4">
        <v>43147</v>
      </c>
      <c r="C158">
        <v>13</v>
      </c>
      <c r="D158" t="s">
        <v>33</v>
      </c>
      <c r="E158" t="s">
        <v>12</v>
      </c>
      <c r="F158" t="s">
        <v>13</v>
      </c>
      <c r="G158" t="s">
        <v>19</v>
      </c>
      <c r="H158">
        <v>289</v>
      </c>
      <c r="I158">
        <v>3</v>
      </c>
      <c r="J158">
        <v>867</v>
      </c>
    </row>
    <row r="159" spans="1:10" x14ac:dyDescent="0.25">
      <c r="A159" s="3" t="s">
        <v>204</v>
      </c>
      <c r="B159" s="4">
        <v>43147</v>
      </c>
      <c r="C159">
        <v>11</v>
      </c>
      <c r="D159" t="s">
        <v>11</v>
      </c>
      <c r="E159" t="s">
        <v>63</v>
      </c>
      <c r="F159" t="s">
        <v>13</v>
      </c>
      <c r="G159" t="s">
        <v>14</v>
      </c>
      <c r="H159">
        <v>199</v>
      </c>
      <c r="I159">
        <v>4</v>
      </c>
      <c r="J159">
        <v>796</v>
      </c>
    </row>
    <row r="160" spans="1:10" x14ac:dyDescent="0.25">
      <c r="A160" s="3" t="s">
        <v>205</v>
      </c>
      <c r="B160" s="4">
        <v>43147</v>
      </c>
      <c r="C160">
        <v>20</v>
      </c>
      <c r="D160" t="s">
        <v>40</v>
      </c>
      <c r="E160" t="s">
        <v>27</v>
      </c>
      <c r="F160" t="s">
        <v>28</v>
      </c>
      <c r="G160" t="s">
        <v>24</v>
      </c>
      <c r="H160">
        <v>159</v>
      </c>
      <c r="I160">
        <v>6</v>
      </c>
      <c r="J160">
        <v>954</v>
      </c>
    </row>
    <row r="161" spans="1:10" x14ac:dyDescent="0.25">
      <c r="A161" s="3" t="s">
        <v>206</v>
      </c>
      <c r="B161" s="4">
        <v>43147</v>
      </c>
      <c r="C161">
        <v>1</v>
      </c>
      <c r="D161" t="s">
        <v>16</v>
      </c>
      <c r="E161" t="s">
        <v>17</v>
      </c>
      <c r="F161" t="s">
        <v>18</v>
      </c>
      <c r="G161" t="s">
        <v>14</v>
      </c>
      <c r="H161">
        <v>199</v>
      </c>
      <c r="I161">
        <v>9</v>
      </c>
      <c r="J161">
        <v>1791</v>
      </c>
    </row>
    <row r="162" spans="1:10" x14ac:dyDescent="0.25">
      <c r="A162" s="3" t="s">
        <v>207</v>
      </c>
      <c r="B162" s="4">
        <v>43147</v>
      </c>
      <c r="C162">
        <v>8</v>
      </c>
      <c r="D162" t="s">
        <v>45</v>
      </c>
      <c r="E162" t="s">
        <v>46</v>
      </c>
      <c r="F162" t="s">
        <v>23</v>
      </c>
      <c r="G162" t="s">
        <v>14</v>
      </c>
      <c r="H162">
        <v>199</v>
      </c>
      <c r="I162">
        <v>2</v>
      </c>
      <c r="J162">
        <v>398</v>
      </c>
    </row>
    <row r="163" spans="1:10" x14ac:dyDescent="0.25">
      <c r="A163" s="3" t="s">
        <v>208</v>
      </c>
      <c r="B163" s="4">
        <v>43147</v>
      </c>
      <c r="C163">
        <v>15</v>
      </c>
      <c r="D163" t="s">
        <v>118</v>
      </c>
      <c r="E163" t="s">
        <v>63</v>
      </c>
      <c r="F163" t="s">
        <v>13</v>
      </c>
      <c r="G163" t="s">
        <v>31</v>
      </c>
      <c r="H163">
        <v>69</v>
      </c>
      <c r="I163">
        <v>5</v>
      </c>
      <c r="J163">
        <v>345</v>
      </c>
    </row>
    <row r="164" spans="1:10" x14ac:dyDescent="0.25">
      <c r="A164" s="3" t="s">
        <v>209</v>
      </c>
      <c r="B164" s="4">
        <v>43147</v>
      </c>
      <c r="C164">
        <v>19</v>
      </c>
      <c r="D164" t="s">
        <v>56</v>
      </c>
      <c r="E164" t="s">
        <v>27</v>
      </c>
      <c r="F164" t="s">
        <v>28</v>
      </c>
      <c r="G164" t="s">
        <v>19</v>
      </c>
      <c r="H164">
        <v>289</v>
      </c>
      <c r="I164">
        <v>7</v>
      </c>
      <c r="J164">
        <v>2023</v>
      </c>
    </row>
    <row r="165" spans="1:10" x14ac:dyDescent="0.25">
      <c r="A165" s="3" t="s">
        <v>210</v>
      </c>
      <c r="B165" s="4">
        <v>43148</v>
      </c>
      <c r="C165">
        <v>13</v>
      </c>
      <c r="D165" t="s">
        <v>33</v>
      </c>
      <c r="E165" t="s">
        <v>63</v>
      </c>
      <c r="F165" t="s">
        <v>13</v>
      </c>
      <c r="G165" t="s">
        <v>31</v>
      </c>
      <c r="H165">
        <v>69</v>
      </c>
      <c r="I165">
        <v>1</v>
      </c>
      <c r="J165">
        <v>69</v>
      </c>
    </row>
    <row r="166" spans="1:10" x14ac:dyDescent="0.25">
      <c r="A166" s="3" t="s">
        <v>211</v>
      </c>
      <c r="B166" s="4">
        <v>43148</v>
      </c>
      <c r="C166">
        <v>4</v>
      </c>
      <c r="D166" t="s">
        <v>51</v>
      </c>
      <c r="E166" t="s">
        <v>17</v>
      </c>
      <c r="F166" t="s">
        <v>18</v>
      </c>
      <c r="G166" t="s">
        <v>24</v>
      </c>
      <c r="H166">
        <v>159</v>
      </c>
      <c r="I166">
        <v>1</v>
      </c>
      <c r="J166">
        <v>159</v>
      </c>
    </row>
    <row r="167" spans="1:10" x14ac:dyDescent="0.25">
      <c r="A167" s="3" t="s">
        <v>212</v>
      </c>
      <c r="B167" s="4">
        <v>43149</v>
      </c>
      <c r="C167">
        <v>15</v>
      </c>
      <c r="D167" t="s">
        <v>118</v>
      </c>
      <c r="E167" t="s">
        <v>12</v>
      </c>
      <c r="F167" t="s">
        <v>13</v>
      </c>
      <c r="G167" t="s">
        <v>31</v>
      </c>
      <c r="H167">
        <v>69</v>
      </c>
      <c r="I167">
        <v>0</v>
      </c>
      <c r="J167">
        <v>0</v>
      </c>
    </row>
    <row r="168" spans="1:10" x14ac:dyDescent="0.25">
      <c r="A168" s="3" t="s">
        <v>213</v>
      </c>
      <c r="B168" s="4">
        <v>43149</v>
      </c>
      <c r="C168">
        <v>12</v>
      </c>
      <c r="D168" t="s">
        <v>66</v>
      </c>
      <c r="E168" t="s">
        <v>63</v>
      </c>
      <c r="F168" t="s">
        <v>13</v>
      </c>
      <c r="G168" t="s">
        <v>31</v>
      </c>
      <c r="H168">
        <v>69</v>
      </c>
      <c r="I168">
        <v>1</v>
      </c>
      <c r="J168">
        <v>69</v>
      </c>
    </row>
    <row r="169" spans="1:10" x14ac:dyDescent="0.25">
      <c r="A169" s="3" t="s">
        <v>214</v>
      </c>
      <c r="B169" s="4">
        <v>43149</v>
      </c>
      <c r="C169">
        <v>7</v>
      </c>
      <c r="D169" t="s">
        <v>88</v>
      </c>
      <c r="E169" t="s">
        <v>22</v>
      </c>
      <c r="F169" t="s">
        <v>23</v>
      </c>
      <c r="G169" t="s">
        <v>24</v>
      </c>
      <c r="H169">
        <v>159</v>
      </c>
      <c r="I169">
        <v>2</v>
      </c>
      <c r="J169">
        <v>318</v>
      </c>
    </row>
    <row r="170" spans="1:10" x14ac:dyDescent="0.25">
      <c r="A170" s="3" t="s">
        <v>215</v>
      </c>
      <c r="B170" s="4">
        <v>43149</v>
      </c>
      <c r="C170">
        <v>10</v>
      </c>
      <c r="D170" t="s">
        <v>58</v>
      </c>
      <c r="E170" t="s">
        <v>46</v>
      </c>
      <c r="F170" t="s">
        <v>23</v>
      </c>
      <c r="G170" t="s">
        <v>31</v>
      </c>
      <c r="H170">
        <v>69</v>
      </c>
      <c r="I170">
        <v>4</v>
      </c>
      <c r="J170">
        <v>276</v>
      </c>
    </row>
    <row r="171" spans="1:10" x14ac:dyDescent="0.25">
      <c r="A171" s="3" t="s">
        <v>216</v>
      </c>
      <c r="B171" s="4">
        <v>43149</v>
      </c>
      <c r="C171">
        <v>6</v>
      </c>
      <c r="D171" t="s">
        <v>48</v>
      </c>
      <c r="E171" t="s">
        <v>46</v>
      </c>
      <c r="F171" t="s">
        <v>23</v>
      </c>
      <c r="G171" t="s">
        <v>31</v>
      </c>
      <c r="H171">
        <v>69</v>
      </c>
      <c r="I171">
        <v>3</v>
      </c>
      <c r="J171">
        <v>207</v>
      </c>
    </row>
    <row r="172" spans="1:10" x14ac:dyDescent="0.25">
      <c r="A172" s="3" t="s">
        <v>217</v>
      </c>
      <c r="B172" s="4">
        <v>43150</v>
      </c>
      <c r="C172">
        <v>8</v>
      </c>
      <c r="D172" t="s">
        <v>45</v>
      </c>
      <c r="E172" t="s">
        <v>46</v>
      </c>
      <c r="F172" t="s">
        <v>23</v>
      </c>
      <c r="G172" t="s">
        <v>41</v>
      </c>
      <c r="H172">
        <v>399</v>
      </c>
      <c r="I172">
        <v>6</v>
      </c>
      <c r="J172">
        <v>2394</v>
      </c>
    </row>
    <row r="173" spans="1:10" x14ac:dyDescent="0.25">
      <c r="A173" s="3" t="s">
        <v>218</v>
      </c>
      <c r="B173" s="4">
        <v>43150</v>
      </c>
      <c r="C173">
        <v>11</v>
      </c>
      <c r="D173" t="s">
        <v>11</v>
      </c>
      <c r="E173" t="s">
        <v>12</v>
      </c>
      <c r="F173" t="s">
        <v>13</v>
      </c>
      <c r="G173" t="s">
        <v>31</v>
      </c>
      <c r="H173">
        <v>69</v>
      </c>
      <c r="I173">
        <v>5</v>
      </c>
      <c r="J173">
        <v>345</v>
      </c>
    </row>
    <row r="174" spans="1:10" x14ac:dyDescent="0.25">
      <c r="A174" s="3" t="s">
        <v>219</v>
      </c>
      <c r="B174" s="4">
        <v>43150</v>
      </c>
      <c r="C174">
        <v>2</v>
      </c>
      <c r="D174" t="s">
        <v>106</v>
      </c>
      <c r="E174" t="s">
        <v>68</v>
      </c>
      <c r="F174" t="s">
        <v>18</v>
      </c>
      <c r="G174" t="s">
        <v>41</v>
      </c>
      <c r="H174">
        <v>399</v>
      </c>
      <c r="I174">
        <v>1</v>
      </c>
      <c r="J174">
        <v>399</v>
      </c>
    </row>
    <row r="175" spans="1:10" x14ac:dyDescent="0.25">
      <c r="A175" s="3" t="s">
        <v>220</v>
      </c>
      <c r="B175" s="4">
        <v>43150</v>
      </c>
      <c r="C175">
        <v>6</v>
      </c>
      <c r="D175" t="s">
        <v>48</v>
      </c>
      <c r="E175" t="s">
        <v>46</v>
      </c>
      <c r="F175" t="s">
        <v>23</v>
      </c>
      <c r="G175" t="s">
        <v>41</v>
      </c>
      <c r="H175">
        <v>399</v>
      </c>
      <c r="I175">
        <v>6</v>
      </c>
      <c r="J175">
        <v>2394</v>
      </c>
    </row>
    <row r="176" spans="1:10" x14ac:dyDescent="0.25">
      <c r="A176" s="3" t="s">
        <v>221</v>
      </c>
      <c r="B176" s="4">
        <v>43151</v>
      </c>
      <c r="C176">
        <v>11</v>
      </c>
      <c r="D176" t="s">
        <v>11</v>
      </c>
      <c r="E176" t="s">
        <v>12</v>
      </c>
      <c r="F176" t="s">
        <v>13</v>
      </c>
      <c r="G176" t="s">
        <v>19</v>
      </c>
      <c r="H176">
        <v>289</v>
      </c>
      <c r="I176">
        <v>5</v>
      </c>
      <c r="J176">
        <v>1445</v>
      </c>
    </row>
    <row r="177" spans="1:10" x14ac:dyDescent="0.25">
      <c r="A177" s="3" t="s">
        <v>222</v>
      </c>
      <c r="B177" s="4">
        <v>43152</v>
      </c>
      <c r="C177">
        <v>13</v>
      </c>
      <c r="D177" t="s">
        <v>33</v>
      </c>
      <c r="E177" t="s">
        <v>63</v>
      </c>
      <c r="F177" t="s">
        <v>13</v>
      </c>
      <c r="G177" t="s">
        <v>14</v>
      </c>
      <c r="H177">
        <v>199</v>
      </c>
      <c r="I177">
        <v>6</v>
      </c>
      <c r="J177">
        <v>1194</v>
      </c>
    </row>
    <row r="178" spans="1:10" x14ac:dyDescent="0.25">
      <c r="A178" s="3" t="s">
        <v>223</v>
      </c>
      <c r="B178" s="4">
        <v>43152</v>
      </c>
      <c r="C178">
        <v>8</v>
      </c>
      <c r="D178" t="s">
        <v>45</v>
      </c>
      <c r="E178" t="s">
        <v>46</v>
      </c>
      <c r="F178" t="s">
        <v>23</v>
      </c>
      <c r="G178" t="s">
        <v>19</v>
      </c>
      <c r="H178">
        <v>289</v>
      </c>
      <c r="I178">
        <v>1</v>
      </c>
      <c r="J178">
        <v>289</v>
      </c>
    </row>
    <row r="179" spans="1:10" x14ac:dyDescent="0.25">
      <c r="A179" s="3" t="s">
        <v>224</v>
      </c>
      <c r="B179" s="4">
        <v>43152</v>
      </c>
      <c r="C179">
        <v>13</v>
      </c>
      <c r="D179" t="s">
        <v>33</v>
      </c>
      <c r="E179" t="s">
        <v>12</v>
      </c>
      <c r="F179" t="s">
        <v>13</v>
      </c>
      <c r="G179" t="s">
        <v>24</v>
      </c>
      <c r="H179">
        <v>159</v>
      </c>
      <c r="I179">
        <v>1</v>
      </c>
      <c r="J179">
        <v>159</v>
      </c>
    </row>
    <row r="180" spans="1:10" x14ac:dyDescent="0.25">
      <c r="A180" s="3" t="s">
        <v>225</v>
      </c>
      <c r="B180" s="4">
        <v>43152</v>
      </c>
      <c r="C180">
        <v>1</v>
      </c>
      <c r="D180" t="s">
        <v>16</v>
      </c>
      <c r="E180" t="s">
        <v>17</v>
      </c>
      <c r="F180" t="s">
        <v>18</v>
      </c>
      <c r="G180" t="s">
        <v>19</v>
      </c>
      <c r="H180">
        <v>289</v>
      </c>
      <c r="I180">
        <v>2</v>
      </c>
      <c r="J180">
        <v>578</v>
      </c>
    </row>
    <row r="181" spans="1:10" x14ac:dyDescent="0.25">
      <c r="A181" s="3" t="s">
        <v>226</v>
      </c>
      <c r="B181" s="4">
        <v>43152</v>
      </c>
      <c r="C181">
        <v>20</v>
      </c>
      <c r="D181" t="s">
        <v>40</v>
      </c>
      <c r="E181" t="s">
        <v>27</v>
      </c>
      <c r="F181" t="s">
        <v>28</v>
      </c>
      <c r="G181" t="s">
        <v>31</v>
      </c>
      <c r="H181">
        <v>69</v>
      </c>
      <c r="I181">
        <v>3</v>
      </c>
      <c r="J181">
        <v>207</v>
      </c>
    </row>
    <row r="182" spans="1:10" x14ac:dyDescent="0.25">
      <c r="A182" s="3" t="s">
        <v>227</v>
      </c>
      <c r="B182" s="4">
        <v>43152</v>
      </c>
      <c r="C182">
        <v>20</v>
      </c>
      <c r="D182" t="s">
        <v>40</v>
      </c>
      <c r="E182" t="s">
        <v>36</v>
      </c>
      <c r="F182" t="s">
        <v>28</v>
      </c>
      <c r="G182" t="s">
        <v>31</v>
      </c>
      <c r="H182">
        <v>69</v>
      </c>
      <c r="I182">
        <v>1</v>
      </c>
      <c r="J182">
        <v>69</v>
      </c>
    </row>
    <row r="183" spans="1:10" x14ac:dyDescent="0.25">
      <c r="A183" s="3" t="s">
        <v>228</v>
      </c>
      <c r="B183" s="4">
        <v>43152</v>
      </c>
      <c r="C183">
        <v>1</v>
      </c>
      <c r="D183" t="s">
        <v>16</v>
      </c>
      <c r="E183" t="s">
        <v>17</v>
      </c>
      <c r="F183" t="s">
        <v>18</v>
      </c>
      <c r="G183" t="s">
        <v>24</v>
      </c>
      <c r="H183">
        <v>159</v>
      </c>
      <c r="I183">
        <v>2</v>
      </c>
      <c r="J183">
        <v>318</v>
      </c>
    </row>
    <row r="184" spans="1:10" x14ac:dyDescent="0.25">
      <c r="A184" s="3" t="s">
        <v>229</v>
      </c>
      <c r="B184" s="4">
        <v>43153</v>
      </c>
      <c r="C184">
        <v>10</v>
      </c>
      <c r="D184" t="s">
        <v>58</v>
      </c>
      <c r="E184" t="s">
        <v>22</v>
      </c>
      <c r="F184" t="s">
        <v>23</v>
      </c>
      <c r="G184" t="s">
        <v>14</v>
      </c>
      <c r="H184">
        <v>199</v>
      </c>
      <c r="I184">
        <v>2</v>
      </c>
      <c r="J184">
        <v>398</v>
      </c>
    </row>
    <row r="185" spans="1:10" x14ac:dyDescent="0.25">
      <c r="A185" s="3" t="s">
        <v>230</v>
      </c>
      <c r="B185" s="4">
        <v>43154</v>
      </c>
      <c r="C185">
        <v>12</v>
      </c>
      <c r="D185" t="s">
        <v>66</v>
      </c>
      <c r="E185" t="s">
        <v>63</v>
      </c>
      <c r="F185" t="s">
        <v>13</v>
      </c>
      <c r="G185" t="s">
        <v>24</v>
      </c>
      <c r="H185">
        <v>159</v>
      </c>
      <c r="I185">
        <v>7</v>
      </c>
      <c r="J185">
        <v>1113</v>
      </c>
    </row>
    <row r="186" spans="1:10" x14ac:dyDescent="0.25">
      <c r="A186" s="3" t="s">
        <v>231</v>
      </c>
      <c r="B186" s="4">
        <v>43154</v>
      </c>
      <c r="C186">
        <v>4</v>
      </c>
      <c r="D186" t="s">
        <v>51</v>
      </c>
      <c r="E186" t="s">
        <v>68</v>
      </c>
      <c r="F186" t="s">
        <v>18</v>
      </c>
      <c r="G186" t="s">
        <v>41</v>
      </c>
      <c r="H186">
        <v>399</v>
      </c>
      <c r="I186">
        <v>5</v>
      </c>
      <c r="J186">
        <v>1995</v>
      </c>
    </row>
    <row r="187" spans="1:10" x14ac:dyDescent="0.25">
      <c r="A187" s="3" t="s">
        <v>232</v>
      </c>
      <c r="B187" s="4">
        <v>43154</v>
      </c>
      <c r="C187">
        <v>5</v>
      </c>
      <c r="D187" t="s">
        <v>60</v>
      </c>
      <c r="E187" t="s">
        <v>68</v>
      </c>
      <c r="F187" t="s">
        <v>18</v>
      </c>
      <c r="G187" t="s">
        <v>19</v>
      </c>
      <c r="H187">
        <v>289</v>
      </c>
      <c r="I187">
        <v>4</v>
      </c>
      <c r="J187">
        <v>1156</v>
      </c>
    </row>
    <row r="188" spans="1:10" x14ac:dyDescent="0.25">
      <c r="A188" s="3" t="s">
        <v>233</v>
      </c>
      <c r="B188" s="4">
        <v>43155</v>
      </c>
      <c r="C188">
        <v>17</v>
      </c>
      <c r="D188" t="s">
        <v>35</v>
      </c>
      <c r="E188" t="s">
        <v>27</v>
      </c>
      <c r="F188" t="s">
        <v>28</v>
      </c>
      <c r="G188" t="s">
        <v>41</v>
      </c>
      <c r="H188">
        <v>399</v>
      </c>
      <c r="I188">
        <v>9</v>
      </c>
      <c r="J188">
        <v>3591</v>
      </c>
    </row>
    <row r="189" spans="1:10" x14ac:dyDescent="0.25">
      <c r="A189" s="3" t="s">
        <v>234</v>
      </c>
      <c r="B189" s="4">
        <v>43155</v>
      </c>
      <c r="C189">
        <v>17</v>
      </c>
      <c r="D189" t="s">
        <v>35</v>
      </c>
      <c r="E189" t="s">
        <v>36</v>
      </c>
      <c r="F189" t="s">
        <v>28</v>
      </c>
      <c r="G189" t="s">
        <v>14</v>
      </c>
      <c r="H189">
        <v>199</v>
      </c>
      <c r="I189">
        <v>6</v>
      </c>
      <c r="J189">
        <v>1194</v>
      </c>
    </row>
    <row r="190" spans="1:10" x14ac:dyDescent="0.25">
      <c r="A190" s="3" t="s">
        <v>235</v>
      </c>
      <c r="B190" s="4">
        <v>43156</v>
      </c>
      <c r="C190">
        <v>20</v>
      </c>
      <c r="D190" t="s">
        <v>40</v>
      </c>
      <c r="E190" t="s">
        <v>27</v>
      </c>
      <c r="F190" t="s">
        <v>28</v>
      </c>
      <c r="G190" t="s">
        <v>41</v>
      </c>
      <c r="H190">
        <v>399</v>
      </c>
      <c r="I190">
        <v>8</v>
      </c>
      <c r="J190">
        <v>3192</v>
      </c>
    </row>
    <row r="191" spans="1:10" x14ac:dyDescent="0.25">
      <c r="A191" s="3" t="s">
        <v>236</v>
      </c>
      <c r="B191" s="4">
        <v>43156</v>
      </c>
      <c r="C191">
        <v>5</v>
      </c>
      <c r="D191" t="s">
        <v>60</v>
      </c>
      <c r="E191" t="s">
        <v>17</v>
      </c>
      <c r="F191" t="s">
        <v>18</v>
      </c>
      <c r="G191" t="s">
        <v>14</v>
      </c>
      <c r="H191">
        <v>199</v>
      </c>
      <c r="I191">
        <v>5</v>
      </c>
      <c r="J191">
        <v>995</v>
      </c>
    </row>
    <row r="192" spans="1:10" x14ac:dyDescent="0.25">
      <c r="A192" s="3" t="s">
        <v>237</v>
      </c>
      <c r="B192" s="4">
        <v>43156</v>
      </c>
      <c r="C192">
        <v>11</v>
      </c>
      <c r="D192" t="s">
        <v>11</v>
      </c>
      <c r="E192" t="s">
        <v>12</v>
      </c>
      <c r="F192" t="s">
        <v>13</v>
      </c>
      <c r="G192" t="s">
        <v>24</v>
      </c>
      <c r="H192">
        <v>159</v>
      </c>
      <c r="I192">
        <v>4</v>
      </c>
      <c r="J192">
        <v>636</v>
      </c>
    </row>
    <row r="193" spans="1:10" x14ac:dyDescent="0.25">
      <c r="A193" s="3" t="s">
        <v>238</v>
      </c>
      <c r="B193" s="4">
        <v>43157</v>
      </c>
      <c r="C193">
        <v>12</v>
      </c>
      <c r="D193" t="s">
        <v>66</v>
      </c>
      <c r="E193" t="s">
        <v>63</v>
      </c>
      <c r="F193" t="s">
        <v>13</v>
      </c>
      <c r="G193" t="s">
        <v>41</v>
      </c>
      <c r="H193">
        <v>399</v>
      </c>
      <c r="I193">
        <v>0</v>
      </c>
      <c r="J193">
        <v>0</v>
      </c>
    </row>
    <row r="194" spans="1:10" x14ac:dyDescent="0.25">
      <c r="A194" s="3" t="s">
        <v>239</v>
      </c>
      <c r="B194" s="4">
        <v>43158</v>
      </c>
      <c r="C194">
        <v>9</v>
      </c>
      <c r="D194" t="s">
        <v>21</v>
      </c>
      <c r="E194" t="s">
        <v>46</v>
      </c>
      <c r="F194" t="s">
        <v>23</v>
      </c>
      <c r="G194" t="s">
        <v>24</v>
      </c>
      <c r="H194">
        <v>159</v>
      </c>
      <c r="I194">
        <v>1</v>
      </c>
      <c r="J194">
        <v>159</v>
      </c>
    </row>
    <row r="195" spans="1:10" x14ac:dyDescent="0.25">
      <c r="A195" s="3" t="s">
        <v>240</v>
      </c>
      <c r="B195" s="4">
        <v>43158</v>
      </c>
      <c r="C195">
        <v>4</v>
      </c>
      <c r="D195" t="s">
        <v>51</v>
      </c>
      <c r="E195" t="s">
        <v>17</v>
      </c>
      <c r="F195" t="s">
        <v>18</v>
      </c>
      <c r="G195" t="s">
        <v>14</v>
      </c>
      <c r="H195">
        <v>199</v>
      </c>
      <c r="I195">
        <v>0</v>
      </c>
      <c r="J195">
        <v>0</v>
      </c>
    </row>
    <row r="196" spans="1:10" x14ac:dyDescent="0.25">
      <c r="A196" s="3" t="s">
        <v>241</v>
      </c>
      <c r="B196" s="4">
        <v>43158</v>
      </c>
      <c r="C196">
        <v>15</v>
      </c>
      <c r="D196" t="s">
        <v>118</v>
      </c>
      <c r="E196" t="s">
        <v>63</v>
      </c>
      <c r="F196" t="s">
        <v>13</v>
      </c>
      <c r="G196" t="s">
        <v>24</v>
      </c>
      <c r="H196">
        <v>159</v>
      </c>
      <c r="I196">
        <v>8</v>
      </c>
      <c r="J196">
        <v>1272</v>
      </c>
    </row>
    <row r="197" spans="1:10" x14ac:dyDescent="0.25">
      <c r="A197" s="3" t="s">
        <v>242</v>
      </c>
      <c r="B197" s="4">
        <v>43159</v>
      </c>
      <c r="C197">
        <v>6</v>
      </c>
      <c r="D197" t="s">
        <v>48</v>
      </c>
      <c r="E197" t="s">
        <v>46</v>
      </c>
      <c r="F197" t="s">
        <v>23</v>
      </c>
      <c r="G197" t="s">
        <v>19</v>
      </c>
      <c r="H197">
        <v>289</v>
      </c>
      <c r="I197">
        <v>9</v>
      </c>
      <c r="J197">
        <v>2601</v>
      </c>
    </row>
    <row r="198" spans="1:10" x14ac:dyDescent="0.25">
      <c r="A198" s="3" t="s">
        <v>243</v>
      </c>
      <c r="B198" s="4">
        <v>43160</v>
      </c>
      <c r="C198">
        <v>18</v>
      </c>
      <c r="D198" t="s">
        <v>26</v>
      </c>
      <c r="E198" t="s">
        <v>36</v>
      </c>
      <c r="F198" t="s">
        <v>28</v>
      </c>
      <c r="G198" t="s">
        <v>31</v>
      </c>
      <c r="H198">
        <v>69</v>
      </c>
      <c r="I198">
        <v>8</v>
      </c>
      <c r="J198">
        <v>552</v>
      </c>
    </row>
    <row r="199" spans="1:10" x14ac:dyDescent="0.25">
      <c r="A199" s="3" t="s">
        <v>244</v>
      </c>
      <c r="B199" s="4">
        <v>43160</v>
      </c>
      <c r="C199">
        <v>18</v>
      </c>
      <c r="D199" t="s">
        <v>26</v>
      </c>
      <c r="E199" t="s">
        <v>27</v>
      </c>
      <c r="F199" t="s">
        <v>28</v>
      </c>
      <c r="G199" t="s">
        <v>24</v>
      </c>
      <c r="H199">
        <v>159</v>
      </c>
      <c r="I199">
        <v>6</v>
      </c>
      <c r="J199">
        <v>954</v>
      </c>
    </row>
    <row r="200" spans="1:10" x14ac:dyDescent="0.25">
      <c r="A200" s="3" t="s">
        <v>245</v>
      </c>
      <c r="B200" s="4">
        <v>43161</v>
      </c>
      <c r="C200">
        <v>17</v>
      </c>
      <c r="D200" t="s">
        <v>35</v>
      </c>
      <c r="E200" t="s">
        <v>36</v>
      </c>
      <c r="F200" t="s">
        <v>28</v>
      </c>
      <c r="G200" t="s">
        <v>24</v>
      </c>
      <c r="H200">
        <v>159</v>
      </c>
      <c r="I200">
        <v>4</v>
      </c>
      <c r="J200">
        <v>636</v>
      </c>
    </row>
    <row r="201" spans="1:10" x14ac:dyDescent="0.25">
      <c r="A201" s="3" t="s">
        <v>246</v>
      </c>
      <c r="B201" s="4">
        <v>43162</v>
      </c>
      <c r="C201">
        <v>12</v>
      </c>
      <c r="D201" t="s">
        <v>66</v>
      </c>
      <c r="E201" t="s">
        <v>63</v>
      </c>
      <c r="F201" t="s">
        <v>13</v>
      </c>
      <c r="G201" t="s">
        <v>14</v>
      </c>
      <c r="H201">
        <v>199</v>
      </c>
      <c r="I201">
        <v>4</v>
      </c>
      <c r="J201">
        <v>796</v>
      </c>
    </row>
    <row r="202" spans="1:10" x14ac:dyDescent="0.25">
      <c r="A202" s="3" t="s">
        <v>247</v>
      </c>
      <c r="B202" s="4">
        <v>43163</v>
      </c>
      <c r="C202">
        <v>18</v>
      </c>
      <c r="D202" t="s">
        <v>26</v>
      </c>
      <c r="E202" t="s">
        <v>27</v>
      </c>
      <c r="F202" t="s">
        <v>28</v>
      </c>
      <c r="G202" t="s">
        <v>19</v>
      </c>
      <c r="H202">
        <v>289</v>
      </c>
      <c r="I202">
        <v>5</v>
      </c>
      <c r="J202">
        <v>1445</v>
      </c>
    </row>
    <row r="203" spans="1:10" x14ac:dyDescent="0.25">
      <c r="A203" s="3" t="s">
        <v>248</v>
      </c>
      <c r="B203" s="4">
        <v>43164</v>
      </c>
      <c r="C203">
        <v>9</v>
      </c>
      <c r="D203" t="s">
        <v>21</v>
      </c>
      <c r="E203" t="s">
        <v>22</v>
      </c>
      <c r="F203" t="s">
        <v>23</v>
      </c>
      <c r="G203" t="s">
        <v>14</v>
      </c>
      <c r="H203">
        <v>199</v>
      </c>
      <c r="I203">
        <v>0</v>
      </c>
      <c r="J203">
        <v>0</v>
      </c>
    </row>
    <row r="204" spans="1:10" x14ac:dyDescent="0.25">
      <c r="A204" s="3" t="s">
        <v>249</v>
      </c>
      <c r="B204" s="4">
        <v>43165</v>
      </c>
      <c r="C204">
        <v>12</v>
      </c>
      <c r="D204" t="s">
        <v>66</v>
      </c>
      <c r="E204" t="s">
        <v>12</v>
      </c>
      <c r="F204" t="s">
        <v>13</v>
      </c>
      <c r="G204" t="s">
        <v>19</v>
      </c>
      <c r="H204">
        <v>289</v>
      </c>
      <c r="I204">
        <v>7</v>
      </c>
      <c r="J204">
        <v>2023</v>
      </c>
    </row>
    <row r="205" spans="1:10" x14ac:dyDescent="0.25">
      <c r="A205" s="3" t="s">
        <v>250</v>
      </c>
      <c r="B205" s="4">
        <v>43166</v>
      </c>
      <c r="C205">
        <v>2</v>
      </c>
      <c r="D205" t="s">
        <v>106</v>
      </c>
      <c r="E205" t="s">
        <v>17</v>
      </c>
      <c r="F205" t="s">
        <v>18</v>
      </c>
      <c r="G205" t="s">
        <v>14</v>
      </c>
      <c r="H205">
        <v>199</v>
      </c>
      <c r="I205">
        <v>2</v>
      </c>
      <c r="J205">
        <v>398</v>
      </c>
    </row>
    <row r="206" spans="1:10" x14ac:dyDescent="0.25">
      <c r="A206" s="3" t="s">
        <v>251</v>
      </c>
      <c r="B206" s="4">
        <v>43167</v>
      </c>
      <c r="C206">
        <v>19</v>
      </c>
      <c r="D206" t="s">
        <v>56</v>
      </c>
      <c r="E206" t="s">
        <v>36</v>
      </c>
      <c r="F206" t="s">
        <v>28</v>
      </c>
      <c r="G206" t="s">
        <v>14</v>
      </c>
      <c r="H206">
        <v>199</v>
      </c>
      <c r="I206">
        <v>5</v>
      </c>
      <c r="J206">
        <v>995</v>
      </c>
    </row>
    <row r="207" spans="1:10" x14ac:dyDescent="0.25">
      <c r="A207" s="3" t="s">
        <v>252</v>
      </c>
      <c r="B207" s="4">
        <v>43167</v>
      </c>
      <c r="C207">
        <v>5</v>
      </c>
      <c r="D207" t="s">
        <v>60</v>
      </c>
      <c r="E207" t="s">
        <v>68</v>
      </c>
      <c r="F207" t="s">
        <v>18</v>
      </c>
      <c r="G207" t="s">
        <v>41</v>
      </c>
      <c r="H207">
        <v>399</v>
      </c>
      <c r="I207">
        <v>6</v>
      </c>
      <c r="J207">
        <v>2394</v>
      </c>
    </row>
    <row r="208" spans="1:10" x14ac:dyDescent="0.25">
      <c r="A208" s="3" t="s">
        <v>253</v>
      </c>
      <c r="B208" s="4">
        <v>43167</v>
      </c>
      <c r="C208">
        <v>18</v>
      </c>
      <c r="D208" t="s">
        <v>26</v>
      </c>
      <c r="E208" t="s">
        <v>27</v>
      </c>
      <c r="F208" t="s">
        <v>28</v>
      </c>
      <c r="G208" t="s">
        <v>14</v>
      </c>
      <c r="H208">
        <v>199</v>
      </c>
      <c r="I208">
        <v>6</v>
      </c>
      <c r="J208">
        <v>1194</v>
      </c>
    </row>
    <row r="209" spans="1:10" x14ac:dyDescent="0.25">
      <c r="A209" s="3" t="s">
        <v>254</v>
      </c>
      <c r="B209" s="4">
        <v>43167</v>
      </c>
      <c r="C209">
        <v>6</v>
      </c>
      <c r="D209" t="s">
        <v>48</v>
      </c>
      <c r="E209" t="s">
        <v>22</v>
      </c>
      <c r="F209" t="s">
        <v>23</v>
      </c>
      <c r="G209" t="s">
        <v>14</v>
      </c>
      <c r="H209">
        <v>199</v>
      </c>
      <c r="I209">
        <v>9</v>
      </c>
      <c r="J209">
        <v>1791</v>
      </c>
    </row>
    <row r="210" spans="1:10" x14ac:dyDescent="0.25">
      <c r="A210" s="3" t="s">
        <v>255</v>
      </c>
      <c r="B210" s="4">
        <v>43167</v>
      </c>
      <c r="C210">
        <v>16</v>
      </c>
      <c r="D210" t="s">
        <v>30</v>
      </c>
      <c r="E210" t="s">
        <v>36</v>
      </c>
      <c r="F210" t="s">
        <v>28</v>
      </c>
      <c r="G210" t="s">
        <v>24</v>
      </c>
      <c r="H210">
        <v>159</v>
      </c>
      <c r="I210">
        <v>3</v>
      </c>
      <c r="J210">
        <v>477</v>
      </c>
    </row>
    <row r="211" spans="1:10" x14ac:dyDescent="0.25">
      <c r="A211" s="3" t="s">
        <v>256</v>
      </c>
      <c r="B211" s="4">
        <v>43167</v>
      </c>
      <c r="C211">
        <v>14</v>
      </c>
      <c r="D211" t="s">
        <v>38</v>
      </c>
      <c r="E211" t="s">
        <v>12</v>
      </c>
      <c r="F211" t="s">
        <v>13</v>
      </c>
      <c r="G211" t="s">
        <v>41</v>
      </c>
      <c r="H211">
        <v>399</v>
      </c>
      <c r="I211">
        <v>8</v>
      </c>
      <c r="J211">
        <v>3192</v>
      </c>
    </row>
    <row r="212" spans="1:10" x14ac:dyDescent="0.25">
      <c r="A212" s="3" t="s">
        <v>257</v>
      </c>
      <c r="B212" s="4">
        <v>43167</v>
      </c>
      <c r="C212">
        <v>4</v>
      </c>
      <c r="D212" t="s">
        <v>51</v>
      </c>
      <c r="E212" t="s">
        <v>68</v>
      </c>
      <c r="F212" t="s">
        <v>18</v>
      </c>
      <c r="G212" t="s">
        <v>31</v>
      </c>
      <c r="H212">
        <v>69</v>
      </c>
      <c r="I212">
        <v>4</v>
      </c>
      <c r="J212">
        <v>276</v>
      </c>
    </row>
    <row r="213" spans="1:10" x14ac:dyDescent="0.25">
      <c r="A213" s="3" t="s">
        <v>258</v>
      </c>
      <c r="B213" s="4">
        <v>43167</v>
      </c>
      <c r="C213">
        <v>2</v>
      </c>
      <c r="D213" t="s">
        <v>106</v>
      </c>
      <c r="E213" t="s">
        <v>17</v>
      </c>
      <c r="F213" t="s">
        <v>18</v>
      </c>
      <c r="G213" t="s">
        <v>14</v>
      </c>
      <c r="H213">
        <v>199</v>
      </c>
      <c r="I213">
        <v>0</v>
      </c>
      <c r="J213">
        <v>0</v>
      </c>
    </row>
    <row r="214" spans="1:10" x14ac:dyDescent="0.25">
      <c r="A214" s="3" t="s">
        <v>259</v>
      </c>
      <c r="B214" s="4">
        <v>43168</v>
      </c>
      <c r="C214">
        <v>1</v>
      </c>
      <c r="D214" t="s">
        <v>16</v>
      </c>
      <c r="E214" t="s">
        <v>68</v>
      </c>
      <c r="F214" t="s">
        <v>18</v>
      </c>
      <c r="G214" t="s">
        <v>24</v>
      </c>
      <c r="H214">
        <v>159</v>
      </c>
      <c r="I214">
        <v>2</v>
      </c>
      <c r="J214">
        <v>318</v>
      </c>
    </row>
    <row r="215" spans="1:10" x14ac:dyDescent="0.25">
      <c r="A215" s="3" t="s">
        <v>260</v>
      </c>
      <c r="B215" s="4">
        <v>43169</v>
      </c>
      <c r="C215">
        <v>5</v>
      </c>
      <c r="D215" t="s">
        <v>60</v>
      </c>
      <c r="E215" t="s">
        <v>68</v>
      </c>
      <c r="F215" t="s">
        <v>18</v>
      </c>
      <c r="G215" t="s">
        <v>31</v>
      </c>
      <c r="H215">
        <v>69</v>
      </c>
      <c r="I215">
        <v>6</v>
      </c>
      <c r="J215">
        <v>414</v>
      </c>
    </row>
    <row r="216" spans="1:10" x14ac:dyDescent="0.25">
      <c r="A216" s="3" t="s">
        <v>261</v>
      </c>
      <c r="B216" s="4">
        <v>43170</v>
      </c>
      <c r="C216">
        <v>3</v>
      </c>
      <c r="D216" t="s">
        <v>43</v>
      </c>
      <c r="E216" t="s">
        <v>17</v>
      </c>
      <c r="F216" t="s">
        <v>18</v>
      </c>
      <c r="G216" t="s">
        <v>14</v>
      </c>
      <c r="H216">
        <v>199</v>
      </c>
      <c r="I216">
        <v>3</v>
      </c>
      <c r="J216">
        <v>597</v>
      </c>
    </row>
    <row r="217" spans="1:10" x14ac:dyDescent="0.25">
      <c r="A217" s="3" t="s">
        <v>262</v>
      </c>
      <c r="B217" s="4">
        <v>43170</v>
      </c>
      <c r="C217">
        <v>18</v>
      </c>
      <c r="D217" t="s">
        <v>26</v>
      </c>
      <c r="E217" t="s">
        <v>27</v>
      </c>
      <c r="F217" t="s">
        <v>28</v>
      </c>
      <c r="G217" t="s">
        <v>31</v>
      </c>
      <c r="H217">
        <v>69</v>
      </c>
      <c r="I217">
        <v>9</v>
      </c>
      <c r="J217">
        <v>621</v>
      </c>
    </row>
    <row r="218" spans="1:10" x14ac:dyDescent="0.25">
      <c r="A218" s="3" t="s">
        <v>263</v>
      </c>
      <c r="B218" s="4">
        <v>43170</v>
      </c>
      <c r="C218">
        <v>12</v>
      </c>
      <c r="D218" t="s">
        <v>66</v>
      </c>
      <c r="E218" t="s">
        <v>63</v>
      </c>
      <c r="F218" t="s">
        <v>13</v>
      </c>
      <c r="G218" t="s">
        <v>19</v>
      </c>
      <c r="H218">
        <v>289</v>
      </c>
      <c r="I218">
        <v>4</v>
      </c>
      <c r="J218">
        <v>1156</v>
      </c>
    </row>
    <row r="219" spans="1:10" x14ac:dyDescent="0.25">
      <c r="A219" s="3" t="s">
        <v>264</v>
      </c>
      <c r="B219" s="4">
        <v>43170</v>
      </c>
      <c r="C219">
        <v>8</v>
      </c>
      <c r="D219" t="s">
        <v>45</v>
      </c>
      <c r="E219" t="s">
        <v>46</v>
      </c>
      <c r="F219" t="s">
        <v>23</v>
      </c>
      <c r="G219" t="s">
        <v>24</v>
      </c>
      <c r="H219">
        <v>159</v>
      </c>
      <c r="I219">
        <v>2</v>
      </c>
      <c r="J219">
        <v>318</v>
      </c>
    </row>
    <row r="220" spans="1:10" x14ac:dyDescent="0.25">
      <c r="A220" s="3" t="s">
        <v>265</v>
      </c>
      <c r="B220" s="4">
        <v>43170</v>
      </c>
      <c r="C220">
        <v>7</v>
      </c>
      <c r="D220" t="s">
        <v>88</v>
      </c>
      <c r="E220" t="s">
        <v>46</v>
      </c>
      <c r="F220" t="s">
        <v>23</v>
      </c>
      <c r="G220" t="s">
        <v>24</v>
      </c>
      <c r="H220">
        <v>159</v>
      </c>
      <c r="I220">
        <v>1</v>
      </c>
      <c r="J220">
        <v>159</v>
      </c>
    </row>
    <row r="221" spans="1:10" x14ac:dyDescent="0.25">
      <c r="A221" s="3" t="s">
        <v>266</v>
      </c>
      <c r="B221" s="4">
        <v>43170</v>
      </c>
      <c r="C221">
        <v>17</v>
      </c>
      <c r="D221" t="s">
        <v>35</v>
      </c>
      <c r="E221" t="s">
        <v>36</v>
      </c>
      <c r="F221" t="s">
        <v>28</v>
      </c>
      <c r="G221" t="s">
        <v>24</v>
      </c>
      <c r="H221">
        <v>159</v>
      </c>
      <c r="I221">
        <v>2</v>
      </c>
      <c r="J221">
        <v>318</v>
      </c>
    </row>
    <row r="222" spans="1:10" x14ac:dyDescent="0.25">
      <c r="A222" s="3" t="s">
        <v>267</v>
      </c>
      <c r="B222" s="4">
        <v>43170</v>
      </c>
      <c r="C222">
        <v>13</v>
      </c>
      <c r="D222" t="s">
        <v>33</v>
      </c>
      <c r="E222" t="s">
        <v>12</v>
      </c>
      <c r="F222" t="s">
        <v>13</v>
      </c>
      <c r="G222" t="s">
        <v>24</v>
      </c>
      <c r="H222">
        <v>159</v>
      </c>
      <c r="I222">
        <v>3</v>
      </c>
      <c r="J222">
        <v>477</v>
      </c>
    </row>
    <row r="223" spans="1:10" x14ac:dyDescent="0.25">
      <c r="A223" s="3" t="s">
        <v>268</v>
      </c>
      <c r="B223" s="4">
        <v>43170</v>
      </c>
      <c r="C223">
        <v>4</v>
      </c>
      <c r="D223" t="s">
        <v>51</v>
      </c>
      <c r="E223" t="s">
        <v>17</v>
      </c>
      <c r="F223" t="s">
        <v>18</v>
      </c>
      <c r="G223" t="s">
        <v>14</v>
      </c>
      <c r="H223">
        <v>199</v>
      </c>
      <c r="I223">
        <v>8</v>
      </c>
      <c r="J223">
        <v>1592</v>
      </c>
    </row>
    <row r="224" spans="1:10" x14ac:dyDescent="0.25">
      <c r="A224" s="3" t="s">
        <v>269</v>
      </c>
      <c r="B224" s="4">
        <v>43170</v>
      </c>
      <c r="C224">
        <v>10</v>
      </c>
      <c r="D224" t="s">
        <v>58</v>
      </c>
      <c r="E224" t="s">
        <v>46</v>
      </c>
      <c r="F224" t="s">
        <v>23</v>
      </c>
      <c r="G224" t="s">
        <v>24</v>
      </c>
      <c r="H224">
        <v>159</v>
      </c>
      <c r="I224">
        <v>8</v>
      </c>
      <c r="J224">
        <v>1272</v>
      </c>
    </row>
    <row r="225" spans="1:10" x14ac:dyDescent="0.25">
      <c r="A225" s="3" t="s">
        <v>270</v>
      </c>
      <c r="B225" s="4">
        <v>43170</v>
      </c>
      <c r="C225">
        <v>9</v>
      </c>
      <c r="D225" t="s">
        <v>21</v>
      </c>
      <c r="E225" t="s">
        <v>22</v>
      </c>
      <c r="F225" t="s">
        <v>23</v>
      </c>
      <c r="G225" t="s">
        <v>41</v>
      </c>
      <c r="H225">
        <v>399</v>
      </c>
      <c r="I225">
        <v>6</v>
      </c>
      <c r="J225">
        <v>2394</v>
      </c>
    </row>
    <row r="226" spans="1:10" x14ac:dyDescent="0.25">
      <c r="A226" s="3" t="s">
        <v>271</v>
      </c>
      <c r="B226" s="4">
        <v>43170</v>
      </c>
      <c r="C226">
        <v>2</v>
      </c>
      <c r="D226" t="s">
        <v>106</v>
      </c>
      <c r="E226" t="s">
        <v>17</v>
      </c>
      <c r="F226" t="s">
        <v>18</v>
      </c>
      <c r="G226" t="s">
        <v>41</v>
      </c>
      <c r="H226">
        <v>399</v>
      </c>
      <c r="I226">
        <v>9</v>
      </c>
      <c r="J226">
        <v>3591</v>
      </c>
    </row>
    <row r="227" spans="1:10" x14ac:dyDescent="0.25">
      <c r="A227" s="3" t="s">
        <v>272</v>
      </c>
      <c r="B227" s="4">
        <v>43171</v>
      </c>
      <c r="C227">
        <v>14</v>
      </c>
      <c r="D227" t="s">
        <v>38</v>
      </c>
      <c r="E227" t="s">
        <v>12</v>
      </c>
      <c r="F227" t="s">
        <v>13</v>
      </c>
      <c r="G227" t="s">
        <v>41</v>
      </c>
      <c r="H227">
        <v>399</v>
      </c>
      <c r="I227">
        <v>1</v>
      </c>
      <c r="J227">
        <v>399</v>
      </c>
    </row>
    <row r="228" spans="1:10" x14ac:dyDescent="0.25">
      <c r="A228" s="3" t="s">
        <v>273</v>
      </c>
      <c r="B228" s="4">
        <v>43172</v>
      </c>
      <c r="C228">
        <v>14</v>
      </c>
      <c r="D228" t="s">
        <v>38</v>
      </c>
      <c r="E228" t="s">
        <v>12</v>
      </c>
      <c r="F228" t="s">
        <v>13</v>
      </c>
      <c r="G228" t="s">
        <v>41</v>
      </c>
      <c r="H228">
        <v>399</v>
      </c>
      <c r="I228">
        <v>1</v>
      </c>
      <c r="J228">
        <v>399</v>
      </c>
    </row>
    <row r="229" spans="1:10" x14ac:dyDescent="0.25">
      <c r="A229" s="3" t="s">
        <v>274</v>
      </c>
      <c r="B229" s="4">
        <v>43173</v>
      </c>
      <c r="C229">
        <v>1</v>
      </c>
      <c r="D229" t="s">
        <v>16</v>
      </c>
      <c r="E229" t="s">
        <v>68</v>
      </c>
      <c r="F229" t="s">
        <v>18</v>
      </c>
      <c r="G229" t="s">
        <v>19</v>
      </c>
      <c r="H229">
        <v>289</v>
      </c>
      <c r="I229">
        <v>2</v>
      </c>
      <c r="J229">
        <v>578</v>
      </c>
    </row>
    <row r="230" spans="1:10" x14ac:dyDescent="0.25">
      <c r="A230" s="3" t="s">
        <v>275</v>
      </c>
      <c r="B230" s="4">
        <v>43173</v>
      </c>
      <c r="C230">
        <v>17</v>
      </c>
      <c r="D230" t="s">
        <v>35</v>
      </c>
      <c r="E230" t="s">
        <v>27</v>
      </c>
      <c r="F230" t="s">
        <v>28</v>
      </c>
      <c r="G230" t="s">
        <v>19</v>
      </c>
      <c r="H230">
        <v>289</v>
      </c>
      <c r="I230">
        <v>8</v>
      </c>
      <c r="J230">
        <v>2312</v>
      </c>
    </row>
    <row r="231" spans="1:10" x14ac:dyDescent="0.25">
      <c r="A231" s="3" t="s">
        <v>276</v>
      </c>
      <c r="B231" s="4">
        <v>43174</v>
      </c>
      <c r="C231">
        <v>3</v>
      </c>
      <c r="D231" t="s">
        <v>43</v>
      </c>
      <c r="E231" t="s">
        <v>17</v>
      </c>
      <c r="F231" t="s">
        <v>18</v>
      </c>
      <c r="G231" t="s">
        <v>41</v>
      </c>
      <c r="H231">
        <v>399</v>
      </c>
      <c r="I231">
        <v>6</v>
      </c>
      <c r="J231">
        <v>2394</v>
      </c>
    </row>
    <row r="232" spans="1:10" x14ac:dyDescent="0.25">
      <c r="A232" s="3" t="s">
        <v>277</v>
      </c>
      <c r="B232" s="4">
        <v>43174</v>
      </c>
      <c r="C232">
        <v>19</v>
      </c>
      <c r="D232" t="s">
        <v>56</v>
      </c>
      <c r="E232" t="s">
        <v>27</v>
      </c>
      <c r="F232" t="s">
        <v>28</v>
      </c>
      <c r="G232" t="s">
        <v>14</v>
      </c>
      <c r="H232">
        <v>199</v>
      </c>
      <c r="I232">
        <v>6</v>
      </c>
      <c r="J232">
        <v>1194</v>
      </c>
    </row>
    <row r="233" spans="1:10" x14ac:dyDescent="0.25">
      <c r="A233" s="3" t="s">
        <v>278</v>
      </c>
      <c r="B233" s="4">
        <v>43174</v>
      </c>
      <c r="C233">
        <v>7</v>
      </c>
      <c r="D233" t="s">
        <v>88</v>
      </c>
      <c r="E233" t="s">
        <v>46</v>
      </c>
      <c r="F233" t="s">
        <v>23</v>
      </c>
      <c r="G233" t="s">
        <v>41</v>
      </c>
      <c r="H233">
        <v>399</v>
      </c>
      <c r="I233">
        <v>9</v>
      </c>
      <c r="J233">
        <v>3591</v>
      </c>
    </row>
    <row r="234" spans="1:10" x14ac:dyDescent="0.25">
      <c r="A234" s="3" t="s">
        <v>279</v>
      </c>
      <c r="B234" s="4">
        <v>43174</v>
      </c>
      <c r="C234">
        <v>9</v>
      </c>
      <c r="D234" t="s">
        <v>21</v>
      </c>
      <c r="E234" t="s">
        <v>46</v>
      </c>
      <c r="F234" t="s">
        <v>23</v>
      </c>
      <c r="G234" t="s">
        <v>31</v>
      </c>
      <c r="H234">
        <v>69</v>
      </c>
      <c r="I234">
        <v>8</v>
      </c>
      <c r="J234">
        <v>552</v>
      </c>
    </row>
    <row r="235" spans="1:10" x14ac:dyDescent="0.25">
      <c r="A235" s="3" t="s">
        <v>280</v>
      </c>
      <c r="B235" s="4">
        <v>43175</v>
      </c>
      <c r="C235">
        <v>15</v>
      </c>
      <c r="D235" t="s">
        <v>118</v>
      </c>
      <c r="E235" t="s">
        <v>63</v>
      </c>
      <c r="F235" t="s">
        <v>13</v>
      </c>
      <c r="G235" t="s">
        <v>14</v>
      </c>
      <c r="H235">
        <v>199</v>
      </c>
      <c r="I235">
        <v>2</v>
      </c>
      <c r="J235">
        <v>398</v>
      </c>
    </row>
    <row r="236" spans="1:10" x14ac:dyDescent="0.25">
      <c r="A236" s="3" t="s">
        <v>281</v>
      </c>
      <c r="B236" s="4">
        <v>43175</v>
      </c>
      <c r="C236">
        <v>2</v>
      </c>
      <c r="D236" t="s">
        <v>106</v>
      </c>
      <c r="E236" t="s">
        <v>17</v>
      </c>
      <c r="F236" t="s">
        <v>18</v>
      </c>
      <c r="G236" t="s">
        <v>19</v>
      </c>
      <c r="H236">
        <v>289</v>
      </c>
      <c r="I236">
        <v>3</v>
      </c>
      <c r="J236">
        <v>867</v>
      </c>
    </row>
    <row r="237" spans="1:10" x14ac:dyDescent="0.25">
      <c r="A237" s="3" t="s">
        <v>282</v>
      </c>
      <c r="B237" s="4">
        <v>43175</v>
      </c>
      <c r="C237">
        <v>20</v>
      </c>
      <c r="D237" t="s">
        <v>40</v>
      </c>
      <c r="E237" t="s">
        <v>36</v>
      </c>
      <c r="F237" t="s">
        <v>28</v>
      </c>
      <c r="G237" t="s">
        <v>31</v>
      </c>
      <c r="H237">
        <v>69</v>
      </c>
      <c r="I237">
        <v>8</v>
      </c>
      <c r="J237">
        <v>552</v>
      </c>
    </row>
    <row r="238" spans="1:10" x14ac:dyDescent="0.25">
      <c r="A238" s="3" t="s">
        <v>283</v>
      </c>
      <c r="B238" s="4">
        <v>43175</v>
      </c>
      <c r="C238">
        <v>4</v>
      </c>
      <c r="D238" t="s">
        <v>51</v>
      </c>
      <c r="E238" t="s">
        <v>17</v>
      </c>
      <c r="F238" t="s">
        <v>18</v>
      </c>
      <c r="G238" t="s">
        <v>31</v>
      </c>
      <c r="H238">
        <v>69</v>
      </c>
      <c r="I238">
        <v>7</v>
      </c>
      <c r="J238">
        <v>483</v>
      </c>
    </row>
    <row r="239" spans="1:10" x14ac:dyDescent="0.25">
      <c r="A239" s="3" t="s">
        <v>284</v>
      </c>
      <c r="B239" s="4">
        <v>43175</v>
      </c>
      <c r="C239">
        <v>7</v>
      </c>
      <c r="D239" t="s">
        <v>88</v>
      </c>
      <c r="E239" t="s">
        <v>22</v>
      </c>
      <c r="F239" t="s">
        <v>23</v>
      </c>
      <c r="G239" t="s">
        <v>14</v>
      </c>
      <c r="H239">
        <v>199</v>
      </c>
      <c r="I239">
        <v>3</v>
      </c>
      <c r="J239">
        <v>597</v>
      </c>
    </row>
    <row r="240" spans="1:10" x14ac:dyDescent="0.25">
      <c r="A240" s="3" t="s">
        <v>285</v>
      </c>
      <c r="B240" s="4">
        <v>43175</v>
      </c>
      <c r="C240">
        <v>16</v>
      </c>
      <c r="D240" t="s">
        <v>30</v>
      </c>
      <c r="E240" t="s">
        <v>36</v>
      </c>
      <c r="F240" t="s">
        <v>28</v>
      </c>
      <c r="G240" t="s">
        <v>41</v>
      </c>
      <c r="H240">
        <v>399</v>
      </c>
      <c r="I240">
        <v>9</v>
      </c>
      <c r="J240">
        <v>3591</v>
      </c>
    </row>
    <row r="241" spans="1:10" x14ac:dyDescent="0.25">
      <c r="A241" s="3" t="s">
        <v>286</v>
      </c>
      <c r="B241" s="4">
        <v>43175</v>
      </c>
      <c r="C241">
        <v>18</v>
      </c>
      <c r="D241" t="s">
        <v>26</v>
      </c>
      <c r="E241" t="s">
        <v>36</v>
      </c>
      <c r="F241" t="s">
        <v>28</v>
      </c>
      <c r="G241" t="s">
        <v>14</v>
      </c>
      <c r="H241">
        <v>199</v>
      </c>
      <c r="I241">
        <v>5</v>
      </c>
      <c r="J241">
        <v>995</v>
      </c>
    </row>
    <row r="242" spans="1:10" x14ac:dyDescent="0.25">
      <c r="A242" s="3" t="s">
        <v>287</v>
      </c>
      <c r="B242" s="4">
        <v>43175</v>
      </c>
      <c r="C242">
        <v>4</v>
      </c>
      <c r="D242" t="s">
        <v>51</v>
      </c>
      <c r="E242" t="s">
        <v>17</v>
      </c>
      <c r="F242" t="s">
        <v>18</v>
      </c>
      <c r="G242" t="s">
        <v>31</v>
      </c>
      <c r="H242">
        <v>69</v>
      </c>
      <c r="I242">
        <v>5</v>
      </c>
      <c r="J242">
        <v>345</v>
      </c>
    </row>
    <row r="243" spans="1:10" x14ac:dyDescent="0.25">
      <c r="A243" s="3" t="s">
        <v>288</v>
      </c>
      <c r="B243" s="4">
        <v>43176</v>
      </c>
      <c r="C243">
        <v>2</v>
      </c>
      <c r="D243" t="s">
        <v>106</v>
      </c>
      <c r="E243" t="s">
        <v>17</v>
      </c>
      <c r="F243" t="s">
        <v>18</v>
      </c>
      <c r="G243" t="s">
        <v>19</v>
      </c>
      <c r="H243">
        <v>289</v>
      </c>
      <c r="I243">
        <v>0</v>
      </c>
      <c r="J243">
        <v>0</v>
      </c>
    </row>
    <row r="244" spans="1:10" x14ac:dyDescent="0.25">
      <c r="A244" s="3" t="s">
        <v>289</v>
      </c>
      <c r="B244" s="4">
        <v>43176</v>
      </c>
      <c r="C244">
        <v>20</v>
      </c>
      <c r="D244" t="s">
        <v>40</v>
      </c>
      <c r="E244" t="s">
        <v>27</v>
      </c>
      <c r="F244" t="s">
        <v>28</v>
      </c>
      <c r="G244" t="s">
        <v>14</v>
      </c>
      <c r="H244">
        <v>199</v>
      </c>
      <c r="I244">
        <v>4</v>
      </c>
      <c r="J244">
        <v>796</v>
      </c>
    </row>
    <row r="245" spans="1:10" x14ac:dyDescent="0.25">
      <c r="A245" s="3" t="s">
        <v>290</v>
      </c>
      <c r="B245" s="4">
        <v>43176</v>
      </c>
      <c r="C245">
        <v>4</v>
      </c>
      <c r="D245" t="s">
        <v>51</v>
      </c>
      <c r="E245" t="s">
        <v>17</v>
      </c>
      <c r="F245" t="s">
        <v>18</v>
      </c>
      <c r="G245" t="s">
        <v>24</v>
      </c>
      <c r="H245">
        <v>159</v>
      </c>
      <c r="I245">
        <v>2</v>
      </c>
      <c r="J245">
        <v>318</v>
      </c>
    </row>
    <row r="246" spans="1:10" x14ac:dyDescent="0.25">
      <c r="A246" s="3" t="s">
        <v>291</v>
      </c>
      <c r="B246" s="4">
        <v>43177</v>
      </c>
      <c r="C246">
        <v>19</v>
      </c>
      <c r="D246" t="s">
        <v>56</v>
      </c>
      <c r="E246" t="s">
        <v>27</v>
      </c>
      <c r="F246" t="s">
        <v>28</v>
      </c>
      <c r="G246" t="s">
        <v>24</v>
      </c>
      <c r="H246">
        <v>159</v>
      </c>
      <c r="I246">
        <v>0</v>
      </c>
      <c r="J246">
        <v>0</v>
      </c>
    </row>
    <row r="247" spans="1:10" x14ac:dyDescent="0.25">
      <c r="A247" s="3" t="s">
        <v>292</v>
      </c>
      <c r="B247" s="4">
        <v>43177</v>
      </c>
      <c r="C247">
        <v>20</v>
      </c>
      <c r="D247" t="s">
        <v>40</v>
      </c>
      <c r="E247" t="s">
        <v>27</v>
      </c>
      <c r="F247" t="s">
        <v>28</v>
      </c>
      <c r="G247" t="s">
        <v>19</v>
      </c>
      <c r="H247">
        <v>289</v>
      </c>
      <c r="I247">
        <v>4</v>
      </c>
      <c r="J247">
        <v>1156</v>
      </c>
    </row>
    <row r="248" spans="1:10" x14ac:dyDescent="0.25">
      <c r="A248" s="3" t="s">
        <v>293</v>
      </c>
      <c r="B248" s="4">
        <v>43177</v>
      </c>
      <c r="C248">
        <v>6</v>
      </c>
      <c r="D248" t="s">
        <v>48</v>
      </c>
      <c r="E248" t="s">
        <v>22</v>
      </c>
      <c r="F248" t="s">
        <v>23</v>
      </c>
      <c r="G248" t="s">
        <v>19</v>
      </c>
      <c r="H248">
        <v>289</v>
      </c>
      <c r="I248">
        <v>2</v>
      </c>
      <c r="J248">
        <v>578</v>
      </c>
    </row>
    <row r="249" spans="1:10" x14ac:dyDescent="0.25">
      <c r="A249" s="3" t="s">
        <v>294</v>
      </c>
      <c r="B249" s="4">
        <v>43177</v>
      </c>
      <c r="C249">
        <v>18</v>
      </c>
      <c r="D249" t="s">
        <v>26</v>
      </c>
      <c r="E249" t="s">
        <v>36</v>
      </c>
      <c r="F249" t="s">
        <v>28</v>
      </c>
      <c r="G249" t="s">
        <v>31</v>
      </c>
      <c r="H249">
        <v>69</v>
      </c>
      <c r="I249">
        <v>5</v>
      </c>
      <c r="J249">
        <v>345</v>
      </c>
    </row>
    <row r="250" spans="1:10" x14ac:dyDescent="0.25">
      <c r="A250" s="3" t="s">
        <v>295</v>
      </c>
      <c r="B250" s="4">
        <v>43177</v>
      </c>
      <c r="C250">
        <v>19</v>
      </c>
      <c r="D250" t="s">
        <v>56</v>
      </c>
      <c r="E250" t="s">
        <v>27</v>
      </c>
      <c r="F250" t="s">
        <v>28</v>
      </c>
      <c r="G250" t="s">
        <v>41</v>
      </c>
      <c r="H250">
        <v>399</v>
      </c>
      <c r="I250">
        <v>3</v>
      </c>
      <c r="J250">
        <v>1197</v>
      </c>
    </row>
    <row r="251" spans="1:10" x14ac:dyDescent="0.25">
      <c r="A251" s="3" t="s">
        <v>296</v>
      </c>
      <c r="B251" s="4">
        <v>43177</v>
      </c>
      <c r="C251">
        <v>8</v>
      </c>
      <c r="D251" t="s">
        <v>45</v>
      </c>
      <c r="E251" t="s">
        <v>22</v>
      </c>
      <c r="F251" t="s">
        <v>23</v>
      </c>
      <c r="G251" t="s">
        <v>24</v>
      </c>
      <c r="H251">
        <v>159</v>
      </c>
      <c r="I251">
        <v>7</v>
      </c>
      <c r="J251">
        <v>1113</v>
      </c>
    </row>
    <row r="252" spans="1:10" x14ac:dyDescent="0.25">
      <c r="A252" s="3" t="s">
        <v>297</v>
      </c>
      <c r="B252" s="4">
        <v>43177</v>
      </c>
      <c r="C252">
        <v>2</v>
      </c>
      <c r="D252" t="s">
        <v>106</v>
      </c>
      <c r="E252" t="s">
        <v>68</v>
      </c>
      <c r="F252" t="s">
        <v>18</v>
      </c>
      <c r="G252" t="s">
        <v>41</v>
      </c>
      <c r="H252">
        <v>399</v>
      </c>
      <c r="I252">
        <v>9</v>
      </c>
      <c r="J252">
        <v>3591</v>
      </c>
    </row>
    <row r="253" spans="1:10" x14ac:dyDescent="0.25">
      <c r="A253" s="3" t="s">
        <v>298</v>
      </c>
      <c r="B253" s="4">
        <v>43177</v>
      </c>
      <c r="C253">
        <v>14</v>
      </c>
      <c r="D253" t="s">
        <v>38</v>
      </c>
      <c r="E253" t="s">
        <v>12</v>
      </c>
      <c r="F253" t="s">
        <v>13</v>
      </c>
      <c r="G253" t="s">
        <v>14</v>
      </c>
      <c r="H253">
        <v>199</v>
      </c>
      <c r="I253">
        <v>2</v>
      </c>
      <c r="J253">
        <v>398</v>
      </c>
    </row>
    <row r="254" spans="1:10" x14ac:dyDescent="0.25">
      <c r="A254" s="3" t="s">
        <v>299</v>
      </c>
      <c r="B254" s="4">
        <v>43177</v>
      </c>
      <c r="C254">
        <v>16</v>
      </c>
      <c r="D254" t="s">
        <v>30</v>
      </c>
      <c r="E254" t="s">
        <v>27</v>
      </c>
      <c r="F254" t="s">
        <v>28</v>
      </c>
      <c r="G254" t="s">
        <v>41</v>
      </c>
      <c r="H254">
        <v>399</v>
      </c>
      <c r="I254">
        <v>5</v>
      </c>
      <c r="J254">
        <v>1995</v>
      </c>
    </row>
    <row r="255" spans="1:10" x14ac:dyDescent="0.25">
      <c r="A255" s="3" t="s">
        <v>300</v>
      </c>
      <c r="B255" s="4">
        <v>43178</v>
      </c>
      <c r="C255">
        <v>6</v>
      </c>
      <c r="D255" t="s">
        <v>48</v>
      </c>
      <c r="E255" t="s">
        <v>22</v>
      </c>
      <c r="F255" t="s">
        <v>23</v>
      </c>
      <c r="G255" t="s">
        <v>24</v>
      </c>
      <c r="H255">
        <v>159</v>
      </c>
      <c r="I255">
        <v>4</v>
      </c>
      <c r="J255">
        <v>636</v>
      </c>
    </row>
    <row r="256" spans="1:10" x14ac:dyDescent="0.25">
      <c r="A256" s="3" t="s">
        <v>301</v>
      </c>
      <c r="B256" s="4">
        <v>43178</v>
      </c>
      <c r="C256">
        <v>5</v>
      </c>
      <c r="D256" t="s">
        <v>60</v>
      </c>
      <c r="E256" t="s">
        <v>68</v>
      </c>
      <c r="F256" t="s">
        <v>18</v>
      </c>
      <c r="G256" t="s">
        <v>14</v>
      </c>
      <c r="H256">
        <v>199</v>
      </c>
      <c r="I256">
        <v>9</v>
      </c>
      <c r="J256">
        <v>1791</v>
      </c>
    </row>
    <row r="257" spans="1:10" x14ac:dyDescent="0.25">
      <c r="A257" s="3" t="s">
        <v>302</v>
      </c>
      <c r="B257" s="4">
        <v>43178</v>
      </c>
      <c r="C257">
        <v>18</v>
      </c>
      <c r="D257" t="s">
        <v>26</v>
      </c>
      <c r="E257" t="s">
        <v>27</v>
      </c>
      <c r="F257" t="s">
        <v>28</v>
      </c>
      <c r="G257" t="s">
        <v>24</v>
      </c>
      <c r="H257">
        <v>159</v>
      </c>
      <c r="I257">
        <v>2</v>
      </c>
      <c r="J257">
        <v>318</v>
      </c>
    </row>
    <row r="258" spans="1:10" x14ac:dyDescent="0.25">
      <c r="A258" s="3" t="s">
        <v>303</v>
      </c>
      <c r="B258" s="4">
        <v>43178</v>
      </c>
      <c r="C258">
        <v>2</v>
      </c>
      <c r="D258" t="s">
        <v>106</v>
      </c>
      <c r="E258" t="s">
        <v>17</v>
      </c>
      <c r="F258" t="s">
        <v>18</v>
      </c>
      <c r="G258" t="s">
        <v>31</v>
      </c>
      <c r="H258">
        <v>69</v>
      </c>
      <c r="I258">
        <v>8</v>
      </c>
      <c r="J258">
        <v>552</v>
      </c>
    </row>
    <row r="259" spans="1:10" x14ac:dyDescent="0.25">
      <c r="A259" s="3" t="s">
        <v>304</v>
      </c>
      <c r="B259" s="4">
        <v>43179</v>
      </c>
      <c r="C259">
        <v>17</v>
      </c>
      <c r="D259" t="s">
        <v>35</v>
      </c>
      <c r="E259" t="s">
        <v>36</v>
      </c>
      <c r="F259" t="s">
        <v>28</v>
      </c>
      <c r="G259" t="s">
        <v>41</v>
      </c>
      <c r="H259">
        <v>399</v>
      </c>
      <c r="I259">
        <v>5</v>
      </c>
      <c r="J259">
        <v>1995</v>
      </c>
    </row>
    <row r="260" spans="1:10" x14ac:dyDescent="0.25">
      <c r="A260" s="3" t="s">
        <v>305</v>
      </c>
      <c r="B260" s="4">
        <v>43179</v>
      </c>
      <c r="C260">
        <v>16</v>
      </c>
      <c r="D260" t="s">
        <v>30</v>
      </c>
      <c r="E260" t="s">
        <v>27</v>
      </c>
      <c r="F260" t="s">
        <v>28</v>
      </c>
      <c r="G260" t="s">
        <v>19</v>
      </c>
      <c r="H260">
        <v>289</v>
      </c>
      <c r="I260">
        <v>1</v>
      </c>
      <c r="J260">
        <v>289</v>
      </c>
    </row>
    <row r="261" spans="1:10" x14ac:dyDescent="0.25">
      <c r="A261" s="3" t="s">
        <v>306</v>
      </c>
      <c r="B261" s="4">
        <v>43179</v>
      </c>
      <c r="C261">
        <v>14</v>
      </c>
      <c r="D261" t="s">
        <v>38</v>
      </c>
      <c r="E261" t="s">
        <v>12</v>
      </c>
      <c r="F261" t="s">
        <v>13</v>
      </c>
      <c r="G261" t="s">
        <v>31</v>
      </c>
      <c r="H261">
        <v>69</v>
      </c>
      <c r="I261">
        <v>9</v>
      </c>
      <c r="J261">
        <v>621</v>
      </c>
    </row>
    <row r="262" spans="1:10" x14ac:dyDescent="0.25">
      <c r="A262" s="3" t="s">
        <v>307</v>
      </c>
      <c r="B262" s="4">
        <v>43180</v>
      </c>
      <c r="C262">
        <v>4</v>
      </c>
      <c r="D262" t="s">
        <v>51</v>
      </c>
      <c r="E262" t="s">
        <v>17</v>
      </c>
      <c r="F262" t="s">
        <v>18</v>
      </c>
      <c r="G262" t="s">
        <v>14</v>
      </c>
      <c r="H262">
        <v>199</v>
      </c>
      <c r="I262">
        <v>8</v>
      </c>
      <c r="J262">
        <v>1592</v>
      </c>
    </row>
    <row r="263" spans="1:10" x14ac:dyDescent="0.25">
      <c r="A263" s="3" t="s">
        <v>308</v>
      </c>
      <c r="B263" s="4">
        <v>43181</v>
      </c>
      <c r="C263">
        <v>8</v>
      </c>
      <c r="D263" t="s">
        <v>45</v>
      </c>
      <c r="E263" t="s">
        <v>46</v>
      </c>
      <c r="F263" t="s">
        <v>23</v>
      </c>
      <c r="G263" t="s">
        <v>24</v>
      </c>
      <c r="H263">
        <v>159</v>
      </c>
      <c r="I263">
        <v>1</v>
      </c>
      <c r="J263">
        <v>159</v>
      </c>
    </row>
    <row r="264" spans="1:10" x14ac:dyDescent="0.25">
      <c r="A264" s="3" t="s">
        <v>309</v>
      </c>
      <c r="B264" s="4">
        <v>43182</v>
      </c>
      <c r="C264">
        <v>7</v>
      </c>
      <c r="D264" t="s">
        <v>88</v>
      </c>
      <c r="E264" t="s">
        <v>46</v>
      </c>
      <c r="F264" t="s">
        <v>23</v>
      </c>
      <c r="G264" t="s">
        <v>24</v>
      </c>
      <c r="H264">
        <v>159</v>
      </c>
      <c r="I264">
        <v>5</v>
      </c>
      <c r="J264">
        <v>795</v>
      </c>
    </row>
    <row r="265" spans="1:10" x14ac:dyDescent="0.25">
      <c r="A265" s="3" t="s">
        <v>310</v>
      </c>
      <c r="B265" s="4">
        <v>43183</v>
      </c>
      <c r="C265">
        <v>17</v>
      </c>
      <c r="D265" t="s">
        <v>35</v>
      </c>
      <c r="E265" t="s">
        <v>36</v>
      </c>
      <c r="F265" t="s">
        <v>28</v>
      </c>
      <c r="G265" t="s">
        <v>14</v>
      </c>
      <c r="H265">
        <v>199</v>
      </c>
      <c r="I265">
        <v>1</v>
      </c>
      <c r="J265">
        <v>199</v>
      </c>
    </row>
    <row r="266" spans="1:10" x14ac:dyDescent="0.25">
      <c r="A266" s="3" t="s">
        <v>311</v>
      </c>
      <c r="B266" s="4">
        <v>43183</v>
      </c>
      <c r="C266">
        <v>17</v>
      </c>
      <c r="D266" t="s">
        <v>35</v>
      </c>
      <c r="E266" t="s">
        <v>27</v>
      </c>
      <c r="F266" t="s">
        <v>28</v>
      </c>
      <c r="G266" t="s">
        <v>19</v>
      </c>
      <c r="H266">
        <v>289</v>
      </c>
      <c r="I266">
        <v>7</v>
      </c>
      <c r="J266">
        <v>2023</v>
      </c>
    </row>
    <row r="267" spans="1:10" x14ac:dyDescent="0.25">
      <c r="A267" s="3" t="s">
        <v>312</v>
      </c>
      <c r="B267" s="4">
        <v>43184</v>
      </c>
      <c r="C267">
        <v>12</v>
      </c>
      <c r="D267" t="s">
        <v>66</v>
      </c>
      <c r="E267" t="s">
        <v>63</v>
      </c>
      <c r="F267" t="s">
        <v>13</v>
      </c>
      <c r="G267" t="s">
        <v>31</v>
      </c>
      <c r="H267">
        <v>69</v>
      </c>
      <c r="I267">
        <v>4</v>
      </c>
      <c r="J267">
        <v>276</v>
      </c>
    </row>
    <row r="268" spans="1:10" x14ac:dyDescent="0.25">
      <c r="A268" s="3" t="s">
        <v>313</v>
      </c>
      <c r="B268" s="4">
        <v>43184</v>
      </c>
      <c r="C268">
        <v>16</v>
      </c>
      <c r="D268" t="s">
        <v>30</v>
      </c>
      <c r="E268" t="s">
        <v>27</v>
      </c>
      <c r="F268" t="s">
        <v>28</v>
      </c>
      <c r="G268" t="s">
        <v>14</v>
      </c>
      <c r="H268">
        <v>199</v>
      </c>
      <c r="I268">
        <v>8</v>
      </c>
      <c r="J268">
        <v>1592</v>
      </c>
    </row>
    <row r="269" spans="1:10" x14ac:dyDescent="0.25">
      <c r="A269" s="3" t="s">
        <v>314</v>
      </c>
      <c r="B269" s="4">
        <v>43184</v>
      </c>
      <c r="C269">
        <v>4</v>
      </c>
      <c r="D269" t="s">
        <v>51</v>
      </c>
      <c r="E269" t="s">
        <v>68</v>
      </c>
      <c r="F269" t="s">
        <v>18</v>
      </c>
      <c r="G269" t="s">
        <v>14</v>
      </c>
      <c r="H269">
        <v>199</v>
      </c>
      <c r="I269">
        <v>1</v>
      </c>
      <c r="J269">
        <v>199</v>
      </c>
    </row>
    <row r="270" spans="1:10" x14ac:dyDescent="0.25">
      <c r="A270" s="3" t="s">
        <v>315</v>
      </c>
      <c r="B270" s="4">
        <v>43184</v>
      </c>
      <c r="C270">
        <v>20</v>
      </c>
      <c r="D270" t="s">
        <v>40</v>
      </c>
      <c r="E270" t="s">
        <v>27</v>
      </c>
      <c r="F270" t="s">
        <v>28</v>
      </c>
      <c r="G270" t="s">
        <v>14</v>
      </c>
      <c r="H270">
        <v>199</v>
      </c>
      <c r="I270">
        <v>6</v>
      </c>
      <c r="J270">
        <v>1194</v>
      </c>
    </row>
    <row r="271" spans="1:10" x14ac:dyDescent="0.25">
      <c r="A271" s="3" t="s">
        <v>316</v>
      </c>
      <c r="B271" s="4">
        <v>43184</v>
      </c>
      <c r="C271">
        <v>14</v>
      </c>
      <c r="D271" t="s">
        <v>38</v>
      </c>
      <c r="E271" t="s">
        <v>63</v>
      </c>
      <c r="F271" t="s">
        <v>13</v>
      </c>
      <c r="G271" t="s">
        <v>41</v>
      </c>
      <c r="H271">
        <v>399</v>
      </c>
      <c r="I271">
        <v>9</v>
      </c>
      <c r="J271">
        <v>3591</v>
      </c>
    </row>
    <row r="272" spans="1:10" x14ac:dyDescent="0.25">
      <c r="A272" s="3" t="s">
        <v>317</v>
      </c>
      <c r="B272" s="4">
        <v>43184</v>
      </c>
      <c r="C272">
        <v>14</v>
      </c>
      <c r="D272" t="s">
        <v>38</v>
      </c>
      <c r="E272" t="s">
        <v>12</v>
      </c>
      <c r="F272" t="s">
        <v>13</v>
      </c>
      <c r="G272" t="s">
        <v>14</v>
      </c>
      <c r="H272">
        <v>199</v>
      </c>
      <c r="I272">
        <v>3</v>
      </c>
      <c r="J272">
        <v>597</v>
      </c>
    </row>
    <row r="273" spans="1:10" x14ac:dyDescent="0.25">
      <c r="A273" s="3" t="s">
        <v>318</v>
      </c>
      <c r="B273" s="4">
        <v>43184</v>
      </c>
      <c r="C273">
        <v>15</v>
      </c>
      <c r="D273" t="s">
        <v>118</v>
      </c>
      <c r="E273" t="s">
        <v>63</v>
      </c>
      <c r="F273" t="s">
        <v>13</v>
      </c>
      <c r="G273" t="s">
        <v>19</v>
      </c>
      <c r="H273">
        <v>289</v>
      </c>
      <c r="I273">
        <v>7</v>
      </c>
      <c r="J273">
        <v>2023</v>
      </c>
    </row>
    <row r="274" spans="1:10" x14ac:dyDescent="0.25">
      <c r="A274" s="3" t="s">
        <v>319</v>
      </c>
      <c r="B274" s="4">
        <v>43184</v>
      </c>
      <c r="C274">
        <v>3</v>
      </c>
      <c r="D274" t="s">
        <v>43</v>
      </c>
      <c r="E274" t="s">
        <v>68</v>
      </c>
      <c r="F274" t="s">
        <v>18</v>
      </c>
      <c r="G274" t="s">
        <v>14</v>
      </c>
      <c r="H274">
        <v>199</v>
      </c>
      <c r="I274">
        <v>9</v>
      </c>
      <c r="J274">
        <v>1791</v>
      </c>
    </row>
    <row r="275" spans="1:10" x14ac:dyDescent="0.25">
      <c r="A275" s="3" t="s">
        <v>320</v>
      </c>
      <c r="B275" s="4">
        <v>43184</v>
      </c>
      <c r="C275">
        <v>7</v>
      </c>
      <c r="D275" t="s">
        <v>88</v>
      </c>
      <c r="E275" t="s">
        <v>22</v>
      </c>
      <c r="F275" t="s">
        <v>23</v>
      </c>
      <c r="G275" t="s">
        <v>14</v>
      </c>
      <c r="H275">
        <v>199</v>
      </c>
      <c r="I275">
        <v>3</v>
      </c>
      <c r="J275">
        <v>597</v>
      </c>
    </row>
    <row r="276" spans="1:10" x14ac:dyDescent="0.25">
      <c r="A276" s="3" t="s">
        <v>321</v>
      </c>
      <c r="B276" s="4">
        <v>43184</v>
      </c>
      <c r="C276">
        <v>7</v>
      </c>
      <c r="D276" t="s">
        <v>88</v>
      </c>
      <c r="E276" t="s">
        <v>46</v>
      </c>
      <c r="F276" t="s">
        <v>23</v>
      </c>
      <c r="G276" t="s">
        <v>19</v>
      </c>
      <c r="H276">
        <v>289</v>
      </c>
      <c r="I276">
        <v>0</v>
      </c>
      <c r="J276">
        <v>0</v>
      </c>
    </row>
    <row r="277" spans="1:10" x14ac:dyDescent="0.25">
      <c r="A277" s="3" t="s">
        <v>322</v>
      </c>
      <c r="B277" s="4">
        <v>43184</v>
      </c>
      <c r="C277">
        <v>2</v>
      </c>
      <c r="D277" t="s">
        <v>106</v>
      </c>
      <c r="E277" t="s">
        <v>17</v>
      </c>
      <c r="F277" t="s">
        <v>18</v>
      </c>
      <c r="G277" t="s">
        <v>24</v>
      </c>
      <c r="H277">
        <v>159</v>
      </c>
      <c r="I277">
        <v>7</v>
      </c>
      <c r="J277">
        <v>1113</v>
      </c>
    </row>
    <row r="278" spans="1:10" x14ac:dyDescent="0.25">
      <c r="A278" s="3" t="s">
        <v>323</v>
      </c>
      <c r="B278" s="4">
        <v>43185</v>
      </c>
      <c r="C278">
        <v>16</v>
      </c>
      <c r="D278" t="s">
        <v>30</v>
      </c>
      <c r="E278" t="s">
        <v>27</v>
      </c>
      <c r="F278" t="s">
        <v>28</v>
      </c>
      <c r="G278" t="s">
        <v>19</v>
      </c>
      <c r="H278">
        <v>289</v>
      </c>
      <c r="I278">
        <v>3</v>
      </c>
      <c r="J278">
        <v>867</v>
      </c>
    </row>
    <row r="279" spans="1:10" x14ac:dyDescent="0.25">
      <c r="A279" s="3" t="s">
        <v>324</v>
      </c>
      <c r="B279" s="4">
        <v>43185</v>
      </c>
      <c r="C279">
        <v>6</v>
      </c>
      <c r="D279" t="s">
        <v>48</v>
      </c>
      <c r="E279" t="s">
        <v>22</v>
      </c>
      <c r="F279" t="s">
        <v>23</v>
      </c>
      <c r="G279" t="s">
        <v>41</v>
      </c>
      <c r="H279">
        <v>399</v>
      </c>
      <c r="I279">
        <v>8</v>
      </c>
      <c r="J279">
        <v>3192</v>
      </c>
    </row>
    <row r="280" spans="1:10" x14ac:dyDescent="0.25">
      <c r="A280" s="3" t="s">
        <v>325</v>
      </c>
      <c r="B280" s="4">
        <v>43185</v>
      </c>
      <c r="C280">
        <v>9</v>
      </c>
      <c r="D280" t="s">
        <v>21</v>
      </c>
      <c r="E280" t="s">
        <v>22</v>
      </c>
      <c r="F280" t="s">
        <v>23</v>
      </c>
      <c r="G280" t="s">
        <v>31</v>
      </c>
      <c r="H280">
        <v>69</v>
      </c>
      <c r="I280">
        <v>9</v>
      </c>
      <c r="J280">
        <v>621</v>
      </c>
    </row>
    <row r="281" spans="1:10" x14ac:dyDescent="0.25">
      <c r="A281" s="3" t="s">
        <v>326</v>
      </c>
      <c r="B281" s="4">
        <v>43185</v>
      </c>
      <c r="C281">
        <v>16</v>
      </c>
      <c r="D281" t="s">
        <v>30</v>
      </c>
      <c r="E281" t="s">
        <v>36</v>
      </c>
      <c r="F281" t="s">
        <v>28</v>
      </c>
      <c r="G281" t="s">
        <v>14</v>
      </c>
      <c r="H281">
        <v>199</v>
      </c>
      <c r="I281">
        <v>1</v>
      </c>
      <c r="J281">
        <v>199</v>
      </c>
    </row>
    <row r="282" spans="1:10" x14ac:dyDescent="0.25">
      <c r="A282" s="3" t="s">
        <v>327</v>
      </c>
      <c r="B282" s="4">
        <v>43185</v>
      </c>
      <c r="C282">
        <v>20</v>
      </c>
      <c r="D282" t="s">
        <v>40</v>
      </c>
      <c r="E282" t="s">
        <v>36</v>
      </c>
      <c r="F282" t="s">
        <v>28</v>
      </c>
      <c r="G282" t="s">
        <v>31</v>
      </c>
      <c r="H282">
        <v>69</v>
      </c>
      <c r="I282">
        <v>3</v>
      </c>
      <c r="J282">
        <v>207</v>
      </c>
    </row>
    <row r="283" spans="1:10" x14ac:dyDescent="0.25">
      <c r="A283" s="3" t="s">
        <v>328</v>
      </c>
      <c r="B283" s="4">
        <v>43186</v>
      </c>
      <c r="C283">
        <v>16</v>
      </c>
      <c r="D283" t="s">
        <v>30</v>
      </c>
      <c r="E283" t="s">
        <v>27</v>
      </c>
      <c r="F283" t="s">
        <v>28</v>
      </c>
      <c r="G283" t="s">
        <v>24</v>
      </c>
      <c r="H283">
        <v>159</v>
      </c>
      <c r="I283">
        <v>6</v>
      </c>
      <c r="J283">
        <v>954</v>
      </c>
    </row>
    <row r="284" spans="1:10" x14ac:dyDescent="0.25">
      <c r="A284" s="3" t="s">
        <v>329</v>
      </c>
      <c r="B284" s="4">
        <v>43186</v>
      </c>
      <c r="C284">
        <v>20</v>
      </c>
      <c r="D284" t="s">
        <v>40</v>
      </c>
      <c r="E284" t="s">
        <v>36</v>
      </c>
      <c r="F284" t="s">
        <v>28</v>
      </c>
      <c r="G284" t="s">
        <v>24</v>
      </c>
      <c r="H284">
        <v>159</v>
      </c>
      <c r="I284">
        <v>0</v>
      </c>
      <c r="J284">
        <v>0</v>
      </c>
    </row>
    <row r="285" spans="1:10" x14ac:dyDescent="0.25">
      <c r="A285" s="3" t="s">
        <v>330</v>
      </c>
      <c r="B285" s="4">
        <v>43186</v>
      </c>
      <c r="C285">
        <v>2</v>
      </c>
      <c r="D285" t="s">
        <v>106</v>
      </c>
      <c r="E285" t="s">
        <v>17</v>
      </c>
      <c r="F285" t="s">
        <v>18</v>
      </c>
      <c r="G285" t="s">
        <v>24</v>
      </c>
      <c r="H285">
        <v>159</v>
      </c>
      <c r="I285">
        <v>4</v>
      </c>
      <c r="J285">
        <v>636</v>
      </c>
    </row>
    <row r="286" spans="1:10" x14ac:dyDescent="0.25">
      <c r="A286" s="3" t="s">
        <v>331</v>
      </c>
      <c r="B286" s="4">
        <v>43186</v>
      </c>
      <c r="C286">
        <v>11</v>
      </c>
      <c r="D286" t="s">
        <v>11</v>
      </c>
      <c r="E286" t="s">
        <v>12</v>
      </c>
      <c r="F286" t="s">
        <v>13</v>
      </c>
      <c r="G286" t="s">
        <v>19</v>
      </c>
      <c r="H286">
        <v>289</v>
      </c>
      <c r="I286">
        <v>3</v>
      </c>
      <c r="J286">
        <v>867</v>
      </c>
    </row>
    <row r="287" spans="1:10" x14ac:dyDescent="0.25">
      <c r="A287" s="3" t="s">
        <v>332</v>
      </c>
      <c r="B287" s="4">
        <v>43186</v>
      </c>
      <c r="C287">
        <v>13</v>
      </c>
      <c r="D287" t="s">
        <v>33</v>
      </c>
      <c r="E287" t="s">
        <v>63</v>
      </c>
      <c r="F287" t="s">
        <v>13</v>
      </c>
      <c r="G287" t="s">
        <v>31</v>
      </c>
      <c r="H287">
        <v>69</v>
      </c>
      <c r="I287">
        <v>6</v>
      </c>
      <c r="J287">
        <v>414</v>
      </c>
    </row>
    <row r="288" spans="1:10" x14ac:dyDescent="0.25">
      <c r="A288" s="3" t="s">
        <v>333</v>
      </c>
      <c r="B288" s="4">
        <v>43186</v>
      </c>
      <c r="C288">
        <v>4</v>
      </c>
      <c r="D288" t="s">
        <v>51</v>
      </c>
      <c r="E288" t="s">
        <v>17</v>
      </c>
      <c r="F288" t="s">
        <v>18</v>
      </c>
      <c r="G288" t="s">
        <v>19</v>
      </c>
      <c r="H288">
        <v>289</v>
      </c>
      <c r="I288">
        <v>7</v>
      </c>
      <c r="J288">
        <v>2023</v>
      </c>
    </row>
    <row r="289" spans="1:10" x14ac:dyDescent="0.25">
      <c r="A289" s="3" t="s">
        <v>334</v>
      </c>
      <c r="B289" s="4">
        <v>43186</v>
      </c>
      <c r="C289">
        <v>3</v>
      </c>
      <c r="D289" t="s">
        <v>43</v>
      </c>
      <c r="E289" t="s">
        <v>68</v>
      </c>
      <c r="F289" t="s">
        <v>18</v>
      </c>
      <c r="G289" t="s">
        <v>24</v>
      </c>
      <c r="H289">
        <v>159</v>
      </c>
      <c r="I289">
        <v>2</v>
      </c>
      <c r="J289">
        <v>318</v>
      </c>
    </row>
    <row r="290" spans="1:10" x14ac:dyDescent="0.25">
      <c r="A290" s="3" t="s">
        <v>335</v>
      </c>
      <c r="B290" s="4">
        <v>43187</v>
      </c>
      <c r="C290">
        <v>20</v>
      </c>
      <c r="D290" t="s">
        <v>40</v>
      </c>
      <c r="E290" t="s">
        <v>36</v>
      </c>
      <c r="F290" t="s">
        <v>28</v>
      </c>
      <c r="G290" t="s">
        <v>19</v>
      </c>
      <c r="H290">
        <v>289</v>
      </c>
      <c r="I290">
        <v>1</v>
      </c>
      <c r="J290">
        <v>289</v>
      </c>
    </row>
    <row r="291" spans="1:10" x14ac:dyDescent="0.25">
      <c r="A291" s="3" t="s">
        <v>336</v>
      </c>
      <c r="B291" s="4">
        <v>43188</v>
      </c>
      <c r="C291">
        <v>3</v>
      </c>
      <c r="D291" t="s">
        <v>43</v>
      </c>
      <c r="E291" t="s">
        <v>17</v>
      </c>
      <c r="F291" t="s">
        <v>18</v>
      </c>
      <c r="G291" t="s">
        <v>24</v>
      </c>
      <c r="H291">
        <v>159</v>
      </c>
      <c r="I291">
        <v>9</v>
      </c>
      <c r="J291">
        <v>1431</v>
      </c>
    </row>
    <row r="292" spans="1:10" x14ac:dyDescent="0.25">
      <c r="A292" s="3" t="s">
        <v>337</v>
      </c>
      <c r="B292" s="4">
        <v>43189</v>
      </c>
      <c r="C292">
        <v>19</v>
      </c>
      <c r="D292" t="s">
        <v>56</v>
      </c>
      <c r="E292" t="s">
        <v>27</v>
      </c>
      <c r="F292" t="s">
        <v>28</v>
      </c>
      <c r="G292" t="s">
        <v>31</v>
      </c>
      <c r="H292">
        <v>69</v>
      </c>
      <c r="I292">
        <v>3</v>
      </c>
      <c r="J292">
        <v>207</v>
      </c>
    </row>
    <row r="293" spans="1:10" x14ac:dyDescent="0.25">
      <c r="A293" s="3" t="s">
        <v>338</v>
      </c>
      <c r="B293" s="4">
        <v>43189</v>
      </c>
      <c r="C293">
        <v>1</v>
      </c>
      <c r="D293" t="s">
        <v>16</v>
      </c>
      <c r="E293" t="s">
        <v>68</v>
      </c>
      <c r="F293" t="s">
        <v>18</v>
      </c>
      <c r="G293" t="s">
        <v>24</v>
      </c>
      <c r="H293">
        <v>159</v>
      </c>
      <c r="I293">
        <v>0</v>
      </c>
      <c r="J293">
        <v>0</v>
      </c>
    </row>
    <row r="294" spans="1:10" x14ac:dyDescent="0.25">
      <c r="A294" s="3" t="s">
        <v>339</v>
      </c>
      <c r="B294" s="4">
        <v>43189</v>
      </c>
      <c r="C294">
        <v>2</v>
      </c>
      <c r="D294" t="s">
        <v>106</v>
      </c>
      <c r="E294" t="s">
        <v>17</v>
      </c>
      <c r="F294" t="s">
        <v>18</v>
      </c>
      <c r="G294" t="s">
        <v>14</v>
      </c>
      <c r="H294">
        <v>199</v>
      </c>
      <c r="I294">
        <v>7</v>
      </c>
      <c r="J294">
        <v>1393</v>
      </c>
    </row>
    <row r="295" spans="1:10" x14ac:dyDescent="0.25">
      <c r="A295" s="3" t="s">
        <v>340</v>
      </c>
      <c r="B295" s="4">
        <v>43189</v>
      </c>
      <c r="C295">
        <v>16</v>
      </c>
      <c r="D295" t="s">
        <v>30</v>
      </c>
      <c r="E295" t="s">
        <v>27</v>
      </c>
      <c r="F295" t="s">
        <v>28</v>
      </c>
      <c r="G295" t="s">
        <v>24</v>
      </c>
      <c r="H295">
        <v>159</v>
      </c>
      <c r="I295">
        <v>2</v>
      </c>
      <c r="J295">
        <v>318</v>
      </c>
    </row>
    <row r="296" spans="1:10" x14ac:dyDescent="0.25">
      <c r="A296" s="3" t="s">
        <v>341</v>
      </c>
      <c r="B296" s="4">
        <v>43190</v>
      </c>
      <c r="C296">
        <v>7</v>
      </c>
      <c r="D296" t="s">
        <v>88</v>
      </c>
      <c r="E296" t="s">
        <v>46</v>
      </c>
      <c r="F296" t="s">
        <v>23</v>
      </c>
      <c r="G296" t="s">
        <v>31</v>
      </c>
      <c r="H296">
        <v>69</v>
      </c>
      <c r="I296">
        <v>3</v>
      </c>
      <c r="J296">
        <v>207</v>
      </c>
    </row>
    <row r="297" spans="1:10" x14ac:dyDescent="0.25">
      <c r="A297" s="3" t="s">
        <v>342</v>
      </c>
      <c r="B297" s="4">
        <v>43190</v>
      </c>
      <c r="C297">
        <v>9</v>
      </c>
      <c r="D297" t="s">
        <v>21</v>
      </c>
      <c r="E297" t="s">
        <v>22</v>
      </c>
      <c r="F297" t="s">
        <v>23</v>
      </c>
      <c r="G297" t="s">
        <v>31</v>
      </c>
      <c r="H297">
        <v>69</v>
      </c>
      <c r="I297">
        <v>4</v>
      </c>
      <c r="J297">
        <v>276</v>
      </c>
    </row>
    <row r="298" spans="1:10" x14ac:dyDescent="0.25">
      <c r="A298" s="3" t="s">
        <v>343</v>
      </c>
      <c r="B298" s="4">
        <v>43190</v>
      </c>
      <c r="C298">
        <v>14</v>
      </c>
      <c r="D298" t="s">
        <v>38</v>
      </c>
      <c r="E298" t="s">
        <v>12</v>
      </c>
      <c r="F298" t="s">
        <v>13</v>
      </c>
      <c r="G298" t="s">
        <v>41</v>
      </c>
      <c r="H298">
        <v>399</v>
      </c>
      <c r="I298">
        <v>5</v>
      </c>
      <c r="J298">
        <v>1995</v>
      </c>
    </row>
    <row r="299" spans="1:10" x14ac:dyDescent="0.25">
      <c r="A299" s="3" t="s">
        <v>344</v>
      </c>
      <c r="B299" s="4">
        <v>43190</v>
      </c>
      <c r="C299">
        <v>13</v>
      </c>
      <c r="D299" t="s">
        <v>33</v>
      </c>
      <c r="E299" t="s">
        <v>63</v>
      </c>
      <c r="F299" t="s">
        <v>13</v>
      </c>
      <c r="G299" t="s">
        <v>31</v>
      </c>
      <c r="H299">
        <v>69</v>
      </c>
      <c r="I299">
        <v>4</v>
      </c>
      <c r="J299">
        <v>276</v>
      </c>
    </row>
    <row r="300" spans="1:10" x14ac:dyDescent="0.25">
      <c r="A300" s="3" t="s">
        <v>345</v>
      </c>
      <c r="B300" s="4">
        <v>43190</v>
      </c>
      <c r="C300">
        <v>12</v>
      </c>
      <c r="D300" t="s">
        <v>66</v>
      </c>
      <c r="E300" t="s">
        <v>12</v>
      </c>
      <c r="F300" t="s">
        <v>13</v>
      </c>
      <c r="G300" t="s">
        <v>14</v>
      </c>
      <c r="H300">
        <v>199</v>
      </c>
      <c r="I300">
        <v>8</v>
      </c>
      <c r="J300">
        <v>1592</v>
      </c>
    </row>
    <row r="301" spans="1:10" x14ac:dyDescent="0.25">
      <c r="A301" s="3" t="s">
        <v>346</v>
      </c>
      <c r="B301" s="4">
        <v>43191</v>
      </c>
      <c r="C301">
        <v>7</v>
      </c>
      <c r="D301" t="s">
        <v>88</v>
      </c>
      <c r="E301" t="s">
        <v>22</v>
      </c>
      <c r="F301" t="s">
        <v>23</v>
      </c>
      <c r="G301" t="s">
        <v>31</v>
      </c>
      <c r="H301">
        <v>69</v>
      </c>
      <c r="I301">
        <v>2</v>
      </c>
      <c r="J301">
        <v>138</v>
      </c>
    </row>
    <row r="302" spans="1:10" x14ac:dyDescent="0.25">
      <c r="A302" s="3" t="s">
        <v>347</v>
      </c>
      <c r="B302" s="4">
        <v>43192</v>
      </c>
      <c r="C302">
        <v>10</v>
      </c>
      <c r="D302" t="s">
        <v>58</v>
      </c>
      <c r="E302" t="s">
        <v>22</v>
      </c>
      <c r="F302" t="s">
        <v>23</v>
      </c>
      <c r="G302" t="s">
        <v>41</v>
      </c>
      <c r="H302">
        <v>399</v>
      </c>
      <c r="I302">
        <v>9</v>
      </c>
      <c r="J302">
        <v>3591</v>
      </c>
    </row>
    <row r="303" spans="1:10" x14ac:dyDescent="0.25">
      <c r="A303" s="3" t="s">
        <v>348</v>
      </c>
      <c r="B303" s="4">
        <v>43193</v>
      </c>
      <c r="C303">
        <v>6</v>
      </c>
      <c r="D303" t="s">
        <v>48</v>
      </c>
      <c r="E303" t="s">
        <v>46</v>
      </c>
      <c r="F303" t="s">
        <v>23</v>
      </c>
      <c r="G303" t="s">
        <v>31</v>
      </c>
      <c r="H303">
        <v>69</v>
      </c>
      <c r="I303">
        <v>6</v>
      </c>
      <c r="J303">
        <v>414</v>
      </c>
    </row>
    <row r="304" spans="1:10" x14ac:dyDescent="0.25">
      <c r="A304" s="3" t="s">
        <v>349</v>
      </c>
      <c r="B304" s="4">
        <v>43194</v>
      </c>
      <c r="C304">
        <v>20</v>
      </c>
      <c r="D304" t="s">
        <v>40</v>
      </c>
      <c r="E304" t="s">
        <v>27</v>
      </c>
      <c r="F304" t="s">
        <v>28</v>
      </c>
      <c r="G304" t="s">
        <v>24</v>
      </c>
      <c r="H304">
        <v>159</v>
      </c>
      <c r="I304">
        <v>0</v>
      </c>
      <c r="J304">
        <v>0</v>
      </c>
    </row>
    <row r="305" spans="1:10" x14ac:dyDescent="0.25">
      <c r="A305" s="3" t="s">
        <v>350</v>
      </c>
      <c r="B305" s="4">
        <v>43194</v>
      </c>
      <c r="C305">
        <v>2</v>
      </c>
      <c r="D305" t="s">
        <v>106</v>
      </c>
      <c r="E305" t="s">
        <v>68</v>
      </c>
      <c r="F305" t="s">
        <v>18</v>
      </c>
      <c r="G305" t="s">
        <v>31</v>
      </c>
      <c r="H305">
        <v>69</v>
      </c>
      <c r="I305">
        <v>1</v>
      </c>
      <c r="J305">
        <v>69</v>
      </c>
    </row>
    <row r="306" spans="1:10" x14ac:dyDescent="0.25">
      <c r="A306" s="3" t="s">
        <v>351</v>
      </c>
      <c r="B306" s="4">
        <v>43195</v>
      </c>
      <c r="C306">
        <v>8</v>
      </c>
      <c r="D306" t="s">
        <v>45</v>
      </c>
      <c r="E306" t="s">
        <v>46</v>
      </c>
      <c r="F306" t="s">
        <v>23</v>
      </c>
      <c r="G306" t="s">
        <v>19</v>
      </c>
      <c r="H306">
        <v>289</v>
      </c>
      <c r="I306">
        <v>9</v>
      </c>
      <c r="J306">
        <v>2601</v>
      </c>
    </row>
    <row r="307" spans="1:10" x14ac:dyDescent="0.25">
      <c r="A307" s="3" t="s">
        <v>352</v>
      </c>
      <c r="B307" s="4">
        <v>43195</v>
      </c>
      <c r="C307">
        <v>1</v>
      </c>
      <c r="D307" t="s">
        <v>16</v>
      </c>
      <c r="E307" t="s">
        <v>17</v>
      </c>
      <c r="F307" t="s">
        <v>18</v>
      </c>
      <c r="G307" t="s">
        <v>24</v>
      </c>
      <c r="H307">
        <v>159</v>
      </c>
      <c r="I307">
        <v>3</v>
      </c>
      <c r="J307">
        <v>477</v>
      </c>
    </row>
    <row r="308" spans="1:10" x14ac:dyDescent="0.25">
      <c r="A308" s="3" t="s">
        <v>353</v>
      </c>
      <c r="B308" s="4">
        <v>43195</v>
      </c>
      <c r="C308">
        <v>4</v>
      </c>
      <c r="D308" t="s">
        <v>51</v>
      </c>
      <c r="E308" t="s">
        <v>17</v>
      </c>
      <c r="F308" t="s">
        <v>18</v>
      </c>
      <c r="G308" t="s">
        <v>14</v>
      </c>
      <c r="H308">
        <v>199</v>
      </c>
      <c r="I308">
        <v>5</v>
      </c>
      <c r="J308">
        <v>995</v>
      </c>
    </row>
    <row r="309" spans="1:10" x14ac:dyDescent="0.25">
      <c r="A309" s="3" t="s">
        <v>354</v>
      </c>
      <c r="B309" s="4">
        <v>43195</v>
      </c>
      <c r="C309">
        <v>12</v>
      </c>
      <c r="D309" t="s">
        <v>66</v>
      </c>
      <c r="E309" t="s">
        <v>12</v>
      </c>
      <c r="F309" t="s">
        <v>13</v>
      </c>
      <c r="G309" t="s">
        <v>14</v>
      </c>
      <c r="H309">
        <v>199</v>
      </c>
      <c r="I309">
        <v>6</v>
      </c>
      <c r="J309">
        <v>1194</v>
      </c>
    </row>
    <row r="310" spans="1:10" x14ac:dyDescent="0.25">
      <c r="A310" s="3" t="s">
        <v>355</v>
      </c>
      <c r="B310" s="4">
        <v>43196</v>
      </c>
      <c r="C310">
        <v>15</v>
      </c>
      <c r="D310" t="s">
        <v>118</v>
      </c>
      <c r="E310" t="s">
        <v>12</v>
      </c>
      <c r="F310" t="s">
        <v>13</v>
      </c>
      <c r="G310" t="s">
        <v>19</v>
      </c>
      <c r="H310">
        <v>289</v>
      </c>
      <c r="I310">
        <v>8</v>
      </c>
      <c r="J310">
        <v>2312</v>
      </c>
    </row>
    <row r="311" spans="1:10" x14ac:dyDescent="0.25">
      <c r="A311" s="3" t="s">
        <v>356</v>
      </c>
      <c r="B311" s="4">
        <v>43196</v>
      </c>
      <c r="C311">
        <v>6</v>
      </c>
      <c r="D311" t="s">
        <v>48</v>
      </c>
      <c r="E311" t="s">
        <v>46</v>
      </c>
      <c r="F311" t="s">
        <v>23</v>
      </c>
      <c r="G311" t="s">
        <v>31</v>
      </c>
      <c r="H311">
        <v>69</v>
      </c>
      <c r="I311">
        <v>0</v>
      </c>
      <c r="J311">
        <v>0</v>
      </c>
    </row>
    <row r="312" spans="1:10" x14ac:dyDescent="0.25">
      <c r="A312" s="3" t="s">
        <v>357</v>
      </c>
      <c r="B312" s="4">
        <v>43197</v>
      </c>
      <c r="C312">
        <v>19</v>
      </c>
      <c r="D312" t="s">
        <v>56</v>
      </c>
      <c r="E312" t="s">
        <v>27</v>
      </c>
      <c r="F312" t="s">
        <v>28</v>
      </c>
      <c r="G312" t="s">
        <v>19</v>
      </c>
      <c r="H312">
        <v>289</v>
      </c>
      <c r="I312">
        <v>5</v>
      </c>
      <c r="J312">
        <v>1445</v>
      </c>
    </row>
    <row r="313" spans="1:10" x14ac:dyDescent="0.25">
      <c r="A313" s="3" t="s">
        <v>358</v>
      </c>
      <c r="B313" s="4">
        <v>43197</v>
      </c>
      <c r="C313">
        <v>18</v>
      </c>
      <c r="D313" t="s">
        <v>26</v>
      </c>
      <c r="E313" t="s">
        <v>27</v>
      </c>
      <c r="F313" t="s">
        <v>28</v>
      </c>
      <c r="G313" t="s">
        <v>14</v>
      </c>
      <c r="H313">
        <v>199</v>
      </c>
      <c r="I313">
        <v>0</v>
      </c>
      <c r="J313">
        <v>0</v>
      </c>
    </row>
    <row r="314" spans="1:10" x14ac:dyDescent="0.25">
      <c r="A314" s="3" t="s">
        <v>359</v>
      </c>
      <c r="B314" s="4">
        <v>43197</v>
      </c>
      <c r="C314">
        <v>7</v>
      </c>
      <c r="D314" t="s">
        <v>88</v>
      </c>
      <c r="E314" t="s">
        <v>22</v>
      </c>
      <c r="F314" t="s">
        <v>23</v>
      </c>
      <c r="G314" t="s">
        <v>14</v>
      </c>
      <c r="H314">
        <v>199</v>
      </c>
      <c r="I314">
        <v>9</v>
      </c>
      <c r="J314">
        <v>1791</v>
      </c>
    </row>
    <row r="315" spans="1:10" x14ac:dyDescent="0.25">
      <c r="A315" s="3" t="s">
        <v>360</v>
      </c>
      <c r="B315" s="4">
        <v>43197</v>
      </c>
      <c r="C315">
        <v>2</v>
      </c>
      <c r="D315" t="s">
        <v>106</v>
      </c>
      <c r="E315" t="s">
        <v>68</v>
      </c>
      <c r="F315" t="s">
        <v>18</v>
      </c>
      <c r="G315" t="s">
        <v>14</v>
      </c>
      <c r="H315">
        <v>199</v>
      </c>
      <c r="I315">
        <v>5</v>
      </c>
      <c r="J315">
        <v>995</v>
      </c>
    </row>
    <row r="316" spans="1:10" x14ac:dyDescent="0.25">
      <c r="A316" s="3" t="s">
        <v>361</v>
      </c>
      <c r="B316" s="4">
        <v>43198</v>
      </c>
      <c r="C316">
        <v>19</v>
      </c>
      <c r="D316" t="s">
        <v>56</v>
      </c>
      <c r="E316" t="s">
        <v>27</v>
      </c>
      <c r="F316" t="s">
        <v>28</v>
      </c>
      <c r="G316" t="s">
        <v>14</v>
      </c>
      <c r="H316">
        <v>199</v>
      </c>
      <c r="I316">
        <v>9</v>
      </c>
      <c r="J316">
        <v>1791</v>
      </c>
    </row>
    <row r="317" spans="1:10" x14ac:dyDescent="0.25">
      <c r="A317" s="3" t="s">
        <v>362</v>
      </c>
      <c r="B317" s="4">
        <v>43198</v>
      </c>
      <c r="C317">
        <v>19</v>
      </c>
      <c r="D317" t="s">
        <v>56</v>
      </c>
      <c r="E317" t="s">
        <v>27</v>
      </c>
      <c r="F317" t="s">
        <v>28</v>
      </c>
      <c r="G317" t="s">
        <v>14</v>
      </c>
      <c r="H317">
        <v>199</v>
      </c>
      <c r="I317">
        <v>8</v>
      </c>
      <c r="J317">
        <v>1592</v>
      </c>
    </row>
    <row r="318" spans="1:10" x14ac:dyDescent="0.25">
      <c r="A318" s="3" t="s">
        <v>363</v>
      </c>
      <c r="B318" s="4">
        <v>43199</v>
      </c>
      <c r="C318">
        <v>2</v>
      </c>
      <c r="D318" t="s">
        <v>106</v>
      </c>
      <c r="E318" t="s">
        <v>17</v>
      </c>
      <c r="F318" t="s">
        <v>18</v>
      </c>
      <c r="G318" t="s">
        <v>14</v>
      </c>
      <c r="H318">
        <v>199</v>
      </c>
      <c r="I318">
        <v>3</v>
      </c>
      <c r="J318">
        <v>597</v>
      </c>
    </row>
    <row r="319" spans="1:10" x14ac:dyDescent="0.25">
      <c r="A319" s="3" t="s">
        <v>364</v>
      </c>
      <c r="B319" s="4">
        <v>43199</v>
      </c>
      <c r="C319">
        <v>5</v>
      </c>
      <c r="D319" t="s">
        <v>60</v>
      </c>
      <c r="E319" t="s">
        <v>68</v>
      </c>
      <c r="F319" t="s">
        <v>18</v>
      </c>
      <c r="G319" t="s">
        <v>14</v>
      </c>
      <c r="H319">
        <v>199</v>
      </c>
      <c r="I319">
        <v>4</v>
      </c>
      <c r="J319">
        <v>796</v>
      </c>
    </row>
    <row r="320" spans="1:10" x14ac:dyDescent="0.25">
      <c r="A320" s="3" t="s">
        <v>365</v>
      </c>
      <c r="B320" s="4">
        <v>43200</v>
      </c>
      <c r="C320">
        <v>14</v>
      </c>
      <c r="D320" t="s">
        <v>38</v>
      </c>
      <c r="E320" t="s">
        <v>12</v>
      </c>
      <c r="F320" t="s">
        <v>13</v>
      </c>
      <c r="G320" t="s">
        <v>31</v>
      </c>
      <c r="H320">
        <v>69</v>
      </c>
      <c r="I320">
        <v>3</v>
      </c>
      <c r="J320">
        <v>207</v>
      </c>
    </row>
    <row r="321" spans="1:10" x14ac:dyDescent="0.25">
      <c r="A321" s="3" t="s">
        <v>366</v>
      </c>
      <c r="B321" s="4">
        <v>43201</v>
      </c>
      <c r="C321">
        <v>12</v>
      </c>
      <c r="D321" t="s">
        <v>66</v>
      </c>
      <c r="E321" t="s">
        <v>63</v>
      </c>
      <c r="F321" t="s">
        <v>13</v>
      </c>
      <c r="G321" t="s">
        <v>31</v>
      </c>
      <c r="H321">
        <v>69</v>
      </c>
      <c r="I321">
        <v>0</v>
      </c>
      <c r="J321">
        <v>0</v>
      </c>
    </row>
    <row r="322" spans="1:10" x14ac:dyDescent="0.25">
      <c r="A322" s="3" t="s">
        <v>367</v>
      </c>
      <c r="B322" s="4">
        <v>43202</v>
      </c>
      <c r="C322">
        <v>9</v>
      </c>
      <c r="D322" t="s">
        <v>21</v>
      </c>
      <c r="E322" t="s">
        <v>22</v>
      </c>
      <c r="F322" t="s">
        <v>23</v>
      </c>
      <c r="G322" t="s">
        <v>41</v>
      </c>
      <c r="H322">
        <v>399</v>
      </c>
      <c r="I322">
        <v>1</v>
      </c>
      <c r="J322">
        <v>399</v>
      </c>
    </row>
    <row r="323" spans="1:10" x14ac:dyDescent="0.25">
      <c r="A323" s="3" t="s">
        <v>368</v>
      </c>
      <c r="B323" s="4">
        <v>43203</v>
      </c>
      <c r="C323">
        <v>2</v>
      </c>
      <c r="D323" t="s">
        <v>106</v>
      </c>
      <c r="E323" t="s">
        <v>17</v>
      </c>
      <c r="F323" t="s">
        <v>18</v>
      </c>
      <c r="G323" t="s">
        <v>19</v>
      </c>
      <c r="H323">
        <v>289</v>
      </c>
      <c r="I323">
        <v>8</v>
      </c>
      <c r="J323">
        <v>2312</v>
      </c>
    </row>
    <row r="324" spans="1:10" x14ac:dyDescent="0.25">
      <c r="A324" s="3" t="s">
        <v>369</v>
      </c>
      <c r="B324" s="4">
        <v>43203</v>
      </c>
      <c r="C324">
        <v>19</v>
      </c>
      <c r="D324" t="s">
        <v>56</v>
      </c>
      <c r="E324" t="s">
        <v>27</v>
      </c>
      <c r="F324" t="s">
        <v>28</v>
      </c>
      <c r="G324" t="s">
        <v>19</v>
      </c>
      <c r="H324">
        <v>289</v>
      </c>
      <c r="I324">
        <v>3</v>
      </c>
      <c r="J324">
        <v>867</v>
      </c>
    </row>
    <row r="325" spans="1:10" x14ac:dyDescent="0.25">
      <c r="A325" s="3" t="s">
        <v>370</v>
      </c>
      <c r="B325" s="4">
        <v>43204</v>
      </c>
      <c r="C325">
        <v>17</v>
      </c>
      <c r="D325" t="s">
        <v>35</v>
      </c>
      <c r="E325" t="s">
        <v>36</v>
      </c>
      <c r="F325" t="s">
        <v>28</v>
      </c>
      <c r="G325" t="s">
        <v>24</v>
      </c>
      <c r="H325">
        <v>159</v>
      </c>
      <c r="I325">
        <v>4</v>
      </c>
      <c r="J325">
        <v>636</v>
      </c>
    </row>
    <row r="326" spans="1:10" x14ac:dyDescent="0.25">
      <c r="A326" s="3" t="s">
        <v>371</v>
      </c>
      <c r="B326" s="4">
        <v>43204</v>
      </c>
      <c r="C326">
        <v>14</v>
      </c>
      <c r="D326" t="s">
        <v>38</v>
      </c>
      <c r="E326" t="s">
        <v>63</v>
      </c>
      <c r="F326" t="s">
        <v>13</v>
      </c>
      <c r="G326" t="s">
        <v>41</v>
      </c>
      <c r="H326">
        <v>399</v>
      </c>
      <c r="I326">
        <v>3</v>
      </c>
      <c r="J326">
        <v>1197</v>
      </c>
    </row>
    <row r="327" spans="1:10" x14ac:dyDescent="0.25">
      <c r="A327" s="3" t="s">
        <v>372</v>
      </c>
      <c r="B327" s="4">
        <v>43204</v>
      </c>
      <c r="C327">
        <v>7</v>
      </c>
      <c r="D327" t="s">
        <v>88</v>
      </c>
      <c r="E327" t="s">
        <v>22</v>
      </c>
      <c r="F327" t="s">
        <v>23</v>
      </c>
      <c r="G327" t="s">
        <v>31</v>
      </c>
      <c r="H327">
        <v>69</v>
      </c>
      <c r="I327">
        <v>2</v>
      </c>
      <c r="J327">
        <v>138</v>
      </c>
    </row>
    <row r="328" spans="1:10" x14ac:dyDescent="0.25">
      <c r="A328" s="3" t="s">
        <v>373</v>
      </c>
      <c r="B328" s="4">
        <v>43204</v>
      </c>
      <c r="C328">
        <v>9</v>
      </c>
      <c r="D328" t="s">
        <v>21</v>
      </c>
      <c r="E328" t="s">
        <v>46</v>
      </c>
      <c r="F328" t="s">
        <v>23</v>
      </c>
      <c r="G328" t="s">
        <v>14</v>
      </c>
      <c r="H328">
        <v>199</v>
      </c>
      <c r="I328">
        <v>9</v>
      </c>
      <c r="J328">
        <v>1791</v>
      </c>
    </row>
    <row r="329" spans="1:10" x14ac:dyDescent="0.25">
      <c r="A329" s="3" t="s">
        <v>374</v>
      </c>
      <c r="B329" s="4">
        <v>43204</v>
      </c>
      <c r="C329">
        <v>8</v>
      </c>
      <c r="D329" t="s">
        <v>45</v>
      </c>
      <c r="E329" t="s">
        <v>22</v>
      </c>
      <c r="F329" t="s">
        <v>23</v>
      </c>
      <c r="G329" t="s">
        <v>14</v>
      </c>
      <c r="H329">
        <v>199</v>
      </c>
      <c r="I329">
        <v>2</v>
      </c>
      <c r="J329">
        <v>398</v>
      </c>
    </row>
    <row r="330" spans="1:10" x14ac:dyDescent="0.25">
      <c r="A330" s="3" t="s">
        <v>375</v>
      </c>
      <c r="B330" s="4">
        <v>43204</v>
      </c>
      <c r="C330">
        <v>14</v>
      </c>
      <c r="D330" t="s">
        <v>38</v>
      </c>
      <c r="E330" t="s">
        <v>12</v>
      </c>
      <c r="F330" t="s">
        <v>13</v>
      </c>
      <c r="G330" t="s">
        <v>19</v>
      </c>
      <c r="H330">
        <v>289</v>
      </c>
      <c r="I330">
        <v>4</v>
      </c>
      <c r="J330">
        <v>1156</v>
      </c>
    </row>
    <row r="331" spans="1:10" x14ac:dyDescent="0.25">
      <c r="A331" s="3" t="s">
        <v>376</v>
      </c>
      <c r="B331" s="4">
        <v>43204</v>
      </c>
      <c r="C331">
        <v>7</v>
      </c>
      <c r="D331" t="s">
        <v>88</v>
      </c>
      <c r="E331" t="s">
        <v>46</v>
      </c>
      <c r="F331" t="s">
        <v>23</v>
      </c>
      <c r="G331" t="s">
        <v>41</v>
      </c>
      <c r="H331">
        <v>399</v>
      </c>
      <c r="I331">
        <v>8</v>
      </c>
      <c r="J331">
        <v>3192</v>
      </c>
    </row>
    <row r="332" spans="1:10" x14ac:dyDescent="0.25">
      <c r="A332" s="3" t="s">
        <v>377</v>
      </c>
      <c r="B332" s="4">
        <v>43204</v>
      </c>
      <c r="C332">
        <v>10</v>
      </c>
      <c r="D332" t="s">
        <v>58</v>
      </c>
      <c r="E332" t="s">
        <v>46</v>
      </c>
      <c r="F332" t="s">
        <v>23</v>
      </c>
      <c r="G332" t="s">
        <v>41</v>
      </c>
      <c r="H332">
        <v>399</v>
      </c>
      <c r="I332">
        <v>9</v>
      </c>
      <c r="J332">
        <v>3591</v>
      </c>
    </row>
    <row r="333" spans="1:10" x14ac:dyDescent="0.25">
      <c r="A333" s="3" t="s">
        <v>378</v>
      </c>
      <c r="B333" s="4">
        <v>43204</v>
      </c>
      <c r="C333">
        <v>6</v>
      </c>
      <c r="D333" t="s">
        <v>48</v>
      </c>
      <c r="E333" t="s">
        <v>46</v>
      </c>
      <c r="F333" t="s">
        <v>23</v>
      </c>
      <c r="G333" t="s">
        <v>14</v>
      </c>
      <c r="H333">
        <v>199</v>
      </c>
      <c r="I333">
        <v>8</v>
      </c>
      <c r="J333">
        <v>1592</v>
      </c>
    </row>
    <row r="334" spans="1:10" x14ac:dyDescent="0.25">
      <c r="A334" s="3" t="s">
        <v>379</v>
      </c>
      <c r="B334" s="4">
        <v>43204</v>
      </c>
      <c r="C334">
        <v>18</v>
      </c>
      <c r="D334" t="s">
        <v>26</v>
      </c>
      <c r="E334" t="s">
        <v>27</v>
      </c>
      <c r="F334" t="s">
        <v>28</v>
      </c>
      <c r="G334" t="s">
        <v>41</v>
      </c>
      <c r="H334">
        <v>399</v>
      </c>
      <c r="I334">
        <v>4</v>
      </c>
      <c r="J334">
        <v>1596</v>
      </c>
    </row>
    <row r="335" spans="1:10" x14ac:dyDescent="0.25">
      <c r="A335" s="3" t="s">
        <v>380</v>
      </c>
      <c r="B335" s="4">
        <v>43205</v>
      </c>
      <c r="C335">
        <v>4</v>
      </c>
      <c r="D335" t="s">
        <v>51</v>
      </c>
      <c r="E335" t="s">
        <v>68</v>
      </c>
      <c r="F335" t="s">
        <v>18</v>
      </c>
      <c r="G335" t="s">
        <v>19</v>
      </c>
      <c r="H335">
        <v>289</v>
      </c>
      <c r="I335">
        <v>6</v>
      </c>
      <c r="J335">
        <v>1734</v>
      </c>
    </row>
    <row r="336" spans="1:10" x14ac:dyDescent="0.25">
      <c r="A336" s="3" t="s">
        <v>381</v>
      </c>
      <c r="B336" s="4">
        <v>43205</v>
      </c>
      <c r="C336">
        <v>2</v>
      </c>
      <c r="D336" t="s">
        <v>106</v>
      </c>
      <c r="E336" t="s">
        <v>68</v>
      </c>
      <c r="F336" t="s">
        <v>18</v>
      </c>
      <c r="G336" t="s">
        <v>31</v>
      </c>
      <c r="H336">
        <v>69</v>
      </c>
      <c r="I336">
        <v>9</v>
      </c>
      <c r="J336">
        <v>621</v>
      </c>
    </row>
    <row r="337" spans="1:10" x14ac:dyDescent="0.25">
      <c r="A337" s="3" t="s">
        <v>382</v>
      </c>
      <c r="B337" s="4">
        <v>43206</v>
      </c>
      <c r="C337">
        <v>4</v>
      </c>
      <c r="D337" t="s">
        <v>51</v>
      </c>
      <c r="E337" t="s">
        <v>17</v>
      </c>
      <c r="F337" t="s">
        <v>18</v>
      </c>
      <c r="G337" t="s">
        <v>24</v>
      </c>
      <c r="H337">
        <v>159</v>
      </c>
      <c r="I337">
        <v>9</v>
      </c>
      <c r="J337">
        <v>1431</v>
      </c>
    </row>
    <row r="338" spans="1:10" x14ac:dyDescent="0.25">
      <c r="A338" s="3" t="s">
        <v>383</v>
      </c>
      <c r="B338" s="4">
        <v>43207</v>
      </c>
      <c r="C338">
        <v>11</v>
      </c>
      <c r="D338" t="s">
        <v>11</v>
      </c>
      <c r="E338" t="s">
        <v>63</v>
      </c>
      <c r="F338" t="s">
        <v>13</v>
      </c>
      <c r="G338" t="s">
        <v>31</v>
      </c>
      <c r="H338">
        <v>69</v>
      </c>
      <c r="I338">
        <v>8</v>
      </c>
      <c r="J338">
        <v>552</v>
      </c>
    </row>
    <row r="339" spans="1:10" x14ac:dyDescent="0.25">
      <c r="A339" s="3" t="s">
        <v>384</v>
      </c>
      <c r="B339" s="4">
        <v>43207</v>
      </c>
      <c r="C339">
        <v>13</v>
      </c>
      <c r="D339" t="s">
        <v>33</v>
      </c>
      <c r="E339" t="s">
        <v>12</v>
      </c>
      <c r="F339" t="s">
        <v>13</v>
      </c>
      <c r="G339" t="s">
        <v>41</v>
      </c>
      <c r="H339">
        <v>399</v>
      </c>
      <c r="I339">
        <v>8</v>
      </c>
      <c r="J339">
        <v>3192</v>
      </c>
    </row>
    <row r="340" spans="1:10" x14ac:dyDescent="0.25">
      <c r="A340" s="3" t="s">
        <v>385</v>
      </c>
      <c r="B340" s="4">
        <v>43208</v>
      </c>
      <c r="C340">
        <v>8</v>
      </c>
      <c r="D340" t="s">
        <v>45</v>
      </c>
      <c r="E340" t="s">
        <v>22</v>
      </c>
      <c r="F340" t="s">
        <v>23</v>
      </c>
      <c r="G340" t="s">
        <v>31</v>
      </c>
      <c r="H340">
        <v>69</v>
      </c>
      <c r="I340">
        <v>6</v>
      </c>
      <c r="J340">
        <v>414</v>
      </c>
    </row>
    <row r="341" spans="1:10" x14ac:dyDescent="0.25">
      <c r="A341" s="3" t="s">
        <v>386</v>
      </c>
      <c r="B341" s="4">
        <v>43209</v>
      </c>
      <c r="C341">
        <v>8</v>
      </c>
      <c r="D341" t="s">
        <v>45</v>
      </c>
      <c r="E341" t="s">
        <v>46</v>
      </c>
      <c r="F341" t="s">
        <v>23</v>
      </c>
      <c r="G341" t="s">
        <v>24</v>
      </c>
      <c r="H341">
        <v>159</v>
      </c>
      <c r="I341">
        <v>6</v>
      </c>
      <c r="J341">
        <v>954</v>
      </c>
    </row>
    <row r="342" spans="1:10" x14ac:dyDescent="0.25">
      <c r="A342" s="3" t="s">
        <v>387</v>
      </c>
      <c r="B342" s="4">
        <v>43209</v>
      </c>
      <c r="C342">
        <v>1</v>
      </c>
      <c r="D342" t="s">
        <v>16</v>
      </c>
      <c r="E342" t="s">
        <v>17</v>
      </c>
      <c r="F342" t="s">
        <v>18</v>
      </c>
      <c r="G342" t="s">
        <v>19</v>
      </c>
      <c r="H342">
        <v>289</v>
      </c>
      <c r="I342">
        <v>3</v>
      </c>
      <c r="J342">
        <v>867</v>
      </c>
    </row>
    <row r="343" spans="1:10" x14ac:dyDescent="0.25">
      <c r="A343" s="3" t="s">
        <v>388</v>
      </c>
      <c r="B343" s="4">
        <v>43209</v>
      </c>
      <c r="C343">
        <v>19</v>
      </c>
      <c r="D343" t="s">
        <v>56</v>
      </c>
      <c r="E343" t="s">
        <v>36</v>
      </c>
      <c r="F343" t="s">
        <v>28</v>
      </c>
      <c r="G343" t="s">
        <v>31</v>
      </c>
      <c r="H343">
        <v>69</v>
      </c>
      <c r="I343">
        <v>1</v>
      </c>
      <c r="J343">
        <v>69</v>
      </c>
    </row>
    <row r="344" spans="1:10" x14ac:dyDescent="0.25">
      <c r="A344" s="3" t="s">
        <v>389</v>
      </c>
      <c r="B344" s="4">
        <v>43209</v>
      </c>
      <c r="C344">
        <v>5</v>
      </c>
      <c r="D344" t="s">
        <v>60</v>
      </c>
      <c r="E344" t="s">
        <v>17</v>
      </c>
      <c r="F344" t="s">
        <v>18</v>
      </c>
      <c r="G344" t="s">
        <v>24</v>
      </c>
      <c r="H344">
        <v>159</v>
      </c>
      <c r="I344">
        <v>0</v>
      </c>
      <c r="J344">
        <v>0</v>
      </c>
    </row>
    <row r="345" spans="1:10" x14ac:dyDescent="0.25">
      <c r="A345" s="3" t="s">
        <v>390</v>
      </c>
      <c r="B345" s="4">
        <v>43209</v>
      </c>
      <c r="C345">
        <v>9</v>
      </c>
      <c r="D345" t="s">
        <v>21</v>
      </c>
      <c r="E345" t="s">
        <v>22</v>
      </c>
      <c r="F345" t="s">
        <v>23</v>
      </c>
      <c r="G345" t="s">
        <v>14</v>
      </c>
      <c r="H345">
        <v>199</v>
      </c>
      <c r="I345">
        <v>6</v>
      </c>
      <c r="J345">
        <v>1194</v>
      </c>
    </row>
    <row r="346" spans="1:10" x14ac:dyDescent="0.25">
      <c r="A346" s="3" t="s">
        <v>391</v>
      </c>
      <c r="B346" s="4">
        <v>43209</v>
      </c>
      <c r="C346">
        <v>13</v>
      </c>
      <c r="D346" t="s">
        <v>33</v>
      </c>
      <c r="E346" t="s">
        <v>12</v>
      </c>
      <c r="F346" t="s">
        <v>13</v>
      </c>
      <c r="G346" t="s">
        <v>14</v>
      </c>
      <c r="H346">
        <v>199</v>
      </c>
      <c r="I346">
        <v>2</v>
      </c>
      <c r="J346">
        <v>398</v>
      </c>
    </row>
    <row r="347" spans="1:10" x14ac:dyDescent="0.25">
      <c r="A347" s="3" t="s">
        <v>392</v>
      </c>
      <c r="B347" s="4">
        <v>43209</v>
      </c>
      <c r="C347">
        <v>17</v>
      </c>
      <c r="D347" t="s">
        <v>35</v>
      </c>
      <c r="E347" t="s">
        <v>27</v>
      </c>
      <c r="F347" t="s">
        <v>28</v>
      </c>
      <c r="G347" t="s">
        <v>31</v>
      </c>
      <c r="H347">
        <v>69</v>
      </c>
      <c r="I347">
        <v>2</v>
      </c>
      <c r="J347">
        <v>138</v>
      </c>
    </row>
    <row r="348" spans="1:10" x14ac:dyDescent="0.25">
      <c r="A348" s="3" t="s">
        <v>393</v>
      </c>
      <c r="B348" s="4">
        <v>43209</v>
      </c>
      <c r="C348">
        <v>18</v>
      </c>
      <c r="D348" t="s">
        <v>26</v>
      </c>
      <c r="E348" t="s">
        <v>27</v>
      </c>
      <c r="F348" t="s">
        <v>28</v>
      </c>
      <c r="G348" t="s">
        <v>14</v>
      </c>
      <c r="H348">
        <v>199</v>
      </c>
      <c r="I348">
        <v>0</v>
      </c>
      <c r="J348">
        <v>0</v>
      </c>
    </row>
    <row r="349" spans="1:10" x14ac:dyDescent="0.25">
      <c r="A349" s="3" t="s">
        <v>394</v>
      </c>
      <c r="B349" s="4">
        <v>43209</v>
      </c>
      <c r="C349">
        <v>19</v>
      </c>
      <c r="D349" t="s">
        <v>56</v>
      </c>
      <c r="E349" t="s">
        <v>27</v>
      </c>
      <c r="F349" t="s">
        <v>28</v>
      </c>
      <c r="G349" t="s">
        <v>19</v>
      </c>
      <c r="H349">
        <v>289</v>
      </c>
      <c r="I349">
        <v>1</v>
      </c>
      <c r="J349">
        <v>289</v>
      </c>
    </row>
    <row r="350" spans="1:10" x14ac:dyDescent="0.25">
      <c r="A350" s="3" t="s">
        <v>395</v>
      </c>
      <c r="B350" s="4">
        <v>43209</v>
      </c>
      <c r="C350">
        <v>13</v>
      </c>
      <c r="D350" t="s">
        <v>33</v>
      </c>
      <c r="E350" t="s">
        <v>63</v>
      </c>
      <c r="F350" t="s">
        <v>13</v>
      </c>
      <c r="G350" t="s">
        <v>24</v>
      </c>
      <c r="H350">
        <v>159</v>
      </c>
      <c r="I350">
        <v>5</v>
      </c>
      <c r="J350">
        <v>795</v>
      </c>
    </row>
    <row r="351" spans="1:10" x14ac:dyDescent="0.25">
      <c r="A351" s="3" t="s">
        <v>396</v>
      </c>
      <c r="B351" s="4">
        <v>43209</v>
      </c>
      <c r="C351">
        <v>3</v>
      </c>
      <c r="D351" t="s">
        <v>43</v>
      </c>
      <c r="E351" t="s">
        <v>17</v>
      </c>
      <c r="F351" t="s">
        <v>18</v>
      </c>
      <c r="G351" t="s">
        <v>41</v>
      </c>
      <c r="H351">
        <v>399</v>
      </c>
      <c r="I351">
        <v>1</v>
      </c>
      <c r="J351">
        <v>399</v>
      </c>
    </row>
    <row r="352" spans="1:10" x14ac:dyDescent="0.25">
      <c r="A352" s="3" t="s">
        <v>397</v>
      </c>
      <c r="B352" s="4">
        <v>43209</v>
      </c>
      <c r="C352">
        <v>4</v>
      </c>
      <c r="D352" t="s">
        <v>51</v>
      </c>
      <c r="E352" t="s">
        <v>68</v>
      </c>
      <c r="F352" t="s">
        <v>18</v>
      </c>
      <c r="G352" t="s">
        <v>31</v>
      </c>
      <c r="H352">
        <v>69</v>
      </c>
      <c r="I352">
        <v>6</v>
      </c>
      <c r="J352">
        <v>414</v>
      </c>
    </row>
    <row r="353" spans="1:10" x14ac:dyDescent="0.25">
      <c r="A353" s="3" t="s">
        <v>398</v>
      </c>
      <c r="B353" s="4">
        <v>43209</v>
      </c>
      <c r="C353">
        <v>10</v>
      </c>
      <c r="D353" t="s">
        <v>58</v>
      </c>
      <c r="E353" t="s">
        <v>46</v>
      </c>
      <c r="F353" t="s">
        <v>23</v>
      </c>
      <c r="G353" t="s">
        <v>24</v>
      </c>
      <c r="H353">
        <v>159</v>
      </c>
      <c r="I353">
        <v>9</v>
      </c>
      <c r="J353">
        <v>1431</v>
      </c>
    </row>
    <row r="354" spans="1:10" x14ac:dyDescent="0.25">
      <c r="A354" s="3" t="s">
        <v>399</v>
      </c>
      <c r="B354" s="4">
        <v>43210</v>
      </c>
      <c r="C354">
        <v>4</v>
      </c>
      <c r="D354" t="s">
        <v>51</v>
      </c>
      <c r="E354" t="s">
        <v>17</v>
      </c>
      <c r="F354" t="s">
        <v>18</v>
      </c>
      <c r="G354" t="s">
        <v>41</v>
      </c>
      <c r="H354">
        <v>399</v>
      </c>
      <c r="I354">
        <v>1</v>
      </c>
      <c r="J354">
        <v>399</v>
      </c>
    </row>
    <row r="355" spans="1:10" x14ac:dyDescent="0.25">
      <c r="A355" s="3" t="s">
        <v>400</v>
      </c>
      <c r="B355" s="4">
        <v>43210</v>
      </c>
      <c r="C355">
        <v>5</v>
      </c>
      <c r="D355" t="s">
        <v>60</v>
      </c>
      <c r="E355" t="s">
        <v>17</v>
      </c>
      <c r="F355" t="s">
        <v>18</v>
      </c>
      <c r="G355" t="s">
        <v>31</v>
      </c>
      <c r="H355">
        <v>69</v>
      </c>
      <c r="I355">
        <v>1</v>
      </c>
      <c r="J355">
        <v>69</v>
      </c>
    </row>
    <row r="356" spans="1:10" x14ac:dyDescent="0.25">
      <c r="A356" s="3" t="s">
        <v>401</v>
      </c>
      <c r="B356" s="4">
        <v>43210</v>
      </c>
      <c r="C356">
        <v>17</v>
      </c>
      <c r="D356" t="s">
        <v>35</v>
      </c>
      <c r="E356" t="s">
        <v>27</v>
      </c>
      <c r="F356" t="s">
        <v>28</v>
      </c>
      <c r="G356" t="s">
        <v>41</v>
      </c>
      <c r="H356">
        <v>399</v>
      </c>
      <c r="I356">
        <v>6</v>
      </c>
      <c r="J356">
        <v>2394</v>
      </c>
    </row>
    <row r="357" spans="1:10" x14ac:dyDescent="0.25">
      <c r="A357" s="3" t="s">
        <v>402</v>
      </c>
      <c r="B357" s="4">
        <v>43211</v>
      </c>
      <c r="C357">
        <v>18</v>
      </c>
      <c r="D357" t="s">
        <v>26</v>
      </c>
      <c r="E357" t="s">
        <v>36</v>
      </c>
      <c r="F357" t="s">
        <v>28</v>
      </c>
      <c r="G357" t="s">
        <v>14</v>
      </c>
      <c r="H357">
        <v>199</v>
      </c>
      <c r="I357">
        <v>8</v>
      </c>
      <c r="J357">
        <v>1592</v>
      </c>
    </row>
    <row r="358" spans="1:10" x14ac:dyDescent="0.25">
      <c r="A358" s="3" t="s">
        <v>403</v>
      </c>
      <c r="B358" s="4">
        <v>43211</v>
      </c>
      <c r="C358">
        <v>3</v>
      </c>
      <c r="D358" t="s">
        <v>43</v>
      </c>
      <c r="E358" t="s">
        <v>68</v>
      </c>
      <c r="F358" t="s">
        <v>18</v>
      </c>
      <c r="G358" t="s">
        <v>41</v>
      </c>
      <c r="H358">
        <v>399</v>
      </c>
      <c r="I358">
        <v>2</v>
      </c>
      <c r="J358">
        <v>798</v>
      </c>
    </row>
    <row r="359" spans="1:10" x14ac:dyDescent="0.25">
      <c r="A359" s="3" t="s">
        <v>404</v>
      </c>
      <c r="B359" s="4">
        <v>43212</v>
      </c>
      <c r="C359">
        <v>2</v>
      </c>
      <c r="D359" t="s">
        <v>106</v>
      </c>
      <c r="E359" t="s">
        <v>17</v>
      </c>
      <c r="F359" t="s">
        <v>18</v>
      </c>
      <c r="G359" t="s">
        <v>31</v>
      </c>
      <c r="H359">
        <v>69</v>
      </c>
      <c r="I359">
        <v>2</v>
      </c>
      <c r="J359">
        <v>138</v>
      </c>
    </row>
    <row r="360" spans="1:10" x14ac:dyDescent="0.25">
      <c r="A360" s="3" t="s">
        <v>405</v>
      </c>
      <c r="B360" s="4">
        <v>43212</v>
      </c>
      <c r="C360">
        <v>1</v>
      </c>
      <c r="D360" t="s">
        <v>16</v>
      </c>
      <c r="E360" t="s">
        <v>68</v>
      </c>
      <c r="F360" t="s">
        <v>18</v>
      </c>
      <c r="G360" t="s">
        <v>41</v>
      </c>
      <c r="H360">
        <v>399</v>
      </c>
      <c r="I360">
        <v>5</v>
      </c>
      <c r="J360">
        <v>1995</v>
      </c>
    </row>
    <row r="361" spans="1:10" x14ac:dyDescent="0.25">
      <c r="A361" s="3" t="s">
        <v>406</v>
      </c>
      <c r="B361" s="4">
        <v>43212</v>
      </c>
      <c r="C361">
        <v>19</v>
      </c>
      <c r="D361" t="s">
        <v>56</v>
      </c>
      <c r="E361" t="s">
        <v>27</v>
      </c>
      <c r="F361" t="s">
        <v>28</v>
      </c>
      <c r="G361" t="s">
        <v>14</v>
      </c>
      <c r="H361">
        <v>199</v>
      </c>
      <c r="I361">
        <v>9</v>
      </c>
      <c r="J361">
        <v>1791</v>
      </c>
    </row>
    <row r="362" spans="1:10" x14ac:dyDescent="0.25">
      <c r="A362" s="3" t="s">
        <v>407</v>
      </c>
      <c r="B362" s="4">
        <v>43212</v>
      </c>
      <c r="C362">
        <v>10</v>
      </c>
      <c r="D362" t="s">
        <v>58</v>
      </c>
      <c r="E362" t="s">
        <v>22</v>
      </c>
      <c r="F362" t="s">
        <v>23</v>
      </c>
      <c r="G362" t="s">
        <v>31</v>
      </c>
      <c r="H362">
        <v>69</v>
      </c>
      <c r="I362">
        <v>7</v>
      </c>
      <c r="J362">
        <v>483</v>
      </c>
    </row>
    <row r="363" spans="1:10" x14ac:dyDescent="0.25">
      <c r="A363" s="3" t="s">
        <v>408</v>
      </c>
      <c r="B363" s="4">
        <v>43212</v>
      </c>
      <c r="C363">
        <v>5</v>
      </c>
      <c r="D363" t="s">
        <v>60</v>
      </c>
      <c r="E363" t="s">
        <v>17</v>
      </c>
      <c r="F363" t="s">
        <v>18</v>
      </c>
      <c r="G363" t="s">
        <v>41</v>
      </c>
      <c r="H363">
        <v>399</v>
      </c>
      <c r="I363">
        <v>2</v>
      </c>
      <c r="J363">
        <v>798</v>
      </c>
    </row>
    <row r="364" spans="1:10" x14ac:dyDescent="0.25">
      <c r="A364" s="3" t="s">
        <v>409</v>
      </c>
      <c r="B364" s="4">
        <v>43212</v>
      </c>
      <c r="C364">
        <v>5</v>
      </c>
      <c r="D364" t="s">
        <v>60</v>
      </c>
      <c r="E364" t="s">
        <v>68</v>
      </c>
      <c r="F364" t="s">
        <v>18</v>
      </c>
      <c r="G364" t="s">
        <v>24</v>
      </c>
      <c r="H364">
        <v>159</v>
      </c>
      <c r="I364">
        <v>5</v>
      </c>
      <c r="J364">
        <v>795</v>
      </c>
    </row>
    <row r="365" spans="1:10" x14ac:dyDescent="0.25">
      <c r="A365" s="3" t="s">
        <v>410</v>
      </c>
      <c r="B365" s="4">
        <v>43212</v>
      </c>
      <c r="C365">
        <v>16</v>
      </c>
      <c r="D365" t="s">
        <v>30</v>
      </c>
      <c r="E365" t="s">
        <v>36</v>
      </c>
      <c r="F365" t="s">
        <v>28</v>
      </c>
      <c r="G365" t="s">
        <v>24</v>
      </c>
      <c r="H365">
        <v>159</v>
      </c>
      <c r="I365">
        <v>9</v>
      </c>
      <c r="J365">
        <v>1431</v>
      </c>
    </row>
    <row r="366" spans="1:10" x14ac:dyDescent="0.25">
      <c r="A366" s="3" t="s">
        <v>411</v>
      </c>
      <c r="B366" s="4">
        <v>43213</v>
      </c>
      <c r="C366">
        <v>7</v>
      </c>
      <c r="D366" t="s">
        <v>88</v>
      </c>
      <c r="E366" t="s">
        <v>22</v>
      </c>
      <c r="F366" t="s">
        <v>23</v>
      </c>
      <c r="G366" t="s">
        <v>19</v>
      </c>
      <c r="H366">
        <v>289</v>
      </c>
      <c r="I366">
        <v>9</v>
      </c>
      <c r="J366">
        <v>2601</v>
      </c>
    </row>
    <row r="367" spans="1:10" x14ac:dyDescent="0.25">
      <c r="A367" s="3" t="s">
        <v>412</v>
      </c>
      <c r="B367" s="4">
        <v>43213</v>
      </c>
      <c r="C367">
        <v>7</v>
      </c>
      <c r="D367" t="s">
        <v>88</v>
      </c>
      <c r="E367" t="s">
        <v>46</v>
      </c>
      <c r="F367" t="s">
        <v>23</v>
      </c>
      <c r="G367" t="s">
        <v>31</v>
      </c>
      <c r="H367">
        <v>69</v>
      </c>
      <c r="I367">
        <v>0</v>
      </c>
      <c r="J367">
        <v>0</v>
      </c>
    </row>
    <row r="368" spans="1:10" x14ac:dyDescent="0.25">
      <c r="A368" s="3" t="s">
        <v>413</v>
      </c>
      <c r="B368" s="4">
        <v>43214</v>
      </c>
      <c r="C368">
        <v>7</v>
      </c>
      <c r="D368" t="s">
        <v>88</v>
      </c>
      <c r="E368" t="s">
        <v>22</v>
      </c>
      <c r="F368" t="s">
        <v>23</v>
      </c>
      <c r="G368" t="s">
        <v>19</v>
      </c>
      <c r="H368">
        <v>289</v>
      </c>
      <c r="I368">
        <v>2</v>
      </c>
      <c r="J368">
        <v>578</v>
      </c>
    </row>
    <row r="369" spans="1:10" x14ac:dyDescent="0.25">
      <c r="A369" s="3" t="s">
        <v>414</v>
      </c>
      <c r="B369" s="4">
        <v>43214</v>
      </c>
      <c r="C369">
        <v>8</v>
      </c>
      <c r="D369" t="s">
        <v>45</v>
      </c>
      <c r="E369" t="s">
        <v>22</v>
      </c>
      <c r="F369" t="s">
        <v>23</v>
      </c>
      <c r="G369" t="s">
        <v>19</v>
      </c>
      <c r="H369">
        <v>289</v>
      </c>
      <c r="I369">
        <v>6</v>
      </c>
      <c r="J369">
        <v>1734</v>
      </c>
    </row>
    <row r="370" spans="1:10" x14ac:dyDescent="0.25">
      <c r="A370" s="3" t="s">
        <v>415</v>
      </c>
      <c r="B370" s="4">
        <v>43214</v>
      </c>
      <c r="C370">
        <v>6</v>
      </c>
      <c r="D370" t="s">
        <v>48</v>
      </c>
      <c r="E370" t="s">
        <v>46</v>
      </c>
      <c r="F370" t="s">
        <v>23</v>
      </c>
      <c r="G370" t="s">
        <v>24</v>
      </c>
      <c r="H370">
        <v>159</v>
      </c>
      <c r="I370">
        <v>7</v>
      </c>
      <c r="J370">
        <v>1113</v>
      </c>
    </row>
    <row r="371" spans="1:10" x14ac:dyDescent="0.25">
      <c r="A371" s="3" t="s">
        <v>416</v>
      </c>
      <c r="B371" s="4">
        <v>43214</v>
      </c>
      <c r="C371">
        <v>15</v>
      </c>
      <c r="D371" t="s">
        <v>118</v>
      </c>
      <c r="E371" t="s">
        <v>63</v>
      </c>
      <c r="F371" t="s">
        <v>13</v>
      </c>
      <c r="G371" t="s">
        <v>14</v>
      </c>
      <c r="H371">
        <v>199</v>
      </c>
      <c r="I371">
        <v>4</v>
      </c>
      <c r="J371">
        <v>796</v>
      </c>
    </row>
    <row r="372" spans="1:10" x14ac:dyDescent="0.25">
      <c r="A372" s="3" t="s">
        <v>417</v>
      </c>
      <c r="B372" s="4">
        <v>43214</v>
      </c>
      <c r="C372">
        <v>18</v>
      </c>
      <c r="D372" t="s">
        <v>26</v>
      </c>
      <c r="E372" t="s">
        <v>36</v>
      </c>
      <c r="F372" t="s">
        <v>28</v>
      </c>
      <c r="G372" t="s">
        <v>24</v>
      </c>
      <c r="H372">
        <v>159</v>
      </c>
      <c r="I372">
        <v>8</v>
      </c>
      <c r="J372">
        <v>1272</v>
      </c>
    </row>
    <row r="373" spans="1:10" x14ac:dyDescent="0.25">
      <c r="A373" s="3" t="s">
        <v>418</v>
      </c>
      <c r="B373" s="4">
        <v>43214</v>
      </c>
      <c r="C373">
        <v>7</v>
      </c>
      <c r="D373" t="s">
        <v>88</v>
      </c>
      <c r="E373" t="s">
        <v>22</v>
      </c>
      <c r="F373" t="s">
        <v>23</v>
      </c>
      <c r="G373" t="s">
        <v>19</v>
      </c>
      <c r="H373">
        <v>289</v>
      </c>
      <c r="I373">
        <v>8</v>
      </c>
      <c r="J373">
        <v>2312</v>
      </c>
    </row>
    <row r="374" spans="1:10" x14ac:dyDescent="0.25">
      <c r="A374" s="3" t="s">
        <v>419</v>
      </c>
      <c r="B374" s="4">
        <v>43214</v>
      </c>
      <c r="C374">
        <v>15</v>
      </c>
      <c r="D374" t="s">
        <v>118</v>
      </c>
      <c r="E374" t="s">
        <v>12</v>
      </c>
      <c r="F374" t="s">
        <v>13</v>
      </c>
      <c r="G374" t="s">
        <v>14</v>
      </c>
      <c r="H374">
        <v>199</v>
      </c>
      <c r="I374">
        <v>6</v>
      </c>
      <c r="J374">
        <v>1194</v>
      </c>
    </row>
    <row r="375" spans="1:10" x14ac:dyDescent="0.25">
      <c r="A375" s="3" t="s">
        <v>420</v>
      </c>
      <c r="B375" s="4">
        <v>43215</v>
      </c>
      <c r="C375">
        <v>5</v>
      </c>
      <c r="D375" t="s">
        <v>60</v>
      </c>
      <c r="E375" t="s">
        <v>17</v>
      </c>
      <c r="F375" t="s">
        <v>18</v>
      </c>
      <c r="G375" t="s">
        <v>41</v>
      </c>
      <c r="H375">
        <v>399</v>
      </c>
      <c r="I375">
        <v>3</v>
      </c>
      <c r="J375">
        <v>1197</v>
      </c>
    </row>
    <row r="376" spans="1:10" x14ac:dyDescent="0.25">
      <c r="A376" s="3" t="s">
        <v>421</v>
      </c>
      <c r="B376" s="4">
        <v>43215</v>
      </c>
      <c r="C376">
        <v>15</v>
      </c>
      <c r="D376" t="s">
        <v>118</v>
      </c>
      <c r="E376" t="s">
        <v>63</v>
      </c>
      <c r="F376" t="s">
        <v>13</v>
      </c>
      <c r="G376" t="s">
        <v>24</v>
      </c>
      <c r="H376">
        <v>159</v>
      </c>
      <c r="I376">
        <v>4</v>
      </c>
      <c r="J376">
        <v>636</v>
      </c>
    </row>
    <row r="377" spans="1:10" x14ac:dyDescent="0.25">
      <c r="A377" s="3" t="s">
        <v>422</v>
      </c>
      <c r="B377" s="4">
        <v>43215</v>
      </c>
      <c r="C377">
        <v>16</v>
      </c>
      <c r="D377" t="s">
        <v>30</v>
      </c>
      <c r="E377" t="s">
        <v>36</v>
      </c>
      <c r="F377" t="s">
        <v>28</v>
      </c>
      <c r="G377" t="s">
        <v>31</v>
      </c>
      <c r="H377">
        <v>69</v>
      </c>
      <c r="I377">
        <v>3</v>
      </c>
      <c r="J377">
        <v>207</v>
      </c>
    </row>
    <row r="378" spans="1:10" x14ac:dyDescent="0.25">
      <c r="A378" s="3" t="s">
        <v>423</v>
      </c>
      <c r="B378" s="4">
        <v>43215</v>
      </c>
      <c r="C378">
        <v>12</v>
      </c>
      <c r="D378" t="s">
        <v>66</v>
      </c>
      <c r="E378" t="s">
        <v>63</v>
      </c>
      <c r="F378" t="s">
        <v>13</v>
      </c>
      <c r="G378" t="s">
        <v>14</v>
      </c>
      <c r="H378">
        <v>199</v>
      </c>
      <c r="I378">
        <v>6</v>
      </c>
      <c r="J378">
        <v>1194</v>
      </c>
    </row>
    <row r="379" spans="1:10" x14ac:dyDescent="0.25">
      <c r="A379" s="3" t="s">
        <v>424</v>
      </c>
      <c r="B379" s="4">
        <v>43215</v>
      </c>
      <c r="C379">
        <v>11</v>
      </c>
      <c r="D379" t="s">
        <v>11</v>
      </c>
      <c r="E379" t="s">
        <v>12</v>
      </c>
      <c r="F379" t="s">
        <v>13</v>
      </c>
      <c r="G379" t="s">
        <v>41</v>
      </c>
      <c r="H379">
        <v>399</v>
      </c>
      <c r="I379">
        <v>3</v>
      </c>
      <c r="J379">
        <v>1197</v>
      </c>
    </row>
    <row r="380" spans="1:10" x14ac:dyDescent="0.25">
      <c r="A380" s="3" t="s">
        <v>425</v>
      </c>
      <c r="B380" s="4">
        <v>43215</v>
      </c>
      <c r="C380">
        <v>15</v>
      </c>
      <c r="D380" t="s">
        <v>118</v>
      </c>
      <c r="E380" t="s">
        <v>12</v>
      </c>
      <c r="F380" t="s">
        <v>13</v>
      </c>
      <c r="G380" t="s">
        <v>24</v>
      </c>
      <c r="H380">
        <v>159</v>
      </c>
      <c r="I380">
        <v>0</v>
      </c>
      <c r="J380">
        <v>0</v>
      </c>
    </row>
    <row r="381" spans="1:10" x14ac:dyDescent="0.25">
      <c r="A381" s="3" t="s">
        <v>426</v>
      </c>
      <c r="B381" s="4">
        <v>43216</v>
      </c>
      <c r="C381">
        <v>19</v>
      </c>
      <c r="D381" t="s">
        <v>56</v>
      </c>
      <c r="E381" t="s">
        <v>36</v>
      </c>
      <c r="F381" t="s">
        <v>28</v>
      </c>
      <c r="G381" t="s">
        <v>24</v>
      </c>
      <c r="H381">
        <v>159</v>
      </c>
      <c r="I381">
        <v>5</v>
      </c>
      <c r="J381">
        <v>795</v>
      </c>
    </row>
    <row r="382" spans="1:10" x14ac:dyDescent="0.25">
      <c r="A382" s="3" t="s">
        <v>427</v>
      </c>
      <c r="B382" s="4">
        <v>43217</v>
      </c>
      <c r="C382">
        <v>5</v>
      </c>
      <c r="D382" t="s">
        <v>60</v>
      </c>
      <c r="E382" t="s">
        <v>17</v>
      </c>
      <c r="F382" t="s">
        <v>18</v>
      </c>
      <c r="G382" t="s">
        <v>31</v>
      </c>
      <c r="H382">
        <v>69</v>
      </c>
      <c r="I382">
        <v>5</v>
      </c>
      <c r="J382">
        <v>345</v>
      </c>
    </row>
    <row r="383" spans="1:10" x14ac:dyDescent="0.25">
      <c r="A383" s="3" t="s">
        <v>428</v>
      </c>
      <c r="B383" s="4">
        <v>43218</v>
      </c>
      <c r="C383">
        <v>7</v>
      </c>
      <c r="D383" t="s">
        <v>88</v>
      </c>
      <c r="E383" t="s">
        <v>46</v>
      </c>
      <c r="F383" t="s">
        <v>23</v>
      </c>
      <c r="G383" t="s">
        <v>31</v>
      </c>
      <c r="H383">
        <v>69</v>
      </c>
      <c r="I383">
        <v>8</v>
      </c>
      <c r="J383">
        <v>552</v>
      </c>
    </row>
    <row r="384" spans="1:10" x14ac:dyDescent="0.25">
      <c r="A384" s="3" t="s">
        <v>429</v>
      </c>
      <c r="B384" s="4">
        <v>43218</v>
      </c>
      <c r="C384">
        <v>2</v>
      </c>
      <c r="D384" t="s">
        <v>106</v>
      </c>
      <c r="E384" t="s">
        <v>17</v>
      </c>
      <c r="F384" t="s">
        <v>18</v>
      </c>
      <c r="G384" t="s">
        <v>24</v>
      </c>
      <c r="H384">
        <v>159</v>
      </c>
      <c r="I384">
        <v>7</v>
      </c>
      <c r="J384">
        <v>1113</v>
      </c>
    </row>
    <row r="385" spans="1:10" x14ac:dyDescent="0.25">
      <c r="A385" s="3" t="s">
        <v>430</v>
      </c>
      <c r="B385" s="4">
        <v>43218</v>
      </c>
      <c r="C385">
        <v>1</v>
      </c>
      <c r="D385" t="s">
        <v>16</v>
      </c>
      <c r="E385" t="s">
        <v>68</v>
      </c>
      <c r="F385" t="s">
        <v>18</v>
      </c>
      <c r="G385" t="s">
        <v>24</v>
      </c>
      <c r="H385">
        <v>159</v>
      </c>
      <c r="I385">
        <v>5</v>
      </c>
      <c r="J385">
        <v>795</v>
      </c>
    </row>
    <row r="386" spans="1:10" x14ac:dyDescent="0.25">
      <c r="A386" s="3" t="s">
        <v>431</v>
      </c>
      <c r="B386" s="4">
        <v>43218</v>
      </c>
      <c r="C386">
        <v>17</v>
      </c>
      <c r="D386" t="s">
        <v>35</v>
      </c>
      <c r="E386" t="s">
        <v>36</v>
      </c>
      <c r="F386" t="s">
        <v>28</v>
      </c>
      <c r="G386" t="s">
        <v>19</v>
      </c>
      <c r="H386">
        <v>289</v>
      </c>
      <c r="I386">
        <v>3</v>
      </c>
      <c r="J386">
        <v>867</v>
      </c>
    </row>
    <row r="387" spans="1:10" x14ac:dyDescent="0.25">
      <c r="A387" s="3" t="s">
        <v>432</v>
      </c>
      <c r="B387" s="4">
        <v>43218</v>
      </c>
      <c r="C387">
        <v>3</v>
      </c>
      <c r="D387" t="s">
        <v>43</v>
      </c>
      <c r="E387" t="s">
        <v>17</v>
      </c>
      <c r="F387" t="s">
        <v>18</v>
      </c>
      <c r="G387" t="s">
        <v>41</v>
      </c>
      <c r="H387">
        <v>399</v>
      </c>
      <c r="I387">
        <v>2</v>
      </c>
      <c r="J387">
        <v>798</v>
      </c>
    </row>
    <row r="388" spans="1:10" x14ac:dyDescent="0.25">
      <c r="A388" s="3" t="s">
        <v>433</v>
      </c>
      <c r="B388" s="4">
        <v>43218</v>
      </c>
      <c r="C388">
        <v>9</v>
      </c>
      <c r="D388" t="s">
        <v>21</v>
      </c>
      <c r="E388" t="s">
        <v>46</v>
      </c>
      <c r="F388" t="s">
        <v>23</v>
      </c>
      <c r="G388" t="s">
        <v>24</v>
      </c>
      <c r="H388">
        <v>159</v>
      </c>
      <c r="I388">
        <v>8</v>
      </c>
      <c r="J388">
        <v>1272</v>
      </c>
    </row>
    <row r="389" spans="1:10" x14ac:dyDescent="0.25">
      <c r="A389" s="3" t="s">
        <v>434</v>
      </c>
      <c r="B389" s="4">
        <v>43218</v>
      </c>
      <c r="C389">
        <v>20</v>
      </c>
      <c r="D389" t="s">
        <v>40</v>
      </c>
      <c r="E389" t="s">
        <v>36</v>
      </c>
      <c r="F389" t="s">
        <v>28</v>
      </c>
      <c r="G389" t="s">
        <v>31</v>
      </c>
      <c r="H389">
        <v>69</v>
      </c>
      <c r="I389">
        <v>4</v>
      </c>
      <c r="J389">
        <v>276</v>
      </c>
    </row>
    <row r="390" spans="1:10" x14ac:dyDescent="0.25">
      <c r="A390" s="3" t="s">
        <v>435</v>
      </c>
      <c r="B390" s="4">
        <v>43218</v>
      </c>
      <c r="C390">
        <v>13</v>
      </c>
      <c r="D390" t="s">
        <v>33</v>
      </c>
      <c r="E390" t="s">
        <v>63</v>
      </c>
      <c r="F390" t="s">
        <v>13</v>
      </c>
      <c r="G390" t="s">
        <v>19</v>
      </c>
      <c r="H390">
        <v>289</v>
      </c>
      <c r="I390">
        <v>3</v>
      </c>
      <c r="J390">
        <v>867</v>
      </c>
    </row>
    <row r="391" spans="1:10" x14ac:dyDescent="0.25">
      <c r="A391" s="3" t="s">
        <v>436</v>
      </c>
      <c r="B391" s="4">
        <v>43218</v>
      </c>
      <c r="C391">
        <v>1</v>
      </c>
      <c r="D391" t="s">
        <v>16</v>
      </c>
      <c r="E391" t="s">
        <v>68</v>
      </c>
      <c r="F391" t="s">
        <v>18</v>
      </c>
      <c r="G391" t="s">
        <v>19</v>
      </c>
      <c r="H391">
        <v>289</v>
      </c>
      <c r="I391">
        <v>4</v>
      </c>
      <c r="J391">
        <v>1156</v>
      </c>
    </row>
    <row r="392" spans="1:10" x14ac:dyDescent="0.25">
      <c r="A392" s="3" t="s">
        <v>437</v>
      </c>
      <c r="B392" s="4">
        <v>43218</v>
      </c>
      <c r="C392">
        <v>10</v>
      </c>
      <c r="D392" t="s">
        <v>58</v>
      </c>
      <c r="E392" t="s">
        <v>46</v>
      </c>
      <c r="F392" t="s">
        <v>23</v>
      </c>
      <c r="G392" t="s">
        <v>14</v>
      </c>
      <c r="H392">
        <v>199</v>
      </c>
      <c r="I392">
        <v>0</v>
      </c>
      <c r="J392">
        <v>0</v>
      </c>
    </row>
    <row r="393" spans="1:10" x14ac:dyDescent="0.25">
      <c r="A393" s="3" t="s">
        <v>438</v>
      </c>
      <c r="B393" s="4">
        <v>43219</v>
      </c>
      <c r="C393">
        <v>8</v>
      </c>
      <c r="D393" t="s">
        <v>45</v>
      </c>
      <c r="E393" t="s">
        <v>22</v>
      </c>
      <c r="F393" t="s">
        <v>23</v>
      </c>
      <c r="G393" t="s">
        <v>19</v>
      </c>
      <c r="H393">
        <v>289</v>
      </c>
      <c r="I393">
        <v>0</v>
      </c>
      <c r="J393">
        <v>0</v>
      </c>
    </row>
    <row r="394" spans="1:10" x14ac:dyDescent="0.25">
      <c r="A394" s="3" t="s">
        <v>439</v>
      </c>
      <c r="B394" s="4">
        <v>43219</v>
      </c>
      <c r="C394">
        <v>14</v>
      </c>
      <c r="D394" t="s">
        <v>38</v>
      </c>
      <c r="E394" t="s">
        <v>63</v>
      </c>
      <c r="F394" t="s">
        <v>13</v>
      </c>
      <c r="G394" t="s">
        <v>31</v>
      </c>
      <c r="H394">
        <v>69</v>
      </c>
      <c r="I394">
        <v>7</v>
      </c>
      <c r="J394">
        <v>483</v>
      </c>
    </row>
    <row r="395" spans="1:10" x14ac:dyDescent="0.25">
      <c r="A395" s="3" t="s">
        <v>440</v>
      </c>
      <c r="B395" s="4">
        <v>43220</v>
      </c>
      <c r="C395">
        <v>18</v>
      </c>
      <c r="D395" t="s">
        <v>26</v>
      </c>
      <c r="E395" t="s">
        <v>27</v>
      </c>
      <c r="F395" t="s">
        <v>28</v>
      </c>
      <c r="G395" t="s">
        <v>14</v>
      </c>
      <c r="H395">
        <v>199</v>
      </c>
      <c r="I395">
        <v>3</v>
      </c>
      <c r="J395">
        <v>597</v>
      </c>
    </row>
    <row r="396" spans="1:10" x14ac:dyDescent="0.25">
      <c r="A396" s="3" t="s">
        <v>441</v>
      </c>
      <c r="B396" s="4">
        <v>43221</v>
      </c>
      <c r="C396">
        <v>18</v>
      </c>
      <c r="D396" t="s">
        <v>26</v>
      </c>
      <c r="E396" t="s">
        <v>27</v>
      </c>
      <c r="F396" t="s">
        <v>28</v>
      </c>
      <c r="G396" t="s">
        <v>31</v>
      </c>
      <c r="H396">
        <v>69</v>
      </c>
      <c r="I396">
        <v>3</v>
      </c>
      <c r="J396">
        <v>207</v>
      </c>
    </row>
    <row r="397" spans="1:10" x14ac:dyDescent="0.25">
      <c r="A397" s="3" t="s">
        <v>442</v>
      </c>
      <c r="B397" s="4">
        <v>43222</v>
      </c>
      <c r="C397">
        <v>14</v>
      </c>
      <c r="D397" t="s">
        <v>38</v>
      </c>
      <c r="E397" t="s">
        <v>63</v>
      </c>
      <c r="F397" t="s">
        <v>13</v>
      </c>
      <c r="G397" t="s">
        <v>24</v>
      </c>
      <c r="H397">
        <v>159</v>
      </c>
      <c r="I397">
        <v>5</v>
      </c>
      <c r="J397">
        <v>795</v>
      </c>
    </row>
    <row r="398" spans="1:10" x14ac:dyDescent="0.25">
      <c r="A398" s="3" t="s">
        <v>443</v>
      </c>
      <c r="B398" s="4">
        <v>43222</v>
      </c>
      <c r="C398">
        <v>19</v>
      </c>
      <c r="D398" t="s">
        <v>56</v>
      </c>
      <c r="E398" t="s">
        <v>36</v>
      </c>
      <c r="F398" t="s">
        <v>28</v>
      </c>
      <c r="G398" t="s">
        <v>19</v>
      </c>
      <c r="H398">
        <v>289</v>
      </c>
      <c r="I398">
        <v>1</v>
      </c>
      <c r="J398">
        <v>289</v>
      </c>
    </row>
    <row r="399" spans="1:10" x14ac:dyDescent="0.25">
      <c r="A399" s="3" t="s">
        <v>444</v>
      </c>
      <c r="B399" s="4">
        <v>43223</v>
      </c>
      <c r="C399">
        <v>18</v>
      </c>
      <c r="D399" t="s">
        <v>26</v>
      </c>
      <c r="E399" t="s">
        <v>36</v>
      </c>
      <c r="F399" t="s">
        <v>28</v>
      </c>
      <c r="G399" t="s">
        <v>24</v>
      </c>
      <c r="H399">
        <v>159</v>
      </c>
      <c r="I399">
        <v>0</v>
      </c>
      <c r="J399">
        <v>0</v>
      </c>
    </row>
    <row r="400" spans="1:10" x14ac:dyDescent="0.25">
      <c r="A400" s="3" t="s">
        <v>445</v>
      </c>
      <c r="B400" s="4">
        <v>43223</v>
      </c>
      <c r="C400">
        <v>5</v>
      </c>
      <c r="D400" t="s">
        <v>60</v>
      </c>
      <c r="E400" t="s">
        <v>68</v>
      </c>
      <c r="F400" t="s">
        <v>18</v>
      </c>
      <c r="G400" t="s">
        <v>41</v>
      </c>
      <c r="H400">
        <v>399</v>
      </c>
      <c r="I400">
        <v>7</v>
      </c>
      <c r="J400">
        <v>2793</v>
      </c>
    </row>
    <row r="401" spans="1:10" x14ac:dyDescent="0.25">
      <c r="A401" s="3" t="s">
        <v>446</v>
      </c>
      <c r="B401" s="4">
        <v>43223</v>
      </c>
      <c r="C401">
        <v>19</v>
      </c>
      <c r="D401" t="s">
        <v>56</v>
      </c>
      <c r="E401" t="s">
        <v>27</v>
      </c>
      <c r="F401" t="s">
        <v>28</v>
      </c>
      <c r="G401" t="s">
        <v>19</v>
      </c>
      <c r="H401">
        <v>289</v>
      </c>
      <c r="I401">
        <v>6</v>
      </c>
      <c r="J401">
        <v>1734</v>
      </c>
    </row>
    <row r="402" spans="1:10" x14ac:dyDescent="0.25">
      <c r="A402" s="3" t="s">
        <v>447</v>
      </c>
      <c r="B402" s="4">
        <v>43224</v>
      </c>
      <c r="C402">
        <v>5</v>
      </c>
      <c r="D402" t="s">
        <v>60</v>
      </c>
      <c r="E402" t="s">
        <v>17</v>
      </c>
      <c r="F402" t="s">
        <v>18</v>
      </c>
      <c r="G402" t="s">
        <v>31</v>
      </c>
      <c r="H402">
        <v>69</v>
      </c>
      <c r="I402">
        <v>0</v>
      </c>
      <c r="J402">
        <v>0</v>
      </c>
    </row>
    <row r="403" spans="1:10" x14ac:dyDescent="0.25">
      <c r="A403" s="3" t="s">
        <v>448</v>
      </c>
      <c r="B403" s="4">
        <v>43225</v>
      </c>
      <c r="C403">
        <v>16</v>
      </c>
      <c r="D403" t="s">
        <v>30</v>
      </c>
      <c r="E403" t="s">
        <v>36</v>
      </c>
      <c r="F403" t="s">
        <v>28</v>
      </c>
      <c r="G403" t="s">
        <v>19</v>
      </c>
      <c r="H403">
        <v>289</v>
      </c>
      <c r="I403">
        <v>8</v>
      </c>
      <c r="J403">
        <v>2312</v>
      </c>
    </row>
    <row r="404" spans="1:10" x14ac:dyDescent="0.25">
      <c r="A404" s="3" t="s">
        <v>449</v>
      </c>
      <c r="B404" s="4">
        <v>43225</v>
      </c>
      <c r="C404">
        <v>12</v>
      </c>
      <c r="D404" t="s">
        <v>66</v>
      </c>
      <c r="E404" t="s">
        <v>63</v>
      </c>
      <c r="F404" t="s">
        <v>13</v>
      </c>
      <c r="G404" t="s">
        <v>41</v>
      </c>
      <c r="H404">
        <v>399</v>
      </c>
      <c r="I404">
        <v>6</v>
      </c>
      <c r="J404">
        <v>2394</v>
      </c>
    </row>
    <row r="405" spans="1:10" x14ac:dyDescent="0.25">
      <c r="A405" s="3" t="s">
        <v>450</v>
      </c>
      <c r="B405" s="4">
        <v>43226</v>
      </c>
      <c r="C405">
        <v>5</v>
      </c>
      <c r="D405" t="s">
        <v>60</v>
      </c>
      <c r="E405" t="s">
        <v>17</v>
      </c>
      <c r="F405" t="s">
        <v>18</v>
      </c>
      <c r="G405" t="s">
        <v>24</v>
      </c>
      <c r="H405">
        <v>159</v>
      </c>
      <c r="I405">
        <v>9</v>
      </c>
      <c r="J405">
        <v>1431</v>
      </c>
    </row>
    <row r="406" spans="1:10" x14ac:dyDescent="0.25">
      <c r="A406" s="3" t="s">
        <v>451</v>
      </c>
      <c r="B406" s="4">
        <v>43226</v>
      </c>
      <c r="C406">
        <v>1</v>
      </c>
      <c r="D406" t="s">
        <v>16</v>
      </c>
      <c r="E406" t="s">
        <v>17</v>
      </c>
      <c r="F406" t="s">
        <v>18</v>
      </c>
      <c r="G406" t="s">
        <v>24</v>
      </c>
      <c r="H406">
        <v>159</v>
      </c>
      <c r="I406">
        <v>5</v>
      </c>
      <c r="J406">
        <v>795</v>
      </c>
    </row>
    <row r="407" spans="1:10" x14ac:dyDescent="0.25">
      <c r="A407" s="3" t="s">
        <v>452</v>
      </c>
      <c r="B407" s="4">
        <v>43226</v>
      </c>
      <c r="C407">
        <v>6</v>
      </c>
      <c r="D407" t="s">
        <v>48</v>
      </c>
      <c r="E407" t="s">
        <v>46</v>
      </c>
      <c r="F407" t="s">
        <v>23</v>
      </c>
      <c r="G407" t="s">
        <v>24</v>
      </c>
      <c r="H407">
        <v>159</v>
      </c>
      <c r="I407">
        <v>8</v>
      </c>
      <c r="J407">
        <v>1272</v>
      </c>
    </row>
    <row r="408" spans="1:10" x14ac:dyDescent="0.25">
      <c r="A408" s="3" t="s">
        <v>453</v>
      </c>
      <c r="B408" s="4">
        <v>43226</v>
      </c>
      <c r="C408">
        <v>16</v>
      </c>
      <c r="D408" t="s">
        <v>30</v>
      </c>
      <c r="E408" t="s">
        <v>36</v>
      </c>
      <c r="F408" t="s">
        <v>28</v>
      </c>
      <c r="G408" t="s">
        <v>31</v>
      </c>
      <c r="H408">
        <v>69</v>
      </c>
      <c r="I408">
        <v>7</v>
      </c>
      <c r="J408">
        <v>483</v>
      </c>
    </row>
    <row r="409" spans="1:10" x14ac:dyDescent="0.25">
      <c r="A409" s="3" t="s">
        <v>454</v>
      </c>
      <c r="B409" s="4">
        <v>43226</v>
      </c>
      <c r="C409">
        <v>4</v>
      </c>
      <c r="D409" t="s">
        <v>51</v>
      </c>
      <c r="E409" t="s">
        <v>68</v>
      </c>
      <c r="F409" t="s">
        <v>18</v>
      </c>
      <c r="G409" t="s">
        <v>19</v>
      </c>
      <c r="H409">
        <v>289</v>
      </c>
      <c r="I409">
        <v>6</v>
      </c>
      <c r="J409">
        <v>1734</v>
      </c>
    </row>
    <row r="410" spans="1:10" x14ac:dyDescent="0.25">
      <c r="A410" s="3" t="s">
        <v>455</v>
      </c>
      <c r="B410" s="4">
        <v>43226</v>
      </c>
      <c r="C410">
        <v>16</v>
      </c>
      <c r="D410" t="s">
        <v>30</v>
      </c>
      <c r="E410" t="s">
        <v>27</v>
      </c>
      <c r="F410" t="s">
        <v>28</v>
      </c>
      <c r="G410" t="s">
        <v>14</v>
      </c>
      <c r="H410">
        <v>199</v>
      </c>
      <c r="I410">
        <v>3</v>
      </c>
      <c r="J410">
        <v>597</v>
      </c>
    </row>
    <row r="411" spans="1:10" x14ac:dyDescent="0.25">
      <c r="A411" s="3" t="s">
        <v>456</v>
      </c>
      <c r="B411" s="4">
        <v>43226</v>
      </c>
      <c r="C411">
        <v>16</v>
      </c>
      <c r="D411" t="s">
        <v>30</v>
      </c>
      <c r="E411" t="s">
        <v>36</v>
      </c>
      <c r="F411" t="s">
        <v>28</v>
      </c>
      <c r="G411" t="s">
        <v>24</v>
      </c>
      <c r="H411">
        <v>159</v>
      </c>
      <c r="I411">
        <v>4</v>
      </c>
      <c r="J411">
        <v>636</v>
      </c>
    </row>
    <row r="412" spans="1:10" x14ac:dyDescent="0.25">
      <c r="A412" s="3" t="s">
        <v>457</v>
      </c>
      <c r="B412" s="4">
        <v>43226</v>
      </c>
      <c r="C412">
        <v>8</v>
      </c>
      <c r="D412" t="s">
        <v>45</v>
      </c>
      <c r="E412" t="s">
        <v>46</v>
      </c>
      <c r="F412" t="s">
        <v>23</v>
      </c>
      <c r="G412" t="s">
        <v>24</v>
      </c>
      <c r="H412">
        <v>159</v>
      </c>
      <c r="I412">
        <v>4</v>
      </c>
      <c r="J412">
        <v>636</v>
      </c>
    </row>
    <row r="413" spans="1:10" x14ac:dyDescent="0.25">
      <c r="A413" s="3" t="s">
        <v>458</v>
      </c>
      <c r="B413" s="4">
        <v>43226</v>
      </c>
      <c r="C413">
        <v>13</v>
      </c>
      <c r="D413" t="s">
        <v>33</v>
      </c>
      <c r="E413" t="s">
        <v>12</v>
      </c>
      <c r="F413" t="s">
        <v>13</v>
      </c>
      <c r="G413" t="s">
        <v>31</v>
      </c>
      <c r="H413">
        <v>69</v>
      </c>
      <c r="I413">
        <v>7</v>
      </c>
      <c r="J413">
        <v>483</v>
      </c>
    </row>
    <row r="414" spans="1:10" x14ac:dyDescent="0.25">
      <c r="A414" s="3" t="s">
        <v>459</v>
      </c>
      <c r="B414" s="4">
        <v>43226</v>
      </c>
      <c r="C414">
        <v>3</v>
      </c>
      <c r="D414" t="s">
        <v>43</v>
      </c>
      <c r="E414" t="s">
        <v>68</v>
      </c>
      <c r="F414" t="s">
        <v>18</v>
      </c>
      <c r="G414" t="s">
        <v>14</v>
      </c>
      <c r="H414">
        <v>199</v>
      </c>
      <c r="I414">
        <v>1</v>
      </c>
      <c r="J414">
        <v>199</v>
      </c>
    </row>
    <row r="415" spans="1:10" x14ac:dyDescent="0.25">
      <c r="A415" s="3" t="s">
        <v>460</v>
      </c>
      <c r="B415" s="4">
        <v>43227</v>
      </c>
      <c r="C415">
        <v>19</v>
      </c>
      <c r="D415" t="s">
        <v>56</v>
      </c>
      <c r="E415" t="s">
        <v>27</v>
      </c>
      <c r="F415" t="s">
        <v>28</v>
      </c>
      <c r="G415" t="s">
        <v>31</v>
      </c>
      <c r="H415">
        <v>69</v>
      </c>
      <c r="I415">
        <v>6</v>
      </c>
      <c r="J415">
        <v>414</v>
      </c>
    </row>
    <row r="416" spans="1:10" x14ac:dyDescent="0.25">
      <c r="A416" s="3" t="s">
        <v>461</v>
      </c>
      <c r="B416" s="4">
        <v>43228</v>
      </c>
      <c r="C416">
        <v>17</v>
      </c>
      <c r="D416" t="s">
        <v>35</v>
      </c>
      <c r="E416" t="s">
        <v>36</v>
      </c>
      <c r="F416" t="s">
        <v>28</v>
      </c>
      <c r="G416" t="s">
        <v>24</v>
      </c>
      <c r="H416">
        <v>159</v>
      </c>
      <c r="I416">
        <v>7</v>
      </c>
      <c r="J416">
        <v>1113</v>
      </c>
    </row>
    <row r="417" spans="1:10" x14ac:dyDescent="0.25">
      <c r="A417" s="3" t="s">
        <v>462</v>
      </c>
      <c r="B417" s="4">
        <v>43228</v>
      </c>
      <c r="C417">
        <v>13</v>
      </c>
      <c r="D417" t="s">
        <v>33</v>
      </c>
      <c r="E417" t="s">
        <v>12</v>
      </c>
      <c r="F417" t="s">
        <v>13</v>
      </c>
      <c r="G417" t="s">
        <v>14</v>
      </c>
      <c r="H417">
        <v>199</v>
      </c>
      <c r="I417">
        <v>1</v>
      </c>
      <c r="J417">
        <v>199</v>
      </c>
    </row>
    <row r="418" spans="1:10" x14ac:dyDescent="0.25">
      <c r="A418" s="3" t="s">
        <v>463</v>
      </c>
      <c r="B418" s="4">
        <v>43229</v>
      </c>
      <c r="C418">
        <v>2</v>
      </c>
      <c r="D418" t="s">
        <v>106</v>
      </c>
      <c r="E418" t="s">
        <v>17</v>
      </c>
      <c r="F418" t="s">
        <v>18</v>
      </c>
      <c r="G418" t="s">
        <v>41</v>
      </c>
      <c r="H418">
        <v>399</v>
      </c>
      <c r="I418">
        <v>1</v>
      </c>
      <c r="J418">
        <v>399</v>
      </c>
    </row>
    <row r="419" spans="1:10" x14ac:dyDescent="0.25">
      <c r="A419" s="3" t="s">
        <v>464</v>
      </c>
      <c r="B419" s="4">
        <v>43230</v>
      </c>
      <c r="C419">
        <v>6</v>
      </c>
      <c r="D419" t="s">
        <v>48</v>
      </c>
      <c r="E419" t="s">
        <v>46</v>
      </c>
      <c r="F419" t="s">
        <v>23</v>
      </c>
      <c r="G419" t="s">
        <v>24</v>
      </c>
      <c r="H419">
        <v>159</v>
      </c>
      <c r="I419">
        <v>9</v>
      </c>
      <c r="J419">
        <v>1431</v>
      </c>
    </row>
    <row r="420" spans="1:10" x14ac:dyDescent="0.25">
      <c r="A420" s="3" t="s">
        <v>465</v>
      </c>
      <c r="B420" s="4">
        <v>43230</v>
      </c>
      <c r="C420">
        <v>14</v>
      </c>
      <c r="D420" t="s">
        <v>38</v>
      </c>
      <c r="E420" t="s">
        <v>12</v>
      </c>
      <c r="F420" t="s">
        <v>13</v>
      </c>
      <c r="G420" t="s">
        <v>14</v>
      </c>
      <c r="H420">
        <v>199</v>
      </c>
      <c r="I420">
        <v>3</v>
      </c>
      <c r="J420">
        <v>597</v>
      </c>
    </row>
    <row r="421" spans="1:10" x14ac:dyDescent="0.25">
      <c r="A421" s="3" t="s">
        <v>466</v>
      </c>
      <c r="B421" s="4">
        <v>43231</v>
      </c>
      <c r="C421">
        <v>18</v>
      </c>
      <c r="D421" t="s">
        <v>26</v>
      </c>
      <c r="E421" t="s">
        <v>36</v>
      </c>
      <c r="F421" t="s">
        <v>28</v>
      </c>
      <c r="G421" t="s">
        <v>24</v>
      </c>
      <c r="H421">
        <v>159</v>
      </c>
      <c r="I421">
        <v>9</v>
      </c>
      <c r="J421">
        <v>1431</v>
      </c>
    </row>
    <row r="422" spans="1:10" x14ac:dyDescent="0.25">
      <c r="A422" s="3" t="s">
        <v>467</v>
      </c>
      <c r="B422" s="4">
        <v>43231</v>
      </c>
      <c r="C422">
        <v>6</v>
      </c>
      <c r="D422" t="s">
        <v>48</v>
      </c>
      <c r="E422" t="s">
        <v>46</v>
      </c>
      <c r="F422" t="s">
        <v>23</v>
      </c>
      <c r="G422" t="s">
        <v>24</v>
      </c>
      <c r="H422">
        <v>159</v>
      </c>
      <c r="I422">
        <v>4</v>
      </c>
      <c r="J422">
        <v>636</v>
      </c>
    </row>
    <row r="423" spans="1:10" x14ac:dyDescent="0.25">
      <c r="A423" s="3" t="s">
        <v>468</v>
      </c>
      <c r="B423" s="4">
        <v>43232</v>
      </c>
      <c r="C423">
        <v>4</v>
      </c>
      <c r="D423" t="s">
        <v>51</v>
      </c>
      <c r="E423" t="s">
        <v>68</v>
      </c>
      <c r="F423" t="s">
        <v>18</v>
      </c>
      <c r="G423" t="s">
        <v>24</v>
      </c>
      <c r="H423">
        <v>159</v>
      </c>
      <c r="I423">
        <v>9</v>
      </c>
      <c r="J423">
        <v>1431</v>
      </c>
    </row>
    <row r="424" spans="1:10" x14ac:dyDescent="0.25">
      <c r="A424" s="3" t="s">
        <v>469</v>
      </c>
      <c r="B424" s="4">
        <v>43232</v>
      </c>
      <c r="C424">
        <v>5</v>
      </c>
      <c r="D424" t="s">
        <v>60</v>
      </c>
      <c r="E424" t="s">
        <v>68</v>
      </c>
      <c r="F424" t="s">
        <v>18</v>
      </c>
      <c r="G424" t="s">
        <v>31</v>
      </c>
      <c r="H424">
        <v>69</v>
      </c>
      <c r="I424">
        <v>4</v>
      </c>
      <c r="J424">
        <v>276</v>
      </c>
    </row>
    <row r="425" spans="1:10" x14ac:dyDescent="0.25">
      <c r="A425" s="3" t="s">
        <v>470</v>
      </c>
      <c r="B425" s="4">
        <v>43232</v>
      </c>
      <c r="C425">
        <v>1</v>
      </c>
      <c r="D425" t="s">
        <v>16</v>
      </c>
      <c r="E425" t="s">
        <v>68</v>
      </c>
      <c r="F425" t="s">
        <v>18</v>
      </c>
      <c r="G425" t="s">
        <v>31</v>
      </c>
      <c r="H425">
        <v>69</v>
      </c>
      <c r="I425">
        <v>8</v>
      </c>
      <c r="J425">
        <v>552</v>
      </c>
    </row>
    <row r="426" spans="1:10" x14ac:dyDescent="0.25">
      <c r="A426" s="3" t="s">
        <v>471</v>
      </c>
      <c r="B426" s="4">
        <v>43232</v>
      </c>
      <c r="C426">
        <v>1</v>
      </c>
      <c r="D426" t="s">
        <v>16</v>
      </c>
      <c r="E426" t="s">
        <v>68</v>
      </c>
      <c r="F426" t="s">
        <v>18</v>
      </c>
      <c r="G426" t="s">
        <v>19</v>
      </c>
      <c r="H426">
        <v>289</v>
      </c>
      <c r="I426">
        <v>7</v>
      </c>
      <c r="J426">
        <v>2023</v>
      </c>
    </row>
    <row r="427" spans="1:10" x14ac:dyDescent="0.25">
      <c r="A427" s="3" t="s">
        <v>472</v>
      </c>
      <c r="B427" s="4">
        <v>43232</v>
      </c>
      <c r="C427">
        <v>17</v>
      </c>
      <c r="D427" t="s">
        <v>35</v>
      </c>
      <c r="E427" t="s">
        <v>36</v>
      </c>
      <c r="F427" t="s">
        <v>28</v>
      </c>
      <c r="G427" t="s">
        <v>14</v>
      </c>
      <c r="H427">
        <v>199</v>
      </c>
      <c r="I427">
        <v>8</v>
      </c>
      <c r="J427">
        <v>1592</v>
      </c>
    </row>
    <row r="428" spans="1:10" x14ac:dyDescent="0.25">
      <c r="A428" s="3" t="s">
        <v>473</v>
      </c>
      <c r="B428" s="4">
        <v>43233</v>
      </c>
      <c r="C428">
        <v>5</v>
      </c>
      <c r="D428" t="s">
        <v>60</v>
      </c>
      <c r="E428" t="s">
        <v>17</v>
      </c>
      <c r="F428" t="s">
        <v>18</v>
      </c>
      <c r="G428" t="s">
        <v>14</v>
      </c>
      <c r="H428">
        <v>199</v>
      </c>
      <c r="I428">
        <v>6</v>
      </c>
      <c r="J428">
        <v>1194</v>
      </c>
    </row>
    <row r="429" spans="1:10" x14ac:dyDescent="0.25">
      <c r="A429" s="3" t="s">
        <v>474</v>
      </c>
      <c r="B429" s="4">
        <v>43233</v>
      </c>
      <c r="C429">
        <v>13</v>
      </c>
      <c r="D429" t="s">
        <v>33</v>
      </c>
      <c r="E429" t="s">
        <v>63</v>
      </c>
      <c r="F429" t="s">
        <v>13</v>
      </c>
      <c r="G429" t="s">
        <v>31</v>
      </c>
      <c r="H429">
        <v>69</v>
      </c>
      <c r="I429">
        <v>3</v>
      </c>
      <c r="J429">
        <v>207</v>
      </c>
    </row>
    <row r="430" spans="1:10" x14ac:dyDescent="0.25">
      <c r="A430" s="3" t="s">
        <v>475</v>
      </c>
      <c r="B430" s="4">
        <v>43234</v>
      </c>
      <c r="C430">
        <v>18</v>
      </c>
      <c r="D430" t="s">
        <v>26</v>
      </c>
      <c r="E430" t="s">
        <v>36</v>
      </c>
      <c r="F430" t="s">
        <v>28</v>
      </c>
      <c r="G430" t="s">
        <v>31</v>
      </c>
      <c r="H430">
        <v>69</v>
      </c>
      <c r="I430">
        <v>9</v>
      </c>
      <c r="J430">
        <v>621</v>
      </c>
    </row>
    <row r="431" spans="1:10" x14ac:dyDescent="0.25">
      <c r="A431" s="3" t="s">
        <v>476</v>
      </c>
      <c r="B431" s="4">
        <v>43235</v>
      </c>
      <c r="C431">
        <v>16</v>
      </c>
      <c r="D431" t="s">
        <v>30</v>
      </c>
      <c r="E431" t="s">
        <v>36</v>
      </c>
      <c r="F431" t="s">
        <v>28</v>
      </c>
      <c r="G431" t="s">
        <v>19</v>
      </c>
      <c r="H431">
        <v>289</v>
      </c>
      <c r="I431">
        <v>7</v>
      </c>
      <c r="J431">
        <v>2023</v>
      </c>
    </row>
    <row r="432" spans="1:10" x14ac:dyDescent="0.25">
      <c r="A432" s="3" t="s">
        <v>477</v>
      </c>
      <c r="B432" s="4">
        <v>43235</v>
      </c>
      <c r="C432">
        <v>4</v>
      </c>
      <c r="D432" t="s">
        <v>51</v>
      </c>
      <c r="E432" t="s">
        <v>68</v>
      </c>
      <c r="F432" t="s">
        <v>18</v>
      </c>
      <c r="G432" t="s">
        <v>19</v>
      </c>
      <c r="H432">
        <v>289</v>
      </c>
      <c r="I432">
        <v>6</v>
      </c>
      <c r="J432">
        <v>1734</v>
      </c>
    </row>
    <row r="433" spans="1:10" x14ac:dyDescent="0.25">
      <c r="A433" s="3" t="s">
        <v>478</v>
      </c>
      <c r="B433" s="4">
        <v>43235</v>
      </c>
      <c r="C433">
        <v>2</v>
      </c>
      <c r="D433" t="s">
        <v>106</v>
      </c>
      <c r="E433" t="s">
        <v>17</v>
      </c>
      <c r="F433" t="s">
        <v>18</v>
      </c>
      <c r="G433" t="s">
        <v>41</v>
      </c>
      <c r="H433">
        <v>399</v>
      </c>
      <c r="I433">
        <v>3</v>
      </c>
      <c r="J433">
        <v>1197</v>
      </c>
    </row>
    <row r="434" spans="1:10" x14ac:dyDescent="0.25">
      <c r="A434" s="3" t="s">
        <v>479</v>
      </c>
      <c r="B434" s="4">
        <v>43235</v>
      </c>
      <c r="C434">
        <v>3</v>
      </c>
      <c r="D434" t="s">
        <v>43</v>
      </c>
      <c r="E434" t="s">
        <v>17</v>
      </c>
      <c r="F434" t="s">
        <v>18</v>
      </c>
      <c r="G434" t="s">
        <v>19</v>
      </c>
      <c r="H434">
        <v>289</v>
      </c>
      <c r="I434">
        <v>0</v>
      </c>
      <c r="J434">
        <v>0</v>
      </c>
    </row>
    <row r="435" spans="1:10" x14ac:dyDescent="0.25">
      <c r="A435" s="3" t="s">
        <v>480</v>
      </c>
      <c r="B435" s="4">
        <v>43235</v>
      </c>
      <c r="C435">
        <v>9</v>
      </c>
      <c r="D435" t="s">
        <v>21</v>
      </c>
      <c r="E435" t="s">
        <v>22</v>
      </c>
      <c r="F435" t="s">
        <v>23</v>
      </c>
      <c r="G435" t="s">
        <v>19</v>
      </c>
      <c r="H435">
        <v>289</v>
      </c>
      <c r="I435">
        <v>5</v>
      </c>
      <c r="J435">
        <v>1445</v>
      </c>
    </row>
    <row r="436" spans="1:10" x14ac:dyDescent="0.25">
      <c r="A436" s="3" t="s">
        <v>481</v>
      </c>
      <c r="B436" s="4">
        <v>43235</v>
      </c>
      <c r="C436">
        <v>8</v>
      </c>
      <c r="D436" t="s">
        <v>45</v>
      </c>
      <c r="E436" t="s">
        <v>46</v>
      </c>
      <c r="F436" t="s">
        <v>23</v>
      </c>
      <c r="G436" t="s">
        <v>19</v>
      </c>
      <c r="H436">
        <v>289</v>
      </c>
      <c r="I436">
        <v>5</v>
      </c>
      <c r="J436">
        <v>1445</v>
      </c>
    </row>
    <row r="437" spans="1:10" x14ac:dyDescent="0.25">
      <c r="A437" s="3" t="s">
        <v>482</v>
      </c>
      <c r="B437" s="4">
        <v>43235</v>
      </c>
      <c r="C437">
        <v>17</v>
      </c>
      <c r="D437" t="s">
        <v>35</v>
      </c>
      <c r="E437" t="s">
        <v>36</v>
      </c>
      <c r="F437" t="s">
        <v>28</v>
      </c>
      <c r="G437" t="s">
        <v>14</v>
      </c>
      <c r="H437">
        <v>199</v>
      </c>
      <c r="I437">
        <v>0</v>
      </c>
      <c r="J437">
        <v>0</v>
      </c>
    </row>
    <row r="438" spans="1:10" x14ac:dyDescent="0.25">
      <c r="A438" s="3" t="s">
        <v>483</v>
      </c>
      <c r="B438" s="4">
        <v>43235</v>
      </c>
      <c r="C438">
        <v>2</v>
      </c>
      <c r="D438" t="s">
        <v>106</v>
      </c>
      <c r="E438" t="s">
        <v>68</v>
      </c>
      <c r="F438" t="s">
        <v>18</v>
      </c>
      <c r="G438" t="s">
        <v>31</v>
      </c>
      <c r="H438">
        <v>69</v>
      </c>
      <c r="I438">
        <v>7</v>
      </c>
      <c r="J438">
        <v>483</v>
      </c>
    </row>
    <row r="439" spans="1:10" x14ac:dyDescent="0.25">
      <c r="A439" s="3" t="s">
        <v>484</v>
      </c>
      <c r="B439" s="4">
        <v>43235</v>
      </c>
      <c r="C439">
        <v>2</v>
      </c>
      <c r="D439" t="s">
        <v>106</v>
      </c>
      <c r="E439" t="s">
        <v>68</v>
      </c>
      <c r="F439" t="s">
        <v>18</v>
      </c>
      <c r="G439" t="s">
        <v>31</v>
      </c>
      <c r="H439">
        <v>69</v>
      </c>
      <c r="I439">
        <v>6</v>
      </c>
      <c r="J439">
        <v>414</v>
      </c>
    </row>
    <row r="440" spans="1:10" x14ac:dyDescent="0.25">
      <c r="A440" s="3" t="s">
        <v>485</v>
      </c>
      <c r="B440" s="4">
        <v>43235</v>
      </c>
      <c r="C440">
        <v>16</v>
      </c>
      <c r="D440" t="s">
        <v>30</v>
      </c>
      <c r="E440" t="s">
        <v>36</v>
      </c>
      <c r="F440" t="s">
        <v>28</v>
      </c>
      <c r="G440" t="s">
        <v>24</v>
      </c>
      <c r="H440">
        <v>159</v>
      </c>
      <c r="I440">
        <v>1</v>
      </c>
      <c r="J440">
        <v>159</v>
      </c>
    </row>
    <row r="441" spans="1:10" x14ac:dyDescent="0.25">
      <c r="A441" s="3" t="s">
        <v>486</v>
      </c>
      <c r="B441" s="4">
        <v>43235</v>
      </c>
      <c r="C441">
        <v>19</v>
      </c>
      <c r="D441" t="s">
        <v>56</v>
      </c>
      <c r="E441" t="s">
        <v>36</v>
      </c>
      <c r="F441" t="s">
        <v>28</v>
      </c>
      <c r="G441" t="s">
        <v>31</v>
      </c>
      <c r="H441">
        <v>69</v>
      </c>
      <c r="I441">
        <v>8</v>
      </c>
      <c r="J441">
        <v>552</v>
      </c>
    </row>
    <row r="442" spans="1:10" x14ac:dyDescent="0.25">
      <c r="A442" s="3" t="s">
        <v>487</v>
      </c>
      <c r="B442" s="4">
        <v>43235</v>
      </c>
      <c r="C442">
        <v>18</v>
      </c>
      <c r="D442" t="s">
        <v>26</v>
      </c>
      <c r="E442" t="s">
        <v>36</v>
      </c>
      <c r="F442" t="s">
        <v>28</v>
      </c>
      <c r="G442" t="s">
        <v>14</v>
      </c>
      <c r="H442">
        <v>199</v>
      </c>
      <c r="I442">
        <v>6</v>
      </c>
      <c r="J442">
        <v>1194</v>
      </c>
    </row>
    <row r="443" spans="1:10" x14ac:dyDescent="0.25">
      <c r="A443" s="3" t="s">
        <v>488</v>
      </c>
      <c r="B443" s="4">
        <v>43235</v>
      </c>
      <c r="C443">
        <v>1</v>
      </c>
      <c r="D443" t="s">
        <v>16</v>
      </c>
      <c r="E443" t="s">
        <v>17</v>
      </c>
      <c r="F443" t="s">
        <v>18</v>
      </c>
      <c r="G443" t="s">
        <v>41</v>
      </c>
      <c r="H443">
        <v>399</v>
      </c>
      <c r="I443">
        <v>1</v>
      </c>
      <c r="J443">
        <v>399</v>
      </c>
    </row>
    <row r="444" spans="1:10" x14ac:dyDescent="0.25">
      <c r="A444" s="3" t="s">
        <v>489</v>
      </c>
      <c r="B444" s="4">
        <v>43235</v>
      </c>
      <c r="C444">
        <v>14</v>
      </c>
      <c r="D444" t="s">
        <v>38</v>
      </c>
      <c r="E444" t="s">
        <v>12</v>
      </c>
      <c r="F444" t="s">
        <v>13</v>
      </c>
      <c r="G444" t="s">
        <v>31</v>
      </c>
      <c r="H444">
        <v>69</v>
      </c>
      <c r="I444">
        <v>6</v>
      </c>
      <c r="J444">
        <v>414</v>
      </c>
    </row>
    <row r="445" spans="1:10" x14ac:dyDescent="0.25">
      <c r="A445" s="3" t="s">
        <v>490</v>
      </c>
      <c r="B445" s="4">
        <v>43236</v>
      </c>
      <c r="C445">
        <v>17</v>
      </c>
      <c r="D445" t="s">
        <v>35</v>
      </c>
      <c r="E445" t="s">
        <v>36</v>
      </c>
      <c r="F445" t="s">
        <v>28</v>
      </c>
      <c r="G445" t="s">
        <v>31</v>
      </c>
      <c r="H445">
        <v>69</v>
      </c>
      <c r="I445">
        <v>7</v>
      </c>
      <c r="J445">
        <v>483</v>
      </c>
    </row>
    <row r="446" spans="1:10" x14ac:dyDescent="0.25">
      <c r="A446" s="3" t="s">
        <v>491</v>
      </c>
      <c r="B446" s="4">
        <v>43236</v>
      </c>
      <c r="C446">
        <v>9</v>
      </c>
      <c r="D446" t="s">
        <v>21</v>
      </c>
      <c r="E446" t="s">
        <v>46</v>
      </c>
      <c r="F446" t="s">
        <v>23</v>
      </c>
      <c r="G446" t="s">
        <v>14</v>
      </c>
      <c r="H446">
        <v>199</v>
      </c>
      <c r="I446">
        <v>2</v>
      </c>
      <c r="J446">
        <v>398</v>
      </c>
    </row>
    <row r="447" spans="1:10" x14ac:dyDescent="0.25">
      <c r="A447" s="3" t="s">
        <v>492</v>
      </c>
      <c r="B447" s="4">
        <v>43236</v>
      </c>
      <c r="C447">
        <v>18</v>
      </c>
      <c r="D447" t="s">
        <v>26</v>
      </c>
      <c r="E447" t="s">
        <v>36</v>
      </c>
      <c r="F447" t="s">
        <v>28</v>
      </c>
      <c r="G447" t="s">
        <v>31</v>
      </c>
      <c r="H447">
        <v>69</v>
      </c>
      <c r="I447">
        <v>7</v>
      </c>
      <c r="J447">
        <v>483</v>
      </c>
    </row>
    <row r="448" spans="1:10" x14ac:dyDescent="0.25">
      <c r="A448" s="3" t="s">
        <v>493</v>
      </c>
      <c r="B448" s="4">
        <v>43236</v>
      </c>
      <c r="C448">
        <v>16</v>
      </c>
      <c r="D448" t="s">
        <v>30</v>
      </c>
      <c r="E448" t="s">
        <v>36</v>
      </c>
      <c r="F448" t="s">
        <v>28</v>
      </c>
      <c r="G448" t="s">
        <v>41</v>
      </c>
      <c r="H448">
        <v>399</v>
      </c>
      <c r="I448">
        <v>5</v>
      </c>
      <c r="J448">
        <v>1995</v>
      </c>
    </row>
    <row r="449" spans="1:10" x14ac:dyDescent="0.25">
      <c r="A449" s="3" t="s">
        <v>494</v>
      </c>
      <c r="B449" s="4">
        <v>43236</v>
      </c>
      <c r="C449">
        <v>10</v>
      </c>
      <c r="D449" t="s">
        <v>58</v>
      </c>
      <c r="E449" t="s">
        <v>22</v>
      </c>
      <c r="F449" t="s">
        <v>23</v>
      </c>
      <c r="G449" t="s">
        <v>24</v>
      </c>
      <c r="H449">
        <v>159</v>
      </c>
      <c r="I449">
        <v>1</v>
      </c>
      <c r="J449">
        <v>159</v>
      </c>
    </row>
    <row r="450" spans="1:10" x14ac:dyDescent="0.25">
      <c r="A450" s="3" t="s">
        <v>495</v>
      </c>
      <c r="B450" s="4">
        <v>43236</v>
      </c>
      <c r="C450">
        <v>10</v>
      </c>
      <c r="D450" t="s">
        <v>58</v>
      </c>
      <c r="E450" t="s">
        <v>22</v>
      </c>
      <c r="F450" t="s">
        <v>23</v>
      </c>
      <c r="G450" t="s">
        <v>19</v>
      </c>
      <c r="H450">
        <v>289</v>
      </c>
      <c r="I450">
        <v>6</v>
      </c>
      <c r="J450">
        <v>1734</v>
      </c>
    </row>
    <row r="451" spans="1:10" x14ac:dyDescent="0.25">
      <c r="A451" s="3" t="s">
        <v>496</v>
      </c>
      <c r="B451" s="4">
        <v>43236</v>
      </c>
      <c r="C451">
        <v>5</v>
      </c>
      <c r="D451" t="s">
        <v>60</v>
      </c>
      <c r="E451" t="s">
        <v>68</v>
      </c>
      <c r="F451" t="s">
        <v>18</v>
      </c>
      <c r="G451" t="s">
        <v>19</v>
      </c>
      <c r="H451">
        <v>289</v>
      </c>
      <c r="I451">
        <v>8</v>
      </c>
      <c r="J451">
        <v>2312</v>
      </c>
    </row>
    <row r="452" spans="1:10" x14ac:dyDescent="0.25">
      <c r="A452" s="3" t="s">
        <v>497</v>
      </c>
      <c r="B452" s="4">
        <v>43236</v>
      </c>
      <c r="C452">
        <v>10</v>
      </c>
      <c r="D452" t="s">
        <v>58</v>
      </c>
      <c r="E452" t="s">
        <v>22</v>
      </c>
      <c r="F452" t="s">
        <v>23</v>
      </c>
      <c r="G452" t="s">
        <v>31</v>
      </c>
      <c r="H452">
        <v>69</v>
      </c>
      <c r="I452">
        <v>7</v>
      </c>
      <c r="J452">
        <v>483</v>
      </c>
    </row>
    <row r="453" spans="1:10" x14ac:dyDescent="0.25">
      <c r="A453" s="3" t="s">
        <v>498</v>
      </c>
      <c r="B453" s="4">
        <v>43236</v>
      </c>
      <c r="C453">
        <v>7</v>
      </c>
      <c r="D453" t="s">
        <v>88</v>
      </c>
      <c r="E453" t="s">
        <v>46</v>
      </c>
      <c r="F453" t="s">
        <v>23</v>
      </c>
      <c r="G453" t="s">
        <v>31</v>
      </c>
      <c r="H453">
        <v>69</v>
      </c>
      <c r="I453">
        <v>3</v>
      </c>
      <c r="J453">
        <v>207</v>
      </c>
    </row>
    <row r="454" spans="1:10" x14ac:dyDescent="0.25">
      <c r="A454" s="3" t="s">
        <v>499</v>
      </c>
      <c r="B454" s="4">
        <v>43236</v>
      </c>
      <c r="C454">
        <v>6</v>
      </c>
      <c r="D454" t="s">
        <v>48</v>
      </c>
      <c r="E454" t="s">
        <v>46</v>
      </c>
      <c r="F454" t="s">
        <v>23</v>
      </c>
      <c r="G454" t="s">
        <v>41</v>
      </c>
      <c r="H454">
        <v>399</v>
      </c>
      <c r="I454">
        <v>3</v>
      </c>
      <c r="J454">
        <v>1197</v>
      </c>
    </row>
    <row r="455" spans="1:10" x14ac:dyDescent="0.25">
      <c r="A455" s="3" t="s">
        <v>500</v>
      </c>
      <c r="B455" s="4">
        <v>43236</v>
      </c>
      <c r="C455">
        <v>13</v>
      </c>
      <c r="D455" t="s">
        <v>33</v>
      </c>
      <c r="E455" t="s">
        <v>12</v>
      </c>
      <c r="F455" t="s">
        <v>13</v>
      </c>
      <c r="G455" t="s">
        <v>24</v>
      </c>
      <c r="H455">
        <v>159</v>
      </c>
      <c r="I455">
        <v>8</v>
      </c>
      <c r="J455">
        <v>1272</v>
      </c>
    </row>
    <row r="456" spans="1:10" x14ac:dyDescent="0.25">
      <c r="A456" s="3" t="s">
        <v>501</v>
      </c>
      <c r="B456" s="4">
        <v>43237</v>
      </c>
      <c r="C456">
        <v>14</v>
      </c>
      <c r="D456" t="s">
        <v>38</v>
      </c>
      <c r="E456" t="s">
        <v>63</v>
      </c>
      <c r="F456" t="s">
        <v>13</v>
      </c>
      <c r="G456" t="s">
        <v>31</v>
      </c>
      <c r="H456">
        <v>69</v>
      </c>
      <c r="I456">
        <v>9</v>
      </c>
      <c r="J456">
        <v>621</v>
      </c>
    </row>
    <row r="457" spans="1:10" x14ac:dyDescent="0.25">
      <c r="A457" s="3" t="s">
        <v>502</v>
      </c>
      <c r="B457" s="4">
        <v>43237</v>
      </c>
      <c r="C457">
        <v>3</v>
      </c>
      <c r="D457" t="s">
        <v>43</v>
      </c>
      <c r="E457" t="s">
        <v>17</v>
      </c>
      <c r="F457" t="s">
        <v>18</v>
      </c>
      <c r="G457" t="s">
        <v>41</v>
      </c>
      <c r="H457">
        <v>399</v>
      </c>
      <c r="I457">
        <v>7</v>
      </c>
      <c r="J457">
        <v>2793</v>
      </c>
    </row>
    <row r="458" spans="1:10" x14ac:dyDescent="0.25">
      <c r="A458" s="3" t="s">
        <v>503</v>
      </c>
      <c r="B458" s="4">
        <v>43237</v>
      </c>
      <c r="C458">
        <v>3</v>
      </c>
      <c r="D458" t="s">
        <v>43</v>
      </c>
      <c r="E458" t="s">
        <v>17</v>
      </c>
      <c r="F458" t="s">
        <v>18</v>
      </c>
      <c r="G458" t="s">
        <v>24</v>
      </c>
      <c r="H458">
        <v>159</v>
      </c>
      <c r="I458">
        <v>9</v>
      </c>
      <c r="J458">
        <v>1431</v>
      </c>
    </row>
    <row r="459" spans="1:10" x14ac:dyDescent="0.25">
      <c r="A459" s="3" t="s">
        <v>504</v>
      </c>
      <c r="B459" s="4">
        <v>43237</v>
      </c>
      <c r="C459">
        <v>12</v>
      </c>
      <c r="D459" t="s">
        <v>66</v>
      </c>
      <c r="E459" t="s">
        <v>63</v>
      </c>
      <c r="F459" t="s">
        <v>13</v>
      </c>
      <c r="G459" t="s">
        <v>14</v>
      </c>
      <c r="H459">
        <v>199</v>
      </c>
      <c r="I459">
        <v>3</v>
      </c>
      <c r="J459">
        <v>597</v>
      </c>
    </row>
    <row r="460" spans="1:10" x14ac:dyDescent="0.25">
      <c r="A460" s="3" t="s">
        <v>505</v>
      </c>
      <c r="B460" s="4">
        <v>43237</v>
      </c>
      <c r="C460">
        <v>5</v>
      </c>
      <c r="D460" t="s">
        <v>60</v>
      </c>
      <c r="E460" t="s">
        <v>68</v>
      </c>
      <c r="F460" t="s">
        <v>18</v>
      </c>
      <c r="G460" t="s">
        <v>24</v>
      </c>
      <c r="H460">
        <v>159</v>
      </c>
      <c r="I460">
        <v>1</v>
      </c>
      <c r="J460">
        <v>159</v>
      </c>
    </row>
    <row r="461" spans="1:10" x14ac:dyDescent="0.25">
      <c r="A461" s="3" t="s">
        <v>506</v>
      </c>
      <c r="B461" s="4">
        <v>43238</v>
      </c>
      <c r="C461">
        <v>11</v>
      </c>
      <c r="D461" t="s">
        <v>11</v>
      </c>
      <c r="E461" t="s">
        <v>63</v>
      </c>
      <c r="F461" t="s">
        <v>13</v>
      </c>
      <c r="G461" t="s">
        <v>24</v>
      </c>
      <c r="H461">
        <v>159</v>
      </c>
      <c r="I461">
        <v>4</v>
      </c>
      <c r="J461">
        <v>636</v>
      </c>
    </row>
    <row r="462" spans="1:10" x14ac:dyDescent="0.25">
      <c r="A462" s="3" t="s">
        <v>507</v>
      </c>
      <c r="B462" s="4">
        <v>43238</v>
      </c>
      <c r="C462">
        <v>7</v>
      </c>
      <c r="D462" t="s">
        <v>88</v>
      </c>
      <c r="E462" t="s">
        <v>46</v>
      </c>
      <c r="F462" t="s">
        <v>23</v>
      </c>
      <c r="G462" t="s">
        <v>41</v>
      </c>
      <c r="H462">
        <v>399</v>
      </c>
      <c r="I462">
        <v>0</v>
      </c>
      <c r="J462">
        <v>0</v>
      </c>
    </row>
    <row r="463" spans="1:10" x14ac:dyDescent="0.25">
      <c r="A463" s="3" t="s">
        <v>508</v>
      </c>
      <c r="B463" s="4">
        <v>43238</v>
      </c>
      <c r="C463">
        <v>1</v>
      </c>
      <c r="D463" t="s">
        <v>16</v>
      </c>
      <c r="E463" t="s">
        <v>17</v>
      </c>
      <c r="F463" t="s">
        <v>18</v>
      </c>
      <c r="G463" t="s">
        <v>41</v>
      </c>
      <c r="H463">
        <v>399</v>
      </c>
      <c r="I463">
        <v>3</v>
      </c>
      <c r="J463">
        <v>1197</v>
      </c>
    </row>
    <row r="464" spans="1:10" x14ac:dyDescent="0.25">
      <c r="A464" s="3" t="s">
        <v>509</v>
      </c>
      <c r="B464" s="4">
        <v>43239</v>
      </c>
      <c r="C464">
        <v>10</v>
      </c>
      <c r="D464" t="s">
        <v>58</v>
      </c>
      <c r="E464" t="s">
        <v>22</v>
      </c>
      <c r="F464" t="s">
        <v>23</v>
      </c>
      <c r="G464" t="s">
        <v>41</v>
      </c>
      <c r="H464">
        <v>399</v>
      </c>
      <c r="I464">
        <v>9</v>
      </c>
      <c r="J464">
        <v>3591</v>
      </c>
    </row>
    <row r="465" spans="1:10" x14ac:dyDescent="0.25">
      <c r="A465" s="3" t="s">
        <v>510</v>
      </c>
      <c r="B465" s="4">
        <v>43239</v>
      </c>
      <c r="C465">
        <v>4</v>
      </c>
      <c r="D465" t="s">
        <v>51</v>
      </c>
      <c r="E465" t="s">
        <v>68</v>
      </c>
      <c r="F465" t="s">
        <v>18</v>
      </c>
      <c r="G465" t="s">
        <v>19</v>
      </c>
      <c r="H465">
        <v>289</v>
      </c>
      <c r="I465">
        <v>2</v>
      </c>
      <c r="J465">
        <v>578</v>
      </c>
    </row>
    <row r="466" spans="1:10" x14ac:dyDescent="0.25">
      <c r="A466" s="3" t="s">
        <v>511</v>
      </c>
      <c r="B466" s="4">
        <v>43239</v>
      </c>
      <c r="C466">
        <v>11</v>
      </c>
      <c r="D466" t="s">
        <v>11</v>
      </c>
      <c r="E466" t="s">
        <v>63</v>
      </c>
      <c r="F466" t="s">
        <v>13</v>
      </c>
      <c r="G466" t="s">
        <v>24</v>
      </c>
      <c r="H466">
        <v>159</v>
      </c>
      <c r="I466">
        <v>9</v>
      </c>
      <c r="J466">
        <v>1431</v>
      </c>
    </row>
    <row r="467" spans="1:10" x14ac:dyDescent="0.25">
      <c r="A467" s="3" t="s">
        <v>512</v>
      </c>
      <c r="B467" s="4">
        <v>43239</v>
      </c>
      <c r="C467">
        <v>2</v>
      </c>
      <c r="D467" t="s">
        <v>106</v>
      </c>
      <c r="E467" t="s">
        <v>17</v>
      </c>
      <c r="F467" t="s">
        <v>18</v>
      </c>
      <c r="G467" t="s">
        <v>24</v>
      </c>
      <c r="H467">
        <v>159</v>
      </c>
      <c r="I467">
        <v>3</v>
      </c>
      <c r="J467">
        <v>477</v>
      </c>
    </row>
    <row r="468" spans="1:10" x14ac:dyDescent="0.25">
      <c r="A468" s="3" t="s">
        <v>513</v>
      </c>
      <c r="B468" s="4">
        <v>43239</v>
      </c>
      <c r="C468">
        <v>4</v>
      </c>
      <c r="D468" t="s">
        <v>51</v>
      </c>
      <c r="E468" t="s">
        <v>17</v>
      </c>
      <c r="F468" t="s">
        <v>18</v>
      </c>
      <c r="G468" t="s">
        <v>14</v>
      </c>
      <c r="H468">
        <v>199</v>
      </c>
      <c r="I468">
        <v>0</v>
      </c>
      <c r="J468">
        <v>0</v>
      </c>
    </row>
    <row r="469" spans="1:10" x14ac:dyDescent="0.25">
      <c r="A469" s="3" t="s">
        <v>514</v>
      </c>
      <c r="B469" s="4">
        <v>43239</v>
      </c>
      <c r="C469">
        <v>18</v>
      </c>
      <c r="D469" t="s">
        <v>26</v>
      </c>
      <c r="E469" t="s">
        <v>36</v>
      </c>
      <c r="F469" t="s">
        <v>28</v>
      </c>
      <c r="G469" t="s">
        <v>24</v>
      </c>
      <c r="H469">
        <v>159</v>
      </c>
      <c r="I469">
        <v>9</v>
      </c>
      <c r="J469">
        <v>1431</v>
      </c>
    </row>
    <row r="470" spans="1:10" x14ac:dyDescent="0.25">
      <c r="A470" s="3" t="s">
        <v>515</v>
      </c>
      <c r="B470" s="4">
        <v>43240</v>
      </c>
      <c r="C470">
        <v>2</v>
      </c>
      <c r="D470" t="s">
        <v>106</v>
      </c>
      <c r="E470" t="s">
        <v>17</v>
      </c>
      <c r="F470" t="s">
        <v>18</v>
      </c>
      <c r="G470" t="s">
        <v>19</v>
      </c>
      <c r="H470">
        <v>289</v>
      </c>
      <c r="I470">
        <v>1</v>
      </c>
      <c r="J470">
        <v>289</v>
      </c>
    </row>
    <row r="471" spans="1:10" x14ac:dyDescent="0.25">
      <c r="A471" s="3" t="s">
        <v>516</v>
      </c>
      <c r="B471" s="4">
        <v>43240</v>
      </c>
      <c r="C471">
        <v>14</v>
      </c>
      <c r="D471" t="s">
        <v>38</v>
      </c>
      <c r="E471" t="s">
        <v>12</v>
      </c>
      <c r="F471" t="s">
        <v>13</v>
      </c>
      <c r="G471" t="s">
        <v>41</v>
      </c>
      <c r="H471">
        <v>399</v>
      </c>
      <c r="I471">
        <v>9</v>
      </c>
      <c r="J471">
        <v>3591</v>
      </c>
    </row>
    <row r="472" spans="1:10" x14ac:dyDescent="0.25">
      <c r="A472" s="3" t="s">
        <v>517</v>
      </c>
      <c r="B472" s="4">
        <v>43241</v>
      </c>
      <c r="C472">
        <v>5</v>
      </c>
      <c r="D472" t="s">
        <v>60</v>
      </c>
      <c r="E472" t="s">
        <v>68</v>
      </c>
      <c r="F472" t="s">
        <v>18</v>
      </c>
      <c r="G472" t="s">
        <v>19</v>
      </c>
      <c r="H472">
        <v>289</v>
      </c>
      <c r="I472">
        <v>4</v>
      </c>
      <c r="J472">
        <v>1156</v>
      </c>
    </row>
    <row r="473" spans="1:10" x14ac:dyDescent="0.25">
      <c r="A473" s="3" t="s">
        <v>518</v>
      </c>
      <c r="B473" s="4">
        <v>43242</v>
      </c>
      <c r="C473">
        <v>5</v>
      </c>
      <c r="D473" t="s">
        <v>60</v>
      </c>
      <c r="E473" t="s">
        <v>17</v>
      </c>
      <c r="F473" t="s">
        <v>18</v>
      </c>
      <c r="G473" t="s">
        <v>41</v>
      </c>
      <c r="H473">
        <v>399</v>
      </c>
      <c r="I473">
        <v>3</v>
      </c>
      <c r="J473">
        <v>1197</v>
      </c>
    </row>
    <row r="474" spans="1:10" x14ac:dyDescent="0.25">
      <c r="A474" s="3" t="s">
        <v>519</v>
      </c>
      <c r="B474" s="4">
        <v>43243</v>
      </c>
      <c r="C474">
        <v>13</v>
      </c>
      <c r="D474" t="s">
        <v>33</v>
      </c>
      <c r="E474" t="s">
        <v>12</v>
      </c>
      <c r="F474" t="s">
        <v>13</v>
      </c>
      <c r="G474" t="s">
        <v>19</v>
      </c>
      <c r="H474">
        <v>289</v>
      </c>
      <c r="I474">
        <v>8</v>
      </c>
      <c r="J474">
        <v>2312</v>
      </c>
    </row>
    <row r="475" spans="1:10" x14ac:dyDescent="0.25">
      <c r="A475" s="3" t="s">
        <v>520</v>
      </c>
      <c r="B475" s="4">
        <v>43243</v>
      </c>
      <c r="C475">
        <v>18</v>
      </c>
      <c r="D475" t="s">
        <v>26</v>
      </c>
      <c r="E475" t="s">
        <v>36</v>
      </c>
      <c r="F475" t="s">
        <v>28</v>
      </c>
      <c r="G475" t="s">
        <v>41</v>
      </c>
      <c r="H475">
        <v>399</v>
      </c>
      <c r="I475">
        <v>3</v>
      </c>
      <c r="J475">
        <v>1197</v>
      </c>
    </row>
    <row r="476" spans="1:10" x14ac:dyDescent="0.25">
      <c r="A476" s="3" t="s">
        <v>521</v>
      </c>
      <c r="B476" s="4">
        <v>43243</v>
      </c>
      <c r="C476">
        <v>13</v>
      </c>
      <c r="D476" t="s">
        <v>33</v>
      </c>
      <c r="E476" t="s">
        <v>12</v>
      </c>
      <c r="F476" t="s">
        <v>13</v>
      </c>
      <c r="G476" t="s">
        <v>14</v>
      </c>
      <c r="H476">
        <v>199</v>
      </c>
      <c r="I476">
        <v>2</v>
      </c>
      <c r="J476">
        <v>398</v>
      </c>
    </row>
    <row r="477" spans="1:10" x14ac:dyDescent="0.25">
      <c r="A477" s="3" t="s">
        <v>522</v>
      </c>
      <c r="B477" s="4">
        <v>43243</v>
      </c>
      <c r="C477">
        <v>8</v>
      </c>
      <c r="D477" t="s">
        <v>45</v>
      </c>
      <c r="E477" t="s">
        <v>22</v>
      </c>
      <c r="F477" t="s">
        <v>23</v>
      </c>
      <c r="G477" t="s">
        <v>24</v>
      </c>
      <c r="H477">
        <v>159</v>
      </c>
      <c r="I477">
        <v>3</v>
      </c>
      <c r="J477">
        <v>477</v>
      </c>
    </row>
    <row r="478" spans="1:10" x14ac:dyDescent="0.25">
      <c r="A478" s="3" t="s">
        <v>523</v>
      </c>
      <c r="B478" s="4">
        <v>43243</v>
      </c>
      <c r="C478">
        <v>7</v>
      </c>
      <c r="D478" t="s">
        <v>88</v>
      </c>
      <c r="E478" t="s">
        <v>22</v>
      </c>
      <c r="F478" t="s">
        <v>23</v>
      </c>
      <c r="G478" t="s">
        <v>19</v>
      </c>
      <c r="H478">
        <v>289</v>
      </c>
      <c r="I478">
        <v>5</v>
      </c>
      <c r="J478">
        <v>1445</v>
      </c>
    </row>
    <row r="479" spans="1:10" x14ac:dyDescent="0.25">
      <c r="A479" s="3" t="s">
        <v>524</v>
      </c>
      <c r="B479" s="4">
        <v>43243</v>
      </c>
      <c r="C479">
        <v>6</v>
      </c>
      <c r="D479" t="s">
        <v>48</v>
      </c>
      <c r="E479" t="s">
        <v>22</v>
      </c>
      <c r="F479" t="s">
        <v>23</v>
      </c>
      <c r="G479" t="s">
        <v>24</v>
      </c>
      <c r="H479">
        <v>159</v>
      </c>
      <c r="I479">
        <v>3</v>
      </c>
      <c r="J479">
        <v>477</v>
      </c>
    </row>
    <row r="480" spans="1:10" x14ac:dyDescent="0.25">
      <c r="A480" s="3" t="s">
        <v>525</v>
      </c>
      <c r="B480" s="4">
        <v>43243</v>
      </c>
      <c r="C480">
        <v>7</v>
      </c>
      <c r="D480" t="s">
        <v>88</v>
      </c>
      <c r="E480" t="s">
        <v>22</v>
      </c>
      <c r="F480" t="s">
        <v>23</v>
      </c>
      <c r="G480" t="s">
        <v>24</v>
      </c>
      <c r="H480">
        <v>159</v>
      </c>
      <c r="I480">
        <v>2</v>
      </c>
      <c r="J480">
        <v>318</v>
      </c>
    </row>
    <row r="481" spans="1:10" x14ac:dyDescent="0.25">
      <c r="A481" s="3" t="s">
        <v>526</v>
      </c>
      <c r="B481" s="4">
        <v>43243</v>
      </c>
      <c r="C481">
        <v>18</v>
      </c>
      <c r="D481" t="s">
        <v>26</v>
      </c>
      <c r="E481" t="s">
        <v>27</v>
      </c>
      <c r="F481" t="s">
        <v>28</v>
      </c>
      <c r="G481" t="s">
        <v>31</v>
      </c>
      <c r="H481">
        <v>69</v>
      </c>
      <c r="I481">
        <v>9</v>
      </c>
      <c r="J481">
        <v>621</v>
      </c>
    </row>
    <row r="482" spans="1:10" x14ac:dyDescent="0.25">
      <c r="A482" s="3" t="s">
        <v>527</v>
      </c>
      <c r="B482" s="4">
        <v>43244</v>
      </c>
      <c r="C482">
        <v>17</v>
      </c>
      <c r="D482" t="s">
        <v>35</v>
      </c>
      <c r="E482" t="s">
        <v>27</v>
      </c>
      <c r="F482" t="s">
        <v>28</v>
      </c>
      <c r="G482" t="s">
        <v>19</v>
      </c>
      <c r="H482">
        <v>289</v>
      </c>
      <c r="I482">
        <v>3</v>
      </c>
      <c r="J482">
        <v>867</v>
      </c>
    </row>
    <row r="483" spans="1:10" x14ac:dyDescent="0.25">
      <c r="A483" s="3" t="s">
        <v>528</v>
      </c>
      <c r="B483" s="4">
        <v>43244</v>
      </c>
      <c r="C483">
        <v>11</v>
      </c>
      <c r="D483" t="s">
        <v>11</v>
      </c>
      <c r="E483" t="s">
        <v>12</v>
      </c>
      <c r="F483" t="s">
        <v>13</v>
      </c>
      <c r="G483" t="s">
        <v>31</v>
      </c>
      <c r="H483">
        <v>69</v>
      </c>
      <c r="I483">
        <v>6</v>
      </c>
      <c r="J483">
        <v>414</v>
      </c>
    </row>
    <row r="484" spans="1:10" x14ac:dyDescent="0.25">
      <c r="A484" s="3" t="s">
        <v>529</v>
      </c>
      <c r="B484" s="4">
        <v>43244</v>
      </c>
      <c r="C484">
        <v>16</v>
      </c>
      <c r="D484" t="s">
        <v>30</v>
      </c>
      <c r="E484" t="s">
        <v>27</v>
      </c>
      <c r="F484" t="s">
        <v>28</v>
      </c>
      <c r="G484" t="s">
        <v>31</v>
      </c>
      <c r="H484">
        <v>69</v>
      </c>
      <c r="I484">
        <v>6</v>
      </c>
      <c r="J484">
        <v>414</v>
      </c>
    </row>
    <row r="485" spans="1:10" x14ac:dyDescent="0.25">
      <c r="A485" s="3" t="s">
        <v>530</v>
      </c>
      <c r="B485" s="4">
        <v>43244</v>
      </c>
      <c r="C485">
        <v>4</v>
      </c>
      <c r="D485" t="s">
        <v>51</v>
      </c>
      <c r="E485" t="s">
        <v>68</v>
      </c>
      <c r="F485" t="s">
        <v>18</v>
      </c>
      <c r="G485" t="s">
        <v>14</v>
      </c>
      <c r="H485">
        <v>199</v>
      </c>
      <c r="I485">
        <v>4</v>
      </c>
      <c r="J485">
        <v>796</v>
      </c>
    </row>
    <row r="486" spans="1:10" x14ac:dyDescent="0.25">
      <c r="A486" s="3" t="s">
        <v>531</v>
      </c>
      <c r="B486" s="4">
        <v>43245</v>
      </c>
      <c r="C486">
        <v>16</v>
      </c>
      <c r="D486" t="s">
        <v>30</v>
      </c>
      <c r="E486" t="s">
        <v>27</v>
      </c>
      <c r="F486" t="s">
        <v>28</v>
      </c>
      <c r="G486" t="s">
        <v>14</v>
      </c>
      <c r="H486">
        <v>199</v>
      </c>
      <c r="I486">
        <v>7</v>
      </c>
      <c r="J486">
        <v>1393</v>
      </c>
    </row>
    <row r="487" spans="1:10" x14ac:dyDescent="0.25">
      <c r="A487" s="3" t="s">
        <v>532</v>
      </c>
      <c r="B487" s="4">
        <v>43245</v>
      </c>
      <c r="C487">
        <v>8</v>
      </c>
      <c r="D487" t="s">
        <v>45</v>
      </c>
      <c r="E487" t="s">
        <v>22</v>
      </c>
      <c r="F487" t="s">
        <v>23</v>
      </c>
      <c r="G487" t="s">
        <v>24</v>
      </c>
      <c r="H487">
        <v>159</v>
      </c>
      <c r="I487">
        <v>4</v>
      </c>
      <c r="J487">
        <v>636</v>
      </c>
    </row>
    <row r="488" spans="1:10" x14ac:dyDescent="0.25">
      <c r="A488" s="3" t="s">
        <v>533</v>
      </c>
      <c r="B488" s="4">
        <v>43245</v>
      </c>
      <c r="C488">
        <v>4</v>
      </c>
      <c r="D488" t="s">
        <v>51</v>
      </c>
      <c r="E488" t="s">
        <v>68</v>
      </c>
      <c r="F488" t="s">
        <v>18</v>
      </c>
      <c r="G488" t="s">
        <v>19</v>
      </c>
      <c r="H488">
        <v>289</v>
      </c>
      <c r="I488">
        <v>4</v>
      </c>
      <c r="J488">
        <v>1156</v>
      </c>
    </row>
    <row r="489" spans="1:10" x14ac:dyDescent="0.25">
      <c r="A489" s="3" t="s">
        <v>534</v>
      </c>
      <c r="B489" s="4">
        <v>43245</v>
      </c>
      <c r="C489">
        <v>20</v>
      </c>
      <c r="D489" t="s">
        <v>40</v>
      </c>
      <c r="E489" t="s">
        <v>27</v>
      </c>
      <c r="F489" t="s">
        <v>28</v>
      </c>
      <c r="G489" t="s">
        <v>24</v>
      </c>
      <c r="H489">
        <v>159</v>
      </c>
      <c r="I489">
        <v>2</v>
      </c>
      <c r="J489">
        <v>318</v>
      </c>
    </row>
    <row r="490" spans="1:10" x14ac:dyDescent="0.25">
      <c r="A490" s="3" t="s">
        <v>535</v>
      </c>
      <c r="B490" s="4">
        <v>43245</v>
      </c>
      <c r="C490">
        <v>13</v>
      </c>
      <c r="D490" t="s">
        <v>33</v>
      </c>
      <c r="E490" t="s">
        <v>12</v>
      </c>
      <c r="F490" t="s">
        <v>13</v>
      </c>
      <c r="G490" t="s">
        <v>24</v>
      </c>
      <c r="H490">
        <v>159</v>
      </c>
      <c r="I490">
        <v>7</v>
      </c>
      <c r="J490">
        <v>1113</v>
      </c>
    </row>
    <row r="491" spans="1:10" x14ac:dyDescent="0.25">
      <c r="A491" s="3" t="s">
        <v>536</v>
      </c>
      <c r="B491" s="4">
        <v>43245</v>
      </c>
      <c r="C491">
        <v>13</v>
      </c>
      <c r="D491" t="s">
        <v>33</v>
      </c>
      <c r="E491" t="s">
        <v>12</v>
      </c>
      <c r="F491" t="s">
        <v>13</v>
      </c>
      <c r="G491" t="s">
        <v>24</v>
      </c>
      <c r="H491">
        <v>159</v>
      </c>
      <c r="I491">
        <v>4</v>
      </c>
      <c r="J491">
        <v>636</v>
      </c>
    </row>
    <row r="492" spans="1:10" x14ac:dyDescent="0.25">
      <c r="A492" s="3" t="s">
        <v>537</v>
      </c>
      <c r="B492" s="4">
        <v>43245</v>
      </c>
      <c r="C492">
        <v>17</v>
      </c>
      <c r="D492" t="s">
        <v>35</v>
      </c>
      <c r="E492" t="s">
        <v>36</v>
      </c>
      <c r="F492" t="s">
        <v>28</v>
      </c>
      <c r="G492" t="s">
        <v>31</v>
      </c>
      <c r="H492">
        <v>69</v>
      </c>
      <c r="I492">
        <v>3</v>
      </c>
      <c r="J492">
        <v>207</v>
      </c>
    </row>
    <row r="493" spans="1:10" x14ac:dyDescent="0.25">
      <c r="A493" s="3" t="s">
        <v>538</v>
      </c>
      <c r="B493" s="4">
        <v>43245</v>
      </c>
      <c r="C493">
        <v>3</v>
      </c>
      <c r="D493" t="s">
        <v>43</v>
      </c>
      <c r="E493" t="s">
        <v>17</v>
      </c>
      <c r="F493" t="s">
        <v>18</v>
      </c>
      <c r="G493" t="s">
        <v>19</v>
      </c>
      <c r="H493">
        <v>289</v>
      </c>
      <c r="I493">
        <v>6</v>
      </c>
      <c r="J493">
        <v>1734</v>
      </c>
    </row>
    <row r="494" spans="1:10" x14ac:dyDescent="0.25">
      <c r="A494" s="3" t="s">
        <v>539</v>
      </c>
      <c r="B494" s="4">
        <v>43246</v>
      </c>
      <c r="C494">
        <v>9</v>
      </c>
      <c r="D494" t="s">
        <v>21</v>
      </c>
      <c r="E494" t="s">
        <v>46</v>
      </c>
      <c r="F494" t="s">
        <v>23</v>
      </c>
      <c r="G494" t="s">
        <v>41</v>
      </c>
      <c r="H494">
        <v>399</v>
      </c>
      <c r="I494">
        <v>2</v>
      </c>
      <c r="J494">
        <v>798</v>
      </c>
    </row>
    <row r="495" spans="1:10" x14ac:dyDescent="0.25">
      <c r="A495" s="3" t="s">
        <v>540</v>
      </c>
      <c r="B495" s="4">
        <v>43246</v>
      </c>
      <c r="C495">
        <v>16</v>
      </c>
      <c r="D495" t="s">
        <v>30</v>
      </c>
      <c r="E495" t="s">
        <v>36</v>
      </c>
      <c r="F495" t="s">
        <v>28</v>
      </c>
      <c r="G495" t="s">
        <v>24</v>
      </c>
      <c r="H495">
        <v>159</v>
      </c>
      <c r="I495">
        <v>9</v>
      </c>
      <c r="J495">
        <v>1431</v>
      </c>
    </row>
    <row r="496" spans="1:10" x14ac:dyDescent="0.25">
      <c r="A496" s="3" t="s">
        <v>541</v>
      </c>
      <c r="B496" s="4">
        <v>43246</v>
      </c>
      <c r="C496">
        <v>13</v>
      </c>
      <c r="D496" t="s">
        <v>33</v>
      </c>
      <c r="E496" t="s">
        <v>12</v>
      </c>
      <c r="F496" t="s">
        <v>13</v>
      </c>
      <c r="G496" t="s">
        <v>14</v>
      </c>
      <c r="H496">
        <v>199</v>
      </c>
      <c r="I496">
        <v>5</v>
      </c>
      <c r="J496">
        <v>995</v>
      </c>
    </row>
    <row r="497" spans="1:10" x14ac:dyDescent="0.25">
      <c r="A497" s="3" t="s">
        <v>542</v>
      </c>
      <c r="B497" s="4">
        <v>43246</v>
      </c>
      <c r="C497">
        <v>9</v>
      </c>
      <c r="D497" t="s">
        <v>21</v>
      </c>
      <c r="E497" t="s">
        <v>22</v>
      </c>
      <c r="F497" t="s">
        <v>23</v>
      </c>
      <c r="G497" t="s">
        <v>19</v>
      </c>
      <c r="H497">
        <v>289</v>
      </c>
      <c r="I497">
        <v>6</v>
      </c>
      <c r="J497">
        <v>1734</v>
      </c>
    </row>
    <row r="498" spans="1:10" x14ac:dyDescent="0.25">
      <c r="A498" s="3" t="s">
        <v>543</v>
      </c>
      <c r="B498" s="4">
        <v>43246</v>
      </c>
      <c r="C498">
        <v>4</v>
      </c>
      <c r="D498" t="s">
        <v>51</v>
      </c>
      <c r="E498" t="s">
        <v>68</v>
      </c>
      <c r="F498" t="s">
        <v>18</v>
      </c>
      <c r="G498" t="s">
        <v>19</v>
      </c>
      <c r="H498">
        <v>289</v>
      </c>
      <c r="I498">
        <v>1</v>
      </c>
      <c r="J498">
        <v>289</v>
      </c>
    </row>
    <row r="499" spans="1:10" x14ac:dyDescent="0.25">
      <c r="A499" s="3" t="s">
        <v>544</v>
      </c>
      <c r="B499" s="4">
        <v>43246</v>
      </c>
      <c r="C499">
        <v>8</v>
      </c>
      <c r="D499" t="s">
        <v>45</v>
      </c>
      <c r="E499" t="s">
        <v>46</v>
      </c>
      <c r="F499" t="s">
        <v>23</v>
      </c>
      <c r="G499" t="s">
        <v>31</v>
      </c>
      <c r="H499">
        <v>69</v>
      </c>
      <c r="I499">
        <v>8</v>
      </c>
      <c r="J499">
        <v>552</v>
      </c>
    </row>
    <row r="500" spans="1:10" x14ac:dyDescent="0.25">
      <c r="A500" s="3" t="s">
        <v>545</v>
      </c>
      <c r="B500" s="4">
        <v>43246</v>
      </c>
      <c r="C500">
        <v>18</v>
      </c>
      <c r="D500" t="s">
        <v>26</v>
      </c>
      <c r="E500" t="s">
        <v>27</v>
      </c>
      <c r="F500" t="s">
        <v>28</v>
      </c>
      <c r="G500" t="s">
        <v>14</v>
      </c>
      <c r="H500">
        <v>199</v>
      </c>
      <c r="I500">
        <v>8</v>
      </c>
      <c r="J500">
        <v>1592</v>
      </c>
    </row>
    <row r="501" spans="1:10" x14ac:dyDescent="0.25">
      <c r="A501" s="3" t="s">
        <v>546</v>
      </c>
      <c r="B501" s="4">
        <v>43246</v>
      </c>
      <c r="C501">
        <v>4</v>
      </c>
      <c r="D501" t="s">
        <v>51</v>
      </c>
      <c r="E501" t="s">
        <v>17</v>
      </c>
      <c r="F501" t="s">
        <v>18</v>
      </c>
      <c r="G501" t="s">
        <v>19</v>
      </c>
      <c r="H501">
        <v>289</v>
      </c>
      <c r="I501">
        <v>6</v>
      </c>
      <c r="J501">
        <v>1734</v>
      </c>
    </row>
    <row r="502" spans="1:10" x14ac:dyDescent="0.25">
      <c r="A502" s="3" t="s">
        <v>547</v>
      </c>
      <c r="B502" s="4">
        <v>43247</v>
      </c>
      <c r="C502">
        <v>2</v>
      </c>
      <c r="D502" t="s">
        <v>106</v>
      </c>
      <c r="E502" t="s">
        <v>17</v>
      </c>
      <c r="F502" t="s">
        <v>18</v>
      </c>
      <c r="G502" t="s">
        <v>14</v>
      </c>
      <c r="H502">
        <v>199</v>
      </c>
      <c r="I502">
        <v>5</v>
      </c>
      <c r="J502">
        <v>995</v>
      </c>
    </row>
    <row r="503" spans="1:10" x14ac:dyDescent="0.25">
      <c r="A503" s="3" t="s">
        <v>548</v>
      </c>
      <c r="B503" s="4">
        <v>43247</v>
      </c>
      <c r="C503">
        <v>2</v>
      </c>
      <c r="D503" t="s">
        <v>106</v>
      </c>
      <c r="E503" t="s">
        <v>17</v>
      </c>
      <c r="F503" t="s">
        <v>18</v>
      </c>
      <c r="G503" t="s">
        <v>14</v>
      </c>
      <c r="H503">
        <v>199</v>
      </c>
      <c r="I503">
        <v>0</v>
      </c>
      <c r="J503">
        <v>0</v>
      </c>
    </row>
    <row r="504" spans="1:10" x14ac:dyDescent="0.25">
      <c r="A504" s="3" t="s">
        <v>549</v>
      </c>
      <c r="B504" s="4">
        <v>43247</v>
      </c>
      <c r="C504">
        <v>10</v>
      </c>
      <c r="D504" t="s">
        <v>58</v>
      </c>
      <c r="E504" t="s">
        <v>46</v>
      </c>
      <c r="F504" t="s">
        <v>23</v>
      </c>
      <c r="G504" t="s">
        <v>19</v>
      </c>
      <c r="H504">
        <v>289</v>
      </c>
      <c r="I504">
        <v>8</v>
      </c>
      <c r="J504">
        <v>2312</v>
      </c>
    </row>
    <row r="505" spans="1:10" x14ac:dyDescent="0.25">
      <c r="A505" s="3" t="s">
        <v>550</v>
      </c>
      <c r="B505" s="4">
        <v>43248</v>
      </c>
      <c r="C505">
        <v>9</v>
      </c>
      <c r="D505" t="s">
        <v>21</v>
      </c>
      <c r="E505" t="s">
        <v>22</v>
      </c>
      <c r="F505" t="s">
        <v>23</v>
      </c>
      <c r="G505" t="s">
        <v>14</v>
      </c>
      <c r="H505">
        <v>199</v>
      </c>
      <c r="I505">
        <v>6</v>
      </c>
      <c r="J505">
        <v>1194</v>
      </c>
    </row>
    <row r="506" spans="1:10" x14ac:dyDescent="0.25">
      <c r="A506" s="3" t="s">
        <v>551</v>
      </c>
      <c r="B506" s="4">
        <v>43249</v>
      </c>
      <c r="C506">
        <v>12</v>
      </c>
      <c r="D506" t="s">
        <v>66</v>
      </c>
      <c r="E506" t="s">
        <v>63</v>
      </c>
      <c r="F506" t="s">
        <v>13</v>
      </c>
      <c r="G506" t="s">
        <v>14</v>
      </c>
      <c r="H506">
        <v>199</v>
      </c>
      <c r="I506">
        <v>2</v>
      </c>
      <c r="J506">
        <v>398</v>
      </c>
    </row>
    <row r="507" spans="1:10" x14ac:dyDescent="0.25">
      <c r="A507" s="3" t="s">
        <v>552</v>
      </c>
      <c r="B507" s="4">
        <v>43249</v>
      </c>
      <c r="C507">
        <v>17</v>
      </c>
      <c r="D507" t="s">
        <v>35</v>
      </c>
      <c r="E507" t="s">
        <v>27</v>
      </c>
      <c r="F507" t="s">
        <v>28</v>
      </c>
      <c r="G507" t="s">
        <v>31</v>
      </c>
      <c r="H507">
        <v>69</v>
      </c>
      <c r="I507">
        <v>4</v>
      </c>
      <c r="J507">
        <v>276</v>
      </c>
    </row>
    <row r="508" spans="1:10" x14ac:dyDescent="0.25">
      <c r="A508" s="3" t="s">
        <v>553</v>
      </c>
      <c r="B508" s="4">
        <v>43249</v>
      </c>
      <c r="C508">
        <v>2</v>
      </c>
      <c r="D508" t="s">
        <v>106</v>
      </c>
      <c r="E508" t="s">
        <v>68</v>
      </c>
      <c r="F508" t="s">
        <v>18</v>
      </c>
      <c r="G508" t="s">
        <v>41</v>
      </c>
      <c r="H508">
        <v>399</v>
      </c>
      <c r="I508">
        <v>9</v>
      </c>
      <c r="J508">
        <v>3591</v>
      </c>
    </row>
    <row r="509" spans="1:10" x14ac:dyDescent="0.25">
      <c r="A509" s="3" t="s">
        <v>554</v>
      </c>
      <c r="B509" s="4">
        <v>43249</v>
      </c>
      <c r="C509">
        <v>19</v>
      </c>
      <c r="D509" t="s">
        <v>56</v>
      </c>
      <c r="E509" t="s">
        <v>36</v>
      </c>
      <c r="F509" t="s">
        <v>28</v>
      </c>
      <c r="G509" t="s">
        <v>41</v>
      </c>
      <c r="H509">
        <v>399</v>
      </c>
      <c r="I509">
        <v>6</v>
      </c>
      <c r="J509">
        <v>2394</v>
      </c>
    </row>
    <row r="510" spans="1:10" x14ac:dyDescent="0.25">
      <c r="A510" s="3" t="s">
        <v>555</v>
      </c>
      <c r="B510" s="4">
        <v>43250</v>
      </c>
      <c r="C510">
        <v>19</v>
      </c>
      <c r="D510" t="s">
        <v>56</v>
      </c>
      <c r="E510" t="s">
        <v>27</v>
      </c>
      <c r="F510" t="s">
        <v>28</v>
      </c>
      <c r="G510" t="s">
        <v>24</v>
      </c>
      <c r="H510">
        <v>159</v>
      </c>
      <c r="I510">
        <v>8</v>
      </c>
      <c r="J510">
        <v>1272</v>
      </c>
    </row>
    <row r="511" spans="1:10" x14ac:dyDescent="0.25">
      <c r="A511" s="3" t="s">
        <v>556</v>
      </c>
      <c r="B511" s="4">
        <v>43250</v>
      </c>
      <c r="C511">
        <v>2</v>
      </c>
      <c r="D511" t="s">
        <v>106</v>
      </c>
      <c r="E511" t="s">
        <v>17</v>
      </c>
      <c r="F511" t="s">
        <v>18</v>
      </c>
      <c r="G511" t="s">
        <v>31</v>
      </c>
      <c r="H511">
        <v>69</v>
      </c>
      <c r="I511">
        <v>5</v>
      </c>
      <c r="J511">
        <v>345</v>
      </c>
    </row>
    <row r="512" spans="1:10" x14ac:dyDescent="0.25">
      <c r="A512" s="3" t="s">
        <v>557</v>
      </c>
      <c r="B512" s="4">
        <v>43250</v>
      </c>
      <c r="C512">
        <v>19</v>
      </c>
      <c r="D512" t="s">
        <v>56</v>
      </c>
      <c r="E512" t="s">
        <v>27</v>
      </c>
      <c r="F512" t="s">
        <v>28</v>
      </c>
      <c r="G512" t="s">
        <v>19</v>
      </c>
      <c r="H512">
        <v>289</v>
      </c>
      <c r="I512">
        <v>9</v>
      </c>
      <c r="J512">
        <v>2601</v>
      </c>
    </row>
    <row r="513" spans="1:10" x14ac:dyDescent="0.25">
      <c r="A513" s="3" t="s">
        <v>558</v>
      </c>
      <c r="B513" s="4">
        <v>43250</v>
      </c>
      <c r="C513">
        <v>2</v>
      </c>
      <c r="D513" t="s">
        <v>106</v>
      </c>
      <c r="E513" t="s">
        <v>68</v>
      </c>
      <c r="F513" t="s">
        <v>18</v>
      </c>
      <c r="G513" t="s">
        <v>31</v>
      </c>
      <c r="H513">
        <v>69</v>
      </c>
      <c r="I513">
        <v>9</v>
      </c>
      <c r="J513">
        <v>621</v>
      </c>
    </row>
    <row r="514" spans="1:10" x14ac:dyDescent="0.25">
      <c r="A514" s="3" t="s">
        <v>559</v>
      </c>
      <c r="B514" s="4">
        <v>43251</v>
      </c>
      <c r="C514">
        <v>14</v>
      </c>
      <c r="D514" t="s">
        <v>38</v>
      </c>
      <c r="E514" t="s">
        <v>63</v>
      </c>
      <c r="F514" t="s">
        <v>13</v>
      </c>
      <c r="G514" t="s">
        <v>31</v>
      </c>
      <c r="H514">
        <v>69</v>
      </c>
      <c r="I514">
        <v>3</v>
      </c>
      <c r="J514">
        <v>207</v>
      </c>
    </row>
    <row r="515" spans="1:10" x14ac:dyDescent="0.25">
      <c r="A515" s="3" t="s">
        <v>560</v>
      </c>
      <c r="B515" s="4">
        <v>43252</v>
      </c>
      <c r="C515">
        <v>14</v>
      </c>
      <c r="D515" t="s">
        <v>38</v>
      </c>
      <c r="E515" t="s">
        <v>12</v>
      </c>
      <c r="F515" t="s">
        <v>13</v>
      </c>
      <c r="G515" t="s">
        <v>31</v>
      </c>
      <c r="H515">
        <v>69</v>
      </c>
      <c r="I515">
        <v>0</v>
      </c>
      <c r="J515">
        <v>0</v>
      </c>
    </row>
    <row r="516" spans="1:10" x14ac:dyDescent="0.25">
      <c r="A516" s="3" t="s">
        <v>561</v>
      </c>
      <c r="B516" s="4">
        <v>43252</v>
      </c>
      <c r="C516">
        <v>8</v>
      </c>
      <c r="D516" t="s">
        <v>45</v>
      </c>
      <c r="E516" t="s">
        <v>46</v>
      </c>
      <c r="F516" t="s">
        <v>23</v>
      </c>
      <c r="G516" t="s">
        <v>19</v>
      </c>
      <c r="H516">
        <v>289</v>
      </c>
      <c r="I516">
        <v>4</v>
      </c>
      <c r="J516">
        <v>1156</v>
      </c>
    </row>
    <row r="517" spans="1:10" x14ac:dyDescent="0.25">
      <c r="A517" s="3" t="s">
        <v>562</v>
      </c>
      <c r="B517" s="4">
        <v>43252</v>
      </c>
      <c r="C517">
        <v>4</v>
      </c>
      <c r="D517" t="s">
        <v>51</v>
      </c>
      <c r="E517" t="s">
        <v>68</v>
      </c>
      <c r="F517" t="s">
        <v>18</v>
      </c>
      <c r="G517" t="s">
        <v>19</v>
      </c>
      <c r="H517">
        <v>289</v>
      </c>
      <c r="I517">
        <v>3</v>
      </c>
      <c r="J517">
        <v>867</v>
      </c>
    </row>
    <row r="518" spans="1:10" x14ac:dyDescent="0.25">
      <c r="A518" s="3" t="s">
        <v>563</v>
      </c>
      <c r="B518" s="4">
        <v>43253</v>
      </c>
      <c r="C518">
        <v>19</v>
      </c>
      <c r="D518" t="s">
        <v>56</v>
      </c>
      <c r="E518" t="s">
        <v>27</v>
      </c>
      <c r="F518" t="s">
        <v>28</v>
      </c>
      <c r="G518" t="s">
        <v>19</v>
      </c>
      <c r="H518">
        <v>289</v>
      </c>
      <c r="I518">
        <v>4</v>
      </c>
      <c r="J518">
        <v>1156</v>
      </c>
    </row>
    <row r="519" spans="1:10" x14ac:dyDescent="0.25">
      <c r="A519" s="3" t="s">
        <v>564</v>
      </c>
      <c r="B519" s="4">
        <v>43253</v>
      </c>
      <c r="C519">
        <v>9</v>
      </c>
      <c r="D519" t="s">
        <v>21</v>
      </c>
      <c r="E519" t="s">
        <v>22</v>
      </c>
      <c r="F519" t="s">
        <v>23</v>
      </c>
      <c r="G519" t="s">
        <v>14</v>
      </c>
      <c r="H519">
        <v>199</v>
      </c>
      <c r="I519">
        <v>7</v>
      </c>
      <c r="J519">
        <v>1393</v>
      </c>
    </row>
    <row r="520" spans="1:10" x14ac:dyDescent="0.25">
      <c r="A520" s="3" t="s">
        <v>565</v>
      </c>
      <c r="B520" s="4">
        <v>43254</v>
      </c>
      <c r="C520">
        <v>5</v>
      </c>
      <c r="D520" t="s">
        <v>60</v>
      </c>
      <c r="E520" t="s">
        <v>68</v>
      </c>
      <c r="F520" t="s">
        <v>18</v>
      </c>
      <c r="G520" t="s">
        <v>14</v>
      </c>
      <c r="H520">
        <v>199</v>
      </c>
      <c r="I520">
        <v>9</v>
      </c>
      <c r="J520">
        <v>1791</v>
      </c>
    </row>
    <row r="521" spans="1:10" x14ac:dyDescent="0.25">
      <c r="A521" s="3" t="s">
        <v>566</v>
      </c>
      <c r="B521" s="4">
        <v>43254</v>
      </c>
      <c r="C521">
        <v>18</v>
      </c>
      <c r="D521" t="s">
        <v>26</v>
      </c>
      <c r="E521" t="s">
        <v>27</v>
      </c>
      <c r="F521" t="s">
        <v>28</v>
      </c>
      <c r="G521" t="s">
        <v>41</v>
      </c>
      <c r="H521">
        <v>399</v>
      </c>
      <c r="I521">
        <v>7</v>
      </c>
      <c r="J521">
        <v>2793</v>
      </c>
    </row>
    <row r="522" spans="1:10" x14ac:dyDescent="0.25">
      <c r="A522" s="3" t="s">
        <v>567</v>
      </c>
      <c r="B522" s="4">
        <v>43254</v>
      </c>
      <c r="C522">
        <v>5</v>
      </c>
      <c r="D522" t="s">
        <v>60</v>
      </c>
      <c r="E522" t="s">
        <v>68</v>
      </c>
      <c r="F522" t="s">
        <v>18</v>
      </c>
      <c r="G522" t="s">
        <v>19</v>
      </c>
      <c r="H522">
        <v>289</v>
      </c>
      <c r="I522">
        <v>3</v>
      </c>
      <c r="J522">
        <v>867</v>
      </c>
    </row>
    <row r="523" spans="1:10" x14ac:dyDescent="0.25">
      <c r="A523" s="3" t="s">
        <v>568</v>
      </c>
      <c r="B523" s="4">
        <v>43254</v>
      </c>
      <c r="C523">
        <v>12</v>
      </c>
      <c r="D523" t="s">
        <v>66</v>
      </c>
      <c r="E523" t="s">
        <v>63</v>
      </c>
      <c r="F523" t="s">
        <v>13</v>
      </c>
      <c r="G523" t="s">
        <v>14</v>
      </c>
      <c r="H523">
        <v>199</v>
      </c>
      <c r="I523">
        <v>9</v>
      </c>
      <c r="J523">
        <v>1791</v>
      </c>
    </row>
    <row r="524" spans="1:10" x14ac:dyDescent="0.25">
      <c r="A524" s="3" t="s">
        <v>569</v>
      </c>
      <c r="B524" s="4">
        <v>43254</v>
      </c>
      <c r="C524">
        <v>18</v>
      </c>
      <c r="D524" t="s">
        <v>26</v>
      </c>
      <c r="E524" t="s">
        <v>27</v>
      </c>
      <c r="F524" t="s">
        <v>28</v>
      </c>
      <c r="G524" t="s">
        <v>19</v>
      </c>
      <c r="H524">
        <v>289</v>
      </c>
      <c r="I524">
        <v>7</v>
      </c>
      <c r="J524">
        <v>2023</v>
      </c>
    </row>
    <row r="525" spans="1:10" x14ac:dyDescent="0.25">
      <c r="A525" s="3" t="s">
        <v>570</v>
      </c>
      <c r="B525" s="4">
        <v>43254</v>
      </c>
      <c r="C525">
        <v>4</v>
      </c>
      <c r="D525" t="s">
        <v>51</v>
      </c>
      <c r="E525" t="s">
        <v>17</v>
      </c>
      <c r="F525" t="s">
        <v>18</v>
      </c>
      <c r="G525" t="s">
        <v>31</v>
      </c>
      <c r="H525">
        <v>69</v>
      </c>
      <c r="I525">
        <v>9</v>
      </c>
      <c r="J525">
        <v>621</v>
      </c>
    </row>
    <row r="526" spans="1:10" x14ac:dyDescent="0.25">
      <c r="A526" s="3" t="s">
        <v>571</v>
      </c>
      <c r="B526" s="4">
        <v>43254</v>
      </c>
      <c r="C526">
        <v>7</v>
      </c>
      <c r="D526" t="s">
        <v>88</v>
      </c>
      <c r="E526" t="s">
        <v>22</v>
      </c>
      <c r="F526" t="s">
        <v>23</v>
      </c>
      <c r="G526" t="s">
        <v>24</v>
      </c>
      <c r="H526">
        <v>159</v>
      </c>
      <c r="I526">
        <v>3</v>
      </c>
      <c r="J526">
        <v>477</v>
      </c>
    </row>
    <row r="527" spans="1:10" x14ac:dyDescent="0.25">
      <c r="A527" s="3" t="s">
        <v>572</v>
      </c>
      <c r="B527" s="4">
        <v>43254</v>
      </c>
      <c r="C527">
        <v>20</v>
      </c>
      <c r="D527" t="s">
        <v>40</v>
      </c>
      <c r="E527" t="s">
        <v>36</v>
      </c>
      <c r="F527" t="s">
        <v>28</v>
      </c>
      <c r="G527" t="s">
        <v>19</v>
      </c>
      <c r="H527">
        <v>289</v>
      </c>
      <c r="I527">
        <v>7</v>
      </c>
      <c r="J527">
        <v>2023</v>
      </c>
    </row>
    <row r="528" spans="1:10" x14ac:dyDescent="0.25">
      <c r="A528" s="3" t="s">
        <v>573</v>
      </c>
      <c r="B528" s="4">
        <v>43254</v>
      </c>
      <c r="C528">
        <v>1</v>
      </c>
      <c r="D528" t="s">
        <v>16</v>
      </c>
      <c r="E528" t="s">
        <v>68</v>
      </c>
      <c r="F528" t="s">
        <v>18</v>
      </c>
      <c r="G528" t="s">
        <v>19</v>
      </c>
      <c r="H528">
        <v>289</v>
      </c>
      <c r="I528">
        <v>7</v>
      </c>
      <c r="J528">
        <v>2023</v>
      </c>
    </row>
    <row r="529" spans="1:10" x14ac:dyDescent="0.25">
      <c r="A529" s="3" t="s">
        <v>574</v>
      </c>
      <c r="B529" s="4">
        <v>43254</v>
      </c>
      <c r="C529">
        <v>4</v>
      </c>
      <c r="D529" t="s">
        <v>51</v>
      </c>
      <c r="E529" t="s">
        <v>17</v>
      </c>
      <c r="F529" t="s">
        <v>18</v>
      </c>
      <c r="G529" t="s">
        <v>19</v>
      </c>
      <c r="H529">
        <v>289</v>
      </c>
      <c r="I529">
        <v>9</v>
      </c>
      <c r="J529">
        <v>2601</v>
      </c>
    </row>
    <row r="530" spans="1:10" x14ac:dyDescent="0.25">
      <c r="A530" s="3" t="s">
        <v>575</v>
      </c>
      <c r="B530" s="4">
        <v>43254</v>
      </c>
      <c r="C530">
        <v>13</v>
      </c>
      <c r="D530" t="s">
        <v>33</v>
      </c>
      <c r="E530" t="s">
        <v>63</v>
      </c>
      <c r="F530" t="s">
        <v>13</v>
      </c>
      <c r="G530" t="s">
        <v>14</v>
      </c>
      <c r="H530">
        <v>199</v>
      </c>
      <c r="I530">
        <v>8</v>
      </c>
      <c r="J530">
        <v>1592</v>
      </c>
    </row>
    <row r="531" spans="1:10" x14ac:dyDescent="0.25">
      <c r="A531" s="3" t="s">
        <v>576</v>
      </c>
      <c r="B531" s="4">
        <v>43254</v>
      </c>
      <c r="C531">
        <v>16</v>
      </c>
      <c r="D531" t="s">
        <v>30</v>
      </c>
      <c r="E531" t="s">
        <v>36</v>
      </c>
      <c r="F531" t="s">
        <v>28</v>
      </c>
      <c r="G531" t="s">
        <v>41</v>
      </c>
      <c r="H531">
        <v>399</v>
      </c>
      <c r="I531">
        <v>7</v>
      </c>
      <c r="J531">
        <v>2793</v>
      </c>
    </row>
    <row r="532" spans="1:10" x14ac:dyDescent="0.25">
      <c r="A532" s="3" t="s">
        <v>577</v>
      </c>
      <c r="B532" s="4">
        <v>43255</v>
      </c>
      <c r="C532">
        <v>8</v>
      </c>
      <c r="D532" t="s">
        <v>45</v>
      </c>
      <c r="E532" t="s">
        <v>22</v>
      </c>
      <c r="F532" t="s">
        <v>23</v>
      </c>
      <c r="G532" t="s">
        <v>14</v>
      </c>
      <c r="H532">
        <v>199</v>
      </c>
      <c r="I532">
        <v>3</v>
      </c>
      <c r="J532">
        <v>597</v>
      </c>
    </row>
    <row r="533" spans="1:10" x14ac:dyDescent="0.25">
      <c r="A533" s="3" t="s">
        <v>578</v>
      </c>
      <c r="B533" s="4">
        <v>43255</v>
      </c>
      <c r="C533">
        <v>11</v>
      </c>
      <c r="D533" t="s">
        <v>11</v>
      </c>
      <c r="E533" t="s">
        <v>63</v>
      </c>
      <c r="F533" t="s">
        <v>13</v>
      </c>
      <c r="G533" t="s">
        <v>41</v>
      </c>
      <c r="H533">
        <v>399</v>
      </c>
      <c r="I533">
        <v>8</v>
      </c>
      <c r="J533">
        <v>3192</v>
      </c>
    </row>
    <row r="534" spans="1:10" x14ac:dyDescent="0.25">
      <c r="A534" s="3" t="s">
        <v>579</v>
      </c>
      <c r="B534" s="4">
        <v>43256</v>
      </c>
      <c r="C534">
        <v>8</v>
      </c>
      <c r="D534" t="s">
        <v>45</v>
      </c>
      <c r="E534" t="s">
        <v>46</v>
      </c>
      <c r="F534" t="s">
        <v>23</v>
      </c>
      <c r="G534" t="s">
        <v>14</v>
      </c>
      <c r="H534">
        <v>199</v>
      </c>
      <c r="I534">
        <v>5</v>
      </c>
      <c r="J534">
        <v>995</v>
      </c>
    </row>
    <row r="535" spans="1:10" x14ac:dyDescent="0.25">
      <c r="A535" s="3" t="s">
        <v>580</v>
      </c>
      <c r="B535" s="4">
        <v>43256</v>
      </c>
      <c r="C535">
        <v>7</v>
      </c>
      <c r="D535" t="s">
        <v>88</v>
      </c>
      <c r="E535" t="s">
        <v>46</v>
      </c>
      <c r="F535" t="s">
        <v>23</v>
      </c>
      <c r="G535" t="s">
        <v>24</v>
      </c>
      <c r="H535">
        <v>159</v>
      </c>
      <c r="I535">
        <v>9</v>
      </c>
      <c r="J535">
        <v>1431</v>
      </c>
    </row>
    <row r="536" spans="1:10" x14ac:dyDescent="0.25">
      <c r="A536" s="3" t="s">
        <v>581</v>
      </c>
      <c r="B536" s="4">
        <v>43256</v>
      </c>
      <c r="C536">
        <v>19</v>
      </c>
      <c r="D536" t="s">
        <v>56</v>
      </c>
      <c r="E536" t="s">
        <v>27</v>
      </c>
      <c r="F536" t="s">
        <v>28</v>
      </c>
      <c r="G536" t="s">
        <v>14</v>
      </c>
      <c r="H536">
        <v>199</v>
      </c>
      <c r="I536">
        <v>2</v>
      </c>
      <c r="J536">
        <v>398</v>
      </c>
    </row>
    <row r="537" spans="1:10" x14ac:dyDescent="0.25">
      <c r="A537" s="3" t="s">
        <v>582</v>
      </c>
      <c r="B537" s="4">
        <v>43256</v>
      </c>
      <c r="C537">
        <v>17</v>
      </c>
      <c r="D537" t="s">
        <v>35</v>
      </c>
      <c r="E537" t="s">
        <v>36</v>
      </c>
      <c r="F537" t="s">
        <v>28</v>
      </c>
      <c r="G537" t="s">
        <v>31</v>
      </c>
      <c r="H537">
        <v>69</v>
      </c>
      <c r="I537">
        <v>0</v>
      </c>
      <c r="J537">
        <v>0</v>
      </c>
    </row>
    <row r="538" spans="1:10" x14ac:dyDescent="0.25">
      <c r="A538" s="3" t="s">
        <v>583</v>
      </c>
      <c r="B538" s="4">
        <v>43257</v>
      </c>
      <c r="C538">
        <v>9</v>
      </c>
      <c r="D538" t="s">
        <v>21</v>
      </c>
      <c r="E538" t="s">
        <v>46</v>
      </c>
      <c r="F538" t="s">
        <v>23</v>
      </c>
      <c r="G538" t="s">
        <v>14</v>
      </c>
      <c r="H538">
        <v>199</v>
      </c>
      <c r="I538">
        <v>1</v>
      </c>
      <c r="J538">
        <v>199</v>
      </c>
    </row>
    <row r="539" spans="1:10" x14ac:dyDescent="0.25">
      <c r="A539" s="3" t="s">
        <v>584</v>
      </c>
      <c r="B539" s="4">
        <v>43257</v>
      </c>
      <c r="C539">
        <v>8</v>
      </c>
      <c r="D539" t="s">
        <v>45</v>
      </c>
      <c r="E539" t="s">
        <v>46</v>
      </c>
      <c r="F539" t="s">
        <v>23</v>
      </c>
      <c r="G539" t="s">
        <v>14</v>
      </c>
      <c r="H539">
        <v>199</v>
      </c>
      <c r="I539">
        <v>2</v>
      </c>
      <c r="J539">
        <v>398</v>
      </c>
    </row>
    <row r="540" spans="1:10" x14ac:dyDescent="0.25">
      <c r="A540" s="3" t="s">
        <v>585</v>
      </c>
      <c r="B540" s="4">
        <v>43258</v>
      </c>
      <c r="C540">
        <v>19</v>
      </c>
      <c r="D540" t="s">
        <v>56</v>
      </c>
      <c r="E540" t="s">
        <v>27</v>
      </c>
      <c r="F540" t="s">
        <v>28</v>
      </c>
      <c r="G540" t="s">
        <v>14</v>
      </c>
      <c r="H540">
        <v>199</v>
      </c>
      <c r="I540">
        <v>0</v>
      </c>
      <c r="J540">
        <v>0</v>
      </c>
    </row>
    <row r="541" spans="1:10" x14ac:dyDescent="0.25">
      <c r="A541" s="3" t="s">
        <v>586</v>
      </c>
      <c r="B541" s="4">
        <v>43259</v>
      </c>
      <c r="C541">
        <v>9</v>
      </c>
      <c r="D541" t="s">
        <v>21</v>
      </c>
      <c r="E541" t="s">
        <v>46</v>
      </c>
      <c r="F541" t="s">
        <v>23</v>
      </c>
      <c r="G541" t="s">
        <v>24</v>
      </c>
      <c r="H541">
        <v>159</v>
      </c>
      <c r="I541">
        <v>3</v>
      </c>
      <c r="J541">
        <v>477</v>
      </c>
    </row>
    <row r="542" spans="1:10" x14ac:dyDescent="0.25">
      <c r="A542" s="3" t="s">
        <v>587</v>
      </c>
      <c r="B542" s="4">
        <v>43259</v>
      </c>
      <c r="C542">
        <v>9</v>
      </c>
      <c r="D542" t="s">
        <v>21</v>
      </c>
      <c r="E542" t="s">
        <v>46</v>
      </c>
      <c r="F542" t="s">
        <v>23</v>
      </c>
      <c r="G542" t="s">
        <v>19</v>
      </c>
      <c r="H542">
        <v>289</v>
      </c>
      <c r="I542">
        <v>9</v>
      </c>
      <c r="J542">
        <v>2601</v>
      </c>
    </row>
    <row r="543" spans="1:10" x14ac:dyDescent="0.25">
      <c r="A543" s="3" t="s">
        <v>588</v>
      </c>
      <c r="B543" s="4">
        <v>43259</v>
      </c>
      <c r="C543">
        <v>9</v>
      </c>
      <c r="D543" t="s">
        <v>21</v>
      </c>
      <c r="E543" t="s">
        <v>46</v>
      </c>
      <c r="F543" t="s">
        <v>23</v>
      </c>
      <c r="G543" t="s">
        <v>41</v>
      </c>
      <c r="H543">
        <v>399</v>
      </c>
      <c r="I543">
        <v>5</v>
      </c>
      <c r="J543">
        <v>1995</v>
      </c>
    </row>
    <row r="544" spans="1:10" x14ac:dyDescent="0.25">
      <c r="A544" s="3" t="s">
        <v>589</v>
      </c>
      <c r="B544" s="4">
        <v>43259</v>
      </c>
      <c r="C544">
        <v>20</v>
      </c>
      <c r="D544" t="s">
        <v>40</v>
      </c>
      <c r="E544" t="s">
        <v>36</v>
      </c>
      <c r="F544" t="s">
        <v>28</v>
      </c>
      <c r="G544" t="s">
        <v>24</v>
      </c>
      <c r="H544">
        <v>159</v>
      </c>
      <c r="I544">
        <v>5</v>
      </c>
      <c r="J544">
        <v>795</v>
      </c>
    </row>
    <row r="545" spans="1:10" x14ac:dyDescent="0.25">
      <c r="A545" s="3" t="s">
        <v>590</v>
      </c>
      <c r="B545" s="4">
        <v>43260</v>
      </c>
      <c r="C545">
        <v>9</v>
      </c>
      <c r="D545" t="s">
        <v>21</v>
      </c>
      <c r="E545" t="s">
        <v>46</v>
      </c>
      <c r="F545" t="s">
        <v>23</v>
      </c>
      <c r="G545" t="s">
        <v>19</v>
      </c>
      <c r="H545">
        <v>289</v>
      </c>
      <c r="I545">
        <v>6</v>
      </c>
      <c r="J545">
        <v>1734</v>
      </c>
    </row>
    <row r="546" spans="1:10" x14ac:dyDescent="0.25">
      <c r="A546" s="3" t="s">
        <v>591</v>
      </c>
      <c r="B546" s="4">
        <v>43260</v>
      </c>
      <c r="C546">
        <v>14</v>
      </c>
      <c r="D546" t="s">
        <v>38</v>
      </c>
      <c r="E546" t="s">
        <v>63</v>
      </c>
      <c r="F546" t="s">
        <v>13</v>
      </c>
      <c r="G546" t="s">
        <v>41</v>
      </c>
      <c r="H546">
        <v>399</v>
      </c>
      <c r="I546">
        <v>0</v>
      </c>
      <c r="J546">
        <v>0</v>
      </c>
    </row>
    <row r="547" spans="1:10" x14ac:dyDescent="0.25">
      <c r="A547" s="3" t="s">
        <v>592</v>
      </c>
      <c r="B547" s="4">
        <v>43261</v>
      </c>
      <c r="C547">
        <v>4</v>
      </c>
      <c r="D547" t="s">
        <v>51</v>
      </c>
      <c r="E547" t="s">
        <v>68</v>
      </c>
      <c r="F547" t="s">
        <v>18</v>
      </c>
      <c r="G547" t="s">
        <v>14</v>
      </c>
      <c r="H547">
        <v>199</v>
      </c>
      <c r="I547">
        <v>5</v>
      </c>
      <c r="J547">
        <v>995</v>
      </c>
    </row>
    <row r="548" spans="1:10" x14ac:dyDescent="0.25">
      <c r="A548" s="3" t="s">
        <v>593</v>
      </c>
      <c r="B548" s="4">
        <v>43262</v>
      </c>
      <c r="C548">
        <v>6</v>
      </c>
      <c r="D548" t="s">
        <v>48</v>
      </c>
      <c r="E548" t="s">
        <v>22</v>
      </c>
      <c r="F548" t="s">
        <v>23</v>
      </c>
      <c r="G548" t="s">
        <v>31</v>
      </c>
      <c r="H548">
        <v>69</v>
      </c>
      <c r="I548">
        <v>7</v>
      </c>
      <c r="J548">
        <v>483</v>
      </c>
    </row>
    <row r="549" spans="1:10" x14ac:dyDescent="0.25">
      <c r="A549" s="3" t="s">
        <v>594</v>
      </c>
      <c r="B549" s="4">
        <v>43262</v>
      </c>
      <c r="C549">
        <v>2</v>
      </c>
      <c r="D549" t="s">
        <v>106</v>
      </c>
      <c r="E549" t="s">
        <v>68</v>
      </c>
      <c r="F549" t="s">
        <v>18</v>
      </c>
      <c r="G549" t="s">
        <v>14</v>
      </c>
      <c r="H549">
        <v>199</v>
      </c>
      <c r="I549">
        <v>7</v>
      </c>
      <c r="J549">
        <v>1393</v>
      </c>
    </row>
    <row r="550" spans="1:10" x14ac:dyDescent="0.25">
      <c r="A550" s="3" t="s">
        <v>595</v>
      </c>
      <c r="B550" s="4">
        <v>43262</v>
      </c>
      <c r="C550">
        <v>17</v>
      </c>
      <c r="D550" t="s">
        <v>35</v>
      </c>
      <c r="E550" t="s">
        <v>27</v>
      </c>
      <c r="F550" t="s">
        <v>28</v>
      </c>
      <c r="G550" t="s">
        <v>14</v>
      </c>
      <c r="H550">
        <v>199</v>
      </c>
      <c r="I550">
        <v>2</v>
      </c>
      <c r="J550">
        <v>398</v>
      </c>
    </row>
    <row r="551" spans="1:10" x14ac:dyDescent="0.25">
      <c r="A551" s="3" t="s">
        <v>596</v>
      </c>
      <c r="B551" s="4">
        <v>43262</v>
      </c>
      <c r="C551">
        <v>18</v>
      </c>
      <c r="D551" t="s">
        <v>26</v>
      </c>
      <c r="E551" t="s">
        <v>27</v>
      </c>
      <c r="F551" t="s">
        <v>28</v>
      </c>
      <c r="G551" t="s">
        <v>24</v>
      </c>
      <c r="H551">
        <v>159</v>
      </c>
      <c r="I551">
        <v>0</v>
      </c>
      <c r="J551">
        <v>0</v>
      </c>
    </row>
    <row r="552" spans="1:10" x14ac:dyDescent="0.25">
      <c r="A552" s="3" t="s">
        <v>597</v>
      </c>
      <c r="B552" s="4">
        <v>43262</v>
      </c>
      <c r="C552">
        <v>5</v>
      </c>
      <c r="D552" t="s">
        <v>60</v>
      </c>
      <c r="E552" t="s">
        <v>17</v>
      </c>
      <c r="F552" t="s">
        <v>18</v>
      </c>
      <c r="G552" t="s">
        <v>31</v>
      </c>
      <c r="H552">
        <v>69</v>
      </c>
      <c r="I552">
        <v>5</v>
      </c>
      <c r="J552">
        <v>345</v>
      </c>
    </row>
    <row r="553" spans="1:10" x14ac:dyDescent="0.25">
      <c r="A553" s="3" t="s">
        <v>598</v>
      </c>
      <c r="B553" s="4">
        <v>43262</v>
      </c>
      <c r="C553">
        <v>2</v>
      </c>
      <c r="D553" t="s">
        <v>106</v>
      </c>
      <c r="E553" t="s">
        <v>68</v>
      </c>
      <c r="F553" t="s">
        <v>18</v>
      </c>
      <c r="G553" t="s">
        <v>19</v>
      </c>
      <c r="H553">
        <v>289</v>
      </c>
      <c r="I553">
        <v>5</v>
      </c>
      <c r="J553">
        <v>1445</v>
      </c>
    </row>
    <row r="554" spans="1:10" x14ac:dyDescent="0.25">
      <c r="A554" s="3" t="s">
        <v>599</v>
      </c>
      <c r="B554" s="4">
        <v>43262</v>
      </c>
      <c r="C554">
        <v>11</v>
      </c>
      <c r="D554" t="s">
        <v>11</v>
      </c>
      <c r="E554" t="s">
        <v>12</v>
      </c>
      <c r="F554" t="s">
        <v>13</v>
      </c>
      <c r="G554" t="s">
        <v>41</v>
      </c>
      <c r="H554">
        <v>399</v>
      </c>
      <c r="I554">
        <v>0</v>
      </c>
      <c r="J554">
        <v>0</v>
      </c>
    </row>
    <row r="555" spans="1:10" x14ac:dyDescent="0.25">
      <c r="A555" s="3" t="s">
        <v>600</v>
      </c>
      <c r="B555" s="4">
        <v>43263</v>
      </c>
      <c r="C555">
        <v>19</v>
      </c>
      <c r="D555" t="s">
        <v>56</v>
      </c>
      <c r="E555" t="s">
        <v>27</v>
      </c>
      <c r="F555" t="s">
        <v>28</v>
      </c>
      <c r="G555" t="s">
        <v>14</v>
      </c>
      <c r="H555">
        <v>199</v>
      </c>
      <c r="I555">
        <v>4</v>
      </c>
      <c r="J555">
        <v>796</v>
      </c>
    </row>
    <row r="556" spans="1:10" x14ac:dyDescent="0.25">
      <c r="A556" s="3" t="s">
        <v>601</v>
      </c>
      <c r="B556" s="4">
        <v>43263</v>
      </c>
      <c r="C556">
        <v>6</v>
      </c>
      <c r="D556" t="s">
        <v>48</v>
      </c>
      <c r="E556" t="s">
        <v>22</v>
      </c>
      <c r="F556" t="s">
        <v>23</v>
      </c>
      <c r="G556" t="s">
        <v>14</v>
      </c>
      <c r="H556">
        <v>199</v>
      </c>
      <c r="I556">
        <v>9</v>
      </c>
      <c r="J556">
        <v>1791</v>
      </c>
    </row>
    <row r="557" spans="1:10" x14ac:dyDescent="0.25">
      <c r="A557" s="3" t="s">
        <v>602</v>
      </c>
      <c r="B557" s="4">
        <v>43263</v>
      </c>
      <c r="C557">
        <v>10</v>
      </c>
      <c r="D557" t="s">
        <v>58</v>
      </c>
      <c r="E557" t="s">
        <v>46</v>
      </c>
      <c r="F557" t="s">
        <v>23</v>
      </c>
      <c r="G557" t="s">
        <v>41</v>
      </c>
      <c r="H557">
        <v>399</v>
      </c>
      <c r="I557">
        <v>0</v>
      </c>
      <c r="J557">
        <v>0</v>
      </c>
    </row>
    <row r="558" spans="1:10" x14ac:dyDescent="0.25">
      <c r="A558" s="3" t="s">
        <v>603</v>
      </c>
      <c r="B558" s="4">
        <v>43263</v>
      </c>
      <c r="C558">
        <v>5</v>
      </c>
      <c r="D558" t="s">
        <v>60</v>
      </c>
      <c r="E558" t="s">
        <v>68</v>
      </c>
      <c r="F558" t="s">
        <v>18</v>
      </c>
      <c r="G558" t="s">
        <v>24</v>
      </c>
      <c r="H558">
        <v>159</v>
      </c>
      <c r="I558">
        <v>1</v>
      </c>
      <c r="J558">
        <v>159</v>
      </c>
    </row>
    <row r="559" spans="1:10" x14ac:dyDescent="0.25">
      <c r="A559" s="3" t="s">
        <v>604</v>
      </c>
      <c r="B559" s="4">
        <v>43264</v>
      </c>
      <c r="C559">
        <v>14</v>
      </c>
      <c r="D559" t="s">
        <v>38</v>
      </c>
      <c r="E559" t="s">
        <v>63</v>
      </c>
      <c r="F559" t="s">
        <v>13</v>
      </c>
      <c r="G559" t="s">
        <v>41</v>
      </c>
      <c r="H559">
        <v>399</v>
      </c>
      <c r="I559">
        <v>9</v>
      </c>
      <c r="J559">
        <v>3591</v>
      </c>
    </row>
    <row r="560" spans="1:10" x14ac:dyDescent="0.25">
      <c r="A560" s="3" t="s">
        <v>605</v>
      </c>
      <c r="B560" s="4">
        <v>43264</v>
      </c>
      <c r="C560">
        <v>2</v>
      </c>
      <c r="D560" t="s">
        <v>106</v>
      </c>
      <c r="E560" t="s">
        <v>68</v>
      </c>
      <c r="F560" t="s">
        <v>18</v>
      </c>
      <c r="G560" t="s">
        <v>19</v>
      </c>
      <c r="H560">
        <v>289</v>
      </c>
      <c r="I560">
        <v>2</v>
      </c>
      <c r="J560">
        <v>578</v>
      </c>
    </row>
    <row r="561" spans="1:10" x14ac:dyDescent="0.25">
      <c r="A561" s="3" t="s">
        <v>606</v>
      </c>
      <c r="B561" s="4">
        <v>43264</v>
      </c>
      <c r="C561">
        <v>15</v>
      </c>
      <c r="D561" t="s">
        <v>118</v>
      </c>
      <c r="E561" t="s">
        <v>63</v>
      </c>
      <c r="F561" t="s">
        <v>13</v>
      </c>
      <c r="G561" t="s">
        <v>19</v>
      </c>
      <c r="H561">
        <v>289</v>
      </c>
      <c r="I561">
        <v>5</v>
      </c>
      <c r="J561">
        <v>1445</v>
      </c>
    </row>
    <row r="562" spans="1:10" x14ac:dyDescent="0.25">
      <c r="A562" s="3" t="s">
        <v>607</v>
      </c>
      <c r="B562" s="4">
        <v>43265</v>
      </c>
      <c r="C562">
        <v>13</v>
      </c>
      <c r="D562" t="s">
        <v>33</v>
      </c>
      <c r="E562" t="s">
        <v>12</v>
      </c>
      <c r="F562" t="s">
        <v>13</v>
      </c>
      <c r="G562" t="s">
        <v>19</v>
      </c>
      <c r="H562">
        <v>289</v>
      </c>
      <c r="I562">
        <v>3</v>
      </c>
      <c r="J562">
        <v>867</v>
      </c>
    </row>
    <row r="563" spans="1:10" x14ac:dyDescent="0.25">
      <c r="A563" s="3" t="s">
        <v>608</v>
      </c>
      <c r="B563" s="4">
        <v>43266</v>
      </c>
      <c r="C563">
        <v>17</v>
      </c>
      <c r="D563" t="s">
        <v>35</v>
      </c>
      <c r="E563" t="s">
        <v>36</v>
      </c>
      <c r="F563" t="s">
        <v>28</v>
      </c>
      <c r="G563" t="s">
        <v>19</v>
      </c>
      <c r="H563">
        <v>289</v>
      </c>
      <c r="I563">
        <v>6</v>
      </c>
      <c r="J563">
        <v>1734</v>
      </c>
    </row>
    <row r="564" spans="1:10" x14ac:dyDescent="0.25">
      <c r="A564" s="3" t="s">
        <v>609</v>
      </c>
      <c r="B564" s="4">
        <v>43267</v>
      </c>
      <c r="C564">
        <v>13</v>
      </c>
      <c r="D564" t="s">
        <v>33</v>
      </c>
      <c r="E564" t="s">
        <v>12</v>
      </c>
      <c r="F564" t="s">
        <v>13</v>
      </c>
      <c r="G564" t="s">
        <v>41</v>
      </c>
      <c r="H564">
        <v>399</v>
      </c>
      <c r="I564">
        <v>0</v>
      </c>
      <c r="J564">
        <v>0</v>
      </c>
    </row>
    <row r="565" spans="1:10" x14ac:dyDescent="0.25">
      <c r="A565" s="3" t="s">
        <v>610</v>
      </c>
      <c r="B565" s="4">
        <v>43267</v>
      </c>
      <c r="C565">
        <v>15</v>
      </c>
      <c r="D565" t="s">
        <v>118</v>
      </c>
      <c r="E565" t="s">
        <v>12</v>
      </c>
      <c r="F565" t="s">
        <v>13</v>
      </c>
      <c r="G565" t="s">
        <v>41</v>
      </c>
      <c r="H565">
        <v>399</v>
      </c>
      <c r="I565">
        <v>6</v>
      </c>
      <c r="J565">
        <v>2394</v>
      </c>
    </row>
    <row r="566" spans="1:10" x14ac:dyDescent="0.25">
      <c r="A566" s="3" t="s">
        <v>611</v>
      </c>
      <c r="B566" s="4">
        <v>43267</v>
      </c>
      <c r="C566">
        <v>1</v>
      </c>
      <c r="D566" t="s">
        <v>16</v>
      </c>
      <c r="E566" t="s">
        <v>17</v>
      </c>
      <c r="F566" t="s">
        <v>18</v>
      </c>
      <c r="G566" t="s">
        <v>14</v>
      </c>
      <c r="H566">
        <v>199</v>
      </c>
      <c r="I566">
        <v>0</v>
      </c>
      <c r="J566">
        <v>0</v>
      </c>
    </row>
    <row r="567" spans="1:10" x14ac:dyDescent="0.25">
      <c r="A567" s="3" t="s">
        <v>612</v>
      </c>
      <c r="B567" s="4">
        <v>43267</v>
      </c>
      <c r="C567">
        <v>10</v>
      </c>
      <c r="D567" t="s">
        <v>58</v>
      </c>
      <c r="E567" t="s">
        <v>22</v>
      </c>
      <c r="F567" t="s">
        <v>23</v>
      </c>
      <c r="G567" t="s">
        <v>24</v>
      </c>
      <c r="H567">
        <v>159</v>
      </c>
      <c r="I567">
        <v>8</v>
      </c>
      <c r="J567">
        <v>1272</v>
      </c>
    </row>
    <row r="568" spans="1:10" x14ac:dyDescent="0.25">
      <c r="A568" s="3" t="s">
        <v>613</v>
      </c>
      <c r="B568" s="4">
        <v>43267</v>
      </c>
      <c r="C568">
        <v>1</v>
      </c>
      <c r="D568" t="s">
        <v>16</v>
      </c>
      <c r="E568" t="s">
        <v>68</v>
      </c>
      <c r="F568" t="s">
        <v>18</v>
      </c>
      <c r="G568" t="s">
        <v>24</v>
      </c>
      <c r="H568">
        <v>159</v>
      </c>
      <c r="I568">
        <v>8</v>
      </c>
      <c r="J568">
        <v>1272</v>
      </c>
    </row>
    <row r="569" spans="1:10" x14ac:dyDescent="0.25">
      <c r="A569" s="3" t="s">
        <v>614</v>
      </c>
      <c r="B569" s="4">
        <v>43267</v>
      </c>
      <c r="C569">
        <v>14</v>
      </c>
      <c r="D569" t="s">
        <v>38</v>
      </c>
      <c r="E569" t="s">
        <v>63</v>
      </c>
      <c r="F569" t="s">
        <v>13</v>
      </c>
      <c r="G569" t="s">
        <v>41</v>
      </c>
      <c r="H569">
        <v>399</v>
      </c>
      <c r="I569">
        <v>0</v>
      </c>
      <c r="J569">
        <v>0</v>
      </c>
    </row>
    <row r="570" spans="1:10" x14ac:dyDescent="0.25">
      <c r="A570" s="3" t="s">
        <v>615</v>
      </c>
      <c r="B570" s="4">
        <v>43268</v>
      </c>
      <c r="C570">
        <v>18</v>
      </c>
      <c r="D570" t="s">
        <v>26</v>
      </c>
      <c r="E570" t="s">
        <v>27</v>
      </c>
      <c r="F570" t="s">
        <v>28</v>
      </c>
      <c r="G570" t="s">
        <v>24</v>
      </c>
      <c r="H570">
        <v>159</v>
      </c>
      <c r="I570">
        <v>7</v>
      </c>
      <c r="J570">
        <v>1113</v>
      </c>
    </row>
    <row r="571" spans="1:10" x14ac:dyDescent="0.25">
      <c r="A571" s="3" t="s">
        <v>616</v>
      </c>
      <c r="B571" s="4">
        <v>43269</v>
      </c>
      <c r="C571">
        <v>3</v>
      </c>
      <c r="D571" t="s">
        <v>43</v>
      </c>
      <c r="E571" t="s">
        <v>68</v>
      </c>
      <c r="F571" t="s">
        <v>18</v>
      </c>
      <c r="G571" t="s">
        <v>19</v>
      </c>
      <c r="H571">
        <v>289</v>
      </c>
      <c r="I571">
        <v>3</v>
      </c>
      <c r="J571">
        <v>867</v>
      </c>
    </row>
    <row r="572" spans="1:10" x14ac:dyDescent="0.25">
      <c r="A572" s="3" t="s">
        <v>617</v>
      </c>
      <c r="B572" s="4">
        <v>43269</v>
      </c>
      <c r="C572">
        <v>3</v>
      </c>
      <c r="D572" t="s">
        <v>43</v>
      </c>
      <c r="E572" t="s">
        <v>68</v>
      </c>
      <c r="F572" t="s">
        <v>18</v>
      </c>
      <c r="G572" t="s">
        <v>19</v>
      </c>
      <c r="H572">
        <v>289</v>
      </c>
      <c r="I572">
        <v>1</v>
      </c>
      <c r="J572">
        <v>289</v>
      </c>
    </row>
    <row r="573" spans="1:10" x14ac:dyDescent="0.25">
      <c r="A573" s="3" t="s">
        <v>618</v>
      </c>
      <c r="B573" s="4">
        <v>43269</v>
      </c>
      <c r="C573">
        <v>11</v>
      </c>
      <c r="D573" t="s">
        <v>11</v>
      </c>
      <c r="E573" t="s">
        <v>63</v>
      </c>
      <c r="F573" t="s">
        <v>13</v>
      </c>
      <c r="G573" t="s">
        <v>24</v>
      </c>
      <c r="H573">
        <v>159</v>
      </c>
      <c r="I573">
        <v>4</v>
      </c>
      <c r="J573">
        <v>636</v>
      </c>
    </row>
    <row r="574" spans="1:10" x14ac:dyDescent="0.25">
      <c r="A574" s="3" t="s">
        <v>619</v>
      </c>
      <c r="B574" s="4">
        <v>43270</v>
      </c>
      <c r="C574">
        <v>20</v>
      </c>
      <c r="D574" t="s">
        <v>40</v>
      </c>
      <c r="E574" t="s">
        <v>27</v>
      </c>
      <c r="F574" t="s">
        <v>28</v>
      </c>
      <c r="G574" t="s">
        <v>41</v>
      </c>
      <c r="H574">
        <v>399</v>
      </c>
      <c r="I574">
        <v>5</v>
      </c>
      <c r="J574">
        <v>1995</v>
      </c>
    </row>
    <row r="575" spans="1:10" x14ac:dyDescent="0.25">
      <c r="A575" s="3" t="s">
        <v>620</v>
      </c>
      <c r="B575" s="4">
        <v>43271</v>
      </c>
      <c r="C575">
        <v>5</v>
      </c>
      <c r="D575" t="s">
        <v>60</v>
      </c>
      <c r="E575" t="s">
        <v>17</v>
      </c>
      <c r="F575" t="s">
        <v>18</v>
      </c>
      <c r="G575" t="s">
        <v>24</v>
      </c>
      <c r="H575">
        <v>159</v>
      </c>
      <c r="I575">
        <v>3</v>
      </c>
      <c r="J575">
        <v>477</v>
      </c>
    </row>
    <row r="576" spans="1:10" x14ac:dyDescent="0.25">
      <c r="A576" s="3" t="s">
        <v>621</v>
      </c>
      <c r="B576" s="4">
        <v>43271</v>
      </c>
      <c r="C576">
        <v>18</v>
      </c>
      <c r="D576" t="s">
        <v>26</v>
      </c>
      <c r="E576" t="s">
        <v>36</v>
      </c>
      <c r="F576" t="s">
        <v>28</v>
      </c>
      <c r="G576" t="s">
        <v>31</v>
      </c>
      <c r="H576">
        <v>69</v>
      </c>
      <c r="I576">
        <v>1</v>
      </c>
      <c r="J576">
        <v>69</v>
      </c>
    </row>
    <row r="577" spans="1:10" x14ac:dyDescent="0.25">
      <c r="A577" s="3" t="s">
        <v>622</v>
      </c>
      <c r="B577" s="4">
        <v>43271</v>
      </c>
      <c r="C577">
        <v>4</v>
      </c>
      <c r="D577" t="s">
        <v>51</v>
      </c>
      <c r="E577" t="s">
        <v>68</v>
      </c>
      <c r="F577" t="s">
        <v>18</v>
      </c>
      <c r="G577" t="s">
        <v>31</v>
      </c>
      <c r="H577">
        <v>69</v>
      </c>
      <c r="I577">
        <v>3</v>
      </c>
      <c r="J577">
        <v>207</v>
      </c>
    </row>
    <row r="578" spans="1:10" x14ac:dyDescent="0.25">
      <c r="A578" s="3" t="s">
        <v>623</v>
      </c>
      <c r="B578" s="4">
        <v>43271</v>
      </c>
      <c r="C578">
        <v>12</v>
      </c>
      <c r="D578" t="s">
        <v>66</v>
      </c>
      <c r="E578" t="s">
        <v>12</v>
      </c>
      <c r="F578" t="s">
        <v>13</v>
      </c>
      <c r="G578" t="s">
        <v>24</v>
      </c>
      <c r="H578">
        <v>159</v>
      </c>
      <c r="I578">
        <v>6</v>
      </c>
      <c r="J578">
        <v>954</v>
      </c>
    </row>
    <row r="579" spans="1:10" x14ac:dyDescent="0.25">
      <c r="A579" s="3" t="s">
        <v>624</v>
      </c>
      <c r="B579" s="4">
        <v>43272</v>
      </c>
      <c r="C579">
        <v>14</v>
      </c>
      <c r="D579" t="s">
        <v>38</v>
      </c>
      <c r="E579" t="s">
        <v>12</v>
      </c>
      <c r="F579" t="s">
        <v>13</v>
      </c>
      <c r="G579" t="s">
        <v>41</v>
      </c>
      <c r="H579">
        <v>399</v>
      </c>
      <c r="I579">
        <v>9</v>
      </c>
      <c r="J579">
        <v>3591</v>
      </c>
    </row>
    <row r="580" spans="1:10" x14ac:dyDescent="0.25">
      <c r="A580" s="3" t="s">
        <v>625</v>
      </c>
      <c r="B580" s="4">
        <v>43273</v>
      </c>
      <c r="C580">
        <v>7</v>
      </c>
      <c r="D580" t="s">
        <v>88</v>
      </c>
      <c r="E580" t="s">
        <v>22</v>
      </c>
      <c r="F580" t="s">
        <v>23</v>
      </c>
      <c r="G580" t="s">
        <v>41</v>
      </c>
      <c r="H580">
        <v>399</v>
      </c>
      <c r="I580">
        <v>0</v>
      </c>
      <c r="J580">
        <v>0</v>
      </c>
    </row>
    <row r="581" spans="1:10" x14ac:dyDescent="0.25">
      <c r="A581" s="3" t="s">
        <v>626</v>
      </c>
      <c r="B581" s="4">
        <v>43273</v>
      </c>
      <c r="C581">
        <v>15</v>
      </c>
      <c r="D581" t="s">
        <v>118</v>
      </c>
      <c r="E581" t="s">
        <v>63</v>
      </c>
      <c r="F581" t="s">
        <v>13</v>
      </c>
      <c r="G581" t="s">
        <v>24</v>
      </c>
      <c r="H581">
        <v>159</v>
      </c>
      <c r="I581">
        <v>6</v>
      </c>
      <c r="J581">
        <v>954</v>
      </c>
    </row>
    <row r="582" spans="1:10" x14ac:dyDescent="0.25">
      <c r="A582" s="3" t="s">
        <v>627</v>
      </c>
      <c r="B582" s="4">
        <v>43273</v>
      </c>
      <c r="C582">
        <v>15</v>
      </c>
      <c r="D582" t="s">
        <v>118</v>
      </c>
      <c r="E582" t="s">
        <v>12</v>
      </c>
      <c r="F582" t="s">
        <v>13</v>
      </c>
      <c r="G582" t="s">
        <v>24</v>
      </c>
      <c r="H582">
        <v>159</v>
      </c>
      <c r="I582">
        <v>8</v>
      </c>
      <c r="J582">
        <v>1272</v>
      </c>
    </row>
    <row r="583" spans="1:10" x14ac:dyDescent="0.25">
      <c r="A583" s="3" t="s">
        <v>628</v>
      </c>
      <c r="B583" s="4">
        <v>43273</v>
      </c>
      <c r="C583">
        <v>15</v>
      </c>
      <c r="D583" t="s">
        <v>118</v>
      </c>
      <c r="E583" t="s">
        <v>63</v>
      </c>
      <c r="F583" t="s">
        <v>13</v>
      </c>
      <c r="G583" t="s">
        <v>41</v>
      </c>
      <c r="H583">
        <v>399</v>
      </c>
      <c r="I583">
        <v>4</v>
      </c>
      <c r="J583">
        <v>1596</v>
      </c>
    </row>
    <row r="584" spans="1:10" x14ac:dyDescent="0.25">
      <c r="A584" s="3" t="s">
        <v>629</v>
      </c>
      <c r="B584" s="4">
        <v>43273</v>
      </c>
      <c r="C584">
        <v>10</v>
      </c>
      <c r="D584" t="s">
        <v>58</v>
      </c>
      <c r="E584" t="s">
        <v>46</v>
      </c>
      <c r="F584" t="s">
        <v>23</v>
      </c>
      <c r="G584" t="s">
        <v>41</v>
      </c>
      <c r="H584">
        <v>399</v>
      </c>
      <c r="I584">
        <v>3</v>
      </c>
      <c r="J584">
        <v>1197</v>
      </c>
    </row>
    <row r="585" spans="1:10" x14ac:dyDescent="0.25">
      <c r="A585" s="3" t="s">
        <v>630</v>
      </c>
      <c r="B585" s="4">
        <v>43273</v>
      </c>
      <c r="C585">
        <v>18</v>
      </c>
      <c r="D585" t="s">
        <v>26</v>
      </c>
      <c r="E585" t="s">
        <v>36</v>
      </c>
      <c r="F585" t="s">
        <v>28</v>
      </c>
      <c r="G585" t="s">
        <v>31</v>
      </c>
      <c r="H585">
        <v>69</v>
      </c>
      <c r="I585">
        <v>0</v>
      </c>
      <c r="J585">
        <v>0</v>
      </c>
    </row>
    <row r="586" spans="1:10" x14ac:dyDescent="0.25">
      <c r="A586" s="3" t="s">
        <v>631</v>
      </c>
      <c r="B586" s="4">
        <v>43273</v>
      </c>
      <c r="C586">
        <v>5</v>
      </c>
      <c r="D586" t="s">
        <v>60</v>
      </c>
      <c r="E586" t="s">
        <v>17</v>
      </c>
      <c r="F586" t="s">
        <v>18</v>
      </c>
      <c r="G586" t="s">
        <v>14</v>
      </c>
      <c r="H586">
        <v>199</v>
      </c>
      <c r="I586">
        <v>1</v>
      </c>
      <c r="J586">
        <v>199</v>
      </c>
    </row>
    <row r="587" spans="1:10" x14ac:dyDescent="0.25">
      <c r="A587" s="3" t="s">
        <v>632</v>
      </c>
      <c r="B587" s="4">
        <v>43273</v>
      </c>
      <c r="C587">
        <v>4</v>
      </c>
      <c r="D587" t="s">
        <v>51</v>
      </c>
      <c r="E587" t="s">
        <v>17</v>
      </c>
      <c r="F587" t="s">
        <v>18</v>
      </c>
      <c r="G587" t="s">
        <v>19</v>
      </c>
      <c r="H587">
        <v>289</v>
      </c>
      <c r="I587">
        <v>5</v>
      </c>
      <c r="J587">
        <v>1445</v>
      </c>
    </row>
    <row r="588" spans="1:10" x14ac:dyDescent="0.25">
      <c r="A588" s="3" t="s">
        <v>633</v>
      </c>
      <c r="B588" s="4">
        <v>43273</v>
      </c>
      <c r="C588">
        <v>20</v>
      </c>
      <c r="D588" t="s">
        <v>40</v>
      </c>
      <c r="E588" t="s">
        <v>36</v>
      </c>
      <c r="F588" t="s">
        <v>28</v>
      </c>
      <c r="G588" t="s">
        <v>31</v>
      </c>
      <c r="H588">
        <v>69</v>
      </c>
      <c r="I588">
        <v>3</v>
      </c>
      <c r="J588">
        <v>207</v>
      </c>
    </row>
    <row r="589" spans="1:10" x14ac:dyDescent="0.25">
      <c r="A589" s="3" t="s">
        <v>634</v>
      </c>
      <c r="B589" s="4">
        <v>43274</v>
      </c>
      <c r="C589">
        <v>17</v>
      </c>
      <c r="D589" t="s">
        <v>35</v>
      </c>
      <c r="E589" t="s">
        <v>27</v>
      </c>
      <c r="F589" t="s">
        <v>28</v>
      </c>
      <c r="G589" t="s">
        <v>31</v>
      </c>
      <c r="H589">
        <v>69</v>
      </c>
      <c r="I589">
        <v>1</v>
      </c>
      <c r="J589">
        <v>69</v>
      </c>
    </row>
    <row r="590" spans="1:10" x14ac:dyDescent="0.25">
      <c r="A590" s="3" t="s">
        <v>635</v>
      </c>
      <c r="B590" s="4">
        <v>43275</v>
      </c>
      <c r="C590">
        <v>5</v>
      </c>
      <c r="D590" t="s">
        <v>60</v>
      </c>
      <c r="E590" t="s">
        <v>17</v>
      </c>
      <c r="F590" t="s">
        <v>18</v>
      </c>
      <c r="G590" t="s">
        <v>41</v>
      </c>
      <c r="H590">
        <v>399</v>
      </c>
      <c r="I590">
        <v>3</v>
      </c>
      <c r="J590">
        <v>1197</v>
      </c>
    </row>
    <row r="591" spans="1:10" x14ac:dyDescent="0.25">
      <c r="A591" s="3" t="s">
        <v>636</v>
      </c>
      <c r="B591" s="4">
        <v>43275</v>
      </c>
      <c r="C591">
        <v>18</v>
      </c>
      <c r="D591" t="s">
        <v>26</v>
      </c>
      <c r="E591" t="s">
        <v>36</v>
      </c>
      <c r="F591" t="s">
        <v>28</v>
      </c>
      <c r="G591" t="s">
        <v>24</v>
      </c>
      <c r="H591">
        <v>159</v>
      </c>
      <c r="I591">
        <v>5</v>
      </c>
      <c r="J591">
        <v>795</v>
      </c>
    </row>
    <row r="592" spans="1:10" x14ac:dyDescent="0.25">
      <c r="A592" s="3" t="s">
        <v>637</v>
      </c>
      <c r="B592" s="4">
        <v>43276</v>
      </c>
      <c r="C592">
        <v>4</v>
      </c>
      <c r="D592" t="s">
        <v>51</v>
      </c>
      <c r="E592" t="s">
        <v>68</v>
      </c>
      <c r="F592" t="s">
        <v>18</v>
      </c>
      <c r="G592" t="s">
        <v>19</v>
      </c>
      <c r="H592">
        <v>289</v>
      </c>
      <c r="I592">
        <v>3</v>
      </c>
      <c r="J592">
        <v>867</v>
      </c>
    </row>
    <row r="593" spans="1:10" x14ac:dyDescent="0.25">
      <c r="A593" s="3" t="s">
        <v>638</v>
      </c>
      <c r="B593" s="4">
        <v>43277</v>
      </c>
      <c r="C593">
        <v>6</v>
      </c>
      <c r="D593" t="s">
        <v>48</v>
      </c>
      <c r="E593" t="s">
        <v>46</v>
      </c>
      <c r="F593" t="s">
        <v>23</v>
      </c>
      <c r="G593" t="s">
        <v>19</v>
      </c>
      <c r="H593">
        <v>289</v>
      </c>
      <c r="I593">
        <v>9</v>
      </c>
      <c r="J593">
        <v>2601</v>
      </c>
    </row>
    <row r="594" spans="1:10" x14ac:dyDescent="0.25">
      <c r="A594" s="3" t="s">
        <v>639</v>
      </c>
      <c r="B594" s="4">
        <v>43277</v>
      </c>
      <c r="C594">
        <v>17</v>
      </c>
      <c r="D594" t="s">
        <v>35</v>
      </c>
      <c r="E594" t="s">
        <v>27</v>
      </c>
      <c r="F594" t="s">
        <v>28</v>
      </c>
      <c r="G594" t="s">
        <v>31</v>
      </c>
      <c r="H594">
        <v>69</v>
      </c>
      <c r="I594">
        <v>9</v>
      </c>
      <c r="J594">
        <v>621</v>
      </c>
    </row>
    <row r="595" spans="1:10" x14ac:dyDescent="0.25">
      <c r="A595" s="3" t="s">
        <v>640</v>
      </c>
      <c r="B595" s="4">
        <v>43277</v>
      </c>
      <c r="C595">
        <v>2</v>
      </c>
      <c r="D595" t="s">
        <v>106</v>
      </c>
      <c r="E595" t="s">
        <v>68</v>
      </c>
      <c r="F595" t="s">
        <v>18</v>
      </c>
      <c r="G595" t="s">
        <v>19</v>
      </c>
      <c r="H595">
        <v>289</v>
      </c>
      <c r="I595">
        <v>1</v>
      </c>
      <c r="J595">
        <v>289</v>
      </c>
    </row>
    <row r="596" spans="1:10" x14ac:dyDescent="0.25">
      <c r="A596" s="3" t="s">
        <v>641</v>
      </c>
      <c r="B596" s="4">
        <v>43277</v>
      </c>
      <c r="C596">
        <v>10</v>
      </c>
      <c r="D596" t="s">
        <v>58</v>
      </c>
      <c r="E596" t="s">
        <v>46</v>
      </c>
      <c r="F596" t="s">
        <v>23</v>
      </c>
      <c r="G596" t="s">
        <v>14</v>
      </c>
      <c r="H596">
        <v>199</v>
      </c>
      <c r="I596">
        <v>6</v>
      </c>
      <c r="J596">
        <v>1194</v>
      </c>
    </row>
    <row r="597" spans="1:10" x14ac:dyDescent="0.25">
      <c r="A597" s="3" t="s">
        <v>642</v>
      </c>
      <c r="B597" s="4">
        <v>43277</v>
      </c>
      <c r="C597">
        <v>11</v>
      </c>
      <c r="D597" t="s">
        <v>11</v>
      </c>
      <c r="E597" t="s">
        <v>63</v>
      </c>
      <c r="F597" t="s">
        <v>13</v>
      </c>
      <c r="G597" t="s">
        <v>41</v>
      </c>
      <c r="H597">
        <v>399</v>
      </c>
      <c r="I597">
        <v>9</v>
      </c>
      <c r="J597">
        <v>3591</v>
      </c>
    </row>
    <row r="598" spans="1:10" x14ac:dyDescent="0.25">
      <c r="A598" s="3" t="s">
        <v>643</v>
      </c>
      <c r="B598" s="4">
        <v>43278</v>
      </c>
      <c r="C598">
        <v>4</v>
      </c>
      <c r="D598" t="s">
        <v>51</v>
      </c>
      <c r="E598" t="s">
        <v>17</v>
      </c>
      <c r="F598" t="s">
        <v>18</v>
      </c>
      <c r="G598" t="s">
        <v>31</v>
      </c>
      <c r="H598">
        <v>69</v>
      </c>
      <c r="I598">
        <v>8</v>
      </c>
      <c r="J598">
        <v>552</v>
      </c>
    </row>
    <row r="599" spans="1:10" x14ac:dyDescent="0.25">
      <c r="A599" s="3" t="s">
        <v>644</v>
      </c>
      <c r="B599" s="4">
        <v>43279</v>
      </c>
      <c r="C599">
        <v>10</v>
      </c>
      <c r="D599" t="s">
        <v>58</v>
      </c>
      <c r="E599" t="s">
        <v>22</v>
      </c>
      <c r="F599" t="s">
        <v>23</v>
      </c>
      <c r="G599" t="s">
        <v>41</v>
      </c>
      <c r="H599">
        <v>399</v>
      </c>
      <c r="I599">
        <v>9</v>
      </c>
      <c r="J599">
        <v>3591</v>
      </c>
    </row>
    <row r="600" spans="1:10" x14ac:dyDescent="0.25">
      <c r="A600" s="3" t="s">
        <v>645</v>
      </c>
      <c r="B600" s="4">
        <v>43279</v>
      </c>
      <c r="C600">
        <v>2</v>
      </c>
      <c r="D600" t="s">
        <v>106</v>
      </c>
      <c r="E600" t="s">
        <v>17</v>
      </c>
      <c r="F600" t="s">
        <v>18</v>
      </c>
      <c r="G600" t="s">
        <v>24</v>
      </c>
      <c r="H600">
        <v>159</v>
      </c>
      <c r="I600">
        <v>5</v>
      </c>
      <c r="J600">
        <v>795</v>
      </c>
    </row>
    <row r="601" spans="1:10" x14ac:dyDescent="0.25">
      <c r="A601" s="3" t="s">
        <v>646</v>
      </c>
      <c r="B601" s="4">
        <v>43279</v>
      </c>
      <c r="C601">
        <v>5</v>
      </c>
      <c r="D601" t="s">
        <v>60</v>
      </c>
      <c r="E601" t="s">
        <v>17</v>
      </c>
      <c r="F601" t="s">
        <v>18</v>
      </c>
      <c r="G601" t="s">
        <v>19</v>
      </c>
      <c r="H601">
        <v>289</v>
      </c>
      <c r="I601">
        <v>0</v>
      </c>
      <c r="J601">
        <v>0</v>
      </c>
    </row>
    <row r="602" spans="1:10" x14ac:dyDescent="0.25">
      <c r="A602" s="3" t="s">
        <v>647</v>
      </c>
      <c r="B602" s="4">
        <v>43279</v>
      </c>
      <c r="C602">
        <v>10</v>
      </c>
      <c r="D602" t="s">
        <v>58</v>
      </c>
      <c r="E602" t="s">
        <v>46</v>
      </c>
      <c r="F602" t="s">
        <v>23</v>
      </c>
      <c r="G602" t="s">
        <v>31</v>
      </c>
      <c r="H602">
        <v>69</v>
      </c>
      <c r="I602">
        <v>3</v>
      </c>
      <c r="J602">
        <v>207</v>
      </c>
    </row>
    <row r="603" spans="1:10" x14ac:dyDescent="0.25">
      <c r="A603" s="3" t="s">
        <v>648</v>
      </c>
      <c r="B603" s="4">
        <v>43279</v>
      </c>
      <c r="C603">
        <v>12</v>
      </c>
      <c r="D603" t="s">
        <v>66</v>
      </c>
      <c r="E603" t="s">
        <v>63</v>
      </c>
      <c r="F603" t="s">
        <v>13</v>
      </c>
      <c r="G603" t="s">
        <v>14</v>
      </c>
      <c r="H603">
        <v>199</v>
      </c>
      <c r="I603">
        <v>3</v>
      </c>
      <c r="J603">
        <v>597</v>
      </c>
    </row>
    <row r="604" spans="1:10" x14ac:dyDescent="0.25">
      <c r="A604" s="3" t="s">
        <v>649</v>
      </c>
      <c r="B604" s="4">
        <v>43279</v>
      </c>
      <c r="C604">
        <v>11</v>
      </c>
      <c r="D604" t="s">
        <v>11</v>
      </c>
      <c r="E604" t="s">
        <v>12</v>
      </c>
      <c r="F604" t="s">
        <v>13</v>
      </c>
      <c r="G604" t="s">
        <v>19</v>
      </c>
      <c r="H604">
        <v>289</v>
      </c>
      <c r="I604">
        <v>7</v>
      </c>
      <c r="J604">
        <v>2023</v>
      </c>
    </row>
    <row r="605" spans="1:10" x14ac:dyDescent="0.25">
      <c r="A605" s="3" t="s">
        <v>650</v>
      </c>
      <c r="B605" s="4">
        <v>43279</v>
      </c>
      <c r="C605">
        <v>1</v>
      </c>
      <c r="D605" t="s">
        <v>16</v>
      </c>
      <c r="E605" t="s">
        <v>68</v>
      </c>
      <c r="F605" t="s">
        <v>18</v>
      </c>
      <c r="G605" t="s">
        <v>19</v>
      </c>
      <c r="H605">
        <v>289</v>
      </c>
      <c r="I605">
        <v>8</v>
      </c>
      <c r="J605">
        <v>2312</v>
      </c>
    </row>
    <row r="606" spans="1:10" x14ac:dyDescent="0.25">
      <c r="A606" s="3" t="s">
        <v>651</v>
      </c>
      <c r="B606" s="4">
        <v>43280</v>
      </c>
      <c r="C606">
        <v>15</v>
      </c>
      <c r="D606" t="s">
        <v>118</v>
      </c>
      <c r="E606" t="s">
        <v>63</v>
      </c>
      <c r="F606" t="s">
        <v>13</v>
      </c>
      <c r="G606" t="s">
        <v>24</v>
      </c>
      <c r="H606">
        <v>159</v>
      </c>
      <c r="I606">
        <v>5</v>
      </c>
      <c r="J606">
        <v>795</v>
      </c>
    </row>
    <row r="607" spans="1:10" x14ac:dyDescent="0.25">
      <c r="A607" s="3" t="s">
        <v>652</v>
      </c>
      <c r="B607" s="4">
        <v>43281</v>
      </c>
      <c r="C607">
        <v>12</v>
      </c>
      <c r="D607" t="s">
        <v>66</v>
      </c>
      <c r="E607" t="s">
        <v>12</v>
      </c>
      <c r="F607" t="s">
        <v>13</v>
      </c>
      <c r="G607" t="s">
        <v>19</v>
      </c>
      <c r="H607">
        <v>289</v>
      </c>
      <c r="I607">
        <v>3</v>
      </c>
      <c r="J607">
        <v>867</v>
      </c>
    </row>
    <row r="608" spans="1:10" x14ac:dyDescent="0.25">
      <c r="A608" s="3" t="s">
        <v>653</v>
      </c>
      <c r="B608" s="4">
        <v>43281</v>
      </c>
      <c r="C608">
        <v>20</v>
      </c>
      <c r="D608" t="s">
        <v>40</v>
      </c>
      <c r="E608" t="s">
        <v>27</v>
      </c>
      <c r="F608" t="s">
        <v>28</v>
      </c>
      <c r="G608" t="s">
        <v>41</v>
      </c>
      <c r="H608">
        <v>399</v>
      </c>
      <c r="I608">
        <v>7</v>
      </c>
      <c r="J608">
        <v>2793</v>
      </c>
    </row>
    <row r="609" spans="1:10" x14ac:dyDescent="0.25">
      <c r="A609" s="3" t="s">
        <v>654</v>
      </c>
      <c r="B609" s="4">
        <v>43281</v>
      </c>
      <c r="C609">
        <v>12</v>
      </c>
      <c r="D609" t="s">
        <v>66</v>
      </c>
      <c r="E609" t="s">
        <v>12</v>
      </c>
      <c r="F609" t="s">
        <v>13</v>
      </c>
      <c r="G609" t="s">
        <v>31</v>
      </c>
      <c r="H609">
        <v>69</v>
      </c>
      <c r="I609">
        <v>4</v>
      </c>
      <c r="J609">
        <v>276</v>
      </c>
    </row>
    <row r="610" spans="1:10" x14ac:dyDescent="0.25">
      <c r="A610" s="3" t="s">
        <v>655</v>
      </c>
      <c r="B610" s="4">
        <v>43281</v>
      </c>
      <c r="C610">
        <v>19</v>
      </c>
      <c r="D610" t="s">
        <v>56</v>
      </c>
      <c r="E610" t="s">
        <v>27</v>
      </c>
      <c r="F610" t="s">
        <v>28</v>
      </c>
      <c r="G610" t="s">
        <v>31</v>
      </c>
      <c r="H610">
        <v>69</v>
      </c>
      <c r="I610">
        <v>4</v>
      </c>
      <c r="J610">
        <v>276</v>
      </c>
    </row>
    <row r="611" spans="1:10" x14ac:dyDescent="0.25">
      <c r="A611" s="3" t="s">
        <v>656</v>
      </c>
      <c r="B611" s="4">
        <v>43282</v>
      </c>
      <c r="C611">
        <v>12</v>
      </c>
      <c r="D611" t="s">
        <v>66</v>
      </c>
      <c r="E611" t="s">
        <v>63</v>
      </c>
      <c r="F611" t="s">
        <v>13</v>
      </c>
      <c r="G611" t="s">
        <v>31</v>
      </c>
      <c r="H611">
        <v>69</v>
      </c>
      <c r="I611">
        <v>8</v>
      </c>
      <c r="J611">
        <v>552</v>
      </c>
    </row>
    <row r="612" spans="1:10" x14ac:dyDescent="0.25">
      <c r="A612" s="3" t="s">
        <v>657</v>
      </c>
      <c r="B612" s="4">
        <v>43282</v>
      </c>
      <c r="C612">
        <v>10</v>
      </c>
      <c r="D612" t="s">
        <v>58</v>
      </c>
      <c r="E612" t="s">
        <v>46</v>
      </c>
      <c r="F612" t="s">
        <v>23</v>
      </c>
      <c r="G612" t="s">
        <v>19</v>
      </c>
      <c r="H612">
        <v>289</v>
      </c>
      <c r="I612">
        <v>9</v>
      </c>
      <c r="J612">
        <v>2601</v>
      </c>
    </row>
    <row r="613" spans="1:10" x14ac:dyDescent="0.25">
      <c r="A613" s="3" t="s">
        <v>658</v>
      </c>
      <c r="B613" s="4">
        <v>43282</v>
      </c>
      <c r="C613">
        <v>17</v>
      </c>
      <c r="D613" t="s">
        <v>35</v>
      </c>
      <c r="E613" t="s">
        <v>27</v>
      </c>
      <c r="F613" t="s">
        <v>28</v>
      </c>
      <c r="G613" t="s">
        <v>19</v>
      </c>
      <c r="H613">
        <v>289</v>
      </c>
      <c r="I613">
        <v>9</v>
      </c>
      <c r="J613">
        <v>2601</v>
      </c>
    </row>
    <row r="614" spans="1:10" x14ac:dyDescent="0.25">
      <c r="A614" s="3" t="s">
        <v>659</v>
      </c>
      <c r="B614" s="4">
        <v>43283</v>
      </c>
      <c r="C614">
        <v>15</v>
      </c>
      <c r="D614" t="s">
        <v>118</v>
      </c>
      <c r="E614" t="s">
        <v>63</v>
      </c>
      <c r="F614" t="s">
        <v>13</v>
      </c>
      <c r="G614" t="s">
        <v>31</v>
      </c>
      <c r="H614">
        <v>69</v>
      </c>
      <c r="I614">
        <v>2</v>
      </c>
      <c r="J614">
        <v>138</v>
      </c>
    </row>
    <row r="615" spans="1:10" x14ac:dyDescent="0.25">
      <c r="A615" s="3" t="s">
        <v>660</v>
      </c>
      <c r="B615" s="4">
        <v>43284</v>
      </c>
      <c r="C615">
        <v>20</v>
      </c>
      <c r="D615" t="s">
        <v>40</v>
      </c>
      <c r="E615" t="s">
        <v>36</v>
      </c>
      <c r="F615" t="s">
        <v>28</v>
      </c>
      <c r="G615" t="s">
        <v>19</v>
      </c>
      <c r="H615">
        <v>289</v>
      </c>
      <c r="I615">
        <v>0</v>
      </c>
      <c r="J615">
        <v>0</v>
      </c>
    </row>
    <row r="616" spans="1:10" x14ac:dyDescent="0.25">
      <c r="A616" s="3" t="s">
        <v>661</v>
      </c>
      <c r="B616" s="4">
        <v>43285</v>
      </c>
      <c r="C616">
        <v>10</v>
      </c>
      <c r="D616" t="s">
        <v>58</v>
      </c>
      <c r="E616" t="s">
        <v>22</v>
      </c>
      <c r="F616" t="s">
        <v>23</v>
      </c>
      <c r="G616" t="s">
        <v>24</v>
      </c>
      <c r="H616">
        <v>159</v>
      </c>
      <c r="I616">
        <v>2</v>
      </c>
      <c r="J616">
        <v>318</v>
      </c>
    </row>
    <row r="617" spans="1:10" x14ac:dyDescent="0.25">
      <c r="A617" s="3" t="s">
        <v>662</v>
      </c>
      <c r="B617" s="4">
        <v>43286</v>
      </c>
      <c r="C617">
        <v>11</v>
      </c>
      <c r="D617" t="s">
        <v>11</v>
      </c>
      <c r="E617" t="s">
        <v>63</v>
      </c>
      <c r="F617" t="s">
        <v>13</v>
      </c>
      <c r="G617" t="s">
        <v>31</v>
      </c>
      <c r="H617">
        <v>69</v>
      </c>
      <c r="I617">
        <v>7</v>
      </c>
      <c r="J617">
        <v>483</v>
      </c>
    </row>
    <row r="618" spans="1:10" x14ac:dyDescent="0.25">
      <c r="A618" s="3" t="s">
        <v>663</v>
      </c>
      <c r="B618" s="4">
        <v>43287</v>
      </c>
      <c r="C618">
        <v>19</v>
      </c>
      <c r="D618" t="s">
        <v>56</v>
      </c>
      <c r="E618" t="s">
        <v>36</v>
      </c>
      <c r="F618" t="s">
        <v>28</v>
      </c>
      <c r="G618" t="s">
        <v>14</v>
      </c>
      <c r="H618">
        <v>199</v>
      </c>
      <c r="I618">
        <v>8</v>
      </c>
      <c r="J618">
        <v>1592</v>
      </c>
    </row>
    <row r="619" spans="1:10" x14ac:dyDescent="0.25">
      <c r="A619" s="3" t="s">
        <v>664</v>
      </c>
      <c r="B619" s="4">
        <v>43287</v>
      </c>
      <c r="C619">
        <v>19</v>
      </c>
      <c r="D619" t="s">
        <v>56</v>
      </c>
      <c r="E619" t="s">
        <v>36</v>
      </c>
      <c r="F619" t="s">
        <v>28</v>
      </c>
      <c r="G619" t="s">
        <v>41</v>
      </c>
      <c r="H619">
        <v>399</v>
      </c>
      <c r="I619">
        <v>0</v>
      </c>
      <c r="J619">
        <v>0</v>
      </c>
    </row>
    <row r="620" spans="1:10" x14ac:dyDescent="0.25">
      <c r="A620" s="3" t="s">
        <v>665</v>
      </c>
      <c r="B620" s="4">
        <v>43288</v>
      </c>
      <c r="C620">
        <v>17</v>
      </c>
      <c r="D620" t="s">
        <v>35</v>
      </c>
      <c r="E620" t="s">
        <v>36</v>
      </c>
      <c r="F620" t="s">
        <v>28</v>
      </c>
      <c r="G620" t="s">
        <v>19</v>
      </c>
      <c r="H620">
        <v>289</v>
      </c>
      <c r="I620">
        <v>6</v>
      </c>
      <c r="J620">
        <v>1734</v>
      </c>
    </row>
    <row r="621" spans="1:10" x14ac:dyDescent="0.25">
      <c r="A621" s="3" t="s">
        <v>666</v>
      </c>
      <c r="B621" s="4">
        <v>43288</v>
      </c>
      <c r="C621">
        <v>20</v>
      </c>
      <c r="D621" t="s">
        <v>40</v>
      </c>
      <c r="E621" t="s">
        <v>36</v>
      </c>
      <c r="F621" t="s">
        <v>28</v>
      </c>
      <c r="G621" t="s">
        <v>24</v>
      </c>
      <c r="H621">
        <v>159</v>
      </c>
      <c r="I621">
        <v>9</v>
      </c>
      <c r="J621">
        <v>1431</v>
      </c>
    </row>
    <row r="622" spans="1:10" x14ac:dyDescent="0.25">
      <c r="A622" s="3" t="s">
        <v>667</v>
      </c>
      <c r="B622" s="4">
        <v>43288</v>
      </c>
      <c r="C622">
        <v>10</v>
      </c>
      <c r="D622" t="s">
        <v>58</v>
      </c>
      <c r="E622" t="s">
        <v>46</v>
      </c>
      <c r="F622" t="s">
        <v>23</v>
      </c>
      <c r="G622" t="s">
        <v>24</v>
      </c>
      <c r="H622">
        <v>159</v>
      </c>
      <c r="I622">
        <v>7</v>
      </c>
      <c r="J622">
        <v>1113</v>
      </c>
    </row>
    <row r="623" spans="1:10" x14ac:dyDescent="0.25">
      <c r="A623" s="3" t="s">
        <v>668</v>
      </c>
      <c r="B623" s="4">
        <v>43288</v>
      </c>
      <c r="C623">
        <v>13</v>
      </c>
      <c r="D623" t="s">
        <v>33</v>
      </c>
      <c r="E623" t="s">
        <v>63</v>
      </c>
      <c r="F623" t="s">
        <v>13</v>
      </c>
      <c r="G623" t="s">
        <v>24</v>
      </c>
      <c r="H623">
        <v>159</v>
      </c>
      <c r="I623">
        <v>9</v>
      </c>
      <c r="J623">
        <v>1431</v>
      </c>
    </row>
    <row r="624" spans="1:10" x14ac:dyDescent="0.25">
      <c r="A624" s="3" t="s">
        <v>669</v>
      </c>
      <c r="B624" s="4">
        <v>43288</v>
      </c>
      <c r="C624">
        <v>14</v>
      </c>
      <c r="D624" t="s">
        <v>38</v>
      </c>
      <c r="E624" t="s">
        <v>63</v>
      </c>
      <c r="F624" t="s">
        <v>13</v>
      </c>
      <c r="G624" t="s">
        <v>14</v>
      </c>
      <c r="H624">
        <v>199</v>
      </c>
      <c r="I624">
        <v>0</v>
      </c>
      <c r="J624">
        <v>0</v>
      </c>
    </row>
    <row r="625" spans="1:10" x14ac:dyDescent="0.25">
      <c r="A625" s="3" t="s">
        <v>670</v>
      </c>
      <c r="B625" s="4">
        <v>43289</v>
      </c>
      <c r="C625">
        <v>3</v>
      </c>
      <c r="D625" t="s">
        <v>43</v>
      </c>
      <c r="E625" t="s">
        <v>68</v>
      </c>
      <c r="F625" t="s">
        <v>18</v>
      </c>
      <c r="G625" t="s">
        <v>14</v>
      </c>
      <c r="H625">
        <v>199</v>
      </c>
      <c r="I625">
        <v>4</v>
      </c>
      <c r="J625">
        <v>796</v>
      </c>
    </row>
    <row r="626" spans="1:10" x14ac:dyDescent="0.25">
      <c r="A626" s="3" t="s">
        <v>671</v>
      </c>
      <c r="B626" s="4">
        <v>43289</v>
      </c>
      <c r="C626">
        <v>17</v>
      </c>
      <c r="D626" t="s">
        <v>35</v>
      </c>
      <c r="E626" t="s">
        <v>27</v>
      </c>
      <c r="F626" t="s">
        <v>28</v>
      </c>
      <c r="G626" t="s">
        <v>41</v>
      </c>
      <c r="H626">
        <v>399</v>
      </c>
      <c r="I626">
        <v>8</v>
      </c>
      <c r="J626">
        <v>3192</v>
      </c>
    </row>
    <row r="627" spans="1:10" x14ac:dyDescent="0.25">
      <c r="A627" s="3" t="s">
        <v>672</v>
      </c>
      <c r="B627" s="4">
        <v>43289</v>
      </c>
      <c r="C627">
        <v>1</v>
      </c>
      <c r="D627" t="s">
        <v>16</v>
      </c>
      <c r="E627" t="s">
        <v>17</v>
      </c>
      <c r="F627" t="s">
        <v>18</v>
      </c>
      <c r="G627" t="s">
        <v>19</v>
      </c>
      <c r="H627">
        <v>289</v>
      </c>
      <c r="I627">
        <v>0</v>
      </c>
      <c r="J627">
        <v>0</v>
      </c>
    </row>
    <row r="628" spans="1:10" x14ac:dyDescent="0.25">
      <c r="A628" s="3" t="s">
        <v>673</v>
      </c>
      <c r="B628" s="4">
        <v>43289</v>
      </c>
      <c r="C628">
        <v>18</v>
      </c>
      <c r="D628" t="s">
        <v>26</v>
      </c>
      <c r="E628" t="s">
        <v>27</v>
      </c>
      <c r="F628" t="s">
        <v>28</v>
      </c>
      <c r="G628" t="s">
        <v>31</v>
      </c>
      <c r="H628">
        <v>69</v>
      </c>
      <c r="I628">
        <v>4</v>
      </c>
      <c r="J628">
        <v>276</v>
      </c>
    </row>
    <row r="629" spans="1:10" x14ac:dyDescent="0.25">
      <c r="A629" s="3" t="s">
        <v>674</v>
      </c>
      <c r="B629" s="4">
        <v>43289</v>
      </c>
      <c r="C629">
        <v>14</v>
      </c>
      <c r="D629" t="s">
        <v>38</v>
      </c>
      <c r="E629" t="s">
        <v>12</v>
      </c>
      <c r="F629" t="s">
        <v>13</v>
      </c>
      <c r="G629" t="s">
        <v>41</v>
      </c>
      <c r="H629">
        <v>399</v>
      </c>
      <c r="I629">
        <v>5</v>
      </c>
      <c r="J629">
        <v>1995</v>
      </c>
    </row>
    <row r="630" spans="1:10" x14ac:dyDescent="0.25">
      <c r="A630" s="3" t="s">
        <v>675</v>
      </c>
      <c r="B630" s="4">
        <v>43289</v>
      </c>
      <c r="C630">
        <v>2</v>
      </c>
      <c r="D630" t="s">
        <v>106</v>
      </c>
      <c r="E630" t="s">
        <v>68</v>
      </c>
      <c r="F630" t="s">
        <v>18</v>
      </c>
      <c r="G630" t="s">
        <v>31</v>
      </c>
      <c r="H630">
        <v>69</v>
      </c>
      <c r="I630">
        <v>6</v>
      </c>
      <c r="J630">
        <v>414</v>
      </c>
    </row>
    <row r="631" spans="1:10" x14ac:dyDescent="0.25">
      <c r="A631" s="3" t="s">
        <v>676</v>
      </c>
      <c r="B631" s="4">
        <v>43290</v>
      </c>
      <c r="C631">
        <v>10</v>
      </c>
      <c r="D631" t="s">
        <v>58</v>
      </c>
      <c r="E631" t="s">
        <v>22</v>
      </c>
      <c r="F631" t="s">
        <v>23</v>
      </c>
      <c r="G631" t="s">
        <v>24</v>
      </c>
      <c r="H631">
        <v>159</v>
      </c>
      <c r="I631">
        <v>3</v>
      </c>
      <c r="J631">
        <v>477</v>
      </c>
    </row>
    <row r="632" spans="1:10" x14ac:dyDescent="0.25">
      <c r="A632" s="3" t="s">
        <v>677</v>
      </c>
      <c r="B632" s="4">
        <v>43291</v>
      </c>
      <c r="C632">
        <v>13</v>
      </c>
      <c r="D632" t="s">
        <v>33</v>
      </c>
      <c r="E632" t="s">
        <v>12</v>
      </c>
      <c r="F632" t="s">
        <v>13</v>
      </c>
      <c r="G632" t="s">
        <v>14</v>
      </c>
      <c r="H632">
        <v>199</v>
      </c>
      <c r="I632">
        <v>4</v>
      </c>
      <c r="J632">
        <v>796</v>
      </c>
    </row>
    <row r="633" spans="1:10" x14ac:dyDescent="0.25">
      <c r="A633" s="3" t="s">
        <v>678</v>
      </c>
      <c r="B633" s="4">
        <v>43291</v>
      </c>
      <c r="C633">
        <v>17</v>
      </c>
      <c r="D633" t="s">
        <v>35</v>
      </c>
      <c r="E633" t="s">
        <v>27</v>
      </c>
      <c r="F633" t="s">
        <v>28</v>
      </c>
      <c r="G633" t="s">
        <v>31</v>
      </c>
      <c r="H633">
        <v>69</v>
      </c>
      <c r="I633">
        <v>3</v>
      </c>
      <c r="J633">
        <v>207</v>
      </c>
    </row>
    <row r="634" spans="1:10" x14ac:dyDescent="0.25">
      <c r="A634" s="3" t="s">
        <v>679</v>
      </c>
      <c r="B634" s="4">
        <v>43292</v>
      </c>
      <c r="C634">
        <v>20</v>
      </c>
      <c r="D634" t="s">
        <v>40</v>
      </c>
      <c r="E634" t="s">
        <v>27</v>
      </c>
      <c r="F634" t="s">
        <v>28</v>
      </c>
      <c r="G634" t="s">
        <v>24</v>
      </c>
      <c r="H634">
        <v>159</v>
      </c>
      <c r="I634">
        <v>3</v>
      </c>
      <c r="J634">
        <v>477</v>
      </c>
    </row>
    <row r="635" spans="1:10" x14ac:dyDescent="0.25">
      <c r="A635" s="3" t="s">
        <v>680</v>
      </c>
      <c r="B635" s="4">
        <v>43292</v>
      </c>
      <c r="C635">
        <v>5</v>
      </c>
      <c r="D635" t="s">
        <v>60</v>
      </c>
      <c r="E635" t="s">
        <v>17</v>
      </c>
      <c r="F635" t="s">
        <v>18</v>
      </c>
      <c r="G635" t="s">
        <v>41</v>
      </c>
      <c r="H635">
        <v>399</v>
      </c>
      <c r="I635">
        <v>0</v>
      </c>
      <c r="J635">
        <v>0</v>
      </c>
    </row>
    <row r="636" spans="1:10" x14ac:dyDescent="0.25">
      <c r="A636" s="3" t="s">
        <v>681</v>
      </c>
      <c r="B636" s="4">
        <v>43292</v>
      </c>
      <c r="C636">
        <v>3</v>
      </c>
      <c r="D636" t="s">
        <v>43</v>
      </c>
      <c r="E636" t="s">
        <v>17</v>
      </c>
      <c r="F636" t="s">
        <v>18</v>
      </c>
      <c r="G636" t="s">
        <v>24</v>
      </c>
      <c r="H636">
        <v>159</v>
      </c>
      <c r="I636">
        <v>5</v>
      </c>
      <c r="J636">
        <v>795</v>
      </c>
    </row>
    <row r="637" spans="1:10" x14ac:dyDescent="0.25">
      <c r="A637" s="3" t="s">
        <v>682</v>
      </c>
      <c r="B637" s="4">
        <v>43293</v>
      </c>
      <c r="C637">
        <v>16</v>
      </c>
      <c r="D637" t="s">
        <v>30</v>
      </c>
      <c r="E637" t="s">
        <v>27</v>
      </c>
      <c r="F637" t="s">
        <v>28</v>
      </c>
      <c r="G637" t="s">
        <v>31</v>
      </c>
      <c r="H637">
        <v>69</v>
      </c>
      <c r="I637">
        <v>5</v>
      </c>
      <c r="J637">
        <v>345</v>
      </c>
    </row>
    <row r="638" spans="1:10" x14ac:dyDescent="0.25">
      <c r="A638" s="3" t="s">
        <v>683</v>
      </c>
      <c r="B638" s="4">
        <v>43294</v>
      </c>
      <c r="C638">
        <v>17</v>
      </c>
      <c r="D638" t="s">
        <v>35</v>
      </c>
      <c r="E638" t="s">
        <v>27</v>
      </c>
      <c r="F638" t="s">
        <v>28</v>
      </c>
      <c r="G638" t="s">
        <v>24</v>
      </c>
      <c r="H638">
        <v>159</v>
      </c>
      <c r="I638">
        <v>6</v>
      </c>
      <c r="J638">
        <v>954</v>
      </c>
    </row>
    <row r="639" spans="1:10" x14ac:dyDescent="0.25">
      <c r="A639" s="3" t="s">
        <v>684</v>
      </c>
      <c r="B639" s="4">
        <v>43294</v>
      </c>
      <c r="C639">
        <v>11</v>
      </c>
      <c r="D639" t="s">
        <v>11</v>
      </c>
      <c r="E639" t="s">
        <v>12</v>
      </c>
      <c r="F639" t="s">
        <v>13</v>
      </c>
      <c r="G639" t="s">
        <v>24</v>
      </c>
      <c r="H639">
        <v>159</v>
      </c>
      <c r="I639">
        <v>5</v>
      </c>
      <c r="J639">
        <v>795</v>
      </c>
    </row>
    <row r="640" spans="1:10" x14ac:dyDescent="0.25">
      <c r="A640" s="3" t="s">
        <v>685</v>
      </c>
      <c r="B640" s="4">
        <v>43294</v>
      </c>
      <c r="C640">
        <v>16</v>
      </c>
      <c r="D640" t="s">
        <v>30</v>
      </c>
      <c r="E640" t="s">
        <v>27</v>
      </c>
      <c r="F640" t="s">
        <v>28</v>
      </c>
      <c r="G640" t="s">
        <v>41</v>
      </c>
      <c r="H640">
        <v>399</v>
      </c>
      <c r="I640">
        <v>3</v>
      </c>
      <c r="J640">
        <v>1197</v>
      </c>
    </row>
    <row r="641" spans="1:10" x14ac:dyDescent="0.25">
      <c r="A641" s="3" t="s">
        <v>686</v>
      </c>
      <c r="B641" s="4">
        <v>43295</v>
      </c>
      <c r="C641">
        <v>20</v>
      </c>
      <c r="D641" t="s">
        <v>40</v>
      </c>
      <c r="E641" t="s">
        <v>36</v>
      </c>
      <c r="F641" t="s">
        <v>28</v>
      </c>
      <c r="G641" t="s">
        <v>19</v>
      </c>
      <c r="H641">
        <v>289</v>
      </c>
      <c r="I641">
        <v>4</v>
      </c>
      <c r="J641">
        <v>1156</v>
      </c>
    </row>
    <row r="642" spans="1:10" x14ac:dyDescent="0.25">
      <c r="A642" s="3" t="s">
        <v>687</v>
      </c>
      <c r="B642" s="4">
        <v>43295</v>
      </c>
      <c r="C642">
        <v>10</v>
      </c>
      <c r="D642" t="s">
        <v>58</v>
      </c>
      <c r="E642" t="s">
        <v>46</v>
      </c>
      <c r="F642" t="s">
        <v>23</v>
      </c>
      <c r="G642" t="s">
        <v>41</v>
      </c>
      <c r="H642">
        <v>399</v>
      </c>
      <c r="I642">
        <v>7</v>
      </c>
      <c r="J642">
        <v>2793</v>
      </c>
    </row>
    <row r="643" spans="1:10" x14ac:dyDescent="0.25">
      <c r="A643" s="3" t="s">
        <v>688</v>
      </c>
      <c r="B643" s="4">
        <v>43296</v>
      </c>
      <c r="C643">
        <v>10</v>
      </c>
      <c r="D643" t="s">
        <v>58</v>
      </c>
      <c r="E643" t="s">
        <v>46</v>
      </c>
      <c r="F643" t="s">
        <v>23</v>
      </c>
      <c r="G643" t="s">
        <v>41</v>
      </c>
      <c r="H643">
        <v>399</v>
      </c>
      <c r="I643">
        <v>9</v>
      </c>
      <c r="J643">
        <v>3591</v>
      </c>
    </row>
    <row r="644" spans="1:10" x14ac:dyDescent="0.25">
      <c r="A644" s="3" t="s">
        <v>689</v>
      </c>
      <c r="B644" s="4">
        <v>43296</v>
      </c>
      <c r="C644">
        <v>13</v>
      </c>
      <c r="D644" t="s">
        <v>33</v>
      </c>
      <c r="E644" t="s">
        <v>12</v>
      </c>
      <c r="F644" t="s">
        <v>13</v>
      </c>
      <c r="G644" t="s">
        <v>41</v>
      </c>
      <c r="H644">
        <v>399</v>
      </c>
      <c r="I644">
        <v>8</v>
      </c>
      <c r="J644">
        <v>3192</v>
      </c>
    </row>
    <row r="645" spans="1:10" x14ac:dyDescent="0.25">
      <c r="A645" s="3" t="s">
        <v>690</v>
      </c>
      <c r="B645" s="4">
        <v>43297</v>
      </c>
      <c r="C645">
        <v>6</v>
      </c>
      <c r="D645" t="s">
        <v>48</v>
      </c>
      <c r="E645" t="s">
        <v>46</v>
      </c>
      <c r="F645" t="s">
        <v>23</v>
      </c>
      <c r="G645" t="s">
        <v>14</v>
      </c>
      <c r="H645">
        <v>199</v>
      </c>
      <c r="I645">
        <v>6</v>
      </c>
      <c r="J645">
        <v>1194</v>
      </c>
    </row>
    <row r="646" spans="1:10" x14ac:dyDescent="0.25">
      <c r="A646" s="3" t="s">
        <v>691</v>
      </c>
      <c r="B646" s="4">
        <v>43297</v>
      </c>
      <c r="C646">
        <v>1</v>
      </c>
      <c r="D646" t="s">
        <v>16</v>
      </c>
      <c r="E646" t="s">
        <v>17</v>
      </c>
      <c r="F646" t="s">
        <v>18</v>
      </c>
      <c r="G646" t="s">
        <v>31</v>
      </c>
      <c r="H646">
        <v>69</v>
      </c>
      <c r="I646">
        <v>9</v>
      </c>
      <c r="J646">
        <v>621</v>
      </c>
    </row>
    <row r="647" spans="1:10" x14ac:dyDescent="0.25">
      <c r="A647" s="3" t="s">
        <v>692</v>
      </c>
      <c r="B647" s="4">
        <v>43297</v>
      </c>
      <c r="C647">
        <v>14</v>
      </c>
      <c r="D647" t="s">
        <v>38</v>
      </c>
      <c r="E647" t="s">
        <v>12</v>
      </c>
      <c r="F647" t="s">
        <v>13</v>
      </c>
      <c r="G647" t="s">
        <v>14</v>
      </c>
      <c r="H647">
        <v>199</v>
      </c>
      <c r="I647">
        <v>0</v>
      </c>
      <c r="J647">
        <v>0</v>
      </c>
    </row>
    <row r="648" spans="1:10" x14ac:dyDescent="0.25">
      <c r="A648" s="3" t="s">
        <v>693</v>
      </c>
      <c r="B648" s="4">
        <v>43297</v>
      </c>
      <c r="C648">
        <v>13</v>
      </c>
      <c r="D648" t="s">
        <v>33</v>
      </c>
      <c r="E648" t="s">
        <v>12</v>
      </c>
      <c r="F648" t="s">
        <v>13</v>
      </c>
      <c r="G648" t="s">
        <v>19</v>
      </c>
      <c r="H648">
        <v>289</v>
      </c>
      <c r="I648">
        <v>3</v>
      </c>
      <c r="J648">
        <v>867</v>
      </c>
    </row>
    <row r="649" spans="1:10" x14ac:dyDescent="0.25">
      <c r="A649" s="3" t="s">
        <v>694</v>
      </c>
      <c r="B649" s="4">
        <v>43297</v>
      </c>
      <c r="C649">
        <v>8</v>
      </c>
      <c r="D649" t="s">
        <v>45</v>
      </c>
      <c r="E649" t="s">
        <v>22</v>
      </c>
      <c r="F649" t="s">
        <v>23</v>
      </c>
      <c r="G649" t="s">
        <v>14</v>
      </c>
      <c r="H649">
        <v>199</v>
      </c>
      <c r="I649">
        <v>1</v>
      </c>
      <c r="J649">
        <v>199</v>
      </c>
    </row>
    <row r="650" spans="1:10" x14ac:dyDescent="0.25">
      <c r="A650" s="3" t="s">
        <v>695</v>
      </c>
      <c r="B650" s="4">
        <v>43298</v>
      </c>
      <c r="C650">
        <v>8</v>
      </c>
      <c r="D650" t="s">
        <v>45</v>
      </c>
      <c r="E650" t="s">
        <v>46</v>
      </c>
      <c r="F650" t="s">
        <v>23</v>
      </c>
      <c r="G650" t="s">
        <v>41</v>
      </c>
      <c r="H650">
        <v>399</v>
      </c>
      <c r="I650">
        <v>5</v>
      </c>
      <c r="J650">
        <v>1995</v>
      </c>
    </row>
    <row r="651" spans="1:10" x14ac:dyDescent="0.25">
      <c r="A651" s="3" t="s">
        <v>696</v>
      </c>
      <c r="B651" s="4">
        <v>43298</v>
      </c>
      <c r="C651">
        <v>13</v>
      </c>
      <c r="D651" t="s">
        <v>33</v>
      </c>
      <c r="E651" t="s">
        <v>63</v>
      </c>
      <c r="F651" t="s">
        <v>13</v>
      </c>
      <c r="G651" t="s">
        <v>19</v>
      </c>
      <c r="H651">
        <v>289</v>
      </c>
      <c r="I651">
        <v>3</v>
      </c>
      <c r="J651">
        <v>867</v>
      </c>
    </row>
    <row r="652" spans="1:10" x14ac:dyDescent="0.25">
      <c r="A652" s="3" t="s">
        <v>697</v>
      </c>
      <c r="B652" s="4">
        <v>43298</v>
      </c>
      <c r="C652">
        <v>17</v>
      </c>
      <c r="D652" t="s">
        <v>35</v>
      </c>
      <c r="E652" t="s">
        <v>36</v>
      </c>
      <c r="F652" t="s">
        <v>28</v>
      </c>
      <c r="G652" t="s">
        <v>24</v>
      </c>
      <c r="H652">
        <v>159</v>
      </c>
      <c r="I652">
        <v>2</v>
      </c>
      <c r="J652">
        <v>318</v>
      </c>
    </row>
    <row r="653" spans="1:10" x14ac:dyDescent="0.25">
      <c r="A653" s="3" t="s">
        <v>698</v>
      </c>
      <c r="B653" s="4">
        <v>43298</v>
      </c>
      <c r="C653">
        <v>15</v>
      </c>
      <c r="D653" t="s">
        <v>118</v>
      </c>
      <c r="E653" t="s">
        <v>63</v>
      </c>
      <c r="F653" t="s">
        <v>13</v>
      </c>
      <c r="G653" t="s">
        <v>24</v>
      </c>
      <c r="H653">
        <v>159</v>
      </c>
      <c r="I653">
        <v>3</v>
      </c>
      <c r="J653">
        <v>477</v>
      </c>
    </row>
    <row r="654" spans="1:10" x14ac:dyDescent="0.25">
      <c r="A654" s="3" t="s">
        <v>699</v>
      </c>
      <c r="B654" s="4">
        <v>43299</v>
      </c>
      <c r="C654">
        <v>5</v>
      </c>
      <c r="D654" t="s">
        <v>60</v>
      </c>
      <c r="E654" t="s">
        <v>68</v>
      </c>
      <c r="F654" t="s">
        <v>18</v>
      </c>
      <c r="G654" t="s">
        <v>24</v>
      </c>
      <c r="H654">
        <v>159</v>
      </c>
      <c r="I654">
        <v>1</v>
      </c>
      <c r="J654">
        <v>159</v>
      </c>
    </row>
    <row r="655" spans="1:10" x14ac:dyDescent="0.25">
      <c r="A655" s="3" t="s">
        <v>700</v>
      </c>
      <c r="B655" s="4">
        <v>43299</v>
      </c>
      <c r="C655">
        <v>1</v>
      </c>
      <c r="D655" t="s">
        <v>16</v>
      </c>
      <c r="E655" t="s">
        <v>17</v>
      </c>
      <c r="F655" t="s">
        <v>18</v>
      </c>
      <c r="G655" t="s">
        <v>31</v>
      </c>
      <c r="H655">
        <v>69</v>
      </c>
      <c r="I655">
        <v>0</v>
      </c>
      <c r="J655">
        <v>0</v>
      </c>
    </row>
    <row r="656" spans="1:10" x14ac:dyDescent="0.25">
      <c r="A656" s="3" t="s">
        <v>701</v>
      </c>
      <c r="B656" s="4">
        <v>43299</v>
      </c>
      <c r="C656">
        <v>2</v>
      </c>
      <c r="D656" t="s">
        <v>106</v>
      </c>
      <c r="E656" t="s">
        <v>17</v>
      </c>
      <c r="F656" t="s">
        <v>18</v>
      </c>
      <c r="G656" t="s">
        <v>19</v>
      </c>
      <c r="H656">
        <v>289</v>
      </c>
      <c r="I656">
        <v>2</v>
      </c>
      <c r="J656">
        <v>578</v>
      </c>
    </row>
    <row r="657" spans="1:10" x14ac:dyDescent="0.25">
      <c r="A657" s="3" t="s">
        <v>702</v>
      </c>
      <c r="B657" s="4">
        <v>43299</v>
      </c>
      <c r="C657">
        <v>12</v>
      </c>
      <c r="D657" t="s">
        <v>66</v>
      </c>
      <c r="E657" t="s">
        <v>63</v>
      </c>
      <c r="F657" t="s">
        <v>13</v>
      </c>
      <c r="G657" t="s">
        <v>24</v>
      </c>
      <c r="H657">
        <v>159</v>
      </c>
      <c r="I657">
        <v>5</v>
      </c>
      <c r="J657">
        <v>795</v>
      </c>
    </row>
    <row r="658" spans="1:10" x14ac:dyDescent="0.25">
      <c r="A658" s="3" t="s">
        <v>703</v>
      </c>
      <c r="B658" s="4">
        <v>43299</v>
      </c>
      <c r="C658">
        <v>6</v>
      </c>
      <c r="D658" t="s">
        <v>48</v>
      </c>
      <c r="E658" t="s">
        <v>46</v>
      </c>
      <c r="F658" t="s">
        <v>23</v>
      </c>
      <c r="G658" t="s">
        <v>31</v>
      </c>
      <c r="H658">
        <v>69</v>
      </c>
      <c r="I658">
        <v>3</v>
      </c>
      <c r="J658">
        <v>207</v>
      </c>
    </row>
    <row r="659" spans="1:10" x14ac:dyDescent="0.25">
      <c r="A659" s="3" t="s">
        <v>704</v>
      </c>
      <c r="B659" s="4">
        <v>43299</v>
      </c>
      <c r="C659">
        <v>5</v>
      </c>
      <c r="D659" t="s">
        <v>60</v>
      </c>
      <c r="E659" t="s">
        <v>17</v>
      </c>
      <c r="F659" t="s">
        <v>18</v>
      </c>
      <c r="G659" t="s">
        <v>24</v>
      </c>
      <c r="H659">
        <v>159</v>
      </c>
      <c r="I659">
        <v>9</v>
      </c>
      <c r="J659">
        <v>1431</v>
      </c>
    </row>
    <row r="660" spans="1:10" x14ac:dyDescent="0.25">
      <c r="A660" s="3" t="s">
        <v>705</v>
      </c>
      <c r="B660" s="4">
        <v>43300</v>
      </c>
      <c r="C660">
        <v>15</v>
      </c>
      <c r="D660" t="s">
        <v>118</v>
      </c>
      <c r="E660" t="s">
        <v>63</v>
      </c>
      <c r="F660" t="s">
        <v>13</v>
      </c>
      <c r="G660" t="s">
        <v>14</v>
      </c>
      <c r="H660">
        <v>199</v>
      </c>
      <c r="I660">
        <v>1</v>
      </c>
      <c r="J660">
        <v>199</v>
      </c>
    </row>
    <row r="661" spans="1:10" x14ac:dyDescent="0.25">
      <c r="A661" s="3" t="s">
        <v>706</v>
      </c>
      <c r="B661" s="4">
        <v>43300</v>
      </c>
      <c r="C661">
        <v>1</v>
      </c>
      <c r="D661" t="s">
        <v>16</v>
      </c>
      <c r="E661" t="s">
        <v>17</v>
      </c>
      <c r="F661" t="s">
        <v>18</v>
      </c>
      <c r="G661" t="s">
        <v>19</v>
      </c>
      <c r="H661">
        <v>289</v>
      </c>
      <c r="I661">
        <v>4</v>
      </c>
      <c r="J661">
        <v>1156</v>
      </c>
    </row>
    <row r="662" spans="1:10" x14ac:dyDescent="0.25">
      <c r="A662" s="3" t="s">
        <v>707</v>
      </c>
      <c r="B662" s="4">
        <v>43301</v>
      </c>
      <c r="C662">
        <v>16</v>
      </c>
      <c r="D662" t="s">
        <v>30</v>
      </c>
      <c r="E662" t="s">
        <v>27</v>
      </c>
      <c r="F662" t="s">
        <v>28</v>
      </c>
      <c r="G662" t="s">
        <v>24</v>
      </c>
      <c r="H662">
        <v>159</v>
      </c>
      <c r="I662">
        <v>3</v>
      </c>
      <c r="J662">
        <v>477</v>
      </c>
    </row>
    <row r="663" spans="1:10" x14ac:dyDescent="0.25">
      <c r="A663" s="3" t="s">
        <v>708</v>
      </c>
      <c r="B663" s="4">
        <v>43301</v>
      </c>
      <c r="C663">
        <v>9</v>
      </c>
      <c r="D663" t="s">
        <v>21</v>
      </c>
      <c r="E663" t="s">
        <v>46</v>
      </c>
      <c r="F663" t="s">
        <v>23</v>
      </c>
      <c r="G663" t="s">
        <v>31</v>
      </c>
      <c r="H663">
        <v>69</v>
      </c>
      <c r="I663">
        <v>2</v>
      </c>
      <c r="J663">
        <v>138</v>
      </c>
    </row>
    <row r="664" spans="1:10" x14ac:dyDescent="0.25">
      <c r="A664" s="3" t="s">
        <v>709</v>
      </c>
      <c r="B664" s="4">
        <v>43301</v>
      </c>
      <c r="C664">
        <v>20</v>
      </c>
      <c r="D664" t="s">
        <v>40</v>
      </c>
      <c r="E664" t="s">
        <v>27</v>
      </c>
      <c r="F664" t="s">
        <v>28</v>
      </c>
      <c r="G664" t="s">
        <v>24</v>
      </c>
      <c r="H664">
        <v>159</v>
      </c>
      <c r="I664">
        <v>4</v>
      </c>
      <c r="J664">
        <v>636</v>
      </c>
    </row>
    <row r="665" spans="1:10" x14ac:dyDescent="0.25">
      <c r="A665" s="3" t="s">
        <v>710</v>
      </c>
      <c r="B665" s="4">
        <v>43302</v>
      </c>
      <c r="C665">
        <v>14</v>
      </c>
      <c r="D665" t="s">
        <v>38</v>
      </c>
      <c r="E665" t="s">
        <v>63</v>
      </c>
      <c r="F665" t="s">
        <v>13</v>
      </c>
      <c r="G665" t="s">
        <v>41</v>
      </c>
      <c r="H665">
        <v>399</v>
      </c>
      <c r="I665">
        <v>5</v>
      </c>
      <c r="J665">
        <v>1995</v>
      </c>
    </row>
    <row r="666" spans="1:10" x14ac:dyDescent="0.25">
      <c r="A666" s="3" t="s">
        <v>711</v>
      </c>
      <c r="B666" s="4">
        <v>43303</v>
      </c>
      <c r="C666">
        <v>1</v>
      </c>
      <c r="D666" t="s">
        <v>16</v>
      </c>
      <c r="E666" t="s">
        <v>17</v>
      </c>
      <c r="F666" t="s">
        <v>18</v>
      </c>
      <c r="G666" t="s">
        <v>41</v>
      </c>
      <c r="H666">
        <v>399</v>
      </c>
      <c r="I666">
        <v>8</v>
      </c>
      <c r="J666">
        <v>3192</v>
      </c>
    </row>
    <row r="667" spans="1:10" x14ac:dyDescent="0.25">
      <c r="A667" s="3" t="s">
        <v>712</v>
      </c>
      <c r="B667" s="4">
        <v>43303</v>
      </c>
      <c r="C667">
        <v>13</v>
      </c>
      <c r="D667" t="s">
        <v>33</v>
      </c>
      <c r="E667" t="s">
        <v>63</v>
      </c>
      <c r="F667" t="s">
        <v>13</v>
      </c>
      <c r="G667" t="s">
        <v>31</v>
      </c>
      <c r="H667">
        <v>69</v>
      </c>
      <c r="I667">
        <v>0</v>
      </c>
      <c r="J667">
        <v>0</v>
      </c>
    </row>
    <row r="668" spans="1:10" x14ac:dyDescent="0.25">
      <c r="A668" s="3" t="s">
        <v>713</v>
      </c>
      <c r="B668" s="4">
        <v>43304</v>
      </c>
      <c r="C668">
        <v>14</v>
      </c>
      <c r="D668" t="s">
        <v>38</v>
      </c>
      <c r="E668" t="s">
        <v>63</v>
      </c>
      <c r="F668" t="s">
        <v>13</v>
      </c>
      <c r="G668" t="s">
        <v>31</v>
      </c>
      <c r="H668">
        <v>69</v>
      </c>
      <c r="I668">
        <v>8</v>
      </c>
      <c r="J668">
        <v>552</v>
      </c>
    </row>
    <row r="669" spans="1:10" x14ac:dyDescent="0.25">
      <c r="A669" s="3" t="s">
        <v>714</v>
      </c>
      <c r="B669" s="4">
        <v>43305</v>
      </c>
      <c r="C669">
        <v>10</v>
      </c>
      <c r="D669" t="s">
        <v>58</v>
      </c>
      <c r="E669" t="s">
        <v>22</v>
      </c>
      <c r="F669" t="s">
        <v>23</v>
      </c>
      <c r="G669" t="s">
        <v>31</v>
      </c>
      <c r="H669">
        <v>69</v>
      </c>
      <c r="I669">
        <v>2</v>
      </c>
      <c r="J669">
        <v>138</v>
      </c>
    </row>
    <row r="670" spans="1:10" x14ac:dyDescent="0.25">
      <c r="A670" s="3" t="s">
        <v>715</v>
      </c>
      <c r="B670" s="4">
        <v>43305</v>
      </c>
      <c r="C670">
        <v>9</v>
      </c>
      <c r="D670" t="s">
        <v>21</v>
      </c>
      <c r="E670" t="s">
        <v>22</v>
      </c>
      <c r="F670" t="s">
        <v>23</v>
      </c>
      <c r="G670" t="s">
        <v>41</v>
      </c>
      <c r="H670">
        <v>399</v>
      </c>
      <c r="I670">
        <v>6</v>
      </c>
      <c r="J670">
        <v>2394</v>
      </c>
    </row>
    <row r="671" spans="1:10" x14ac:dyDescent="0.25">
      <c r="A671" s="3" t="s">
        <v>716</v>
      </c>
      <c r="B671" s="4">
        <v>43305</v>
      </c>
      <c r="C671">
        <v>2</v>
      </c>
      <c r="D671" t="s">
        <v>106</v>
      </c>
      <c r="E671" t="s">
        <v>17</v>
      </c>
      <c r="F671" t="s">
        <v>18</v>
      </c>
      <c r="G671" t="s">
        <v>14</v>
      </c>
      <c r="H671">
        <v>199</v>
      </c>
      <c r="I671">
        <v>1</v>
      </c>
      <c r="J671">
        <v>199</v>
      </c>
    </row>
    <row r="672" spans="1:10" x14ac:dyDescent="0.25">
      <c r="A672" s="3" t="s">
        <v>717</v>
      </c>
      <c r="B672" s="4">
        <v>43305</v>
      </c>
      <c r="C672">
        <v>13</v>
      </c>
      <c r="D672" t="s">
        <v>33</v>
      </c>
      <c r="E672" t="s">
        <v>12</v>
      </c>
      <c r="F672" t="s">
        <v>13</v>
      </c>
      <c r="G672" t="s">
        <v>41</v>
      </c>
      <c r="H672">
        <v>399</v>
      </c>
      <c r="I672">
        <v>1</v>
      </c>
      <c r="J672">
        <v>399</v>
      </c>
    </row>
    <row r="673" spans="1:10" x14ac:dyDescent="0.25">
      <c r="A673" s="3" t="s">
        <v>718</v>
      </c>
      <c r="B673" s="4">
        <v>43306</v>
      </c>
      <c r="C673">
        <v>12</v>
      </c>
      <c r="D673" t="s">
        <v>66</v>
      </c>
      <c r="E673" t="s">
        <v>12</v>
      </c>
      <c r="F673" t="s">
        <v>13</v>
      </c>
      <c r="G673" t="s">
        <v>24</v>
      </c>
      <c r="H673">
        <v>159</v>
      </c>
      <c r="I673">
        <v>7</v>
      </c>
      <c r="J673">
        <v>1113</v>
      </c>
    </row>
    <row r="674" spans="1:10" x14ac:dyDescent="0.25">
      <c r="A674" s="3" t="s">
        <v>719</v>
      </c>
      <c r="B674" s="4">
        <v>43306</v>
      </c>
      <c r="C674">
        <v>17</v>
      </c>
      <c r="D674" t="s">
        <v>35</v>
      </c>
      <c r="E674" t="s">
        <v>27</v>
      </c>
      <c r="F674" t="s">
        <v>28</v>
      </c>
      <c r="G674" t="s">
        <v>24</v>
      </c>
      <c r="H674">
        <v>159</v>
      </c>
      <c r="I674">
        <v>8</v>
      </c>
      <c r="J674">
        <v>1272</v>
      </c>
    </row>
    <row r="675" spans="1:10" x14ac:dyDescent="0.25">
      <c r="A675" s="3" t="s">
        <v>720</v>
      </c>
      <c r="B675" s="4">
        <v>43307</v>
      </c>
      <c r="C675">
        <v>18</v>
      </c>
      <c r="D675" t="s">
        <v>26</v>
      </c>
      <c r="E675" t="s">
        <v>36</v>
      </c>
      <c r="F675" t="s">
        <v>28</v>
      </c>
      <c r="G675" t="s">
        <v>19</v>
      </c>
      <c r="H675">
        <v>289</v>
      </c>
      <c r="I675">
        <v>8</v>
      </c>
      <c r="J675">
        <v>2312</v>
      </c>
    </row>
    <row r="676" spans="1:10" x14ac:dyDescent="0.25">
      <c r="A676" s="3" t="s">
        <v>721</v>
      </c>
      <c r="B676" s="4">
        <v>43307</v>
      </c>
      <c r="C676">
        <v>13</v>
      </c>
      <c r="D676" t="s">
        <v>33</v>
      </c>
      <c r="E676" t="s">
        <v>12</v>
      </c>
      <c r="F676" t="s">
        <v>13</v>
      </c>
      <c r="G676" t="s">
        <v>24</v>
      </c>
      <c r="H676">
        <v>159</v>
      </c>
      <c r="I676">
        <v>4</v>
      </c>
      <c r="J676">
        <v>636</v>
      </c>
    </row>
    <row r="677" spans="1:10" x14ac:dyDescent="0.25">
      <c r="A677" s="3" t="s">
        <v>722</v>
      </c>
      <c r="B677" s="4">
        <v>43307</v>
      </c>
      <c r="C677">
        <v>15</v>
      </c>
      <c r="D677" t="s">
        <v>118</v>
      </c>
      <c r="E677" t="s">
        <v>12</v>
      </c>
      <c r="F677" t="s">
        <v>13</v>
      </c>
      <c r="G677" t="s">
        <v>31</v>
      </c>
      <c r="H677">
        <v>69</v>
      </c>
      <c r="I677">
        <v>4</v>
      </c>
      <c r="J677">
        <v>276</v>
      </c>
    </row>
    <row r="678" spans="1:10" x14ac:dyDescent="0.25">
      <c r="A678" s="3" t="s">
        <v>723</v>
      </c>
      <c r="B678" s="4">
        <v>43307</v>
      </c>
      <c r="C678">
        <v>15</v>
      </c>
      <c r="D678" t="s">
        <v>118</v>
      </c>
      <c r="E678" t="s">
        <v>12</v>
      </c>
      <c r="F678" t="s">
        <v>13</v>
      </c>
      <c r="G678" t="s">
        <v>24</v>
      </c>
      <c r="H678">
        <v>159</v>
      </c>
      <c r="I678">
        <v>9</v>
      </c>
      <c r="J678">
        <v>1431</v>
      </c>
    </row>
    <row r="679" spans="1:10" x14ac:dyDescent="0.25">
      <c r="A679" s="3" t="s">
        <v>724</v>
      </c>
      <c r="B679" s="4">
        <v>43307</v>
      </c>
      <c r="C679">
        <v>18</v>
      </c>
      <c r="D679" t="s">
        <v>26</v>
      </c>
      <c r="E679" t="s">
        <v>36</v>
      </c>
      <c r="F679" t="s">
        <v>28</v>
      </c>
      <c r="G679" t="s">
        <v>31</v>
      </c>
      <c r="H679">
        <v>69</v>
      </c>
      <c r="I679">
        <v>6</v>
      </c>
      <c r="J679">
        <v>414</v>
      </c>
    </row>
    <row r="680" spans="1:10" x14ac:dyDescent="0.25">
      <c r="A680" s="3" t="s">
        <v>725</v>
      </c>
      <c r="B680" s="4">
        <v>43307</v>
      </c>
      <c r="C680">
        <v>7</v>
      </c>
      <c r="D680" t="s">
        <v>88</v>
      </c>
      <c r="E680" t="s">
        <v>22</v>
      </c>
      <c r="F680" t="s">
        <v>23</v>
      </c>
      <c r="G680" t="s">
        <v>24</v>
      </c>
      <c r="H680">
        <v>159</v>
      </c>
      <c r="I680">
        <v>6</v>
      </c>
      <c r="J680">
        <v>954</v>
      </c>
    </row>
    <row r="681" spans="1:10" x14ac:dyDescent="0.25">
      <c r="A681" s="3" t="s">
        <v>726</v>
      </c>
      <c r="B681" s="4">
        <v>43307</v>
      </c>
      <c r="C681">
        <v>13</v>
      </c>
      <c r="D681" t="s">
        <v>33</v>
      </c>
      <c r="E681" t="s">
        <v>12</v>
      </c>
      <c r="F681" t="s">
        <v>13</v>
      </c>
      <c r="G681" t="s">
        <v>31</v>
      </c>
      <c r="H681">
        <v>69</v>
      </c>
      <c r="I681">
        <v>3</v>
      </c>
      <c r="J681">
        <v>207</v>
      </c>
    </row>
    <row r="682" spans="1:10" x14ac:dyDescent="0.25">
      <c r="A682" s="3" t="s">
        <v>727</v>
      </c>
      <c r="B682" s="4">
        <v>43307</v>
      </c>
      <c r="C682">
        <v>3</v>
      </c>
      <c r="D682" t="s">
        <v>43</v>
      </c>
      <c r="E682" t="s">
        <v>68</v>
      </c>
      <c r="F682" t="s">
        <v>18</v>
      </c>
      <c r="G682" t="s">
        <v>31</v>
      </c>
      <c r="H682">
        <v>69</v>
      </c>
      <c r="I682">
        <v>4</v>
      </c>
      <c r="J682">
        <v>276</v>
      </c>
    </row>
    <row r="683" spans="1:10" x14ac:dyDescent="0.25">
      <c r="A683" s="3" t="s">
        <v>728</v>
      </c>
      <c r="B683" s="4">
        <v>43308</v>
      </c>
      <c r="C683">
        <v>18</v>
      </c>
      <c r="D683" t="s">
        <v>26</v>
      </c>
      <c r="E683" t="s">
        <v>27</v>
      </c>
      <c r="F683" t="s">
        <v>28</v>
      </c>
      <c r="G683" t="s">
        <v>19</v>
      </c>
      <c r="H683">
        <v>289</v>
      </c>
      <c r="I683">
        <v>3</v>
      </c>
      <c r="J683">
        <v>867</v>
      </c>
    </row>
    <row r="684" spans="1:10" x14ac:dyDescent="0.25">
      <c r="A684" s="3" t="s">
        <v>729</v>
      </c>
      <c r="B684" s="4">
        <v>43308</v>
      </c>
      <c r="C684">
        <v>16</v>
      </c>
      <c r="D684" t="s">
        <v>30</v>
      </c>
      <c r="E684" t="s">
        <v>36</v>
      </c>
      <c r="F684" t="s">
        <v>28</v>
      </c>
      <c r="G684" t="s">
        <v>19</v>
      </c>
      <c r="H684">
        <v>289</v>
      </c>
      <c r="I684">
        <v>6</v>
      </c>
      <c r="J684">
        <v>1734</v>
      </c>
    </row>
    <row r="685" spans="1:10" x14ac:dyDescent="0.25">
      <c r="A685" s="3" t="s">
        <v>730</v>
      </c>
      <c r="B685" s="4">
        <v>43308</v>
      </c>
      <c r="C685">
        <v>18</v>
      </c>
      <c r="D685" t="s">
        <v>26</v>
      </c>
      <c r="E685" t="s">
        <v>27</v>
      </c>
      <c r="F685" t="s">
        <v>28</v>
      </c>
      <c r="G685" t="s">
        <v>24</v>
      </c>
      <c r="H685">
        <v>159</v>
      </c>
      <c r="I685">
        <v>3</v>
      </c>
      <c r="J685">
        <v>477</v>
      </c>
    </row>
    <row r="686" spans="1:10" x14ac:dyDescent="0.25">
      <c r="A686" s="3" t="s">
        <v>731</v>
      </c>
      <c r="B686" s="4">
        <v>43308</v>
      </c>
      <c r="C686">
        <v>11</v>
      </c>
      <c r="D686" t="s">
        <v>11</v>
      </c>
      <c r="E686" t="s">
        <v>63</v>
      </c>
      <c r="F686" t="s">
        <v>13</v>
      </c>
      <c r="G686" t="s">
        <v>14</v>
      </c>
      <c r="H686">
        <v>199</v>
      </c>
      <c r="I686">
        <v>4</v>
      </c>
      <c r="J686">
        <v>796</v>
      </c>
    </row>
    <row r="687" spans="1:10" x14ac:dyDescent="0.25">
      <c r="A687" s="3" t="s">
        <v>732</v>
      </c>
      <c r="B687" s="4">
        <v>43308</v>
      </c>
      <c r="C687">
        <v>1</v>
      </c>
      <c r="D687" t="s">
        <v>16</v>
      </c>
      <c r="E687" t="s">
        <v>68</v>
      </c>
      <c r="F687" t="s">
        <v>18</v>
      </c>
      <c r="G687" t="s">
        <v>31</v>
      </c>
      <c r="H687">
        <v>69</v>
      </c>
      <c r="I687">
        <v>1</v>
      </c>
      <c r="J687">
        <v>69</v>
      </c>
    </row>
    <row r="688" spans="1:10" x14ac:dyDescent="0.25">
      <c r="A688" s="3" t="s">
        <v>733</v>
      </c>
      <c r="B688" s="4">
        <v>43308</v>
      </c>
      <c r="C688">
        <v>15</v>
      </c>
      <c r="D688" t="s">
        <v>118</v>
      </c>
      <c r="E688" t="s">
        <v>63</v>
      </c>
      <c r="F688" t="s">
        <v>13</v>
      </c>
      <c r="G688" t="s">
        <v>31</v>
      </c>
      <c r="H688">
        <v>69</v>
      </c>
      <c r="I688">
        <v>0</v>
      </c>
      <c r="J688">
        <v>0</v>
      </c>
    </row>
    <row r="689" spans="1:10" x14ac:dyDescent="0.25">
      <c r="A689" s="3" t="s">
        <v>734</v>
      </c>
      <c r="B689" s="4">
        <v>43308</v>
      </c>
      <c r="C689">
        <v>19</v>
      </c>
      <c r="D689" t="s">
        <v>56</v>
      </c>
      <c r="E689" t="s">
        <v>27</v>
      </c>
      <c r="F689" t="s">
        <v>28</v>
      </c>
      <c r="G689" t="s">
        <v>14</v>
      </c>
      <c r="H689">
        <v>199</v>
      </c>
      <c r="I689">
        <v>5</v>
      </c>
      <c r="J689">
        <v>995</v>
      </c>
    </row>
    <row r="690" spans="1:10" x14ac:dyDescent="0.25">
      <c r="A690" s="3" t="s">
        <v>735</v>
      </c>
      <c r="B690" s="4">
        <v>43308</v>
      </c>
      <c r="C690">
        <v>19</v>
      </c>
      <c r="D690" t="s">
        <v>56</v>
      </c>
      <c r="E690" t="s">
        <v>36</v>
      </c>
      <c r="F690" t="s">
        <v>28</v>
      </c>
      <c r="G690" t="s">
        <v>24</v>
      </c>
      <c r="H690">
        <v>159</v>
      </c>
      <c r="I690">
        <v>8</v>
      </c>
      <c r="J690">
        <v>1272</v>
      </c>
    </row>
    <row r="691" spans="1:10" x14ac:dyDescent="0.25">
      <c r="A691" s="3" t="s">
        <v>736</v>
      </c>
      <c r="B691" s="4">
        <v>43308</v>
      </c>
      <c r="C691">
        <v>5</v>
      </c>
      <c r="D691" t="s">
        <v>60</v>
      </c>
      <c r="E691" t="s">
        <v>17</v>
      </c>
      <c r="F691" t="s">
        <v>18</v>
      </c>
      <c r="G691" t="s">
        <v>41</v>
      </c>
      <c r="H691">
        <v>399</v>
      </c>
      <c r="I691">
        <v>5</v>
      </c>
      <c r="J691">
        <v>1995</v>
      </c>
    </row>
    <row r="692" spans="1:10" x14ac:dyDescent="0.25">
      <c r="A692" s="3" t="s">
        <v>737</v>
      </c>
      <c r="B692" s="4">
        <v>43308</v>
      </c>
      <c r="C692">
        <v>19</v>
      </c>
      <c r="D692" t="s">
        <v>56</v>
      </c>
      <c r="E692" t="s">
        <v>27</v>
      </c>
      <c r="F692" t="s">
        <v>28</v>
      </c>
      <c r="G692" t="s">
        <v>19</v>
      </c>
      <c r="H692">
        <v>289</v>
      </c>
      <c r="I692">
        <v>2</v>
      </c>
      <c r="J692">
        <v>578</v>
      </c>
    </row>
    <row r="693" spans="1:10" x14ac:dyDescent="0.25">
      <c r="A693" s="3" t="s">
        <v>738</v>
      </c>
      <c r="B693" s="4">
        <v>43308</v>
      </c>
      <c r="C693">
        <v>7</v>
      </c>
      <c r="D693" t="s">
        <v>88</v>
      </c>
      <c r="E693" t="s">
        <v>46</v>
      </c>
      <c r="F693" t="s">
        <v>23</v>
      </c>
      <c r="G693" t="s">
        <v>19</v>
      </c>
      <c r="H693">
        <v>289</v>
      </c>
      <c r="I693">
        <v>4</v>
      </c>
      <c r="J693">
        <v>1156</v>
      </c>
    </row>
    <row r="694" spans="1:10" x14ac:dyDescent="0.25">
      <c r="A694" s="3" t="s">
        <v>739</v>
      </c>
      <c r="B694" s="4">
        <v>43308</v>
      </c>
      <c r="C694">
        <v>11</v>
      </c>
      <c r="D694" t="s">
        <v>11</v>
      </c>
      <c r="E694" t="s">
        <v>12</v>
      </c>
      <c r="F694" t="s">
        <v>13</v>
      </c>
      <c r="G694" t="s">
        <v>14</v>
      </c>
      <c r="H694">
        <v>199</v>
      </c>
      <c r="I694">
        <v>5</v>
      </c>
      <c r="J694">
        <v>995</v>
      </c>
    </row>
    <row r="695" spans="1:10" x14ac:dyDescent="0.25">
      <c r="A695" s="3" t="s">
        <v>740</v>
      </c>
      <c r="B695" s="4">
        <v>43308</v>
      </c>
      <c r="C695">
        <v>8</v>
      </c>
      <c r="D695" t="s">
        <v>45</v>
      </c>
      <c r="E695" t="s">
        <v>46</v>
      </c>
      <c r="F695" t="s">
        <v>23</v>
      </c>
      <c r="G695" t="s">
        <v>24</v>
      </c>
      <c r="H695">
        <v>159</v>
      </c>
      <c r="I695">
        <v>8</v>
      </c>
      <c r="J695">
        <v>1272</v>
      </c>
    </row>
    <row r="696" spans="1:10" x14ac:dyDescent="0.25">
      <c r="A696" s="3" t="s">
        <v>741</v>
      </c>
      <c r="B696" s="4">
        <v>43309</v>
      </c>
      <c r="C696">
        <v>12</v>
      </c>
      <c r="D696" t="s">
        <v>66</v>
      </c>
      <c r="E696" t="s">
        <v>63</v>
      </c>
      <c r="F696" t="s">
        <v>13</v>
      </c>
      <c r="G696" t="s">
        <v>19</v>
      </c>
      <c r="H696">
        <v>289</v>
      </c>
      <c r="I696">
        <v>7</v>
      </c>
      <c r="J696">
        <v>2023</v>
      </c>
    </row>
    <row r="697" spans="1:10" x14ac:dyDescent="0.25">
      <c r="A697" s="3" t="s">
        <v>742</v>
      </c>
      <c r="B697" s="4">
        <v>43310</v>
      </c>
      <c r="C697">
        <v>3</v>
      </c>
      <c r="D697" t="s">
        <v>43</v>
      </c>
      <c r="E697" t="s">
        <v>68</v>
      </c>
      <c r="F697" t="s">
        <v>18</v>
      </c>
      <c r="G697" t="s">
        <v>14</v>
      </c>
      <c r="H697">
        <v>199</v>
      </c>
      <c r="I697">
        <v>8</v>
      </c>
      <c r="J697">
        <v>1592</v>
      </c>
    </row>
    <row r="698" spans="1:10" x14ac:dyDescent="0.25">
      <c r="A698" s="3" t="s">
        <v>743</v>
      </c>
      <c r="B698" s="4">
        <v>43310</v>
      </c>
      <c r="C698">
        <v>5</v>
      </c>
      <c r="D698" t="s">
        <v>60</v>
      </c>
      <c r="E698" t="s">
        <v>68</v>
      </c>
      <c r="F698" t="s">
        <v>18</v>
      </c>
      <c r="G698" t="s">
        <v>24</v>
      </c>
      <c r="H698">
        <v>159</v>
      </c>
      <c r="I698">
        <v>1</v>
      </c>
      <c r="J698">
        <v>159</v>
      </c>
    </row>
    <row r="699" spans="1:10" x14ac:dyDescent="0.25">
      <c r="A699" s="3" t="s">
        <v>744</v>
      </c>
      <c r="B699" s="4">
        <v>43311</v>
      </c>
      <c r="C699">
        <v>8</v>
      </c>
      <c r="D699" t="s">
        <v>45</v>
      </c>
      <c r="E699" t="s">
        <v>46</v>
      </c>
      <c r="F699" t="s">
        <v>23</v>
      </c>
      <c r="G699" t="s">
        <v>19</v>
      </c>
      <c r="H699">
        <v>289</v>
      </c>
      <c r="I699">
        <v>9</v>
      </c>
      <c r="J699">
        <v>2601</v>
      </c>
    </row>
    <row r="700" spans="1:10" x14ac:dyDescent="0.25">
      <c r="A700" s="3" t="s">
        <v>745</v>
      </c>
      <c r="B700" s="4">
        <v>43312</v>
      </c>
      <c r="C700">
        <v>5</v>
      </c>
      <c r="D700" t="s">
        <v>60</v>
      </c>
      <c r="E700" t="s">
        <v>68</v>
      </c>
      <c r="F700" t="s">
        <v>18</v>
      </c>
      <c r="G700" t="s">
        <v>14</v>
      </c>
      <c r="H700">
        <v>199</v>
      </c>
      <c r="I700">
        <v>3</v>
      </c>
      <c r="J700">
        <v>597</v>
      </c>
    </row>
    <row r="701" spans="1:10" x14ac:dyDescent="0.25">
      <c r="A701" s="3" t="s">
        <v>746</v>
      </c>
      <c r="B701" s="4">
        <v>43313</v>
      </c>
      <c r="C701">
        <v>20</v>
      </c>
      <c r="D701" t="s">
        <v>40</v>
      </c>
      <c r="E701" t="s">
        <v>36</v>
      </c>
      <c r="F701" t="s">
        <v>28</v>
      </c>
      <c r="G701" t="s">
        <v>19</v>
      </c>
      <c r="H701">
        <v>289</v>
      </c>
      <c r="I701">
        <v>0</v>
      </c>
      <c r="J701">
        <v>0</v>
      </c>
    </row>
    <row r="702" spans="1:10" x14ac:dyDescent="0.25">
      <c r="A702" s="3" t="s">
        <v>747</v>
      </c>
      <c r="B702" s="4">
        <v>43314</v>
      </c>
      <c r="C702">
        <v>15</v>
      </c>
      <c r="D702" t="s">
        <v>118</v>
      </c>
      <c r="E702" t="s">
        <v>12</v>
      </c>
      <c r="F702" t="s">
        <v>13</v>
      </c>
      <c r="G702" t="s">
        <v>19</v>
      </c>
      <c r="H702">
        <v>289</v>
      </c>
      <c r="I702">
        <v>2</v>
      </c>
      <c r="J702">
        <v>578</v>
      </c>
    </row>
    <row r="703" spans="1:10" x14ac:dyDescent="0.25">
      <c r="A703" s="3" t="s">
        <v>748</v>
      </c>
      <c r="B703" s="4">
        <v>43315</v>
      </c>
      <c r="C703">
        <v>6</v>
      </c>
      <c r="D703" t="s">
        <v>48</v>
      </c>
      <c r="E703" t="s">
        <v>46</v>
      </c>
      <c r="F703" t="s">
        <v>23</v>
      </c>
      <c r="G703" t="s">
        <v>14</v>
      </c>
      <c r="H703">
        <v>199</v>
      </c>
      <c r="I703">
        <v>3</v>
      </c>
      <c r="J703">
        <v>597</v>
      </c>
    </row>
    <row r="704" spans="1:10" x14ac:dyDescent="0.25">
      <c r="A704" s="3" t="s">
        <v>749</v>
      </c>
      <c r="B704" s="4">
        <v>43315</v>
      </c>
      <c r="C704">
        <v>19</v>
      </c>
      <c r="D704" t="s">
        <v>56</v>
      </c>
      <c r="E704" t="s">
        <v>36</v>
      </c>
      <c r="F704" t="s">
        <v>28</v>
      </c>
      <c r="G704" t="s">
        <v>19</v>
      </c>
      <c r="H704">
        <v>289</v>
      </c>
      <c r="I704">
        <v>9</v>
      </c>
      <c r="J704">
        <v>2601</v>
      </c>
    </row>
    <row r="705" spans="1:10" x14ac:dyDescent="0.25">
      <c r="A705" s="3" t="s">
        <v>750</v>
      </c>
      <c r="B705" s="4">
        <v>43315</v>
      </c>
      <c r="C705">
        <v>15</v>
      </c>
      <c r="D705" t="s">
        <v>118</v>
      </c>
      <c r="E705" t="s">
        <v>12</v>
      </c>
      <c r="F705" t="s">
        <v>13</v>
      </c>
      <c r="G705" t="s">
        <v>19</v>
      </c>
      <c r="H705">
        <v>289</v>
      </c>
      <c r="I705">
        <v>6</v>
      </c>
      <c r="J705">
        <v>1734</v>
      </c>
    </row>
    <row r="706" spans="1:10" x14ac:dyDescent="0.25">
      <c r="A706" s="3" t="s">
        <v>751</v>
      </c>
      <c r="B706" s="4">
        <v>43315</v>
      </c>
      <c r="C706">
        <v>14</v>
      </c>
      <c r="D706" t="s">
        <v>38</v>
      </c>
      <c r="E706" t="s">
        <v>12</v>
      </c>
      <c r="F706" t="s">
        <v>13</v>
      </c>
      <c r="G706" t="s">
        <v>19</v>
      </c>
      <c r="H706">
        <v>289</v>
      </c>
      <c r="I706">
        <v>0</v>
      </c>
      <c r="J706">
        <v>0</v>
      </c>
    </row>
    <row r="707" spans="1:10" x14ac:dyDescent="0.25">
      <c r="A707" s="3" t="s">
        <v>752</v>
      </c>
      <c r="B707" s="4">
        <v>43315</v>
      </c>
      <c r="C707">
        <v>7</v>
      </c>
      <c r="D707" t="s">
        <v>88</v>
      </c>
      <c r="E707" t="s">
        <v>46</v>
      </c>
      <c r="F707" t="s">
        <v>23</v>
      </c>
      <c r="G707" t="s">
        <v>24</v>
      </c>
      <c r="H707">
        <v>159</v>
      </c>
      <c r="I707">
        <v>2</v>
      </c>
      <c r="J707">
        <v>318</v>
      </c>
    </row>
    <row r="708" spans="1:10" x14ac:dyDescent="0.25">
      <c r="A708" s="3" t="s">
        <v>753</v>
      </c>
      <c r="B708" s="4">
        <v>43315</v>
      </c>
      <c r="C708">
        <v>10</v>
      </c>
      <c r="D708" t="s">
        <v>58</v>
      </c>
      <c r="E708" t="s">
        <v>46</v>
      </c>
      <c r="F708" t="s">
        <v>23</v>
      </c>
      <c r="G708" t="s">
        <v>14</v>
      </c>
      <c r="H708">
        <v>199</v>
      </c>
      <c r="I708">
        <v>1</v>
      </c>
      <c r="J708">
        <v>199</v>
      </c>
    </row>
    <row r="709" spans="1:10" x14ac:dyDescent="0.25">
      <c r="A709" s="3" t="s">
        <v>754</v>
      </c>
      <c r="B709" s="4">
        <v>43315</v>
      </c>
      <c r="C709">
        <v>1</v>
      </c>
      <c r="D709" t="s">
        <v>16</v>
      </c>
      <c r="E709" t="s">
        <v>17</v>
      </c>
      <c r="F709" t="s">
        <v>18</v>
      </c>
      <c r="G709" t="s">
        <v>19</v>
      </c>
      <c r="H709">
        <v>289</v>
      </c>
      <c r="I709">
        <v>4</v>
      </c>
      <c r="J709">
        <v>1156</v>
      </c>
    </row>
    <row r="710" spans="1:10" x14ac:dyDescent="0.25">
      <c r="A710" s="3" t="s">
        <v>755</v>
      </c>
      <c r="B710" s="4">
        <v>43315</v>
      </c>
      <c r="C710">
        <v>1</v>
      </c>
      <c r="D710" t="s">
        <v>16</v>
      </c>
      <c r="E710" t="s">
        <v>17</v>
      </c>
      <c r="F710" t="s">
        <v>18</v>
      </c>
      <c r="G710" t="s">
        <v>24</v>
      </c>
      <c r="H710">
        <v>159</v>
      </c>
      <c r="I710">
        <v>9</v>
      </c>
      <c r="J710">
        <v>1431</v>
      </c>
    </row>
    <row r="711" spans="1:10" x14ac:dyDescent="0.25">
      <c r="A711" s="3" t="s">
        <v>756</v>
      </c>
      <c r="B711" s="4">
        <v>43315</v>
      </c>
      <c r="C711">
        <v>13</v>
      </c>
      <c r="D711" t="s">
        <v>33</v>
      </c>
      <c r="E711" t="s">
        <v>12</v>
      </c>
      <c r="F711" t="s">
        <v>13</v>
      </c>
      <c r="G711" t="s">
        <v>19</v>
      </c>
      <c r="H711">
        <v>289</v>
      </c>
      <c r="I711">
        <v>8</v>
      </c>
      <c r="J711">
        <v>2312</v>
      </c>
    </row>
    <row r="712" spans="1:10" x14ac:dyDescent="0.25">
      <c r="A712" s="3" t="s">
        <v>757</v>
      </c>
      <c r="B712" s="4">
        <v>43315</v>
      </c>
      <c r="C712">
        <v>19</v>
      </c>
      <c r="D712" t="s">
        <v>56</v>
      </c>
      <c r="E712" t="s">
        <v>27</v>
      </c>
      <c r="F712" t="s">
        <v>28</v>
      </c>
      <c r="G712" t="s">
        <v>14</v>
      </c>
      <c r="H712">
        <v>199</v>
      </c>
      <c r="I712">
        <v>1</v>
      </c>
      <c r="J712">
        <v>199</v>
      </c>
    </row>
    <row r="713" spans="1:10" x14ac:dyDescent="0.25">
      <c r="A713" s="3" t="s">
        <v>758</v>
      </c>
      <c r="B713" s="4">
        <v>43316</v>
      </c>
      <c r="C713">
        <v>12</v>
      </c>
      <c r="D713" t="s">
        <v>66</v>
      </c>
      <c r="E713" t="s">
        <v>12</v>
      </c>
      <c r="F713" t="s">
        <v>13</v>
      </c>
      <c r="G713" t="s">
        <v>24</v>
      </c>
      <c r="H713">
        <v>159</v>
      </c>
      <c r="I713">
        <v>0</v>
      </c>
      <c r="J713">
        <v>0</v>
      </c>
    </row>
    <row r="714" spans="1:10" x14ac:dyDescent="0.25">
      <c r="A714" s="3" t="s">
        <v>759</v>
      </c>
      <c r="B714" s="4">
        <v>43316</v>
      </c>
      <c r="C714">
        <v>19</v>
      </c>
      <c r="D714" t="s">
        <v>56</v>
      </c>
      <c r="E714" t="s">
        <v>27</v>
      </c>
      <c r="F714" t="s">
        <v>28</v>
      </c>
      <c r="G714" t="s">
        <v>24</v>
      </c>
      <c r="H714">
        <v>159</v>
      </c>
      <c r="I714">
        <v>8</v>
      </c>
      <c r="J714">
        <v>1272</v>
      </c>
    </row>
    <row r="715" spans="1:10" x14ac:dyDescent="0.25">
      <c r="A715" s="3" t="s">
        <v>760</v>
      </c>
      <c r="B715" s="4">
        <v>43317</v>
      </c>
      <c r="C715">
        <v>4</v>
      </c>
      <c r="D715" t="s">
        <v>51</v>
      </c>
      <c r="E715" t="s">
        <v>17</v>
      </c>
      <c r="F715" t="s">
        <v>18</v>
      </c>
      <c r="G715" t="s">
        <v>19</v>
      </c>
      <c r="H715">
        <v>289</v>
      </c>
      <c r="I715">
        <v>6</v>
      </c>
      <c r="J715">
        <v>1734</v>
      </c>
    </row>
    <row r="716" spans="1:10" x14ac:dyDescent="0.25">
      <c r="A716" s="3" t="s">
        <v>761</v>
      </c>
      <c r="B716" s="4">
        <v>43317</v>
      </c>
      <c r="C716">
        <v>13</v>
      </c>
      <c r="D716" t="s">
        <v>33</v>
      </c>
      <c r="E716" t="s">
        <v>63</v>
      </c>
      <c r="F716" t="s">
        <v>13</v>
      </c>
      <c r="G716" t="s">
        <v>24</v>
      </c>
      <c r="H716">
        <v>159</v>
      </c>
      <c r="I716">
        <v>5</v>
      </c>
      <c r="J716">
        <v>795</v>
      </c>
    </row>
    <row r="717" spans="1:10" x14ac:dyDescent="0.25">
      <c r="A717" s="3" t="s">
        <v>762</v>
      </c>
      <c r="B717" s="4">
        <v>43317</v>
      </c>
      <c r="C717">
        <v>4</v>
      </c>
      <c r="D717" t="s">
        <v>51</v>
      </c>
      <c r="E717" t="s">
        <v>17</v>
      </c>
      <c r="F717" t="s">
        <v>18</v>
      </c>
      <c r="G717" t="s">
        <v>31</v>
      </c>
      <c r="H717">
        <v>69</v>
      </c>
      <c r="I717">
        <v>8</v>
      </c>
      <c r="J717">
        <v>552</v>
      </c>
    </row>
    <row r="718" spans="1:10" x14ac:dyDescent="0.25">
      <c r="A718" s="3" t="s">
        <v>763</v>
      </c>
      <c r="B718" s="4">
        <v>43317</v>
      </c>
      <c r="C718">
        <v>12</v>
      </c>
      <c r="D718" t="s">
        <v>66</v>
      </c>
      <c r="E718" t="s">
        <v>12</v>
      </c>
      <c r="F718" t="s">
        <v>13</v>
      </c>
      <c r="G718" t="s">
        <v>14</v>
      </c>
      <c r="H718">
        <v>199</v>
      </c>
      <c r="I718">
        <v>2</v>
      </c>
      <c r="J718">
        <v>398</v>
      </c>
    </row>
    <row r="719" spans="1:10" x14ac:dyDescent="0.25">
      <c r="A719" s="3" t="s">
        <v>764</v>
      </c>
      <c r="B719" s="4">
        <v>43318</v>
      </c>
      <c r="C719">
        <v>13</v>
      </c>
      <c r="D719" t="s">
        <v>33</v>
      </c>
      <c r="E719" t="s">
        <v>63</v>
      </c>
      <c r="F719" t="s">
        <v>13</v>
      </c>
      <c r="G719" t="s">
        <v>24</v>
      </c>
      <c r="H719">
        <v>159</v>
      </c>
      <c r="I719">
        <v>3</v>
      </c>
      <c r="J719">
        <v>477</v>
      </c>
    </row>
    <row r="720" spans="1:10" x14ac:dyDescent="0.25">
      <c r="A720" s="3" t="s">
        <v>765</v>
      </c>
      <c r="B720" s="4">
        <v>43318</v>
      </c>
      <c r="C720">
        <v>2</v>
      </c>
      <c r="D720" t="s">
        <v>106</v>
      </c>
      <c r="E720" t="s">
        <v>68</v>
      </c>
      <c r="F720" t="s">
        <v>18</v>
      </c>
      <c r="G720" t="s">
        <v>24</v>
      </c>
      <c r="H720">
        <v>159</v>
      </c>
      <c r="I720">
        <v>4</v>
      </c>
      <c r="J720">
        <v>636</v>
      </c>
    </row>
    <row r="721" spans="1:10" x14ac:dyDescent="0.25">
      <c r="A721" s="3" t="s">
        <v>766</v>
      </c>
      <c r="B721" s="4">
        <v>43319</v>
      </c>
      <c r="C721">
        <v>9</v>
      </c>
      <c r="D721" t="s">
        <v>21</v>
      </c>
      <c r="E721" t="s">
        <v>46</v>
      </c>
      <c r="F721" t="s">
        <v>23</v>
      </c>
      <c r="G721" t="s">
        <v>19</v>
      </c>
      <c r="H721">
        <v>289</v>
      </c>
      <c r="I721">
        <v>9</v>
      </c>
      <c r="J721">
        <v>2601</v>
      </c>
    </row>
    <row r="722" spans="1:10" x14ac:dyDescent="0.25">
      <c r="A722" s="3" t="s">
        <v>767</v>
      </c>
      <c r="B722" s="4">
        <v>43319</v>
      </c>
      <c r="C722">
        <v>7</v>
      </c>
      <c r="D722" t="s">
        <v>88</v>
      </c>
      <c r="E722" t="s">
        <v>46</v>
      </c>
      <c r="F722" t="s">
        <v>23</v>
      </c>
      <c r="G722" t="s">
        <v>24</v>
      </c>
      <c r="H722">
        <v>159</v>
      </c>
      <c r="I722">
        <v>5</v>
      </c>
      <c r="J722">
        <v>795</v>
      </c>
    </row>
    <row r="723" spans="1:10" x14ac:dyDescent="0.25">
      <c r="A723" s="3" t="s">
        <v>768</v>
      </c>
      <c r="B723" s="4">
        <v>43319</v>
      </c>
      <c r="C723">
        <v>11</v>
      </c>
      <c r="D723" t="s">
        <v>11</v>
      </c>
      <c r="E723" t="s">
        <v>63</v>
      </c>
      <c r="F723" t="s">
        <v>13</v>
      </c>
      <c r="G723" t="s">
        <v>24</v>
      </c>
      <c r="H723">
        <v>159</v>
      </c>
      <c r="I723">
        <v>4</v>
      </c>
      <c r="J723">
        <v>636</v>
      </c>
    </row>
    <row r="724" spans="1:10" x14ac:dyDescent="0.25">
      <c r="A724" s="3" t="s">
        <v>769</v>
      </c>
      <c r="B724" s="4">
        <v>43320</v>
      </c>
      <c r="C724">
        <v>8</v>
      </c>
      <c r="D724" t="s">
        <v>45</v>
      </c>
      <c r="E724" t="s">
        <v>46</v>
      </c>
      <c r="F724" t="s">
        <v>23</v>
      </c>
      <c r="G724" t="s">
        <v>41</v>
      </c>
      <c r="H724">
        <v>399</v>
      </c>
      <c r="I724">
        <v>2</v>
      </c>
      <c r="J724">
        <v>798</v>
      </c>
    </row>
    <row r="725" spans="1:10" x14ac:dyDescent="0.25">
      <c r="A725" s="3" t="s">
        <v>770</v>
      </c>
      <c r="B725" s="4">
        <v>43320</v>
      </c>
      <c r="C725">
        <v>7</v>
      </c>
      <c r="D725" t="s">
        <v>88</v>
      </c>
      <c r="E725" t="s">
        <v>46</v>
      </c>
      <c r="F725" t="s">
        <v>23</v>
      </c>
      <c r="G725" t="s">
        <v>19</v>
      </c>
      <c r="H725">
        <v>289</v>
      </c>
      <c r="I725">
        <v>5</v>
      </c>
      <c r="J725">
        <v>1445</v>
      </c>
    </row>
    <row r="726" spans="1:10" x14ac:dyDescent="0.25">
      <c r="A726" s="3" t="s">
        <v>771</v>
      </c>
      <c r="B726" s="4">
        <v>43320</v>
      </c>
      <c r="C726">
        <v>8</v>
      </c>
      <c r="D726" t="s">
        <v>45</v>
      </c>
      <c r="E726" t="s">
        <v>22</v>
      </c>
      <c r="F726" t="s">
        <v>23</v>
      </c>
      <c r="G726" t="s">
        <v>19</v>
      </c>
      <c r="H726">
        <v>289</v>
      </c>
      <c r="I726">
        <v>2</v>
      </c>
      <c r="J726">
        <v>578</v>
      </c>
    </row>
    <row r="727" spans="1:10" x14ac:dyDescent="0.25">
      <c r="A727" s="3" t="s">
        <v>772</v>
      </c>
      <c r="B727" s="4">
        <v>43320</v>
      </c>
      <c r="C727">
        <v>8</v>
      </c>
      <c r="D727" t="s">
        <v>45</v>
      </c>
      <c r="E727" t="s">
        <v>46</v>
      </c>
      <c r="F727" t="s">
        <v>23</v>
      </c>
      <c r="G727" t="s">
        <v>19</v>
      </c>
      <c r="H727">
        <v>289</v>
      </c>
      <c r="I727">
        <v>1</v>
      </c>
      <c r="J727">
        <v>289</v>
      </c>
    </row>
    <row r="728" spans="1:10" x14ac:dyDescent="0.25">
      <c r="A728" s="3" t="s">
        <v>773</v>
      </c>
      <c r="B728" s="4">
        <v>43320</v>
      </c>
      <c r="C728">
        <v>17</v>
      </c>
      <c r="D728" t="s">
        <v>35</v>
      </c>
      <c r="E728" t="s">
        <v>36</v>
      </c>
      <c r="F728" t="s">
        <v>28</v>
      </c>
      <c r="G728" t="s">
        <v>31</v>
      </c>
      <c r="H728">
        <v>69</v>
      </c>
      <c r="I728">
        <v>3</v>
      </c>
      <c r="J728">
        <v>207</v>
      </c>
    </row>
    <row r="729" spans="1:10" x14ac:dyDescent="0.25">
      <c r="A729" s="3" t="s">
        <v>774</v>
      </c>
      <c r="B729" s="4">
        <v>43321</v>
      </c>
      <c r="C729">
        <v>10</v>
      </c>
      <c r="D729" t="s">
        <v>58</v>
      </c>
      <c r="E729" t="s">
        <v>22</v>
      </c>
      <c r="F729" t="s">
        <v>23</v>
      </c>
      <c r="G729" t="s">
        <v>19</v>
      </c>
      <c r="H729">
        <v>289</v>
      </c>
      <c r="I729">
        <v>7</v>
      </c>
      <c r="J729">
        <v>2023</v>
      </c>
    </row>
    <row r="730" spans="1:10" x14ac:dyDescent="0.25">
      <c r="A730" s="3" t="s">
        <v>775</v>
      </c>
      <c r="B730" s="4">
        <v>43321</v>
      </c>
      <c r="C730">
        <v>6</v>
      </c>
      <c r="D730" t="s">
        <v>48</v>
      </c>
      <c r="E730" t="s">
        <v>46</v>
      </c>
      <c r="F730" t="s">
        <v>23</v>
      </c>
      <c r="G730" t="s">
        <v>14</v>
      </c>
      <c r="H730">
        <v>199</v>
      </c>
      <c r="I730">
        <v>7</v>
      </c>
      <c r="J730">
        <v>1393</v>
      </c>
    </row>
    <row r="731" spans="1:10" x14ac:dyDescent="0.25">
      <c r="A731" s="3" t="s">
        <v>776</v>
      </c>
      <c r="B731" s="4">
        <v>43322</v>
      </c>
      <c r="C731">
        <v>18</v>
      </c>
      <c r="D731" t="s">
        <v>26</v>
      </c>
      <c r="E731" t="s">
        <v>36</v>
      </c>
      <c r="F731" t="s">
        <v>28</v>
      </c>
      <c r="G731" t="s">
        <v>41</v>
      </c>
      <c r="H731">
        <v>399</v>
      </c>
      <c r="I731">
        <v>4</v>
      </c>
      <c r="J731">
        <v>1596</v>
      </c>
    </row>
    <row r="732" spans="1:10" x14ac:dyDescent="0.25">
      <c r="A732" s="3" t="s">
        <v>777</v>
      </c>
      <c r="B732" s="4">
        <v>43322</v>
      </c>
      <c r="C732">
        <v>13</v>
      </c>
      <c r="D732" t="s">
        <v>33</v>
      </c>
      <c r="E732" t="s">
        <v>12</v>
      </c>
      <c r="F732" t="s">
        <v>13</v>
      </c>
      <c r="G732" t="s">
        <v>41</v>
      </c>
      <c r="H732">
        <v>399</v>
      </c>
      <c r="I732">
        <v>4</v>
      </c>
      <c r="J732">
        <v>1596</v>
      </c>
    </row>
    <row r="733" spans="1:10" x14ac:dyDescent="0.25">
      <c r="A733" s="3" t="s">
        <v>778</v>
      </c>
      <c r="B733" s="4">
        <v>43322</v>
      </c>
      <c r="C733">
        <v>1</v>
      </c>
      <c r="D733" t="s">
        <v>16</v>
      </c>
      <c r="E733" t="s">
        <v>68</v>
      </c>
      <c r="F733" t="s">
        <v>18</v>
      </c>
      <c r="G733" t="s">
        <v>19</v>
      </c>
      <c r="H733">
        <v>289</v>
      </c>
      <c r="I733">
        <v>6</v>
      </c>
      <c r="J733">
        <v>1734</v>
      </c>
    </row>
    <row r="734" spans="1:10" x14ac:dyDescent="0.25">
      <c r="A734" s="3" t="s">
        <v>779</v>
      </c>
      <c r="B734" s="4">
        <v>43322</v>
      </c>
      <c r="C734">
        <v>17</v>
      </c>
      <c r="D734" t="s">
        <v>35</v>
      </c>
      <c r="E734" t="s">
        <v>36</v>
      </c>
      <c r="F734" t="s">
        <v>28</v>
      </c>
      <c r="G734" t="s">
        <v>24</v>
      </c>
      <c r="H734">
        <v>159</v>
      </c>
      <c r="I734">
        <v>4</v>
      </c>
      <c r="J734">
        <v>636</v>
      </c>
    </row>
    <row r="735" spans="1:10" x14ac:dyDescent="0.25">
      <c r="A735" s="3" t="s">
        <v>780</v>
      </c>
      <c r="B735" s="4">
        <v>43322</v>
      </c>
      <c r="C735">
        <v>3</v>
      </c>
      <c r="D735" t="s">
        <v>43</v>
      </c>
      <c r="E735" t="s">
        <v>17</v>
      </c>
      <c r="F735" t="s">
        <v>18</v>
      </c>
      <c r="G735" t="s">
        <v>19</v>
      </c>
      <c r="H735">
        <v>289</v>
      </c>
      <c r="I735">
        <v>2</v>
      </c>
      <c r="J735">
        <v>578</v>
      </c>
    </row>
    <row r="736" spans="1:10" x14ac:dyDescent="0.25">
      <c r="A736" s="3" t="s">
        <v>781</v>
      </c>
      <c r="B736" s="4">
        <v>43323</v>
      </c>
      <c r="C736">
        <v>3</v>
      </c>
      <c r="D736" t="s">
        <v>43</v>
      </c>
      <c r="E736" t="s">
        <v>68</v>
      </c>
      <c r="F736" t="s">
        <v>18</v>
      </c>
      <c r="G736" t="s">
        <v>41</v>
      </c>
      <c r="H736">
        <v>399</v>
      </c>
      <c r="I736">
        <v>0</v>
      </c>
      <c r="J736">
        <v>0</v>
      </c>
    </row>
    <row r="737" spans="1:10" x14ac:dyDescent="0.25">
      <c r="A737" s="3" t="s">
        <v>782</v>
      </c>
      <c r="B737" s="4">
        <v>43323</v>
      </c>
      <c r="C737">
        <v>14</v>
      </c>
      <c r="D737" t="s">
        <v>38</v>
      </c>
      <c r="E737" t="s">
        <v>12</v>
      </c>
      <c r="F737" t="s">
        <v>13</v>
      </c>
      <c r="G737" t="s">
        <v>24</v>
      </c>
      <c r="H737">
        <v>159</v>
      </c>
      <c r="I737">
        <v>6</v>
      </c>
      <c r="J737">
        <v>954</v>
      </c>
    </row>
    <row r="738" spans="1:10" x14ac:dyDescent="0.25">
      <c r="A738" s="3" t="s">
        <v>783</v>
      </c>
      <c r="B738" s="4">
        <v>43323</v>
      </c>
      <c r="C738">
        <v>12</v>
      </c>
      <c r="D738" t="s">
        <v>66</v>
      </c>
      <c r="E738" t="s">
        <v>63</v>
      </c>
      <c r="F738" t="s">
        <v>13</v>
      </c>
      <c r="G738" t="s">
        <v>24</v>
      </c>
      <c r="H738">
        <v>159</v>
      </c>
      <c r="I738">
        <v>5</v>
      </c>
      <c r="J738">
        <v>795</v>
      </c>
    </row>
    <row r="739" spans="1:10" x14ac:dyDescent="0.25">
      <c r="A739" s="3" t="s">
        <v>784</v>
      </c>
      <c r="B739" s="4">
        <v>43324</v>
      </c>
      <c r="C739">
        <v>8</v>
      </c>
      <c r="D739" t="s">
        <v>45</v>
      </c>
      <c r="E739" t="s">
        <v>22</v>
      </c>
      <c r="F739" t="s">
        <v>23</v>
      </c>
      <c r="G739" t="s">
        <v>41</v>
      </c>
      <c r="H739">
        <v>399</v>
      </c>
      <c r="I739">
        <v>7</v>
      </c>
      <c r="J739">
        <v>2793</v>
      </c>
    </row>
    <row r="740" spans="1:10" x14ac:dyDescent="0.25">
      <c r="A740" s="3" t="s">
        <v>785</v>
      </c>
      <c r="B740" s="4">
        <v>43325</v>
      </c>
      <c r="C740">
        <v>1</v>
      </c>
      <c r="D740" t="s">
        <v>16</v>
      </c>
      <c r="E740" t="s">
        <v>68</v>
      </c>
      <c r="F740" t="s">
        <v>18</v>
      </c>
      <c r="G740" t="s">
        <v>31</v>
      </c>
      <c r="H740">
        <v>69</v>
      </c>
      <c r="I740">
        <v>6</v>
      </c>
      <c r="J740">
        <v>414</v>
      </c>
    </row>
    <row r="741" spans="1:10" x14ac:dyDescent="0.25">
      <c r="A741" s="3" t="s">
        <v>786</v>
      </c>
      <c r="B741" s="4">
        <v>43325</v>
      </c>
      <c r="C741">
        <v>19</v>
      </c>
      <c r="D741" t="s">
        <v>56</v>
      </c>
      <c r="E741" t="s">
        <v>36</v>
      </c>
      <c r="F741" t="s">
        <v>28</v>
      </c>
      <c r="G741" t="s">
        <v>14</v>
      </c>
      <c r="H741">
        <v>199</v>
      </c>
      <c r="I741">
        <v>4</v>
      </c>
      <c r="J741">
        <v>796</v>
      </c>
    </row>
    <row r="742" spans="1:10" x14ac:dyDescent="0.25">
      <c r="A742" s="3" t="s">
        <v>787</v>
      </c>
      <c r="B742" s="4">
        <v>43326</v>
      </c>
      <c r="C742">
        <v>1</v>
      </c>
      <c r="D742" t="s">
        <v>16</v>
      </c>
      <c r="E742" t="s">
        <v>68</v>
      </c>
      <c r="F742" t="s">
        <v>18</v>
      </c>
      <c r="G742" t="s">
        <v>19</v>
      </c>
      <c r="H742">
        <v>289</v>
      </c>
      <c r="I742">
        <v>7</v>
      </c>
      <c r="J742">
        <v>2023</v>
      </c>
    </row>
    <row r="743" spans="1:10" x14ac:dyDescent="0.25">
      <c r="A743" s="3" t="s">
        <v>788</v>
      </c>
      <c r="B743" s="4">
        <v>43326</v>
      </c>
      <c r="C743">
        <v>18</v>
      </c>
      <c r="D743" t="s">
        <v>26</v>
      </c>
      <c r="E743" t="s">
        <v>36</v>
      </c>
      <c r="F743" t="s">
        <v>28</v>
      </c>
      <c r="G743" t="s">
        <v>19</v>
      </c>
      <c r="H743">
        <v>289</v>
      </c>
      <c r="I743">
        <v>0</v>
      </c>
      <c r="J743">
        <v>0</v>
      </c>
    </row>
    <row r="744" spans="1:10" x14ac:dyDescent="0.25">
      <c r="A744" s="3" t="s">
        <v>789</v>
      </c>
      <c r="B744" s="4">
        <v>43327</v>
      </c>
      <c r="C744">
        <v>19</v>
      </c>
      <c r="D744" t="s">
        <v>56</v>
      </c>
      <c r="E744" t="s">
        <v>27</v>
      </c>
      <c r="F744" t="s">
        <v>28</v>
      </c>
      <c r="G744" t="s">
        <v>31</v>
      </c>
      <c r="H744">
        <v>69</v>
      </c>
      <c r="I744">
        <v>9</v>
      </c>
      <c r="J744">
        <v>621</v>
      </c>
    </row>
    <row r="745" spans="1:10" x14ac:dyDescent="0.25">
      <c r="A745" s="3" t="s">
        <v>790</v>
      </c>
      <c r="B745" s="4">
        <v>43328</v>
      </c>
      <c r="C745">
        <v>12</v>
      </c>
      <c r="D745" t="s">
        <v>66</v>
      </c>
      <c r="E745" t="s">
        <v>63</v>
      </c>
      <c r="F745" t="s">
        <v>13</v>
      </c>
      <c r="G745" t="s">
        <v>31</v>
      </c>
      <c r="H745">
        <v>69</v>
      </c>
      <c r="I745">
        <v>5</v>
      </c>
      <c r="J745">
        <v>345</v>
      </c>
    </row>
    <row r="746" spans="1:10" x14ac:dyDescent="0.25">
      <c r="A746" s="3" t="s">
        <v>791</v>
      </c>
      <c r="B746" s="4">
        <v>43328</v>
      </c>
      <c r="C746">
        <v>8</v>
      </c>
      <c r="D746" t="s">
        <v>45</v>
      </c>
      <c r="E746" t="s">
        <v>22</v>
      </c>
      <c r="F746" t="s">
        <v>23</v>
      </c>
      <c r="G746" t="s">
        <v>41</v>
      </c>
      <c r="H746">
        <v>399</v>
      </c>
      <c r="I746">
        <v>0</v>
      </c>
      <c r="J746">
        <v>0</v>
      </c>
    </row>
    <row r="747" spans="1:10" x14ac:dyDescent="0.25">
      <c r="A747" s="3" t="s">
        <v>792</v>
      </c>
      <c r="B747" s="4">
        <v>43329</v>
      </c>
      <c r="C747">
        <v>2</v>
      </c>
      <c r="D747" t="s">
        <v>106</v>
      </c>
      <c r="E747" t="s">
        <v>68</v>
      </c>
      <c r="F747" t="s">
        <v>18</v>
      </c>
      <c r="G747" t="s">
        <v>24</v>
      </c>
      <c r="H747">
        <v>159</v>
      </c>
      <c r="I747">
        <v>8</v>
      </c>
      <c r="J747">
        <v>1272</v>
      </c>
    </row>
    <row r="748" spans="1:10" x14ac:dyDescent="0.25">
      <c r="A748" s="3" t="s">
        <v>793</v>
      </c>
      <c r="B748" s="4">
        <v>43329</v>
      </c>
      <c r="C748">
        <v>6</v>
      </c>
      <c r="D748" t="s">
        <v>48</v>
      </c>
      <c r="E748" t="s">
        <v>22</v>
      </c>
      <c r="F748" t="s">
        <v>23</v>
      </c>
      <c r="G748" t="s">
        <v>14</v>
      </c>
      <c r="H748">
        <v>199</v>
      </c>
      <c r="I748">
        <v>3</v>
      </c>
      <c r="J748">
        <v>597</v>
      </c>
    </row>
    <row r="749" spans="1:10" x14ac:dyDescent="0.25">
      <c r="A749" s="3" t="s">
        <v>794</v>
      </c>
      <c r="B749" s="4">
        <v>43330</v>
      </c>
      <c r="C749">
        <v>8</v>
      </c>
      <c r="D749" t="s">
        <v>45</v>
      </c>
      <c r="E749" t="s">
        <v>22</v>
      </c>
      <c r="F749" t="s">
        <v>23</v>
      </c>
      <c r="G749" t="s">
        <v>14</v>
      </c>
      <c r="H749">
        <v>199</v>
      </c>
      <c r="I749">
        <v>7</v>
      </c>
      <c r="J749">
        <v>1393</v>
      </c>
    </row>
    <row r="750" spans="1:10" x14ac:dyDescent="0.25">
      <c r="A750" s="3" t="s">
        <v>795</v>
      </c>
      <c r="B750" s="4">
        <v>43330</v>
      </c>
      <c r="C750">
        <v>11</v>
      </c>
      <c r="D750" t="s">
        <v>11</v>
      </c>
      <c r="E750" t="s">
        <v>63</v>
      </c>
      <c r="F750" t="s">
        <v>13</v>
      </c>
      <c r="G750" t="s">
        <v>19</v>
      </c>
      <c r="H750">
        <v>289</v>
      </c>
      <c r="I750">
        <v>3</v>
      </c>
      <c r="J750">
        <v>867</v>
      </c>
    </row>
    <row r="751" spans="1:10" x14ac:dyDescent="0.25">
      <c r="A751" s="3" t="s">
        <v>796</v>
      </c>
      <c r="B751" s="4">
        <v>43330</v>
      </c>
      <c r="C751">
        <v>20</v>
      </c>
      <c r="D751" t="s">
        <v>40</v>
      </c>
      <c r="E751" t="s">
        <v>36</v>
      </c>
      <c r="F751" t="s">
        <v>28</v>
      </c>
      <c r="G751" t="s">
        <v>24</v>
      </c>
      <c r="H751">
        <v>159</v>
      </c>
      <c r="I751">
        <v>9</v>
      </c>
      <c r="J751">
        <v>1431</v>
      </c>
    </row>
    <row r="752" spans="1:10" x14ac:dyDescent="0.25">
      <c r="A752" s="3" t="s">
        <v>797</v>
      </c>
      <c r="B752" s="4">
        <v>43330</v>
      </c>
      <c r="C752">
        <v>10</v>
      </c>
      <c r="D752" t="s">
        <v>58</v>
      </c>
      <c r="E752" t="s">
        <v>22</v>
      </c>
      <c r="F752" t="s">
        <v>23</v>
      </c>
      <c r="G752" t="s">
        <v>19</v>
      </c>
      <c r="H752">
        <v>289</v>
      </c>
      <c r="I752">
        <v>5</v>
      </c>
      <c r="J752">
        <v>1445</v>
      </c>
    </row>
    <row r="753" spans="1:10" x14ac:dyDescent="0.25">
      <c r="A753" s="3" t="s">
        <v>798</v>
      </c>
      <c r="B753" s="4">
        <v>43331</v>
      </c>
      <c r="C753">
        <v>8</v>
      </c>
      <c r="D753" t="s">
        <v>45</v>
      </c>
      <c r="E753" t="s">
        <v>46</v>
      </c>
      <c r="F753" t="s">
        <v>23</v>
      </c>
      <c r="G753" t="s">
        <v>41</v>
      </c>
      <c r="H753">
        <v>399</v>
      </c>
      <c r="I753">
        <v>1</v>
      </c>
      <c r="J753">
        <v>399</v>
      </c>
    </row>
    <row r="754" spans="1:10" x14ac:dyDescent="0.25">
      <c r="A754" s="3" t="s">
        <v>799</v>
      </c>
      <c r="B754" s="4">
        <v>43331</v>
      </c>
      <c r="C754">
        <v>5</v>
      </c>
      <c r="D754" t="s">
        <v>60</v>
      </c>
      <c r="E754" t="s">
        <v>17</v>
      </c>
      <c r="F754" t="s">
        <v>18</v>
      </c>
      <c r="G754" t="s">
        <v>41</v>
      </c>
      <c r="H754">
        <v>399</v>
      </c>
      <c r="I754">
        <v>6</v>
      </c>
      <c r="J754">
        <v>2394</v>
      </c>
    </row>
    <row r="755" spans="1:10" x14ac:dyDescent="0.25">
      <c r="A755" s="3" t="s">
        <v>800</v>
      </c>
      <c r="B755" s="4">
        <v>43332</v>
      </c>
      <c r="C755">
        <v>14</v>
      </c>
      <c r="D755" t="s">
        <v>38</v>
      </c>
      <c r="E755" t="s">
        <v>63</v>
      </c>
      <c r="F755" t="s">
        <v>13</v>
      </c>
      <c r="G755" t="s">
        <v>14</v>
      </c>
      <c r="H755">
        <v>199</v>
      </c>
      <c r="I755">
        <v>2</v>
      </c>
      <c r="J755">
        <v>398</v>
      </c>
    </row>
    <row r="756" spans="1:10" x14ac:dyDescent="0.25">
      <c r="A756" s="3" t="s">
        <v>801</v>
      </c>
      <c r="B756" s="4">
        <v>43332</v>
      </c>
      <c r="C756">
        <v>20</v>
      </c>
      <c r="D756" t="s">
        <v>40</v>
      </c>
      <c r="E756" t="s">
        <v>27</v>
      </c>
      <c r="F756" t="s">
        <v>28</v>
      </c>
      <c r="G756" t="s">
        <v>14</v>
      </c>
      <c r="H756">
        <v>199</v>
      </c>
      <c r="I756">
        <v>6</v>
      </c>
      <c r="J756">
        <v>1194</v>
      </c>
    </row>
    <row r="757" spans="1:10" x14ac:dyDescent="0.25">
      <c r="A757" s="3" t="s">
        <v>802</v>
      </c>
      <c r="B757" s="4">
        <v>43332</v>
      </c>
      <c r="C757">
        <v>17</v>
      </c>
      <c r="D757" t="s">
        <v>35</v>
      </c>
      <c r="E757" t="s">
        <v>27</v>
      </c>
      <c r="F757" t="s">
        <v>28</v>
      </c>
      <c r="G757" t="s">
        <v>41</v>
      </c>
      <c r="H757">
        <v>399</v>
      </c>
      <c r="I757">
        <v>6</v>
      </c>
      <c r="J757">
        <v>2394</v>
      </c>
    </row>
    <row r="758" spans="1:10" x14ac:dyDescent="0.25">
      <c r="A758" s="3" t="s">
        <v>803</v>
      </c>
      <c r="B758" s="4">
        <v>43332</v>
      </c>
      <c r="C758">
        <v>13</v>
      </c>
      <c r="D758" t="s">
        <v>33</v>
      </c>
      <c r="E758" t="s">
        <v>63</v>
      </c>
      <c r="F758" t="s">
        <v>13</v>
      </c>
      <c r="G758" t="s">
        <v>19</v>
      </c>
      <c r="H758">
        <v>289</v>
      </c>
      <c r="I758">
        <v>0</v>
      </c>
      <c r="J758">
        <v>0</v>
      </c>
    </row>
    <row r="759" spans="1:10" x14ac:dyDescent="0.25">
      <c r="A759" s="3" t="s">
        <v>804</v>
      </c>
      <c r="B759" s="4">
        <v>43332</v>
      </c>
      <c r="C759">
        <v>10</v>
      </c>
      <c r="D759" t="s">
        <v>58</v>
      </c>
      <c r="E759" t="s">
        <v>46</v>
      </c>
      <c r="F759" t="s">
        <v>23</v>
      </c>
      <c r="G759" t="s">
        <v>41</v>
      </c>
      <c r="H759">
        <v>399</v>
      </c>
      <c r="I759">
        <v>4</v>
      </c>
      <c r="J759">
        <v>1596</v>
      </c>
    </row>
    <row r="760" spans="1:10" x14ac:dyDescent="0.25">
      <c r="A760" s="3" t="s">
        <v>805</v>
      </c>
      <c r="B760" s="4">
        <v>43332</v>
      </c>
      <c r="C760">
        <v>3</v>
      </c>
      <c r="D760" t="s">
        <v>43</v>
      </c>
      <c r="E760" t="s">
        <v>68</v>
      </c>
      <c r="F760" t="s">
        <v>18</v>
      </c>
      <c r="G760" t="s">
        <v>19</v>
      </c>
      <c r="H760">
        <v>289</v>
      </c>
      <c r="I760">
        <v>1</v>
      </c>
      <c r="J760">
        <v>289</v>
      </c>
    </row>
    <row r="761" spans="1:10" x14ac:dyDescent="0.25">
      <c r="A761" s="3" t="s">
        <v>806</v>
      </c>
      <c r="B761" s="4">
        <v>43333</v>
      </c>
      <c r="C761">
        <v>19</v>
      </c>
      <c r="D761" t="s">
        <v>56</v>
      </c>
      <c r="E761" t="s">
        <v>36</v>
      </c>
      <c r="F761" t="s">
        <v>28</v>
      </c>
      <c r="G761" t="s">
        <v>41</v>
      </c>
      <c r="H761">
        <v>399</v>
      </c>
      <c r="I761">
        <v>6</v>
      </c>
      <c r="J761">
        <v>2394</v>
      </c>
    </row>
    <row r="762" spans="1:10" x14ac:dyDescent="0.25">
      <c r="A762" s="3" t="s">
        <v>807</v>
      </c>
      <c r="B762" s="4">
        <v>43333</v>
      </c>
      <c r="C762">
        <v>16</v>
      </c>
      <c r="D762" t="s">
        <v>30</v>
      </c>
      <c r="E762" t="s">
        <v>36</v>
      </c>
      <c r="F762" t="s">
        <v>28</v>
      </c>
      <c r="G762" t="s">
        <v>24</v>
      </c>
      <c r="H762">
        <v>159</v>
      </c>
      <c r="I762">
        <v>6</v>
      </c>
      <c r="J762">
        <v>954</v>
      </c>
    </row>
    <row r="763" spans="1:10" x14ac:dyDescent="0.25">
      <c r="A763" s="3" t="s">
        <v>808</v>
      </c>
      <c r="B763" s="4">
        <v>43333</v>
      </c>
      <c r="C763">
        <v>16</v>
      </c>
      <c r="D763" t="s">
        <v>30</v>
      </c>
      <c r="E763" t="s">
        <v>36</v>
      </c>
      <c r="F763" t="s">
        <v>28</v>
      </c>
      <c r="G763" t="s">
        <v>19</v>
      </c>
      <c r="H763">
        <v>289</v>
      </c>
      <c r="I763">
        <v>2</v>
      </c>
      <c r="J763">
        <v>578</v>
      </c>
    </row>
    <row r="764" spans="1:10" x14ac:dyDescent="0.25">
      <c r="A764" s="3" t="s">
        <v>809</v>
      </c>
      <c r="B764" s="4">
        <v>43333</v>
      </c>
      <c r="C764">
        <v>17</v>
      </c>
      <c r="D764" t="s">
        <v>35</v>
      </c>
      <c r="E764" t="s">
        <v>27</v>
      </c>
      <c r="F764" t="s">
        <v>28</v>
      </c>
      <c r="G764" t="s">
        <v>31</v>
      </c>
      <c r="H764">
        <v>69</v>
      </c>
      <c r="I764">
        <v>8</v>
      </c>
      <c r="J764">
        <v>552</v>
      </c>
    </row>
    <row r="765" spans="1:10" x14ac:dyDescent="0.25">
      <c r="A765" s="3" t="s">
        <v>810</v>
      </c>
      <c r="B765" s="4">
        <v>43334</v>
      </c>
      <c r="C765">
        <v>8</v>
      </c>
      <c r="D765" t="s">
        <v>45</v>
      </c>
      <c r="E765" t="s">
        <v>46</v>
      </c>
      <c r="F765" t="s">
        <v>23</v>
      </c>
      <c r="G765" t="s">
        <v>41</v>
      </c>
      <c r="H765">
        <v>399</v>
      </c>
      <c r="I765">
        <v>2</v>
      </c>
      <c r="J765">
        <v>798</v>
      </c>
    </row>
    <row r="766" spans="1:10" x14ac:dyDescent="0.25">
      <c r="A766" s="3" t="s">
        <v>811</v>
      </c>
      <c r="B766" s="4">
        <v>43334</v>
      </c>
      <c r="C766">
        <v>19</v>
      </c>
      <c r="D766" t="s">
        <v>56</v>
      </c>
      <c r="E766" t="s">
        <v>36</v>
      </c>
      <c r="F766" t="s">
        <v>28</v>
      </c>
      <c r="G766" t="s">
        <v>24</v>
      </c>
      <c r="H766">
        <v>159</v>
      </c>
      <c r="I766">
        <v>8</v>
      </c>
      <c r="J766">
        <v>1272</v>
      </c>
    </row>
    <row r="767" spans="1:10" x14ac:dyDescent="0.25">
      <c r="A767" s="3" t="s">
        <v>812</v>
      </c>
      <c r="B767" s="4">
        <v>43334</v>
      </c>
      <c r="C767">
        <v>14</v>
      </c>
      <c r="D767" t="s">
        <v>38</v>
      </c>
      <c r="E767" t="s">
        <v>63</v>
      </c>
      <c r="F767" t="s">
        <v>13</v>
      </c>
      <c r="G767" t="s">
        <v>41</v>
      </c>
      <c r="H767">
        <v>399</v>
      </c>
      <c r="I767">
        <v>9</v>
      </c>
      <c r="J767">
        <v>3591</v>
      </c>
    </row>
    <row r="768" spans="1:10" x14ac:dyDescent="0.25">
      <c r="A768" s="3" t="s">
        <v>813</v>
      </c>
      <c r="B768" s="4">
        <v>43335</v>
      </c>
      <c r="C768">
        <v>13</v>
      </c>
      <c r="D768" t="s">
        <v>33</v>
      </c>
      <c r="E768" t="s">
        <v>12</v>
      </c>
      <c r="F768" t="s">
        <v>13</v>
      </c>
      <c r="G768" t="s">
        <v>14</v>
      </c>
      <c r="H768">
        <v>199</v>
      </c>
      <c r="I768">
        <v>1</v>
      </c>
      <c r="J768">
        <v>199</v>
      </c>
    </row>
    <row r="769" spans="1:10" x14ac:dyDescent="0.25">
      <c r="A769" s="3" t="s">
        <v>814</v>
      </c>
      <c r="B769" s="4">
        <v>43336</v>
      </c>
      <c r="C769">
        <v>15</v>
      </c>
      <c r="D769" t="s">
        <v>118</v>
      </c>
      <c r="E769" t="s">
        <v>63</v>
      </c>
      <c r="F769" t="s">
        <v>13</v>
      </c>
      <c r="G769" t="s">
        <v>24</v>
      </c>
      <c r="H769">
        <v>159</v>
      </c>
      <c r="I769">
        <v>1</v>
      </c>
      <c r="J769">
        <v>159</v>
      </c>
    </row>
    <row r="770" spans="1:10" x14ac:dyDescent="0.25">
      <c r="A770" s="3" t="s">
        <v>815</v>
      </c>
      <c r="B770" s="4">
        <v>43337</v>
      </c>
      <c r="C770">
        <v>7</v>
      </c>
      <c r="D770" t="s">
        <v>88</v>
      </c>
      <c r="E770" t="s">
        <v>22</v>
      </c>
      <c r="F770" t="s">
        <v>23</v>
      </c>
      <c r="G770" t="s">
        <v>41</v>
      </c>
      <c r="H770">
        <v>399</v>
      </c>
      <c r="I770">
        <v>6</v>
      </c>
      <c r="J770">
        <v>2394</v>
      </c>
    </row>
    <row r="771" spans="1:10" x14ac:dyDescent="0.25">
      <c r="A771" s="3" t="s">
        <v>816</v>
      </c>
      <c r="B771" s="4">
        <v>43337</v>
      </c>
      <c r="C771">
        <v>11</v>
      </c>
      <c r="D771" t="s">
        <v>11</v>
      </c>
      <c r="E771" t="s">
        <v>12</v>
      </c>
      <c r="F771" t="s">
        <v>13</v>
      </c>
      <c r="G771" t="s">
        <v>41</v>
      </c>
      <c r="H771">
        <v>399</v>
      </c>
      <c r="I771">
        <v>0</v>
      </c>
      <c r="J771">
        <v>0</v>
      </c>
    </row>
    <row r="772" spans="1:10" x14ac:dyDescent="0.25">
      <c r="A772" s="3" t="s">
        <v>817</v>
      </c>
      <c r="B772" s="4">
        <v>43338</v>
      </c>
      <c r="C772">
        <v>4</v>
      </c>
      <c r="D772" t="s">
        <v>51</v>
      </c>
      <c r="E772" t="s">
        <v>17</v>
      </c>
      <c r="F772" t="s">
        <v>18</v>
      </c>
      <c r="G772" t="s">
        <v>19</v>
      </c>
      <c r="H772">
        <v>289</v>
      </c>
      <c r="I772">
        <v>2</v>
      </c>
      <c r="J772">
        <v>578</v>
      </c>
    </row>
    <row r="773" spans="1:10" x14ac:dyDescent="0.25">
      <c r="A773" s="3" t="s">
        <v>818</v>
      </c>
      <c r="B773" s="4">
        <v>43338</v>
      </c>
      <c r="C773">
        <v>6</v>
      </c>
      <c r="D773" t="s">
        <v>48</v>
      </c>
      <c r="E773" t="s">
        <v>46</v>
      </c>
      <c r="F773" t="s">
        <v>23</v>
      </c>
      <c r="G773" t="s">
        <v>19</v>
      </c>
      <c r="H773">
        <v>289</v>
      </c>
      <c r="I773">
        <v>3</v>
      </c>
      <c r="J773">
        <v>867</v>
      </c>
    </row>
    <row r="774" spans="1:10" x14ac:dyDescent="0.25">
      <c r="A774" s="3" t="s">
        <v>819</v>
      </c>
      <c r="B774" s="4">
        <v>43338</v>
      </c>
      <c r="C774">
        <v>20</v>
      </c>
      <c r="D774" t="s">
        <v>40</v>
      </c>
      <c r="E774" t="s">
        <v>36</v>
      </c>
      <c r="F774" t="s">
        <v>28</v>
      </c>
      <c r="G774" t="s">
        <v>31</v>
      </c>
      <c r="H774">
        <v>69</v>
      </c>
      <c r="I774">
        <v>0</v>
      </c>
      <c r="J774">
        <v>0</v>
      </c>
    </row>
    <row r="775" spans="1:10" x14ac:dyDescent="0.25">
      <c r="A775" s="3" t="s">
        <v>820</v>
      </c>
      <c r="B775" s="4">
        <v>43338</v>
      </c>
      <c r="C775">
        <v>15</v>
      </c>
      <c r="D775" t="s">
        <v>118</v>
      </c>
      <c r="E775" t="s">
        <v>12</v>
      </c>
      <c r="F775" t="s">
        <v>13</v>
      </c>
      <c r="G775" t="s">
        <v>31</v>
      </c>
      <c r="H775">
        <v>69</v>
      </c>
      <c r="I775">
        <v>2</v>
      </c>
      <c r="J775">
        <v>138</v>
      </c>
    </row>
    <row r="776" spans="1:10" x14ac:dyDescent="0.25">
      <c r="A776" s="3" t="s">
        <v>821</v>
      </c>
      <c r="B776" s="4">
        <v>43338</v>
      </c>
      <c r="C776">
        <v>13</v>
      </c>
      <c r="D776" t="s">
        <v>33</v>
      </c>
      <c r="E776" t="s">
        <v>63</v>
      </c>
      <c r="F776" t="s">
        <v>13</v>
      </c>
      <c r="G776" t="s">
        <v>41</v>
      </c>
      <c r="H776">
        <v>399</v>
      </c>
      <c r="I776">
        <v>1</v>
      </c>
      <c r="J776">
        <v>399</v>
      </c>
    </row>
    <row r="777" spans="1:10" x14ac:dyDescent="0.25">
      <c r="A777" s="3" t="s">
        <v>822</v>
      </c>
      <c r="B777" s="4">
        <v>43339</v>
      </c>
      <c r="C777">
        <v>17</v>
      </c>
      <c r="D777" t="s">
        <v>35</v>
      </c>
      <c r="E777" t="s">
        <v>36</v>
      </c>
      <c r="F777" t="s">
        <v>28</v>
      </c>
      <c r="G777" t="s">
        <v>41</v>
      </c>
      <c r="H777">
        <v>399</v>
      </c>
      <c r="I777">
        <v>2</v>
      </c>
      <c r="J777">
        <v>798</v>
      </c>
    </row>
    <row r="778" spans="1:10" x14ac:dyDescent="0.25">
      <c r="A778" s="3" t="s">
        <v>823</v>
      </c>
      <c r="B778" s="4">
        <v>43339</v>
      </c>
      <c r="C778">
        <v>4</v>
      </c>
      <c r="D778" t="s">
        <v>51</v>
      </c>
      <c r="E778" t="s">
        <v>68</v>
      </c>
      <c r="F778" t="s">
        <v>18</v>
      </c>
      <c r="G778" t="s">
        <v>41</v>
      </c>
      <c r="H778">
        <v>399</v>
      </c>
      <c r="I778">
        <v>3</v>
      </c>
      <c r="J778">
        <v>1197</v>
      </c>
    </row>
    <row r="779" spans="1:10" x14ac:dyDescent="0.25">
      <c r="A779" s="3" t="s">
        <v>824</v>
      </c>
      <c r="B779" s="4">
        <v>43339</v>
      </c>
      <c r="C779">
        <v>2</v>
      </c>
      <c r="D779" t="s">
        <v>106</v>
      </c>
      <c r="E779" t="s">
        <v>17</v>
      </c>
      <c r="F779" t="s">
        <v>18</v>
      </c>
      <c r="G779" t="s">
        <v>19</v>
      </c>
      <c r="H779">
        <v>289</v>
      </c>
      <c r="I779">
        <v>5</v>
      </c>
      <c r="J779">
        <v>1445</v>
      </c>
    </row>
    <row r="780" spans="1:10" x14ac:dyDescent="0.25">
      <c r="A780" s="3" t="s">
        <v>825</v>
      </c>
      <c r="B780" s="4">
        <v>43339</v>
      </c>
      <c r="C780">
        <v>14</v>
      </c>
      <c r="D780" t="s">
        <v>38</v>
      </c>
      <c r="E780" t="s">
        <v>63</v>
      </c>
      <c r="F780" t="s">
        <v>13</v>
      </c>
      <c r="G780" t="s">
        <v>19</v>
      </c>
      <c r="H780">
        <v>289</v>
      </c>
      <c r="I780">
        <v>6</v>
      </c>
      <c r="J780">
        <v>1734</v>
      </c>
    </row>
    <row r="781" spans="1:10" x14ac:dyDescent="0.25">
      <c r="A781" s="3" t="s">
        <v>826</v>
      </c>
      <c r="B781" s="4">
        <v>43339</v>
      </c>
      <c r="C781">
        <v>7</v>
      </c>
      <c r="D781" t="s">
        <v>88</v>
      </c>
      <c r="E781" t="s">
        <v>22</v>
      </c>
      <c r="F781" t="s">
        <v>23</v>
      </c>
      <c r="G781" t="s">
        <v>41</v>
      </c>
      <c r="H781">
        <v>399</v>
      </c>
      <c r="I781">
        <v>8</v>
      </c>
      <c r="J781">
        <v>3192</v>
      </c>
    </row>
    <row r="782" spans="1:10" x14ac:dyDescent="0.25">
      <c r="A782" s="3" t="s">
        <v>827</v>
      </c>
      <c r="B782" s="4">
        <v>43340</v>
      </c>
      <c r="C782">
        <v>11</v>
      </c>
      <c r="D782" t="s">
        <v>11</v>
      </c>
      <c r="E782" t="s">
        <v>63</v>
      </c>
      <c r="F782" t="s">
        <v>13</v>
      </c>
      <c r="G782" t="s">
        <v>31</v>
      </c>
      <c r="H782">
        <v>69</v>
      </c>
      <c r="I782">
        <v>6</v>
      </c>
      <c r="J782">
        <v>414</v>
      </c>
    </row>
    <row r="783" spans="1:10" x14ac:dyDescent="0.25">
      <c r="A783" s="3" t="s">
        <v>828</v>
      </c>
      <c r="B783" s="4">
        <v>43341</v>
      </c>
      <c r="C783">
        <v>1</v>
      </c>
      <c r="D783" t="s">
        <v>16</v>
      </c>
      <c r="E783" t="s">
        <v>17</v>
      </c>
      <c r="F783" t="s">
        <v>18</v>
      </c>
      <c r="G783" t="s">
        <v>24</v>
      </c>
      <c r="H783">
        <v>159</v>
      </c>
      <c r="I783">
        <v>9</v>
      </c>
      <c r="J783">
        <v>1431</v>
      </c>
    </row>
    <row r="784" spans="1:10" x14ac:dyDescent="0.25">
      <c r="A784" s="3" t="s">
        <v>829</v>
      </c>
      <c r="B784" s="4">
        <v>43341</v>
      </c>
      <c r="C784">
        <v>8</v>
      </c>
      <c r="D784" t="s">
        <v>45</v>
      </c>
      <c r="E784" t="s">
        <v>22</v>
      </c>
      <c r="F784" t="s">
        <v>23</v>
      </c>
      <c r="G784" t="s">
        <v>41</v>
      </c>
      <c r="H784">
        <v>399</v>
      </c>
      <c r="I784">
        <v>3</v>
      </c>
      <c r="J784">
        <v>1197</v>
      </c>
    </row>
    <row r="785" spans="1:10" x14ac:dyDescent="0.25">
      <c r="A785" s="3" t="s">
        <v>830</v>
      </c>
      <c r="B785" s="4">
        <v>43341</v>
      </c>
      <c r="C785">
        <v>2</v>
      </c>
      <c r="D785" t="s">
        <v>106</v>
      </c>
      <c r="E785" t="s">
        <v>17</v>
      </c>
      <c r="F785" t="s">
        <v>18</v>
      </c>
      <c r="G785" t="s">
        <v>14</v>
      </c>
      <c r="H785">
        <v>199</v>
      </c>
      <c r="I785">
        <v>5</v>
      </c>
      <c r="J785">
        <v>995</v>
      </c>
    </row>
    <row r="786" spans="1:10" x14ac:dyDescent="0.25">
      <c r="A786" s="3" t="s">
        <v>831</v>
      </c>
      <c r="B786" s="4">
        <v>43341</v>
      </c>
      <c r="C786">
        <v>5</v>
      </c>
      <c r="D786" t="s">
        <v>60</v>
      </c>
      <c r="E786" t="s">
        <v>68</v>
      </c>
      <c r="F786" t="s">
        <v>18</v>
      </c>
      <c r="G786" t="s">
        <v>41</v>
      </c>
      <c r="H786">
        <v>399</v>
      </c>
      <c r="I786">
        <v>6</v>
      </c>
      <c r="J786">
        <v>2394</v>
      </c>
    </row>
    <row r="787" spans="1:10" x14ac:dyDescent="0.25">
      <c r="A787" s="3" t="s">
        <v>832</v>
      </c>
      <c r="B787" s="4">
        <v>43341</v>
      </c>
      <c r="C787">
        <v>4</v>
      </c>
      <c r="D787" t="s">
        <v>51</v>
      </c>
      <c r="E787" t="s">
        <v>68</v>
      </c>
      <c r="F787" t="s">
        <v>18</v>
      </c>
      <c r="G787" t="s">
        <v>19</v>
      </c>
      <c r="H787">
        <v>289</v>
      </c>
      <c r="I787">
        <v>6</v>
      </c>
      <c r="J787">
        <v>1734</v>
      </c>
    </row>
    <row r="788" spans="1:10" x14ac:dyDescent="0.25">
      <c r="A788" s="3" t="s">
        <v>833</v>
      </c>
      <c r="B788" s="4">
        <v>43342</v>
      </c>
      <c r="C788">
        <v>14</v>
      </c>
      <c r="D788" t="s">
        <v>38</v>
      </c>
      <c r="E788" t="s">
        <v>12</v>
      </c>
      <c r="F788" t="s">
        <v>13</v>
      </c>
      <c r="G788" t="s">
        <v>31</v>
      </c>
      <c r="H788">
        <v>69</v>
      </c>
      <c r="I788">
        <v>1</v>
      </c>
      <c r="J788">
        <v>69</v>
      </c>
    </row>
    <row r="789" spans="1:10" x14ac:dyDescent="0.25">
      <c r="A789" s="3" t="s">
        <v>834</v>
      </c>
      <c r="B789" s="4">
        <v>43342</v>
      </c>
      <c r="C789">
        <v>14</v>
      </c>
      <c r="D789" t="s">
        <v>38</v>
      </c>
      <c r="E789" t="s">
        <v>63</v>
      </c>
      <c r="F789" t="s">
        <v>13</v>
      </c>
      <c r="G789" t="s">
        <v>14</v>
      </c>
      <c r="H789">
        <v>199</v>
      </c>
      <c r="I789">
        <v>6</v>
      </c>
      <c r="J789">
        <v>1194</v>
      </c>
    </row>
    <row r="790" spans="1:10" x14ac:dyDescent="0.25">
      <c r="A790" s="3" t="s">
        <v>835</v>
      </c>
      <c r="B790" s="4">
        <v>43342</v>
      </c>
      <c r="C790">
        <v>6</v>
      </c>
      <c r="D790" t="s">
        <v>48</v>
      </c>
      <c r="E790" t="s">
        <v>46</v>
      </c>
      <c r="F790" t="s">
        <v>23</v>
      </c>
      <c r="G790" t="s">
        <v>24</v>
      </c>
      <c r="H790">
        <v>159</v>
      </c>
      <c r="I790">
        <v>8</v>
      </c>
      <c r="J790">
        <v>1272</v>
      </c>
    </row>
    <row r="791" spans="1:10" x14ac:dyDescent="0.25">
      <c r="A791" s="3" t="s">
        <v>836</v>
      </c>
      <c r="B791" s="4">
        <v>43342</v>
      </c>
      <c r="C791">
        <v>13</v>
      </c>
      <c r="D791" t="s">
        <v>33</v>
      </c>
      <c r="E791" t="s">
        <v>63</v>
      </c>
      <c r="F791" t="s">
        <v>13</v>
      </c>
      <c r="G791" t="s">
        <v>24</v>
      </c>
      <c r="H791">
        <v>159</v>
      </c>
      <c r="I791">
        <v>8</v>
      </c>
      <c r="J791">
        <v>1272</v>
      </c>
    </row>
    <row r="792" spans="1:10" x14ac:dyDescent="0.25">
      <c r="A792" s="3" t="s">
        <v>837</v>
      </c>
      <c r="B792" s="4">
        <v>43343</v>
      </c>
      <c r="C792">
        <v>18</v>
      </c>
      <c r="D792" t="s">
        <v>26</v>
      </c>
      <c r="E792" t="s">
        <v>27</v>
      </c>
      <c r="F792" t="s">
        <v>28</v>
      </c>
      <c r="G792" t="s">
        <v>41</v>
      </c>
      <c r="H792">
        <v>399</v>
      </c>
      <c r="I792">
        <v>3</v>
      </c>
      <c r="J792">
        <v>1197</v>
      </c>
    </row>
    <row r="793" spans="1:10" x14ac:dyDescent="0.25">
      <c r="A793" s="3" t="s">
        <v>838</v>
      </c>
      <c r="B793" s="4">
        <v>43343</v>
      </c>
      <c r="C793">
        <v>16</v>
      </c>
      <c r="D793" t="s">
        <v>30</v>
      </c>
      <c r="E793" t="s">
        <v>27</v>
      </c>
      <c r="F793" t="s">
        <v>28</v>
      </c>
      <c r="G793" t="s">
        <v>24</v>
      </c>
      <c r="H793">
        <v>159</v>
      </c>
      <c r="I793">
        <v>9</v>
      </c>
      <c r="J793">
        <v>1431</v>
      </c>
    </row>
    <row r="794" spans="1:10" x14ac:dyDescent="0.25">
      <c r="A794" s="3" t="s">
        <v>839</v>
      </c>
      <c r="B794" s="4">
        <v>43344</v>
      </c>
      <c r="C794">
        <v>10</v>
      </c>
      <c r="D794" t="s">
        <v>58</v>
      </c>
      <c r="E794" t="s">
        <v>46</v>
      </c>
      <c r="F794" t="s">
        <v>23</v>
      </c>
      <c r="G794" t="s">
        <v>41</v>
      </c>
      <c r="H794">
        <v>399</v>
      </c>
      <c r="I794">
        <v>3</v>
      </c>
      <c r="J794">
        <v>1197</v>
      </c>
    </row>
    <row r="795" spans="1:10" x14ac:dyDescent="0.25">
      <c r="A795" s="3" t="s">
        <v>840</v>
      </c>
      <c r="B795" s="4">
        <v>43344</v>
      </c>
      <c r="C795">
        <v>11</v>
      </c>
      <c r="D795" t="s">
        <v>11</v>
      </c>
      <c r="E795" t="s">
        <v>12</v>
      </c>
      <c r="F795" t="s">
        <v>13</v>
      </c>
      <c r="G795" t="s">
        <v>14</v>
      </c>
      <c r="H795">
        <v>199</v>
      </c>
      <c r="I795">
        <v>8</v>
      </c>
      <c r="J795">
        <v>1592</v>
      </c>
    </row>
    <row r="796" spans="1:10" x14ac:dyDescent="0.25">
      <c r="A796" s="3" t="s">
        <v>841</v>
      </c>
      <c r="B796" s="4">
        <v>43344</v>
      </c>
      <c r="C796">
        <v>13</v>
      </c>
      <c r="D796" t="s">
        <v>33</v>
      </c>
      <c r="E796" t="s">
        <v>63</v>
      </c>
      <c r="F796" t="s">
        <v>13</v>
      </c>
      <c r="G796" t="s">
        <v>14</v>
      </c>
      <c r="H796">
        <v>199</v>
      </c>
      <c r="I796">
        <v>9</v>
      </c>
      <c r="J796">
        <v>1791</v>
      </c>
    </row>
    <row r="797" spans="1:10" x14ac:dyDescent="0.25">
      <c r="A797" s="3" t="s">
        <v>842</v>
      </c>
      <c r="B797" s="4">
        <v>43344</v>
      </c>
      <c r="C797">
        <v>18</v>
      </c>
      <c r="D797" t="s">
        <v>26</v>
      </c>
      <c r="E797" t="s">
        <v>36</v>
      </c>
      <c r="F797" t="s">
        <v>28</v>
      </c>
      <c r="G797" t="s">
        <v>19</v>
      </c>
      <c r="H797">
        <v>289</v>
      </c>
      <c r="I797">
        <v>4</v>
      </c>
      <c r="J797">
        <v>1156</v>
      </c>
    </row>
    <row r="798" spans="1:10" x14ac:dyDescent="0.25">
      <c r="A798" s="3" t="s">
        <v>843</v>
      </c>
      <c r="B798" s="4">
        <v>43345</v>
      </c>
      <c r="C798">
        <v>4</v>
      </c>
      <c r="D798" t="s">
        <v>51</v>
      </c>
      <c r="E798" t="s">
        <v>68</v>
      </c>
      <c r="F798" t="s">
        <v>18</v>
      </c>
      <c r="G798" t="s">
        <v>31</v>
      </c>
      <c r="H798">
        <v>69</v>
      </c>
      <c r="I798">
        <v>2</v>
      </c>
      <c r="J798">
        <v>138</v>
      </c>
    </row>
    <row r="799" spans="1:10" x14ac:dyDescent="0.25">
      <c r="A799" s="3" t="s">
        <v>844</v>
      </c>
      <c r="B799" s="4">
        <v>43345</v>
      </c>
      <c r="C799">
        <v>20</v>
      </c>
      <c r="D799" t="s">
        <v>40</v>
      </c>
      <c r="E799" t="s">
        <v>36</v>
      </c>
      <c r="F799" t="s">
        <v>28</v>
      </c>
      <c r="G799" t="s">
        <v>31</v>
      </c>
      <c r="H799">
        <v>69</v>
      </c>
      <c r="I799">
        <v>6</v>
      </c>
      <c r="J799">
        <v>414</v>
      </c>
    </row>
    <row r="800" spans="1:10" x14ac:dyDescent="0.25">
      <c r="A800" s="3" t="s">
        <v>845</v>
      </c>
      <c r="B800" s="4">
        <v>43346</v>
      </c>
      <c r="C800">
        <v>16</v>
      </c>
      <c r="D800" t="s">
        <v>30</v>
      </c>
      <c r="E800" t="s">
        <v>36</v>
      </c>
      <c r="F800" t="s">
        <v>28</v>
      </c>
      <c r="G800" t="s">
        <v>41</v>
      </c>
      <c r="H800">
        <v>399</v>
      </c>
      <c r="I800">
        <v>5</v>
      </c>
      <c r="J800">
        <v>1995</v>
      </c>
    </row>
    <row r="801" spans="1:10" x14ac:dyDescent="0.25">
      <c r="A801" s="3" t="s">
        <v>846</v>
      </c>
      <c r="B801" s="4">
        <v>43346</v>
      </c>
      <c r="C801">
        <v>3</v>
      </c>
      <c r="D801" t="s">
        <v>43</v>
      </c>
      <c r="E801" t="s">
        <v>68</v>
      </c>
      <c r="F801" t="s">
        <v>18</v>
      </c>
      <c r="G801" t="s">
        <v>24</v>
      </c>
      <c r="H801">
        <v>159</v>
      </c>
      <c r="I801">
        <v>4</v>
      </c>
      <c r="J801">
        <v>636</v>
      </c>
    </row>
    <row r="802" spans="1:10" x14ac:dyDescent="0.25">
      <c r="A802" s="3" t="s">
        <v>847</v>
      </c>
      <c r="B802" s="4">
        <v>43346</v>
      </c>
      <c r="C802">
        <v>10</v>
      </c>
      <c r="D802" t="s">
        <v>58</v>
      </c>
      <c r="E802" t="s">
        <v>46</v>
      </c>
      <c r="F802" t="s">
        <v>23</v>
      </c>
      <c r="G802" t="s">
        <v>19</v>
      </c>
      <c r="H802">
        <v>289</v>
      </c>
      <c r="I802">
        <v>7</v>
      </c>
      <c r="J802">
        <v>2023</v>
      </c>
    </row>
    <row r="803" spans="1:10" x14ac:dyDescent="0.25">
      <c r="A803" s="3" t="s">
        <v>848</v>
      </c>
      <c r="B803" s="4">
        <v>43346</v>
      </c>
      <c r="C803">
        <v>6</v>
      </c>
      <c r="D803" t="s">
        <v>48</v>
      </c>
      <c r="E803" t="s">
        <v>46</v>
      </c>
      <c r="F803" t="s">
        <v>23</v>
      </c>
      <c r="G803" t="s">
        <v>41</v>
      </c>
      <c r="H803">
        <v>399</v>
      </c>
      <c r="I803">
        <v>8</v>
      </c>
      <c r="J803">
        <v>3192</v>
      </c>
    </row>
    <row r="804" spans="1:10" x14ac:dyDescent="0.25">
      <c r="A804" s="3" t="s">
        <v>849</v>
      </c>
      <c r="B804" s="4">
        <v>43346</v>
      </c>
      <c r="C804">
        <v>17</v>
      </c>
      <c r="D804" t="s">
        <v>35</v>
      </c>
      <c r="E804" t="s">
        <v>36</v>
      </c>
      <c r="F804" t="s">
        <v>28</v>
      </c>
      <c r="G804" t="s">
        <v>14</v>
      </c>
      <c r="H804">
        <v>199</v>
      </c>
      <c r="I804">
        <v>5</v>
      </c>
      <c r="J804">
        <v>995</v>
      </c>
    </row>
    <row r="805" spans="1:10" x14ac:dyDescent="0.25">
      <c r="A805" s="3" t="s">
        <v>850</v>
      </c>
      <c r="B805" s="4">
        <v>43347</v>
      </c>
      <c r="C805">
        <v>16</v>
      </c>
      <c r="D805" t="s">
        <v>30</v>
      </c>
      <c r="E805" t="s">
        <v>27</v>
      </c>
      <c r="F805" t="s">
        <v>28</v>
      </c>
      <c r="G805" t="s">
        <v>31</v>
      </c>
      <c r="H805">
        <v>69</v>
      </c>
      <c r="I805">
        <v>1</v>
      </c>
      <c r="J805">
        <v>69</v>
      </c>
    </row>
    <row r="806" spans="1:10" x14ac:dyDescent="0.25">
      <c r="A806" s="3" t="s">
        <v>851</v>
      </c>
      <c r="B806" s="4">
        <v>43348</v>
      </c>
      <c r="C806">
        <v>19</v>
      </c>
      <c r="D806" t="s">
        <v>56</v>
      </c>
      <c r="E806" t="s">
        <v>36</v>
      </c>
      <c r="F806" t="s">
        <v>28</v>
      </c>
      <c r="G806" t="s">
        <v>41</v>
      </c>
      <c r="H806">
        <v>399</v>
      </c>
      <c r="I806">
        <v>7</v>
      </c>
      <c r="J806">
        <v>2793</v>
      </c>
    </row>
    <row r="807" spans="1:10" x14ac:dyDescent="0.25">
      <c r="A807" s="3" t="s">
        <v>852</v>
      </c>
      <c r="B807" s="4">
        <v>43348</v>
      </c>
      <c r="C807">
        <v>5</v>
      </c>
      <c r="D807" t="s">
        <v>60</v>
      </c>
      <c r="E807" t="s">
        <v>17</v>
      </c>
      <c r="F807" t="s">
        <v>18</v>
      </c>
      <c r="G807" t="s">
        <v>41</v>
      </c>
      <c r="H807">
        <v>399</v>
      </c>
      <c r="I807">
        <v>6</v>
      </c>
      <c r="J807">
        <v>2394</v>
      </c>
    </row>
    <row r="808" spans="1:10" x14ac:dyDescent="0.25">
      <c r="A808" s="3" t="s">
        <v>853</v>
      </c>
      <c r="B808" s="4">
        <v>43348</v>
      </c>
      <c r="C808">
        <v>11</v>
      </c>
      <c r="D808" t="s">
        <v>11</v>
      </c>
      <c r="E808" t="s">
        <v>12</v>
      </c>
      <c r="F808" t="s">
        <v>13</v>
      </c>
      <c r="G808" t="s">
        <v>24</v>
      </c>
      <c r="H808">
        <v>159</v>
      </c>
      <c r="I808">
        <v>5</v>
      </c>
      <c r="J808">
        <v>795</v>
      </c>
    </row>
    <row r="809" spans="1:10" x14ac:dyDescent="0.25">
      <c r="A809" s="3" t="s">
        <v>854</v>
      </c>
      <c r="B809" s="4">
        <v>43349</v>
      </c>
      <c r="C809">
        <v>13</v>
      </c>
      <c r="D809" t="s">
        <v>33</v>
      </c>
      <c r="E809" t="s">
        <v>63</v>
      </c>
      <c r="F809" t="s">
        <v>13</v>
      </c>
      <c r="G809" t="s">
        <v>31</v>
      </c>
      <c r="H809">
        <v>69</v>
      </c>
      <c r="I809">
        <v>5</v>
      </c>
      <c r="J809">
        <v>345</v>
      </c>
    </row>
    <row r="810" spans="1:10" x14ac:dyDescent="0.25">
      <c r="A810" s="3" t="s">
        <v>855</v>
      </c>
      <c r="B810" s="4">
        <v>43349</v>
      </c>
      <c r="C810">
        <v>19</v>
      </c>
      <c r="D810" t="s">
        <v>56</v>
      </c>
      <c r="E810" t="s">
        <v>27</v>
      </c>
      <c r="F810" t="s">
        <v>28</v>
      </c>
      <c r="G810" t="s">
        <v>14</v>
      </c>
      <c r="H810">
        <v>199</v>
      </c>
      <c r="I810">
        <v>9</v>
      </c>
      <c r="J810">
        <v>1791</v>
      </c>
    </row>
    <row r="811" spans="1:10" x14ac:dyDescent="0.25">
      <c r="A811" s="3" t="s">
        <v>856</v>
      </c>
      <c r="B811" s="4">
        <v>43349</v>
      </c>
      <c r="C811">
        <v>15</v>
      </c>
      <c r="D811" t="s">
        <v>118</v>
      </c>
      <c r="E811" t="s">
        <v>12</v>
      </c>
      <c r="F811" t="s">
        <v>13</v>
      </c>
      <c r="G811" t="s">
        <v>31</v>
      </c>
      <c r="H811">
        <v>69</v>
      </c>
      <c r="I811">
        <v>5</v>
      </c>
      <c r="J811">
        <v>345</v>
      </c>
    </row>
    <row r="812" spans="1:10" x14ac:dyDescent="0.25">
      <c r="A812" s="3" t="s">
        <v>857</v>
      </c>
      <c r="B812" s="4">
        <v>43349</v>
      </c>
      <c r="C812">
        <v>14</v>
      </c>
      <c r="D812" t="s">
        <v>38</v>
      </c>
      <c r="E812" t="s">
        <v>12</v>
      </c>
      <c r="F812" t="s">
        <v>13</v>
      </c>
      <c r="G812" t="s">
        <v>31</v>
      </c>
      <c r="H812">
        <v>69</v>
      </c>
      <c r="I812">
        <v>9</v>
      </c>
      <c r="J812">
        <v>621</v>
      </c>
    </row>
    <row r="813" spans="1:10" x14ac:dyDescent="0.25">
      <c r="A813" s="3" t="s">
        <v>858</v>
      </c>
      <c r="B813" s="4">
        <v>43350</v>
      </c>
      <c r="C813">
        <v>16</v>
      </c>
      <c r="D813" t="s">
        <v>30</v>
      </c>
      <c r="E813" t="s">
        <v>36</v>
      </c>
      <c r="F813" t="s">
        <v>28</v>
      </c>
      <c r="G813" t="s">
        <v>41</v>
      </c>
      <c r="H813">
        <v>399</v>
      </c>
      <c r="I813">
        <v>1</v>
      </c>
      <c r="J813">
        <v>399</v>
      </c>
    </row>
    <row r="814" spans="1:10" x14ac:dyDescent="0.25">
      <c r="A814" s="3" t="s">
        <v>859</v>
      </c>
      <c r="B814" s="4">
        <v>43351</v>
      </c>
      <c r="C814">
        <v>16</v>
      </c>
      <c r="D814" t="s">
        <v>30</v>
      </c>
      <c r="E814" t="s">
        <v>36</v>
      </c>
      <c r="F814" t="s">
        <v>28</v>
      </c>
      <c r="G814" t="s">
        <v>24</v>
      </c>
      <c r="H814">
        <v>159</v>
      </c>
      <c r="I814">
        <v>8</v>
      </c>
      <c r="J814">
        <v>1272</v>
      </c>
    </row>
    <row r="815" spans="1:10" x14ac:dyDescent="0.25">
      <c r="A815" s="3" t="s">
        <v>860</v>
      </c>
      <c r="B815" s="4">
        <v>43351</v>
      </c>
      <c r="C815">
        <v>16</v>
      </c>
      <c r="D815" t="s">
        <v>30</v>
      </c>
      <c r="E815" t="s">
        <v>27</v>
      </c>
      <c r="F815" t="s">
        <v>28</v>
      </c>
      <c r="G815" t="s">
        <v>24</v>
      </c>
      <c r="H815">
        <v>159</v>
      </c>
      <c r="I815">
        <v>4</v>
      </c>
      <c r="J815">
        <v>636</v>
      </c>
    </row>
    <row r="816" spans="1:10" x14ac:dyDescent="0.25">
      <c r="A816" s="3" t="s">
        <v>861</v>
      </c>
      <c r="B816" s="4">
        <v>43351</v>
      </c>
      <c r="C816">
        <v>3</v>
      </c>
      <c r="D816" t="s">
        <v>43</v>
      </c>
      <c r="E816" t="s">
        <v>17</v>
      </c>
      <c r="F816" t="s">
        <v>18</v>
      </c>
      <c r="G816" t="s">
        <v>24</v>
      </c>
      <c r="H816">
        <v>159</v>
      </c>
      <c r="I816">
        <v>8</v>
      </c>
      <c r="J816">
        <v>1272</v>
      </c>
    </row>
    <row r="817" spans="1:10" x14ac:dyDescent="0.25">
      <c r="A817" s="3" t="s">
        <v>862</v>
      </c>
      <c r="B817" s="4">
        <v>43351</v>
      </c>
      <c r="C817">
        <v>15</v>
      </c>
      <c r="D817" t="s">
        <v>118</v>
      </c>
      <c r="E817" t="s">
        <v>63</v>
      </c>
      <c r="F817" t="s">
        <v>13</v>
      </c>
      <c r="G817" t="s">
        <v>41</v>
      </c>
      <c r="H817">
        <v>399</v>
      </c>
      <c r="I817">
        <v>4</v>
      </c>
      <c r="J817">
        <v>1596</v>
      </c>
    </row>
    <row r="818" spans="1:10" x14ac:dyDescent="0.25">
      <c r="A818" s="3" t="s">
        <v>863</v>
      </c>
      <c r="B818" s="4">
        <v>43351</v>
      </c>
      <c r="C818">
        <v>20</v>
      </c>
      <c r="D818" t="s">
        <v>40</v>
      </c>
      <c r="E818" t="s">
        <v>27</v>
      </c>
      <c r="F818" t="s">
        <v>28</v>
      </c>
      <c r="G818" t="s">
        <v>31</v>
      </c>
      <c r="H818">
        <v>69</v>
      </c>
      <c r="I818">
        <v>5</v>
      </c>
      <c r="J818">
        <v>345</v>
      </c>
    </row>
    <row r="819" spans="1:10" x14ac:dyDescent="0.25">
      <c r="A819" s="3" t="s">
        <v>864</v>
      </c>
      <c r="B819" s="4">
        <v>43352</v>
      </c>
      <c r="C819">
        <v>13</v>
      </c>
      <c r="D819" t="s">
        <v>33</v>
      </c>
      <c r="E819" t="s">
        <v>12</v>
      </c>
      <c r="F819" t="s">
        <v>13</v>
      </c>
      <c r="G819" t="s">
        <v>41</v>
      </c>
      <c r="H819">
        <v>399</v>
      </c>
      <c r="I819">
        <v>3</v>
      </c>
      <c r="J819">
        <v>1197</v>
      </c>
    </row>
    <row r="820" spans="1:10" x14ac:dyDescent="0.25">
      <c r="A820" s="3" t="s">
        <v>865</v>
      </c>
      <c r="B820" s="4">
        <v>43352</v>
      </c>
      <c r="C820">
        <v>6</v>
      </c>
      <c r="D820" t="s">
        <v>48</v>
      </c>
      <c r="E820" t="s">
        <v>22</v>
      </c>
      <c r="F820" t="s">
        <v>23</v>
      </c>
      <c r="G820" t="s">
        <v>19</v>
      </c>
      <c r="H820">
        <v>289</v>
      </c>
      <c r="I820">
        <v>0</v>
      </c>
      <c r="J820">
        <v>0</v>
      </c>
    </row>
    <row r="821" spans="1:10" x14ac:dyDescent="0.25">
      <c r="A821" s="3" t="s">
        <v>866</v>
      </c>
      <c r="B821" s="4">
        <v>43353</v>
      </c>
      <c r="C821">
        <v>11</v>
      </c>
      <c r="D821" t="s">
        <v>11</v>
      </c>
      <c r="E821" t="s">
        <v>63</v>
      </c>
      <c r="F821" t="s">
        <v>13</v>
      </c>
      <c r="G821" t="s">
        <v>24</v>
      </c>
      <c r="H821">
        <v>159</v>
      </c>
      <c r="I821">
        <v>4</v>
      </c>
      <c r="J821">
        <v>636</v>
      </c>
    </row>
    <row r="822" spans="1:10" x14ac:dyDescent="0.25">
      <c r="A822" s="3" t="s">
        <v>867</v>
      </c>
      <c r="B822" s="4">
        <v>43353</v>
      </c>
      <c r="C822">
        <v>12</v>
      </c>
      <c r="D822" t="s">
        <v>66</v>
      </c>
      <c r="E822" t="s">
        <v>12</v>
      </c>
      <c r="F822" t="s">
        <v>13</v>
      </c>
      <c r="G822" t="s">
        <v>24</v>
      </c>
      <c r="H822">
        <v>159</v>
      </c>
      <c r="I822">
        <v>4</v>
      </c>
      <c r="J822">
        <v>636</v>
      </c>
    </row>
    <row r="823" spans="1:10" x14ac:dyDescent="0.25">
      <c r="A823" s="3" t="s">
        <v>868</v>
      </c>
      <c r="B823" s="4">
        <v>43353</v>
      </c>
      <c r="C823">
        <v>19</v>
      </c>
      <c r="D823" t="s">
        <v>56</v>
      </c>
      <c r="E823" t="s">
        <v>27</v>
      </c>
      <c r="F823" t="s">
        <v>28</v>
      </c>
      <c r="G823" t="s">
        <v>41</v>
      </c>
      <c r="H823">
        <v>399</v>
      </c>
      <c r="I823">
        <v>4</v>
      </c>
      <c r="J823">
        <v>1596</v>
      </c>
    </row>
    <row r="824" spans="1:10" x14ac:dyDescent="0.25">
      <c r="A824" s="3" t="s">
        <v>869</v>
      </c>
      <c r="B824" s="4">
        <v>43353</v>
      </c>
      <c r="C824">
        <v>11</v>
      </c>
      <c r="D824" t="s">
        <v>11</v>
      </c>
      <c r="E824" t="s">
        <v>63</v>
      </c>
      <c r="F824" t="s">
        <v>13</v>
      </c>
      <c r="G824" t="s">
        <v>31</v>
      </c>
      <c r="H824">
        <v>69</v>
      </c>
      <c r="I824">
        <v>8</v>
      </c>
      <c r="J824">
        <v>552</v>
      </c>
    </row>
    <row r="825" spans="1:10" x14ac:dyDescent="0.25">
      <c r="A825" s="3" t="s">
        <v>870</v>
      </c>
      <c r="B825" s="4">
        <v>43353</v>
      </c>
      <c r="C825">
        <v>8</v>
      </c>
      <c r="D825" t="s">
        <v>45</v>
      </c>
      <c r="E825" t="s">
        <v>22</v>
      </c>
      <c r="F825" t="s">
        <v>23</v>
      </c>
      <c r="G825" t="s">
        <v>19</v>
      </c>
      <c r="H825">
        <v>289</v>
      </c>
      <c r="I825">
        <v>0</v>
      </c>
      <c r="J825">
        <v>0</v>
      </c>
    </row>
    <row r="826" spans="1:10" x14ac:dyDescent="0.25">
      <c r="A826" s="3" t="s">
        <v>871</v>
      </c>
      <c r="B826" s="4">
        <v>43354</v>
      </c>
      <c r="C826">
        <v>20</v>
      </c>
      <c r="D826" t="s">
        <v>40</v>
      </c>
      <c r="E826" t="s">
        <v>36</v>
      </c>
      <c r="F826" t="s">
        <v>28</v>
      </c>
      <c r="G826" t="s">
        <v>41</v>
      </c>
      <c r="H826">
        <v>399</v>
      </c>
      <c r="I826">
        <v>9</v>
      </c>
      <c r="J826">
        <v>3591</v>
      </c>
    </row>
    <row r="827" spans="1:10" x14ac:dyDescent="0.25">
      <c r="A827" s="3" t="s">
        <v>872</v>
      </c>
      <c r="B827" s="4">
        <v>43354</v>
      </c>
      <c r="C827">
        <v>15</v>
      </c>
      <c r="D827" t="s">
        <v>118</v>
      </c>
      <c r="E827" t="s">
        <v>63</v>
      </c>
      <c r="F827" t="s">
        <v>13</v>
      </c>
      <c r="G827" t="s">
        <v>19</v>
      </c>
      <c r="H827">
        <v>289</v>
      </c>
      <c r="I827">
        <v>1</v>
      </c>
      <c r="J827">
        <v>289</v>
      </c>
    </row>
    <row r="828" spans="1:10" x14ac:dyDescent="0.25">
      <c r="A828" s="3" t="s">
        <v>873</v>
      </c>
      <c r="B828" s="4">
        <v>43354</v>
      </c>
      <c r="C828">
        <v>1</v>
      </c>
      <c r="D828" t="s">
        <v>16</v>
      </c>
      <c r="E828" t="s">
        <v>17</v>
      </c>
      <c r="F828" t="s">
        <v>18</v>
      </c>
      <c r="G828" t="s">
        <v>24</v>
      </c>
      <c r="H828">
        <v>159</v>
      </c>
      <c r="I828">
        <v>3</v>
      </c>
      <c r="J828">
        <v>477</v>
      </c>
    </row>
    <row r="829" spans="1:10" x14ac:dyDescent="0.25">
      <c r="A829" s="3" t="s">
        <v>874</v>
      </c>
      <c r="B829" s="4">
        <v>43355</v>
      </c>
      <c r="C829">
        <v>5</v>
      </c>
      <c r="D829" t="s">
        <v>60</v>
      </c>
      <c r="E829" t="s">
        <v>17</v>
      </c>
      <c r="F829" t="s">
        <v>18</v>
      </c>
      <c r="G829" t="s">
        <v>14</v>
      </c>
      <c r="H829">
        <v>199</v>
      </c>
      <c r="I829">
        <v>3</v>
      </c>
      <c r="J829">
        <v>597</v>
      </c>
    </row>
    <row r="830" spans="1:10" x14ac:dyDescent="0.25">
      <c r="A830" s="3" t="s">
        <v>875</v>
      </c>
      <c r="B830" s="4">
        <v>43355</v>
      </c>
      <c r="C830">
        <v>14</v>
      </c>
      <c r="D830" t="s">
        <v>38</v>
      </c>
      <c r="E830" t="s">
        <v>12</v>
      </c>
      <c r="F830" t="s">
        <v>13</v>
      </c>
      <c r="G830" t="s">
        <v>31</v>
      </c>
      <c r="H830">
        <v>69</v>
      </c>
      <c r="I830">
        <v>4</v>
      </c>
      <c r="J830">
        <v>276</v>
      </c>
    </row>
    <row r="831" spans="1:10" x14ac:dyDescent="0.25">
      <c r="A831" s="3" t="s">
        <v>876</v>
      </c>
      <c r="B831" s="4">
        <v>43356</v>
      </c>
      <c r="C831">
        <v>1</v>
      </c>
      <c r="D831" t="s">
        <v>16</v>
      </c>
      <c r="E831" t="s">
        <v>17</v>
      </c>
      <c r="F831" t="s">
        <v>18</v>
      </c>
      <c r="G831" t="s">
        <v>41</v>
      </c>
      <c r="H831">
        <v>399</v>
      </c>
      <c r="I831">
        <v>6</v>
      </c>
      <c r="J831">
        <v>2394</v>
      </c>
    </row>
    <row r="832" spans="1:10" x14ac:dyDescent="0.25">
      <c r="A832" s="3" t="s">
        <v>877</v>
      </c>
      <c r="B832" s="4">
        <v>43357</v>
      </c>
      <c r="C832">
        <v>1</v>
      </c>
      <c r="D832" t="s">
        <v>16</v>
      </c>
      <c r="E832" t="s">
        <v>17</v>
      </c>
      <c r="F832" t="s">
        <v>18</v>
      </c>
      <c r="G832" t="s">
        <v>14</v>
      </c>
      <c r="H832">
        <v>199</v>
      </c>
      <c r="I832">
        <v>1</v>
      </c>
      <c r="J832">
        <v>199</v>
      </c>
    </row>
    <row r="833" spans="1:10" x14ac:dyDescent="0.25">
      <c r="A833" s="3" t="s">
        <v>878</v>
      </c>
      <c r="B833" s="4">
        <v>43357</v>
      </c>
      <c r="C833">
        <v>3</v>
      </c>
      <c r="D833" t="s">
        <v>43</v>
      </c>
      <c r="E833" t="s">
        <v>68</v>
      </c>
      <c r="F833" t="s">
        <v>18</v>
      </c>
      <c r="G833" t="s">
        <v>19</v>
      </c>
      <c r="H833">
        <v>289</v>
      </c>
      <c r="I833">
        <v>1</v>
      </c>
      <c r="J833">
        <v>289</v>
      </c>
    </row>
    <row r="834" spans="1:10" x14ac:dyDescent="0.25">
      <c r="A834" s="3" t="s">
        <v>879</v>
      </c>
      <c r="B834" s="4">
        <v>43358</v>
      </c>
      <c r="C834">
        <v>16</v>
      </c>
      <c r="D834" t="s">
        <v>30</v>
      </c>
      <c r="E834" t="s">
        <v>36</v>
      </c>
      <c r="F834" t="s">
        <v>28</v>
      </c>
      <c r="G834" t="s">
        <v>41</v>
      </c>
      <c r="H834">
        <v>399</v>
      </c>
      <c r="I834">
        <v>9</v>
      </c>
      <c r="J834">
        <v>3591</v>
      </c>
    </row>
    <row r="835" spans="1:10" x14ac:dyDescent="0.25">
      <c r="A835" s="3" t="s">
        <v>880</v>
      </c>
      <c r="B835" s="4">
        <v>43358</v>
      </c>
      <c r="C835">
        <v>6</v>
      </c>
      <c r="D835" t="s">
        <v>48</v>
      </c>
      <c r="E835" t="s">
        <v>46</v>
      </c>
      <c r="F835" t="s">
        <v>23</v>
      </c>
      <c r="G835" t="s">
        <v>31</v>
      </c>
      <c r="H835">
        <v>69</v>
      </c>
      <c r="I835">
        <v>6</v>
      </c>
      <c r="J835">
        <v>414</v>
      </c>
    </row>
    <row r="836" spans="1:10" x14ac:dyDescent="0.25">
      <c r="A836" s="3" t="s">
        <v>881</v>
      </c>
      <c r="B836" s="4">
        <v>43358</v>
      </c>
      <c r="C836">
        <v>19</v>
      </c>
      <c r="D836" t="s">
        <v>56</v>
      </c>
      <c r="E836" t="s">
        <v>36</v>
      </c>
      <c r="F836" t="s">
        <v>28</v>
      </c>
      <c r="G836" t="s">
        <v>41</v>
      </c>
      <c r="H836">
        <v>399</v>
      </c>
      <c r="I836">
        <v>2</v>
      </c>
      <c r="J836">
        <v>798</v>
      </c>
    </row>
    <row r="837" spans="1:10" x14ac:dyDescent="0.25">
      <c r="A837" s="3" t="s">
        <v>882</v>
      </c>
      <c r="B837" s="4">
        <v>43359</v>
      </c>
      <c r="C837">
        <v>5</v>
      </c>
      <c r="D837" t="s">
        <v>60</v>
      </c>
      <c r="E837" t="s">
        <v>17</v>
      </c>
      <c r="F837" t="s">
        <v>18</v>
      </c>
      <c r="G837" t="s">
        <v>31</v>
      </c>
      <c r="H837">
        <v>69</v>
      </c>
      <c r="I837">
        <v>6</v>
      </c>
      <c r="J837">
        <v>414</v>
      </c>
    </row>
    <row r="838" spans="1:10" x14ac:dyDescent="0.25">
      <c r="A838" s="3" t="s">
        <v>883</v>
      </c>
      <c r="B838" s="4">
        <v>43360</v>
      </c>
      <c r="C838">
        <v>3</v>
      </c>
      <c r="D838" t="s">
        <v>43</v>
      </c>
      <c r="E838" t="s">
        <v>68</v>
      </c>
      <c r="F838" t="s">
        <v>18</v>
      </c>
      <c r="G838" t="s">
        <v>14</v>
      </c>
      <c r="H838">
        <v>199</v>
      </c>
      <c r="I838">
        <v>6</v>
      </c>
      <c r="J838">
        <v>1194</v>
      </c>
    </row>
    <row r="839" spans="1:10" x14ac:dyDescent="0.25">
      <c r="A839" s="3" t="s">
        <v>884</v>
      </c>
      <c r="B839" s="4">
        <v>43361</v>
      </c>
      <c r="C839">
        <v>7</v>
      </c>
      <c r="D839" t="s">
        <v>88</v>
      </c>
      <c r="E839" t="s">
        <v>46</v>
      </c>
      <c r="F839" t="s">
        <v>23</v>
      </c>
      <c r="G839" t="s">
        <v>41</v>
      </c>
      <c r="H839">
        <v>399</v>
      </c>
      <c r="I839">
        <v>3</v>
      </c>
      <c r="J839">
        <v>1197</v>
      </c>
    </row>
    <row r="840" spans="1:10" x14ac:dyDescent="0.25">
      <c r="A840" s="3" t="s">
        <v>885</v>
      </c>
      <c r="B840" s="4">
        <v>43362</v>
      </c>
      <c r="C840">
        <v>20</v>
      </c>
      <c r="D840" t="s">
        <v>40</v>
      </c>
      <c r="E840" t="s">
        <v>36</v>
      </c>
      <c r="F840" t="s">
        <v>28</v>
      </c>
      <c r="G840" t="s">
        <v>19</v>
      </c>
      <c r="H840">
        <v>289</v>
      </c>
      <c r="I840">
        <v>4</v>
      </c>
      <c r="J840">
        <v>1156</v>
      </c>
    </row>
    <row r="841" spans="1:10" x14ac:dyDescent="0.25">
      <c r="A841" s="3" t="s">
        <v>886</v>
      </c>
      <c r="B841" s="4">
        <v>43363</v>
      </c>
      <c r="C841">
        <v>6</v>
      </c>
      <c r="D841" t="s">
        <v>48</v>
      </c>
      <c r="E841" t="s">
        <v>46</v>
      </c>
      <c r="F841" t="s">
        <v>23</v>
      </c>
      <c r="G841" t="s">
        <v>24</v>
      </c>
      <c r="H841">
        <v>159</v>
      </c>
      <c r="I841">
        <v>8</v>
      </c>
      <c r="J841">
        <v>1272</v>
      </c>
    </row>
    <row r="842" spans="1:10" x14ac:dyDescent="0.25">
      <c r="A842" s="3" t="s">
        <v>887</v>
      </c>
      <c r="B842" s="4">
        <v>43363</v>
      </c>
      <c r="C842">
        <v>7</v>
      </c>
      <c r="D842" t="s">
        <v>88</v>
      </c>
      <c r="E842" t="s">
        <v>22</v>
      </c>
      <c r="F842" t="s">
        <v>23</v>
      </c>
      <c r="G842" t="s">
        <v>19</v>
      </c>
      <c r="H842">
        <v>289</v>
      </c>
      <c r="I842">
        <v>2</v>
      </c>
      <c r="J842">
        <v>578</v>
      </c>
    </row>
    <row r="843" spans="1:10" x14ac:dyDescent="0.25">
      <c r="A843" s="3" t="s">
        <v>888</v>
      </c>
      <c r="B843" s="4">
        <v>43363</v>
      </c>
      <c r="C843">
        <v>12</v>
      </c>
      <c r="D843" t="s">
        <v>66</v>
      </c>
      <c r="E843" t="s">
        <v>63</v>
      </c>
      <c r="F843" t="s">
        <v>13</v>
      </c>
      <c r="G843" t="s">
        <v>14</v>
      </c>
      <c r="H843">
        <v>199</v>
      </c>
      <c r="I843">
        <v>4</v>
      </c>
      <c r="J843">
        <v>796</v>
      </c>
    </row>
    <row r="844" spans="1:10" x14ac:dyDescent="0.25">
      <c r="A844" s="3" t="s">
        <v>889</v>
      </c>
      <c r="B844" s="4">
        <v>43363</v>
      </c>
      <c r="C844">
        <v>4</v>
      </c>
      <c r="D844" t="s">
        <v>51</v>
      </c>
      <c r="E844" t="s">
        <v>17</v>
      </c>
      <c r="F844" t="s">
        <v>18</v>
      </c>
      <c r="G844" t="s">
        <v>14</v>
      </c>
      <c r="H844">
        <v>199</v>
      </c>
      <c r="I844">
        <v>7</v>
      </c>
      <c r="J844">
        <v>1393</v>
      </c>
    </row>
    <row r="845" spans="1:10" x14ac:dyDescent="0.25">
      <c r="A845" s="3" t="s">
        <v>890</v>
      </c>
      <c r="B845" s="4">
        <v>43364</v>
      </c>
      <c r="C845">
        <v>11</v>
      </c>
      <c r="D845" t="s">
        <v>11</v>
      </c>
      <c r="E845" t="s">
        <v>12</v>
      </c>
      <c r="F845" t="s">
        <v>13</v>
      </c>
      <c r="G845" t="s">
        <v>19</v>
      </c>
      <c r="H845">
        <v>289</v>
      </c>
      <c r="I845">
        <v>6</v>
      </c>
      <c r="J845">
        <v>1734</v>
      </c>
    </row>
    <row r="846" spans="1:10" x14ac:dyDescent="0.25">
      <c r="A846" s="3" t="s">
        <v>891</v>
      </c>
      <c r="B846" s="4">
        <v>43364</v>
      </c>
      <c r="C846">
        <v>8</v>
      </c>
      <c r="D846" t="s">
        <v>45</v>
      </c>
      <c r="E846" t="s">
        <v>46</v>
      </c>
      <c r="F846" t="s">
        <v>23</v>
      </c>
      <c r="G846" t="s">
        <v>24</v>
      </c>
      <c r="H846">
        <v>159</v>
      </c>
      <c r="I846">
        <v>7</v>
      </c>
      <c r="J846">
        <v>1113</v>
      </c>
    </row>
    <row r="847" spans="1:10" x14ac:dyDescent="0.25">
      <c r="A847" s="3" t="s">
        <v>892</v>
      </c>
      <c r="B847" s="4">
        <v>43365</v>
      </c>
      <c r="C847">
        <v>8</v>
      </c>
      <c r="D847" t="s">
        <v>45</v>
      </c>
      <c r="E847" t="s">
        <v>46</v>
      </c>
      <c r="F847" t="s">
        <v>23</v>
      </c>
      <c r="G847" t="s">
        <v>14</v>
      </c>
      <c r="H847">
        <v>199</v>
      </c>
      <c r="I847">
        <v>8</v>
      </c>
      <c r="J847">
        <v>1592</v>
      </c>
    </row>
    <row r="848" spans="1:10" x14ac:dyDescent="0.25">
      <c r="A848" s="3" t="s">
        <v>893</v>
      </c>
      <c r="B848" s="4">
        <v>43365</v>
      </c>
      <c r="C848">
        <v>5</v>
      </c>
      <c r="D848" t="s">
        <v>60</v>
      </c>
      <c r="E848" t="s">
        <v>17</v>
      </c>
      <c r="F848" t="s">
        <v>18</v>
      </c>
      <c r="G848" t="s">
        <v>24</v>
      </c>
      <c r="H848">
        <v>159</v>
      </c>
      <c r="I848">
        <v>0</v>
      </c>
      <c r="J848">
        <v>0</v>
      </c>
    </row>
    <row r="849" spans="1:10" x14ac:dyDescent="0.25">
      <c r="A849" s="3" t="s">
        <v>894</v>
      </c>
      <c r="B849" s="4">
        <v>43365</v>
      </c>
      <c r="C849">
        <v>15</v>
      </c>
      <c r="D849" t="s">
        <v>118</v>
      </c>
      <c r="E849" t="s">
        <v>12</v>
      </c>
      <c r="F849" t="s">
        <v>13</v>
      </c>
      <c r="G849" t="s">
        <v>19</v>
      </c>
      <c r="H849">
        <v>289</v>
      </c>
      <c r="I849">
        <v>3</v>
      </c>
      <c r="J849">
        <v>867</v>
      </c>
    </row>
    <row r="850" spans="1:10" x14ac:dyDescent="0.25">
      <c r="A850" s="3" t="s">
        <v>895</v>
      </c>
      <c r="B850" s="4">
        <v>43365</v>
      </c>
      <c r="C850">
        <v>4</v>
      </c>
      <c r="D850" t="s">
        <v>51</v>
      </c>
      <c r="E850" t="s">
        <v>17</v>
      </c>
      <c r="F850" t="s">
        <v>18</v>
      </c>
      <c r="G850" t="s">
        <v>14</v>
      </c>
      <c r="H850">
        <v>199</v>
      </c>
      <c r="I850">
        <v>8</v>
      </c>
      <c r="J850">
        <v>1592</v>
      </c>
    </row>
    <row r="851" spans="1:10" x14ac:dyDescent="0.25">
      <c r="A851" s="3" t="s">
        <v>896</v>
      </c>
      <c r="B851" s="4">
        <v>43365</v>
      </c>
      <c r="C851">
        <v>10</v>
      </c>
      <c r="D851" t="s">
        <v>58</v>
      </c>
      <c r="E851" t="s">
        <v>46</v>
      </c>
      <c r="F851" t="s">
        <v>23</v>
      </c>
      <c r="G851" t="s">
        <v>19</v>
      </c>
      <c r="H851">
        <v>289</v>
      </c>
      <c r="I851">
        <v>0</v>
      </c>
      <c r="J851">
        <v>0</v>
      </c>
    </row>
    <row r="852" spans="1:10" x14ac:dyDescent="0.25">
      <c r="A852" s="3" t="s">
        <v>897</v>
      </c>
      <c r="B852" s="4">
        <v>43365</v>
      </c>
      <c r="C852">
        <v>17</v>
      </c>
      <c r="D852" t="s">
        <v>35</v>
      </c>
      <c r="E852" t="s">
        <v>27</v>
      </c>
      <c r="F852" t="s">
        <v>28</v>
      </c>
      <c r="G852" t="s">
        <v>19</v>
      </c>
      <c r="H852">
        <v>289</v>
      </c>
      <c r="I852">
        <v>0</v>
      </c>
      <c r="J852">
        <v>0</v>
      </c>
    </row>
    <row r="853" spans="1:10" x14ac:dyDescent="0.25">
      <c r="A853" s="3" t="s">
        <v>898</v>
      </c>
      <c r="B853" s="4">
        <v>43365</v>
      </c>
      <c r="C853">
        <v>6</v>
      </c>
      <c r="D853" t="s">
        <v>48</v>
      </c>
      <c r="E853" t="s">
        <v>46</v>
      </c>
      <c r="F853" t="s">
        <v>23</v>
      </c>
      <c r="G853" t="s">
        <v>41</v>
      </c>
      <c r="H853">
        <v>399</v>
      </c>
      <c r="I853">
        <v>9</v>
      </c>
      <c r="J853">
        <v>3591</v>
      </c>
    </row>
    <row r="854" spans="1:10" x14ac:dyDescent="0.25">
      <c r="A854" s="3" t="s">
        <v>899</v>
      </c>
      <c r="B854" s="4">
        <v>43365</v>
      </c>
      <c r="C854">
        <v>14</v>
      </c>
      <c r="D854" t="s">
        <v>38</v>
      </c>
      <c r="E854" t="s">
        <v>63</v>
      </c>
      <c r="F854" t="s">
        <v>13</v>
      </c>
      <c r="G854" t="s">
        <v>41</v>
      </c>
      <c r="H854">
        <v>399</v>
      </c>
      <c r="I854">
        <v>4</v>
      </c>
      <c r="J854">
        <v>1596</v>
      </c>
    </row>
    <row r="855" spans="1:10" x14ac:dyDescent="0.25">
      <c r="A855" s="3" t="s">
        <v>900</v>
      </c>
      <c r="B855" s="4">
        <v>43365</v>
      </c>
      <c r="C855">
        <v>7</v>
      </c>
      <c r="D855" t="s">
        <v>88</v>
      </c>
      <c r="E855" t="s">
        <v>22</v>
      </c>
      <c r="F855" t="s">
        <v>23</v>
      </c>
      <c r="G855" t="s">
        <v>14</v>
      </c>
      <c r="H855">
        <v>199</v>
      </c>
      <c r="I855">
        <v>5</v>
      </c>
      <c r="J855">
        <v>995</v>
      </c>
    </row>
    <row r="856" spans="1:10" x14ac:dyDescent="0.25">
      <c r="A856" s="3" t="s">
        <v>901</v>
      </c>
      <c r="B856" s="4">
        <v>43365</v>
      </c>
      <c r="C856">
        <v>9</v>
      </c>
      <c r="D856" t="s">
        <v>21</v>
      </c>
      <c r="E856" t="s">
        <v>22</v>
      </c>
      <c r="F856" t="s">
        <v>23</v>
      </c>
      <c r="G856" t="s">
        <v>19</v>
      </c>
      <c r="H856">
        <v>289</v>
      </c>
      <c r="I856">
        <v>7</v>
      </c>
      <c r="J856">
        <v>2023</v>
      </c>
    </row>
    <row r="857" spans="1:10" x14ac:dyDescent="0.25">
      <c r="A857" s="3" t="s">
        <v>902</v>
      </c>
      <c r="B857" s="4">
        <v>43365</v>
      </c>
      <c r="C857">
        <v>19</v>
      </c>
      <c r="D857" t="s">
        <v>56</v>
      </c>
      <c r="E857" t="s">
        <v>36</v>
      </c>
      <c r="F857" t="s">
        <v>28</v>
      </c>
      <c r="G857" t="s">
        <v>24</v>
      </c>
      <c r="H857">
        <v>159</v>
      </c>
      <c r="I857">
        <v>3</v>
      </c>
      <c r="J857">
        <v>477</v>
      </c>
    </row>
    <row r="858" spans="1:10" x14ac:dyDescent="0.25">
      <c r="A858" s="3" t="s">
        <v>903</v>
      </c>
      <c r="B858" s="4">
        <v>43366</v>
      </c>
      <c r="C858">
        <v>19</v>
      </c>
      <c r="D858" t="s">
        <v>56</v>
      </c>
      <c r="E858" t="s">
        <v>27</v>
      </c>
      <c r="F858" t="s">
        <v>28</v>
      </c>
      <c r="G858" t="s">
        <v>19</v>
      </c>
      <c r="H858">
        <v>289</v>
      </c>
      <c r="I858">
        <v>8</v>
      </c>
      <c r="J858">
        <v>2312</v>
      </c>
    </row>
    <row r="859" spans="1:10" x14ac:dyDescent="0.25">
      <c r="A859" s="3" t="s">
        <v>904</v>
      </c>
      <c r="B859" s="4">
        <v>43367</v>
      </c>
      <c r="C859">
        <v>17</v>
      </c>
      <c r="D859" t="s">
        <v>35</v>
      </c>
      <c r="E859" t="s">
        <v>27</v>
      </c>
      <c r="F859" t="s">
        <v>28</v>
      </c>
      <c r="G859" t="s">
        <v>31</v>
      </c>
      <c r="H859">
        <v>69</v>
      </c>
      <c r="I859">
        <v>5</v>
      </c>
      <c r="J859">
        <v>345</v>
      </c>
    </row>
    <row r="860" spans="1:10" x14ac:dyDescent="0.25">
      <c r="A860" s="3" t="s">
        <v>905</v>
      </c>
      <c r="B860" s="4">
        <v>43367</v>
      </c>
      <c r="C860">
        <v>19</v>
      </c>
      <c r="D860" t="s">
        <v>56</v>
      </c>
      <c r="E860" t="s">
        <v>36</v>
      </c>
      <c r="F860" t="s">
        <v>28</v>
      </c>
      <c r="G860" t="s">
        <v>19</v>
      </c>
      <c r="H860">
        <v>289</v>
      </c>
      <c r="I860">
        <v>4</v>
      </c>
      <c r="J860">
        <v>1156</v>
      </c>
    </row>
    <row r="861" spans="1:10" x14ac:dyDescent="0.25">
      <c r="A861" s="3" t="s">
        <v>906</v>
      </c>
      <c r="B861" s="4">
        <v>43367</v>
      </c>
      <c r="C861">
        <v>6</v>
      </c>
      <c r="D861" t="s">
        <v>48</v>
      </c>
      <c r="E861" t="s">
        <v>46</v>
      </c>
      <c r="F861" t="s">
        <v>23</v>
      </c>
      <c r="G861" t="s">
        <v>14</v>
      </c>
      <c r="H861">
        <v>199</v>
      </c>
      <c r="I861">
        <v>8</v>
      </c>
      <c r="J861">
        <v>1592</v>
      </c>
    </row>
    <row r="862" spans="1:10" x14ac:dyDescent="0.25">
      <c r="A862" s="3" t="s">
        <v>907</v>
      </c>
      <c r="B862" s="4">
        <v>43367</v>
      </c>
      <c r="C862">
        <v>14</v>
      </c>
      <c r="D862" t="s">
        <v>38</v>
      </c>
      <c r="E862" t="s">
        <v>12</v>
      </c>
      <c r="F862" t="s">
        <v>13</v>
      </c>
      <c r="G862" t="s">
        <v>41</v>
      </c>
      <c r="H862">
        <v>399</v>
      </c>
      <c r="I862">
        <v>2</v>
      </c>
      <c r="J862">
        <v>798</v>
      </c>
    </row>
    <row r="863" spans="1:10" x14ac:dyDescent="0.25">
      <c r="A863" s="3" t="s">
        <v>908</v>
      </c>
      <c r="B863" s="4">
        <v>43368</v>
      </c>
      <c r="C863">
        <v>17</v>
      </c>
      <c r="D863" t="s">
        <v>35</v>
      </c>
      <c r="E863" t="s">
        <v>27</v>
      </c>
      <c r="F863" t="s">
        <v>28</v>
      </c>
      <c r="G863" t="s">
        <v>31</v>
      </c>
      <c r="H863">
        <v>69</v>
      </c>
      <c r="I863">
        <v>8</v>
      </c>
      <c r="J863">
        <v>552</v>
      </c>
    </row>
    <row r="864" spans="1:10" x14ac:dyDescent="0.25">
      <c r="A864" s="3" t="s">
        <v>909</v>
      </c>
      <c r="B864" s="4">
        <v>43368</v>
      </c>
      <c r="C864">
        <v>16</v>
      </c>
      <c r="D864" t="s">
        <v>30</v>
      </c>
      <c r="E864" t="s">
        <v>27</v>
      </c>
      <c r="F864" t="s">
        <v>28</v>
      </c>
      <c r="G864" t="s">
        <v>14</v>
      </c>
      <c r="H864">
        <v>199</v>
      </c>
      <c r="I864">
        <v>0</v>
      </c>
      <c r="J864">
        <v>0</v>
      </c>
    </row>
    <row r="865" spans="1:10" x14ac:dyDescent="0.25">
      <c r="A865" s="3" t="s">
        <v>910</v>
      </c>
      <c r="B865" s="4">
        <v>43368</v>
      </c>
      <c r="C865">
        <v>3</v>
      </c>
      <c r="D865" t="s">
        <v>43</v>
      </c>
      <c r="E865" t="s">
        <v>68</v>
      </c>
      <c r="F865" t="s">
        <v>18</v>
      </c>
      <c r="G865" t="s">
        <v>19</v>
      </c>
      <c r="H865">
        <v>289</v>
      </c>
      <c r="I865">
        <v>4</v>
      </c>
      <c r="J865">
        <v>1156</v>
      </c>
    </row>
    <row r="866" spans="1:10" x14ac:dyDescent="0.25">
      <c r="A866" s="3" t="s">
        <v>911</v>
      </c>
      <c r="B866" s="4">
        <v>43369</v>
      </c>
      <c r="C866">
        <v>16</v>
      </c>
      <c r="D866" t="s">
        <v>30</v>
      </c>
      <c r="E866" t="s">
        <v>27</v>
      </c>
      <c r="F866" t="s">
        <v>28</v>
      </c>
      <c r="G866" t="s">
        <v>31</v>
      </c>
      <c r="H866">
        <v>69</v>
      </c>
      <c r="I866">
        <v>6</v>
      </c>
      <c r="J866">
        <v>414</v>
      </c>
    </row>
    <row r="867" spans="1:10" x14ac:dyDescent="0.25">
      <c r="A867" s="3" t="s">
        <v>912</v>
      </c>
      <c r="B867" s="4">
        <v>43369</v>
      </c>
      <c r="C867">
        <v>19</v>
      </c>
      <c r="D867" t="s">
        <v>56</v>
      </c>
      <c r="E867" t="s">
        <v>36</v>
      </c>
      <c r="F867" t="s">
        <v>28</v>
      </c>
      <c r="G867" t="s">
        <v>31</v>
      </c>
      <c r="H867">
        <v>69</v>
      </c>
      <c r="I867">
        <v>2</v>
      </c>
      <c r="J867">
        <v>138</v>
      </c>
    </row>
    <row r="868" spans="1:10" x14ac:dyDescent="0.25">
      <c r="A868" s="3" t="s">
        <v>913</v>
      </c>
      <c r="B868" s="4">
        <v>43370</v>
      </c>
      <c r="C868">
        <v>7</v>
      </c>
      <c r="D868" t="s">
        <v>88</v>
      </c>
      <c r="E868" t="s">
        <v>46</v>
      </c>
      <c r="F868" t="s">
        <v>23</v>
      </c>
      <c r="G868" t="s">
        <v>14</v>
      </c>
      <c r="H868">
        <v>199</v>
      </c>
      <c r="I868">
        <v>6</v>
      </c>
      <c r="J868">
        <v>1194</v>
      </c>
    </row>
    <row r="869" spans="1:10" x14ac:dyDescent="0.25">
      <c r="A869" s="3" t="s">
        <v>914</v>
      </c>
      <c r="B869" s="4">
        <v>43370</v>
      </c>
      <c r="C869">
        <v>9</v>
      </c>
      <c r="D869" t="s">
        <v>21</v>
      </c>
      <c r="E869" t="s">
        <v>46</v>
      </c>
      <c r="F869" t="s">
        <v>23</v>
      </c>
      <c r="G869" t="s">
        <v>31</v>
      </c>
      <c r="H869">
        <v>69</v>
      </c>
      <c r="I869">
        <v>7</v>
      </c>
      <c r="J869">
        <v>483</v>
      </c>
    </row>
    <row r="870" spans="1:10" x14ac:dyDescent="0.25">
      <c r="A870" s="3" t="s">
        <v>915</v>
      </c>
      <c r="B870" s="4">
        <v>43371</v>
      </c>
      <c r="C870">
        <v>14</v>
      </c>
      <c r="D870" t="s">
        <v>38</v>
      </c>
      <c r="E870" t="s">
        <v>63</v>
      </c>
      <c r="F870" t="s">
        <v>13</v>
      </c>
      <c r="G870" t="s">
        <v>41</v>
      </c>
      <c r="H870">
        <v>399</v>
      </c>
      <c r="I870">
        <v>3</v>
      </c>
      <c r="J870">
        <v>1197</v>
      </c>
    </row>
    <row r="871" spans="1:10" x14ac:dyDescent="0.25">
      <c r="A871" s="3" t="s">
        <v>916</v>
      </c>
      <c r="B871" s="4">
        <v>43371</v>
      </c>
      <c r="C871">
        <v>3</v>
      </c>
      <c r="D871" t="s">
        <v>43</v>
      </c>
      <c r="E871" t="s">
        <v>68</v>
      </c>
      <c r="F871" t="s">
        <v>18</v>
      </c>
      <c r="G871" t="s">
        <v>24</v>
      </c>
      <c r="H871">
        <v>159</v>
      </c>
      <c r="I871">
        <v>5</v>
      </c>
      <c r="J871">
        <v>795</v>
      </c>
    </row>
    <row r="872" spans="1:10" x14ac:dyDescent="0.25">
      <c r="A872" s="3" t="s">
        <v>917</v>
      </c>
      <c r="B872" s="4">
        <v>43371</v>
      </c>
      <c r="C872">
        <v>9</v>
      </c>
      <c r="D872" t="s">
        <v>21</v>
      </c>
      <c r="E872" t="s">
        <v>46</v>
      </c>
      <c r="F872" t="s">
        <v>23</v>
      </c>
      <c r="G872" t="s">
        <v>31</v>
      </c>
      <c r="H872">
        <v>69</v>
      </c>
      <c r="I872">
        <v>6</v>
      </c>
      <c r="J872">
        <v>414</v>
      </c>
    </row>
    <row r="873" spans="1:10" x14ac:dyDescent="0.25">
      <c r="A873" s="3" t="s">
        <v>918</v>
      </c>
      <c r="B873" s="4">
        <v>43371</v>
      </c>
      <c r="C873">
        <v>1</v>
      </c>
      <c r="D873" t="s">
        <v>16</v>
      </c>
      <c r="E873" t="s">
        <v>17</v>
      </c>
      <c r="F873" t="s">
        <v>18</v>
      </c>
      <c r="G873" t="s">
        <v>24</v>
      </c>
      <c r="H873">
        <v>159</v>
      </c>
      <c r="I873">
        <v>5</v>
      </c>
      <c r="J873">
        <v>795</v>
      </c>
    </row>
    <row r="874" spans="1:10" x14ac:dyDescent="0.25">
      <c r="A874" s="3" t="s">
        <v>919</v>
      </c>
      <c r="B874" s="4">
        <v>43372</v>
      </c>
      <c r="C874">
        <v>20</v>
      </c>
      <c r="D874" t="s">
        <v>40</v>
      </c>
      <c r="E874" t="s">
        <v>27</v>
      </c>
      <c r="F874" t="s">
        <v>28</v>
      </c>
      <c r="G874" t="s">
        <v>14</v>
      </c>
      <c r="H874">
        <v>199</v>
      </c>
      <c r="I874">
        <v>3</v>
      </c>
      <c r="J874">
        <v>597</v>
      </c>
    </row>
    <row r="875" spans="1:10" x14ac:dyDescent="0.25">
      <c r="A875" s="3" t="s">
        <v>920</v>
      </c>
      <c r="B875" s="4">
        <v>43372</v>
      </c>
      <c r="C875">
        <v>3</v>
      </c>
      <c r="D875" t="s">
        <v>43</v>
      </c>
      <c r="E875" t="s">
        <v>68</v>
      </c>
      <c r="F875" t="s">
        <v>18</v>
      </c>
      <c r="G875" t="s">
        <v>19</v>
      </c>
      <c r="H875">
        <v>289</v>
      </c>
      <c r="I875">
        <v>8</v>
      </c>
      <c r="J875">
        <v>2312</v>
      </c>
    </row>
    <row r="876" spans="1:10" x14ac:dyDescent="0.25">
      <c r="A876" s="3" t="s">
        <v>921</v>
      </c>
      <c r="B876" s="4">
        <v>43372</v>
      </c>
      <c r="C876">
        <v>4</v>
      </c>
      <c r="D876" t="s">
        <v>51</v>
      </c>
      <c r="E876" t="s">
        <v>68</v>
      </c>
      <c r="F876" t="s">
        <v>18</v>
      </c>
      <c r="G876" t="s">
        <v>31</v>
      </c>
      <c r="H876">
        <v>69</v>
      </c>
      <c r="I876">
        <v>6</v>
      </c>
      <c r="J876">
        <v>414</v>
      </c>
    </row>
    <row r="877" spans="1:10" x14ac:dyDescent="0.25">
      <c r="A877" s="3" t="s">
        <v>922</v>
      </c>
      <c r="B877" s="4">
        <v>43372</v>
      </c>
      <c r="C877">
        <v>7</v>
      </c>
      <c r="D877" t="s">
        <v>88</v>
      </c>
      <c r="E877" t="s">
        <v>46</v>
      </c>
      <c r="F877" t="s">
        <v>23</v>
      </c>
      <c r="G877" t="s">
        <v>19</v>
      </c>
      <c r="H877">
        <v>289</v>
      </c>
      <c r="I877">
        <v>0</v>
      </c>
      <c r="J877">
        <v>0</v>
      </c>
    </row>
    <row r="878" spans="1:10" x14ac:dyDescent="0.25">
      <c r="A878" s="3" t="s">
        <v>923</v>
      </c>
      <c r="B878" s="4">
        <v>43373</v>
      </c>
      <c r="C878">
        <v>11</v>
      </c>
      <c r="D878" t="s">
        <v>11</v>
      </c>
      <c r="E878" t="s">
        <v>12</v>
      </c>
      <c r="F878" t="s">
        <v>13</v>
      </c>
      <c r="G878" t="s">
        <v>19</v>
      </c>
      <c r="H878">
        <v>289</v>
      </c>
      <c r="I878">
        <v>1</v>
      </c>
      <c r="J878">
        <v>289</v>
      </c>
    </row>
    <row r="879" spans="1:10" x14ac:dyDescent="0.25">
      <c r="A879" s="3" t="s">
        <v>924</v>
      </c>
      <c r="B879" s="4">
        <v>43373</v>
      </c>
      <c r="C879">
        <v>15</v>
      </c>
      <c r="D879" t="s">
        <v>118</v>
      </c>
      <c r="E879" t="s">
        <v>63</v>
      </c>
      <c r="F879" t="s">
        <v>13</v>
      </c>
      <c r="G879" t="s">
        <v>24</v>
      </c>
      <c r="H879">
        <v>159</v>
      </c>
      <c r="I879">
        <v>0</v>
      </c>
      <c r="J879">
        <v>0</v>
      </c>
    </row>
    <row r="880" spans="1:10" x14ac:dyDescent="0.25">
      <c r="A880" s="3" t="s">
        <v>925</v>
      </c>
      <c r="B880" s="4">
        <v>43373</v>
      </c>
      <c r="C880">
        <v>20</v>
      </c>
      <c r="D880" t="s">
        <v>40</v>
      </c>
      <c r="E880" t="s">
        <v>36</v>
      </c>
      <c r="F880" t="s">
        <v>28</v>
      </c>
      <c r="G880" t="s">
        <v>14</v>
      </c>
      <c r="H880">
        <v>199</v>
      </c>
      <c r="I880">
        <v>1</v>
      </c>
      <c r="J880">
        <v>199</v>
      </c>
    </row>
    <row r="881" spans="1:10" x14ac:dyDescent="0.25">
      <c r="A881" s="3" t="s">
        <v>926</v>
      </c>
      <c r="B881" s="4">
        <v>43373</v>
      </c>
      <c r="C881">
        <v>6</v>
      </c>
      <c r="D881" t="s">
        <v>48</v>
      </c>
      <c r="E881" t="s">
        <v>22</v>
      </c>
      <c r="F881" t="s">
        <v>23</v>
      </c>
      <c r="G881" t="s">
        <v>14</v>
      </c>
      <c r="H881">
        <v>199</v>
      </c>
      <c r="I881">
        <v>7</v>
      </c>
      <c r="J881">
        <v>1393</v>
      </c>
    </row>
    <row r="882" spans="1:10" x14ac:dyDescent="0.25">
      <c r="A882" s="3" t="s">
        <v>927</v>
      </c>
      <c r="B882" s="4">
        <v>43374</v>
      </c>
      <c r="C882">
        <v>9</v>
      </c>
      <c r="D882" t="s">
        <v>21</v>
      </c>
      <c r="E882" t="s">
        <v>22</v>
      </c>
      <c r="F882" t="s">
        <v>23</v>
      </c>
      <c r="G882" t="s">
        <v>41</v>
      </c>
      <c r="H882">
        <v>399</v>
      </c>
      <c r="I882">
        <v>7</v>
      </c>
      <c r="J882">
        <v>2793</v>
      </c>
    </row>
    <row r="883" spans="1:10" x14ac:dyDescent="0.25">
      <c r="A883" s="3" t="s">
        <v>928</v>
      </c>
      <c r="B883" s="4">
        <v>43374</v>
      </c>
      <c r="C883">
        <v>7</v>
      </c>
      <c r="D883" t="s">
        <v>88</v>
      </c>
      <c r="E883" t="s">
        <v>46</v>
      </c>
      <c r="F883" t="s">
        <v>23</v>
      </c>
      <c r="G883" t="s">
        <v>24</v>
      </c>
      <c r="H883">
        <v>159</v>
      </c>
      <c r="I883">
        <v>2</v>
      </c>
      <c r="J883">
        <v>318</v>
      </c>
    </row>
    <row r="884" spans="1:10" x14ac:dyDescent="0.25">
      <c r="A884" s="3" t="s">
        <v>929</v>
      </c>
      <c r="B884" s="4">
        <v>43375</v>
      </c>
      <c r="C884">
        <v>3</v>
      </c>
      <c r="D884" t="s">
        <v>43</v>
      </c>
      <c r="E884" t="s">
        <v>68</v>
      </c>
      <c r="F884" t="s">
        <v>18</v>
      </c>
      <c r="G884" t="s">
        <v>14</v>
      </c>
      <c r="H884">
        <v>199</v>
      </c>
      <c r="I884">
        <v>5</v>
      </c>
      <c r="J884">
        <v>995</v>
      </c>
    </row>
    <row r="885" spans="1:10" x14ac:dyDescent="0.25">
      <c r="A885" s="3" t="s">
        <v>930</v>
      </c>
      <c r="B885" s="4">
        <v>43375</v>
      </c>
      <c r="C885">
        <v>14</v>
      </c>
      <c r="D885" t="s">
        <v>38</v>
      </c>
      <c r="E885" t="s">
        <v>63</v>
      </c>
      <c r="F885" t="s">
        <v>13</v>
      </c>
      <c r="G885" t="s">
        <v>19</v>
      </c>
      <c r="H885">
        <v>289</v>
      </c>
      <c r="I885">
        <v>9</v>
      </c>
      <c r="J885">
        <v>2601</v>
      </c>
    </row>
    <row r="886" spans="1:10" x14ac:dyDescent="0.25">
      <c r="A886" s="3" t="s">
        <v>931</v>
      </c>
      <c r="B886" s="4">
        <v>43375</v>
      </c>
      <c r="C886">
        <v>15</v>
      </c>
      <c r="D886" t="s">
        <v>118</v>
      </c>
      <c r="E886" t="s">
        <v>63</v>
      </c>
      <c r="F886" t="s">
        <v>13</v>
      </c>
      <c r="G886" t="s">
        <v>24</v>
      </c>
      <c r="H886">
        <v>159</v>
      </c>
      <c r="I886">
        <v>8</v>
      </c>
      <c r="J886">
        <v>1272</v>
      </c>
    </row>
    <row r="887" spans="1:10" x14ac:dyDescent="0.25">
      <c r="A887" s="3" t="s">
        <v>932</v>
      </c>
      <c r="B887" s="4">
        <v>43376</v>
      </c>
      <c r="C887">
        <v>20</v>
      </c>
      <c r="D887" t="s">
        <v>40</v>
      </c>
      <c r="E887" t="s">
        <v>27</v>
      </c>
      <c r="F887" t="s">
        <v>28</v>
      </c>
      <c r="G887" t="s">
        <v>24</v>
      </c>
      <c r="H887">
        <v>159</v>
      </c>
      <c r="I887">
        <v>1</v>
      </c>
      <c r="J887">
        <v>159</v>
      </c>
    </row>
    <row r="888" spans="1:10" x14ac:dyDescent="0.25">
      <c r="A888" s="3" t="s">
        <v>933</v>
      </c>
      <c r="B888" s="4">
        <v>43377</v>
      </c>
      <c r="C888">
        <v>20</v>
      </c>
      <c r="D888" t="s">
        <v>40</v>
      </c>
      <c r="E888" t="s">
        <v>36</v>
      </c>
      <c r="F888" t="s">
        <v>28</v>
      </c>
      <c r="G888" t="s">
        <v>19</v>
      </c>
      <c r="H888">
        <v>289</v>
      </c>
      <c r="I888">
        <v>1</v>
      </c>
      <c r="J888">
        <v>289</v>
      </c>
    </row>
    <row r="889" spans="1:10" x14ac:dyDescent="0.25">
      <c r="A889" s="3" t="s">
        <v>934</v>
      </c>
      <c r="B889" s="4">
        <v>43377</v>
      </c>
      <c r="C889">
        <v>15</v>
      </c>
      <c r="D889" t="s">
        <v>118</v>
      </c>
      <c r="E889" t="s">
        <v>12</v>
      </c>
      <c r="F889" t="s">
        <v>13</v>
      </c>
      <c r="G889" t="s">
        <v>14</v>
      </c>
      <c r="H889">
        <v>199</v>
      </c>
      <c r="I889">
        <v>3</v>
      </c>
      <c r="J889">
        <v>597</v>
      </c>
    </row>
    <row r="890" spans="1:10" x14ac:dyDescent="0.25">
      <c r="A890" s="3" t="s">
        <v>935</v>
      </c>
      <c r="B890" s="4">
        <v>43378</v>
      </c>
      <c r="C890">
        <v>20</v>
      </c>
      <c r="D890" t="s">
        <v>40</v>
      </c>
      <c r="E890" t="s">
        <v>27</v>
      </c>
      <c r="F890" t="s">
        <v>28</v>
      </c>
      <c r="G890" t="s">
        <v>14</v>
      </c>
      <c r="H890">
        <v>199</v>
      </c>
      <c r="I890">
        <v>3</v>
      </c>
      <c r="J890">
        <v>597</v>
      </c>
    </row>
    <row r="891" spans="1:10" x14ac:dyDescent="0.25">
      <c r="A891" s="3" t="s">
        <v>936</v>
      </c>
      <c r="B891" s="4">
        <v>43378</v>
      </c>
      <c r="C891">
        <v>9</v>
      </c>
      <c r="D891" t="s">
        <v>21</v>
      </c>
      <c r="E891" t="s">
        <v>46</v>
      </c>
      <c r="F891" t="s">
        <v>23</v>
      </c>
      <c r="G891" t="s">
        <v>19</v>
      </c>
      <c r="H891">
        <v>289</v>
      </c>
      <c r="I891">
        <v>9</v>
      </c>
      <c r="J891">
        <v>2601</v>
      </c>
    </row>
    <row r="892" spans="1:10" x14ac:dyDescent="0.25">
      <c r="A892" s="3" t="s">
        <v>937</v>
      </c>
      <c r="B892" s="4">
        <v>43378</v>
      </c>
      <c r="C892">
        <v>4</v>
      </c>
      <c r="D892" t="s">
        <v>51</v>
      </c>
      <c r="E892" t="s">
        <v>17</v>
      </c>
      <c r="F892" t="s">
        <v>18</v>
      </c>
      <c r="G892" t="s">
        <v>14</v>
      </c>
      <c r="H892">
        <v>199</v>
      </c>
      <c r="I892">
        <v>9</v>
      </c>
      <c r="J892">
        <v>1791</v>
      </c>
    </row>
    <row r="893" spans="1:10" x14ac:dyDescent="0.25">
      <c r="A893" s="3" t="s">
        <v>938</v>
      </c>
      <c r="B893" s="4">
        <v>43378</v>
      </c>
      <c r="C893">
        <v>16</v>
      </c>
      <c r="D893" t="s">
        <v>30</v>
      </c>
      <c r="E893" t="s">
        <v>36</v>
      </c>
      <c r="F893" t="s">
        <v>28</v>
      </c>
      <c r="G893" t="s">
        <v>24</v>
      </c>
      <c r="H893">
        <v>159</v>
      </c>
      <c r="I893">
        <v>7</v>
      </c>
      <c r="J893">
        <v>1113</v>
      </c>
    </row>
    <row r="894" spans="1:10" x14ac:dyDescent="0.25">
      <c r="A894" s="3" t="s">
        <v>939</v>
      </c>
      <c r="B894" s="4">
        <v>43378</v>
      </c>
      <c r="C894">
        <v>5</v>
      </c>
      <c r="D894" t="s">
        <v>60</v>
      </c>
      <c r="E894" t="s">
        <v>68</v>
      </c>
      <c r="F894" t="s">
        <v>18</v>
      </c>
      <c r="G894" t="s">
        <v>31</v>
      </c>
      <c r="H894">
        <v>69</v>
      </c>
      <c r="I894">
        <v>3</v>
      </c>
      <c r="J894">
        <v>207</v>
      </c>
    </row>
    <row r="895" spans="1:10" x14ac:dyDescent="0.25">
      <c r="A895" s="3" t="s">
        <v>940</v>
      </c>
      <c r="B895" s="4">
        <v>43379</v>
      </c>
      <c r="C895">
        <v>11</v>
      </c>
      <c r="D895" t="s">
        <v>11</v>
      </c>
      <c r="E895" t="s">
        <v>63</v>
      </c>
      <c r="F895" t="s">
        <v>13</v>
      </c>
      <c r="G895" t="s">
        <v>24</v>
      </c>
      <c r="H895">
        <v>159</v>
      </c>
      <c r="I895">
        <v>6</v>
      </c>
      <c r="J895">
        <v>954</v>
      </c>
    </row>
    <row r="896" spans="1:10" x14ac:dyDescent="0.25">
      <c r="A896" s="3" t="s">
        <v>941</v>
      </c>
      <c r="B896" s="4">
        <v>43379</v>
      </c>
      <c r="C896">
        <v>9</v>
      </c>
      <c r="D896" t="s">
        <v>21</v>
      </c>
      <c r="E896" t="s">
        <v>22</v>
      </c>
      <c r="F896" t="s">
        <v>23</v>
      </c>
      <c r="G896" t="s">
        <v>14</v>
      </c>
      <c r="H896">
        <v>199</v>
      </c>
      <c r="I896">
        <v>2</v>
      </c>
      <c r="J896">
        <v>398</v>
      </c>
    </row>
    <row r="897" spans="1:10" x14ac:dyDescent="0.25">
      <c r="A897" s="3" t="s">
        <v>942</v>
      </c>
      <c r="B897" s="4">
        <v>43379</v>
      </c>
      <c r="C897">
        <v>6</v>
      </c>
      <c r="D897" t="s">
        <v>48</v>
      </c>
      <c r="E897" t="s">
        <v>46</v>
      </c>
      <c r="F897" t="s">
        <v>23</v>
      </c>
      <c r="G897" t="s">
        <v>14</v>
      </c>
      <c r="H897">
        <v>199</v>
      </c>
      <c r="I897">
        <v>8</v>
      </c>
      <c r="J897">
        <v>1592</v>
      </c>
    </row>
    <row r="898" spans="1:10" x14ac:dyDescent="0.25">
      <c r="A898" s="3" t="s">
        <v>943</v>
      </c>
      <c r="B898" s="4">
        <v>43379</v>
      </c>
      <c r="C898">
        <v>4</v>
      </c>
      <c r="D898" t="s">
        <v>51</v>
      </c>
      <c r="E898" t="s">
        <v>17</v>
      </c>
      <c r="F898" t="s">
        <v>18</v>
      </c>
      <c r="G898" t="s">
        <v>41</v>
      </c>
      <c r="H898">
        <v>399</v>
      </c>
      <c r="I898">
        <v>0</v>
      </c>
      <c r="J898">
        <v>0</v>
      </c>
    </row>
    <row r="899" spans="1:10" x14ac:dyDescent="0.25">
      <c r="A899" s="3" t="s">
        <v>944</v>
      </c>
      <c r="B899" s="4">
        <v>43379</v>
      </c>
      <c r="C899">
        <v>17</v>
      </c>
      <c r="D899" t="s">
        <v>35</v>
      </c>
      <c r="E899" t="s">
        <v>36</v>
      </c>
      <c r="F899" t="s">
        <v>28</v>
      </c>
      <c r="G899" t="s">
        <v>14</v>
      </c>
      <c r="H899">
        <v>199</v>
      </c>
      <c r="I899">
        <v>2</v>
      </c>
      <c r="J899">
        <v>398</v>
      </c>
    </row>
    <row r="900" spans="1:10" x14ac:dyDescent="0.25">
      <c r="A900" s="3" t="s">
        <v>945</v>
      </c>
      <c r="B900" s="4">
        <v>43380</v>
      </c>
      <c r="C900">
        <v>1</v>
      </c>
      <c r="D900" t="s">
        <v>16</v>
      </c>
      <c r="E900" t="s">
        <v>68</v>
      </c>
      <c r="F900" t="s">
        <v>18</v>
      </c>
      <c r="G900" t="s">
        <v>14</v>
      </c>
      <c r="H900">
        <v>199</v>
      </c>
      <c r="I900">
        <v>4</v>
      </c>
      <c r="J900">
        <v>796</v>
      </c>
    </row>
    <row r="901" spans="1:10" x14ac:dyDescent="0.25">
      <c r="A901" s="3" t="s">
        <v>946</v>
      </c>
      <c r="B901" s="4">
        <v>43380</v>
      </c>
      <c r="C901">
        <v>4</v>
      </c>
      <c r="D901" t="s">
        <v>51</v>
      </c>
      <c r="E901" t="s">
        <v>17</v>
      </c>
      <c r="F901" t="s">
        <v>18</v>
      </c>
      <c r="G901" t="s">
        <v>24</v>
      </c>
      <c r="H901">
        <v>159</v>
      </c>
      <c r="I901">
        <v>5</v>
      </c>
      <c r="J901">
        <v>795</v>
      </c>
    </row>
    <row r="902" spans="1:10" x14ac:dyDescent="0.25">
      <c r="A902" s="3" t="s">
        <v>947</v>
      </c>
      <c r="B902" s="4">
        <v>43381</v>
      </c>
      <c r="C902">
        <v>15</v>
      </c>
      <c r="D902" t="s">
        <v>118</v>
      </c>
      <c r="E902" t="s">
        <v>12</v>
      </c>
      <c r="F902" t="s">
        <v>13</v>
      </c>
      <c r="G902" t="s">
        <v>41</v>
      </c>
      <c r="H902">
        <v>399</v>
      </c>
      <c r="I902">
        <v>7</v>
      </c>
      <c r="J902">
        <v>2793</v>
      </c>
    </row>
    <row r="903" spans="1:10" x14ac:dyDescent="0.25">
      <c r="A903" s="3" t="s">
        <v>948</v>
      </c>
      <c r="B903" s="4">
        <v>43382</v>
      </c>
      <c r="C903">
        <v>13</v>
      </c>
      <c r="D903" t="s">
        <v>33</v>
      </c>
      <c r="E903" t="s">
        <v>12</v>
      </c>
      <c r="F903" t="s">
        <v>13</v>
      </c>
      <c r="G903" t="s">
        <v>41</v>
      </c>
      <c r="H903">
        <v>399</v>
      </c>
      <c r="I903">
        <v>4</v>
      </c>
      <c r="J903">
        <v>1596</v>
      </c>
    </row>
    <row r="904" spans="1:10" x14ac:dyDescent="0.25">
      <c r="A904" s="3" t="s">
        <v>949</v>
      </c>
      <c r="B904" s="4">
        <v>43383</v>
      </c>
      <c r="C904">
        <v>6</v>
      </c>
      <c r="D904" t="s">
        <v>48</v>
      </c>
      <c r="E904" t="s">
        <v>22</v>
      </c>
      <c r="F904" t="s">
        <v>23</v>
      </c>
      <c r="G904" t="s">
        <v>19</v>
      </c>
      <c r="H904">
        <v>289</v>
      </c>
      <c r="I904">
        <v>3</v>
      </c>
      <c r="J904">
        <v>867</v>
      </c>
    </row>
    <row r="905" spans="1:10" x14ac:dyDescent="0.25">
      <c r="A905" s="3" t="s">
        <v>950</v>
      </c>
      <c r="B905" s="4">
        <v>43383</v>
      </c>
      <c r="C905">
        <v>5</v>
      </c>
      <c r="D905" t="s">
        <v>60</v>
      </c>
      <c r="E905" t="s">
        <v>17</v>
      </c>
      <c r="F905" t="s">
        <v>18</v>
      </c>
      <c r="G905" t="s">
        <v>19</v>
      </c>
      <c r="H905">
        <v>289</v>
      </c>
      <c r="I905">
        <v>1</v>
      </c>
      <c r="J905">
        <v>289</v>
      </c>
    </row>
    <row r="906" spans="1:10" x14ac:dyDescent="0.25">
      <c r="A906" s="3" t="s">
        <v>951</v>
      </c>
      <c r="B906" s="4">
        <v>43384</v>
      </c>
      <c r="C906">
        <v>13</v>
      </c>
      <c r="D906" t="s">
        <v>33</v>
      </c>
      <c r="E906" t="s">
        <v>12</v>
      </c>
      <c r="F906" t="s">
        <v>13</v>
      </c>
      <c r="G906" t="s">
        <v>19</v>
      </c>
      <c r="H906">
        <v>289</v>
      </c>
      <c r="I906">
        <v>7</v>
      </c>
      <c r="J906">
        <v>2023</v>
      </c>
    </row>
    <row r="907" spans="1:10" x14ac:dyDescent="0.25">
      <c r="A907" s="3" t="s">
        <v>952</v>
      </c>
      <c r="B907" s="4">
        <v>43384</v>
      </c>
      <c r="C907">
        <v>19</v>
      </c>
      <c r="D907" t="s">
        <v>56</v>
      </c>
      <c r="E907" t="s">
        <v>27</v>
      </c>
      <c r="F907" t="s">
        <v>28</v>
      </c>
      <c r="G907" t="s">
        <v>14</v>
      </c>
      <c r="H907">
        <v>199</v>
      </c>
      <c r="I907">
        <v>5</v>
      </c>
      <c r="J907">
        <v>995</v>
      </c>
    </row>
    <row r="908" spans="1:10" x14ac:dyDescent="0.25">
      <c r="A908" s="3" t="s">
        <v>953</v>
      </c>
      <c r="B908" s="4">
        <v>43385</v>
      </c>
      <c r="C908">
        <v>10</v>
      </c>
      <c r="D908" t="s">
        <v>58</v>
      </c>
      <c r="E908" t="s">
        <v>22</v>
      </c>
      <c r="F908" t="s">
        <v>23</v>
      </c>
      <c r="G908" t="s">
        <v>14</v>
      </c>
      <c r="H908">
        <v>199</v>
      </c>
      <c r="I908">
        <v>1</v>
      </c>
      <c r="J908">
        <v>199</v>
      </c>
    </row>
    <row r="909" spans="1:10" x14ac:dyDescent="0.25">
      <c r="A909" s="3" t="s">
        <v>954</v>
      </c>
      <c r="B909" s="4">
        <v>43385</v>
      </c>
      <c r="C909">
        <v>20</v>
      </c>
      <c r="D909" t="s">
        <v>40</v>
      </c>
      <c r="E909" t="s">
        <v>27</v>
      </c>
      <c r="F909" t="s">
        <v>28</v>
      </c>
      <c r="G909" t="s">
        <v>19</v>
      </c>
      <c r="H909">
        <v>289</v>
      </c>
      <c r="I909">
        <v>3</v>
      </c>
      <c r="J909">
        <v>867</v>
      </c>
    </row>
    <row r="910" spans="1:10" x14ac:dyDescent="0.25">
      <c r="A910" s="3" t="s">
        <v>955</v>
      </c>
      <c r="B910" s="4">
        <v>43386</v>
      </c>
      <c r="C910">
        <v>7</v>
      </c>
      <c r="D910" t="s">
        <v>88</v>
      </c>
      <c r="E910" t="s">
        <v>46</v>
      </c>
      <c r="F910" t="s">
        <v>23</v>
      </c>
      <c r="G910" t="s">
        <v>24</v>
      </c>
      <c r="H910">
        <v>159</v>
      </c>
      <c r="I910">
        <v>8</v>
      </c>
      <c r="J910">
        <v>1272</v>
      </c>
    </row>
    <row r="911" spans="1:10" x14ac:dyDescent="0.25">
      <c r="A911" s="3" t="s">
        <v>956</v>
      </c>
      <c r="B911" s="4">
        <v>43386</v>
      </c>
      <c r="C911">
        <v>19</v>
      </c>
      <c r="D911" t="s">
        <v>56</v>
      </c>
      <c r="E911" t="s">
        <v>27</v>
      </c>
      <c r="F911" t="s">
        <v>28</v>
      </c>
      <c r="G911" t="s">
        <v>14</v>
      </c>
      <c r="H911">
        <v>199</v>
      </c>
      <c r="I911">
        <v>3</v>
      </c>
      <c r="J911">
        <v>597</v>
      </c>
    </row>
    <row r="912" spans="1:10" x14ac:dyDescent="0.25">
      <c r="A912" s="3" t="s">
        <v>957</v>
      </c>
      <c r="B912" s="4">
        <v>43386</v>
      </c>
      <c r="C912">
        <v>18</v>
      </c>
      <c r="D912" t="s">
        <v>26</v>
      </c>
      <c r="E912" t="s">
        <v>27</v>
      </c>
      <c r="F912" t="s">
        <v>28</v>
      </c>
      <c r="G912" t="s">
        <v>31</v>
      </c>
      <c r="H912">
        <v>69</v>
      </c>
      <c r="I912">
        <v>9</v>
      </c>
      <c r="J912">
        <v>621</v>
      </c>
    </row>
    <row r="913" spans="1:10" x14ac:dyDescent="0.25">
      <c r="A913" s="3" t="s">
        <v>958</v>
      </c>
      <c r="B913" s="4">
        <v>43386</v>
      </c>
      <c r="C913">
        <v>13</v>
      </c>
      <c r="D913" t="s">
        <v>33</v>
      </c>
      <c r="E913" t="s">
        <v>12</v>
      </c>
      <c r="F913" t="s">
        <v>13</v>
      </c>
      <c r="G913" t="s">
        <v>19</v>
      </c>
      <c r="H913">
        <v>289</v>
      </c>
      <c r="I913">
        <v>8</v>
      </c>
      <c r="J913">
        <v>2312</v>
      </c>
    </row>
    <row r="914" spans="1:10" x14ac:dyDescent="0.25">
      <c r="A914" s="3" t="s">
        <v>959</v>
      </c>
      <c r="B914" s="4">
        <v>43386</v>
      </c>
      <c r="C914">
        <v>9</v>
      </c>
      <c r="D914" t="s">
        <v>21</v>
      </c>
      <c r="E914" t="s">
        <v>46</v>
      </c>
      <c r="F914" t="s">
        <v>23</v>
      </c>
      <c r="G914" t="s">
        <v>14</v>
      </c>
      <c r="H914">
        <v>199</v>
      </c>
      <c r="I914">
        <v>5</v>
      </c>
      <c r="J914">
        <v>995</v>
      </c>
    </row>
    <row r="915" spans="1:10" x14ac:dyDescent="0.25">
      <c r="A915" s="3" t="s">
        <v>960</v>
      </c>
      <c r="B915" s="4">
        <v>43386</v>
      </c>
      <c r="C915">
        <v>14</v>
      </c>
      <c r="D915" t="s">
        <v>38</v>
      </c>
      <c r="E915" t="s">
        <v>12</v>
      </c>
      <c r="F915" t="s">
        <v>13</v>
      </c>
      <c r="G915" t="s">
        <v>24</v>
      </c>
      <c r="H915">
        <v>159</v>
      </c>
      <c r="I915">
        <v>7</v>
      </c>
      <c r="J915">
        <v>1113</v>
      </c>
    </row>
    <row r="916" spans="1:10" x14ac:dyDescent="0.25">
      <c r="A916" s="3" t="s">
        <v>961</v>
      </c>
      <c r="B916" s="4">
        <v>43387</v>
      </c>
      <c r="C916">
        <v>3</v>
      </c>
      <c r="D916" t="s">
        <v>43</v>
      </c>
      <c r="E916" t="s">
        <v>17</v>
      </c>
      <c r="F916" t="s">
        <v>18</v>
      </c>
      <c r="G916" t="s">
        <v>31</v>
      </c>
      <c r="H916">
        <v>69</v>
      </c>
      <c r="I916">
        <v>2</v>
      </c>
      <c r="J916">
        <v>138</v>
      </c>
    </row>
    <row r="917" spans="1:10" x14ac:dyDescent="0.25">
      <c r="A917" s="3" t="s">
        <v>962</v>
      </c>
      <c r="B917" s="4">
        <v>43387</v>
      </c>
      <c r="C917">
        <v>10</v>
      </c>
      <c r="D917" t="s">
        <v>58</v>
      </c>
      <c r="E917" t="s">
        <v>46</v>
      </c>
      <c r="F917" t="s">
        <v>23</v>
      </c>
      <c r="G917" t="s">
        <v>19</v>
      </c>
      <c r="H917">
        <v>289</v>
      </c>
      <c r="I917">
        <v>5</v>
      </c>
      <c r="J917">
        <v>1445</v>
      </c>
    </row>
    <row r="918" spans="1:10" x14ac:dyDescent="0.25">
      <c r="A918" s="3" t="s">
        <v>963</v>
      </c>
      <c r="B918" s="4">
        <v>43388</v>
      </c>
      <c r="C918">
        <v>18</v>
      </c>
      <c r="D918" t="s">
        <v>26</v>
      </c>
      <c r="E918" t="s">
        <v>36</v>
      </c>
      <c r="F918" t="s">
        <v>28</v>
      </c>
      <c r="G918" t="s">
        <v>31</v>
      </c>
      <c r="H918">
        <v>69</v>
      </c>
      <c r="I918">
        <v>2</v>
      </c>
      <c r="J918">
        <v>138</v>
      </c>
    </row>
    <row r="919" spans="1:10" x14ac:dyDescent="0.25">
      <c r="A919" s="3" t="s">
        <v>964</v>
      </c>
      <c r="B919" s="4">
        <v>43388</v>
      </c>
      <c r="C919">
        <v>18</v>
      </c>
      <c r="D919" t="s">
        <v>26</v>
      </c>
      <c r="E919" t="s">
        <v>36</v>
      </c>
      <c r="F919" t="s">
        <v>28</v>
      </c>
      <c r="G919" t="s">
        <v>24</v>
      </c>
      <c r="H919">
        <v>159</v>
      </c>
      <c r="I919">
        <v>5</v>
      </c>
      <c r="J919">
        <v>795</v>
      </c>
    </row>
    <row r="920" spans="1:10" x14ac:dyDescent="0.25">
      <c r="A920" s="3" t="s">
        <v>965</v>
      </c>
      <c r="B920" s="4">
        <v>43388</v>
      </c>
      <c r="C920">
        <v>14</v>
      </c>
      <c r="D920" t="s">
        <v>38</v>
      </c>
      <c r="E920" t="s">
        <v>63</v>
      </c>
      <c r="F920" t="s">
        <v>13</v>
      </c>
      <c r="G920" t="s">
        <v>41</v>
      </c>
      <c r="H920">
        <v>399</v>
      </c>
      <c r="I920">
        <v>9</v>
      </c>
      <c r="J920">
        <v>3591</v>
      </c>
    </row>
    <row r="921" spans="1:10" x14ac:dyDescent="0.25">
      <c r="A921" s="3" t="s">
        <v>966</v>
      </c>
      <c r="B921" s="4">
        <v>43388</v>
      </c>
      <c r="C921">
        <v>2</v>
      </c>
      <c r="D921" t="s">
        <v>106</v>
      </c>
      <c r="E921" t="s">
        <v>68</v>
      </c>
      <c r="F921" t="s">
        <v>18</v>
      </c>
      <c r="G921" t="s">
        <v>14</v>
      </c>
      <c r="H921">
        <v>199</v>
      </c>
      <c r="I921">
        <v>3</v>
      </c>
      <c r="J921">
        <v>597</v>
      </c>
    </row>
    <row r="922" spans="1:10" x14ac:dyDescent="0.25">
      <c r="A922" s="3" t="s">
        <v>967</v>
      </c>
      <c r="B922" s="4">
        <v>43389</v>
      </c>
      <c r="C922">
        <v>17</v>
      </c>
      <c r="D922" t="s">
        <v>35</v>
      </c>
      <c r="E922" t="s">
        <v>27</v>
      </c>
      <c r="F922" t="s">
        <v>28</v>
      </c>
      <c r="G922" t="s">
        <v>41</v>
      </c>
      <c r="H922">
        <v>399</v>
      </c>
      <c r="I922">
        <v>6</v>
      </c>
      <c r="J922">
        <v>2394</v>
      </c>
    </row>
    <row r="923" spans="1:10" x14ac:dyDescent="0.25">
      <c r="A923" s="3" t="s">
        <v>968</v>
      </c>
      <c r="B923" s="4">
        <v>43389</v>
      </c>
      <c r="C923">
        <v>1</v>
      </c>
      <c r="D923" t="s">
        <v>16</v>
      </c>
      <c r="E923" t="s">
        <v>17</v>
      </c>
      <c r="F923" t="s">
        <v>18</v>
      </c>
      <c r="G923" t="s">
        <v>19</v>
      </c>
      <c r="H923">
        <v>289</v>
      </c>
      <c r="I923">
        <v>7</v>
      </c>
      <c r="J923">
        <v>2023</v>
      </c>
    </row>
    <row r="924" spans="1:10" x14ac:dyDescent="0.25">
      <c r="A924" s="3" t="s">
        <v>969</v>
      </c>
      <c r="B924" s="4">
        <v>43389</v>
      </c>
      <c r="C924">
        <v>15</v>
      </c>
      <c r="D924" t="s">
        <v>118</v>
      </c>
      <c r="E924" t="s">
        <v>63</v>
      </c>
      <c r="F924" t="s">
        <v>13</v>
      </c>
      <c r="G924" t="s">
        <v>24</v>
      </c>
      <c r="H924">
        <v>159</v>
      </c>
      <c r="I924">
        <v>3</v>
      </c>
      <c r="J924">
        <v>477</v>
      </c>
    </row>
    <row r="925" spans="1:10" x14ac:dyDescent="0.25">
      <c r="A925" s="3" t="s">
        <v>970</v>
      </c>
      <c r="B925" s="4">
        <v>43389</v>
      </c>
      <c r="C925">
        <v>11</v>
      </c>
      <c r="D925" t="s">
        <v>11</v>
      </c>
      <c r="E925" t="s">
        <v>12</v>
      </c>
      <c r="F925" t="s">
        <v>13</v>
      </c>
      <c r="G925" t="s">
        <v>19</v>
      </c>
      <c r="H925">
        <v>289</v>
      </c>
      <c r="I925">
        <v>9</v>
      </c>
      <c r="J925">
        <v>2601</v>
      </c>
    </row>
    <row r="926" spans="1:10" x14ac:dyDescent="0.25">
      <c r="A926" s="3" t="s">
        <v>971</v>
      </c>
      <c r="B926" s="4">
        <v>43389</v>
      </c>
      <c r="C926">
        <v>12</v>
      </c>
      <c r="D926" t="s">
        <v>66</v>
      </c>
      <c r="E926" t="s">
        <v>12</v>
      </c>
      <c r="F926" t="s">
        <v>13</v>
      </c>
      <c r="G926" t="s">
        <v>14</v>
      </c>
      <c r="H926">
        <v>199</v>
      </c>
      <c r="I926">
        <v>7</v>
      </c>
      <c r="J926">
        <v>1393</v>
      </c>
    </row>
    <row r="927" spans="1:10" x14ac:dyDescent="0.25">
      <c r="A927" s="3" t="s">
        <v>972</v>
      </c>
      <c r="B927" s="4">
        <v>43390</v>
      </c>
      <c r="C927">
        <v>1</v>
      </c>
      <c r="D927" t="s">
        <v>16</v>
      </c>
      <c r="E927" t="s">
        <v>68</v>
      </c>
      <c r="F927" t="s">
        <v>18</v>
      </c>
      <c r="G927" t="s">
        <v>14</v>
      </c>
      <c r="H927">
        <v>199</v>
      </c>
      <c r="I927">
        <v>0</v>
      </c>
      <c r="J927">
        <v>0</v>
      </c>
    </row>
    <row r="928" spans="1:10" x14ac:dyDescent="0.25">
      <c r="A928" s="3" t="s">
        <v>973</v>
      </c>
      <c r="B928" s="4">
        <v>43390</v>
      </c>
      <c r="C928">
        <v>8</v>
      </c>
      <c r="D928" t="s">
        <v>45</v>
      </c>
      <c r="E928" t="s">
        <v>46</v>
      </c>
      <c r="F928" t="s">
        <v>23</v>
      </c>
      <c r="G928" t="s">
        <v>14</v>
      </c>
      <c r="H928">
        <v>199</v>
      </c>
      <c r="I928">
        <v>8</v>
      </c>
      <c r="J928">
        <v>1592</v>
      </c>
    </row>
    <row r="929" spans="1:10" x14ac:dyDescent="0.25">
      <c r="A929" s="3" t="s">
        <v>974</v>
      </c>
      <c r="B929" s="4">
        <v>43390</v>
      </c>
      <c r="C929">
        <v>20</v>
      </c>
      <c r="D929" t="s">
        <v>40</v>
      </c>
      <c r="E929" t="s">
        <v>36</v>
      </c>
      <c r="F929" t="s">
        <v>28</v>
      </c>
      <c r="G929" t="s">
        <v>24</v>
      </c>
      <c r="H929">
        <v>159</v>
      </c>
      <c r="I929">
        <v>8</v>
      </c>
      <c r="J929">
        <v>1272</v>
      </c>
    </row>
    <row r="930" spans="1:10" x14ac:dyDescent="0.25">
      <c r="A930" s="3" t="s">
        <v>975</v>
      </c>
      <c r="B930" s="4">
        <v>43390</v>
      </c>
      <c r="C930">
        <v>14</v>
      </c>
      <c r="D930" t="s">
        <v>38</v>
      </c>
      <c r="E930" t="s">
        <v>63</v>
      </c>
      <c r="F930" t="s">
        <v>13</v>
      </c>
      <c r="G930" t="s">
        <v>24</v>
      </c>
      <c r="H930">
        <v>159</v>
      </c>
      <c r="I930">
        <v>5</v>
      </c>
      <c r="J930">
        <v>795</v>
      </c>
    </row>
    <row r="931" spans="1:10" x14ac:dyDescent="0.25">
      <c r="A931" s="3" t="s">
        <v>976</v>
      </c>
      <c r="B931" s="4">
        <v>43390</v>
      </c>
      <c r="C931">
        <v>10</v>
      </c>
      <c r="D931" t="s">
        <v>58</v>
      </c>
      <c r="E931" t="s">
        <v>46</v>
      </c>
      <c r="F931" t="s">
        <v>23</v>
      </c>
      <c r="G931" t="s">
        <v>14</v>
      </c>
      <c r="H931">
        <v>199</v>
      </c>
      <c r="I931">
        <v>3</v>
      </c>
      <c r="J931">
        <v>597</v>
      </c>
    </row>
    <row r="932" spans="1:10" x14ac:dyDescent="0.25">
      <c r="A932" s="3" t="s">
        <v>977</v>
      </c>
      <c r="B932" s="4">
        <v>43391</v>
      </c>
      <c r="C932">
        <v>17</v>
      </c>
      <c r="D932" t="s">
        <v>35</v>
      </c>
      <c r="E932" t="s">
        <v>36</v>
      </c>
      <c r="F932" t="s">
        <v>28</v>
      </c>
      <c r="G932" t="s">
        <v>41</v>
      </c>
      <c r="H932">
        <v>399</v>
      </c>
      <c r="I932">
        <v>0</v>
      </c>
      <c r="J932">
        <v>0</v>
      </c>
    </row>
    <row r="933" spans="1:10" x14ac:dyDescent="0.25">
      <c r="A933" s="3" t="s">
        <v>978</v>
      </c>
      <c r="B933" s="4">
        <v>43392</v>
      </c>
      <c r="C933">
        <v>5</v>
      </c>
      <c r="D933" t="s">
        <v>60</v>
      </c>
      <c r="E933" t="s">
        <v>68</v>
      </c>
      <c r="F933" t="s">
        <v>18</v>
      </c>
      <c r="G933" t="s">
        <v>14</v>
      </c>
      <c r="H933">
        <v>199</v>
      </c>
      <c r="I933">
        <v>6</v>
      </c>
      <c r="J933">
        <v>1194</v>
      </c>
    </row>
    <row r="934" spans="1:10" x14ac:dyDescent="0.25">
      <c r="A934" s="3" t="s">
        <v>979</v>
      </c>
      <c r="B934" s="4">
        <v>43392</v>
      </c>
      <c r="C934">
        <v>10</v>
      </c>
      <c r="D934" t="s">
        <v>58</v>
      </c>
      <c r="E934" t="s">
        <v>46</v>
      </c>
      <c r="F934" t="s">
        <v>23</v>
      </c>
      <c r="G934" t="s">
        <v>24</v>
      </c>
      <c r="H934">
        <v>159</v>
      </c>
      <c r="I934">
        <v>6</v>
      </c>
      <c r="J934">
        <v>954</v>
      </c>
    </row>
    <row r="935" spans="1:10" x14ac:dyDescent="0.25">
      <c r="A935" s="3" t="s">
        <v>980</v>
      </c>
      <c r="B935" s="4">
        <v>43393</v>
      </c>
      <c r="C935">
        <v>17</v>
      </c>
      <c r="D935" t="s">
        <v>35</v>
      </c>
      <c r="E935" t="s">
        <v>36</v>
      </c>
      <c r="F935" t="s">
        <v>28</v>
      </c>
      <c r="G935" t="s">
        <v>24</v>
      </c>
      <c r="H935">
        <v>159</v>
      </c>
      <c r="I935">
        <v>1</v>
      </c>
      <c r="J935">
        <v>159</v>
      </c>
    </row>
    <row r="936" spans="1:10" x14ac:dyDescent="0.25">
      <c r="A936" s="3" t="s">
        <v>981</v>
      </c>
      <c r="B936" s="4">
        <v>43393</v>
      </c>
      <c r="C936">
        <v>18</v>
      </c>
      <c r="D936" t="s">
        <v>26</v>
      </c>
      <c r="E936" t="s">
        <v>27</v>
      </c>
      <c r="F936" t="s">
        <v>28</v>
      </c>
      <c r="G936" t="s">
        <v>19</v>
      </c>
      <c r="H936">
        <v>289</v>
      </c>
      <c r="I936">
        <v>5</v>
      </c>
      <c r="J936">
        <v>1445</v>
      </c>
    </row>
    <row r="937" spans="1:10" x14ac:dyDescent="0.25">
      <c r="A937" s="3" t="s">
        <v>982</v>
      </c>
      <c r="B937" s="4">
        <v>43393</v>
      </c>
      <c r="C937">
        <v>2</v>
      </c>
      <c r="D937" t="s">
        <v>106</v>
      </c>
      <c r="E937" t="s">
        <v>17</v>
      </c>
      <c r="F937" t="s">
        <v>18</v>
      </c>
      <c r="G937" t="s">
        <v>31</v>
      </c>
      <c r="H937">
        <v>69</v>
      </c>
      <c r="I937">
        <v>8</v>
      </c>
      <c r="J937">
        <v>552</v>
      </c>
    </row>
    <row r="938" spans="1:10" x14ac:dyDescent="0.25">
      <c r="A938" s="3" t="s">
        <v>983</v>
      </c>
      <c r="B938" s="4">
        <v>43394</v>
      </c>
      <c r="C938">
        <v>17</v>
      </c>
      <c r="D938" t="s">
        <v>35</v>
      </c>
      <c r="E938" t="s">
        <v>27</v>
      </c>
      <c r="F938" t="s">
        <v>28</v>
      </c>
      <c r="G938" t="s">
        <v>31</v>
      </c>
      <c r="H938">
        <v>69</v>
      </c>
      <c r="I938">
        <v>5</v>
      </c>
      <c r="J938">
        <v>345</v>
      </c>
    </row>
    <row r="939" spans="1:10" x14ac:dyDescent="0.25">
      <c r="A939" s="3" t="s">
        <v>984</v>
      </c>
      <c r="B939" s="4">
        <v>43395</v>
      </c>
      <c r="C939">
        <v>10</v>
      </c>
      <c r="D939" t="s">
        <v>58</v>
      </c>
      <c r="E939" t="s">
        <v>22</v>
      </c>
      <c r="F939" t="s">
        <v>23</v>
      </c>
      <c r="G939" t="s">
        <v>41</v>
      </c>
      <c r="H939">
        <v>399</v>
      </c>
      <c r="I939">
        <v>0</v>
      </c>
      <c r="J939">
        <v>0</v>
      </c>
    </row>
    <row r="940" spans="1:10" x14ac:dyDescent="0.25">
      <c r="A940" s="3" t="s">
        <v>985</v>
      </c>
      <c r="B940" s="4">
        <v>43395</v>
      </c>
      <c r="C940">
        <v>1</v>
      </c>
      <c r="D940" t="s">
        <v>16</v>
      </c>
      <c r="E940" t="s">
        <v>68</v>
      </c>
      <c r="F940" t="s">
        <v>18</v>
      </c>
      <c r="G940" t="s">
        <v>19</v>
      </c>
      <c r="H940">
        <v>289</v>
      </c>
      <c r="I940">
        <v>7</v>
      </c>
      <c r="J940">
        <v>2023</v>
      </c>
    </row>
    <row r="941" spans="1:10" x14ac:dyDescent="0.25">
      <c r="A941" s="3" t="s">
        <v>986</v>
      </c>
      <c r="B941" s="4">
        <v>43395</v>
      </c>
      <c r="C941">
        <v>5</v>
      </c>
      <c r="D941" t="s">
        <v>60</v>
      </c>
      <c r="E941" t="s">
        <v>17</v>
      </c>
      <c r="F941" t="s">
        <v>18</v>
      </c>
      <c r="G941" t="s">
        <v>14</v>
      </c>
      <c r="H941">
        <v>199</v>
      </c>
      <c r="I941">
        <v>5</v>
      </c>
      <c r="J941">
        <v>995</v>
      </c>
    </row>
    <row r="942" spans="1:10" x14ac:dyDescent="0.25">
      <c r="A942" s="3" t="s">
        <v>987</v>
      </c>
      <c r="B942" s="4">
        <v>43395</v>
      </c>
      <c r="C942">
        <v>20</v>
      </c>
      <c r="D942" t="s">
        <v>40</v>
      </c>
      <c r="E942" t="s">
        <v>27</v>
      </c>
      <c r="F942" t="s">
        <v>28</v>
      </c>
      <c r="G942" t="s">
        <v>24</v>
      </c>
      <c r="H942">
        <v>159</v>
      </c>
      <c r="I942">
        <v>5</v>
      </c>
      <c r="J942">
        <v>795</v>
      </c>
    </row>
    <row r="943" spans="1:10" x14ac:dyDescent="0.25">
      <c r="A943" s="3" t="s">
        <v>988</v>
      </c>
      <c r="B943" s="4">
        <v>43395</v>
      </c>
      <c r="C943">
        <v>1</v>
      </c>
      <c r="D943" t="s">
        <v>16</v>
      </c>
      <c r="E943" t="s">
        <v>17</v>
      </c>
      <c r="F943" t="s">
        <v>18</v>
      </c>
      <c r="G943" t="s">
        <v>41</v>
      </c>
      <c r="H943">
        <v>399</v>
      </c>
      <c r="I943">
        <v>8</v>
      </c>
      <c r="J943">
        <v>3192</v>
      </c>
    </row>
    <row r="944" spans="1:10" x14ac:dyDescent="0.25">
      <c r="A944" s="3" t="s">
        <v>989</v>
      </c>
      <c r="B944" s="4">
        <v>43395</v>
      </c>
      <c r="C944">
        <v>6</v>
      </c>
      <c r="D944" t="s">
        <v>48</v>
      </c>
      <c r="E944" t="s">
        <v>22</v>
      </c>
      <c r="F944" t="s">
        <v>23</v>
      </c>
      <c r="G944" t="s">
        <v>24</v>
      </c>
      <c r="H944">
        <v>159</v>
      </c>
      <c r="I944">
        <v>6</v>
      </c>
      <c r="J944">
        <v>954</v>
      </c>
    </row>
    <row r="945" spans="1:10" x14ac:dyDescent="0.25">
      <c r="A945" s="3" t="s">
        <v>990</v>
      </c>
      <c r="B945" s="4">
        <v>43396</v>
      </c>
      <c r="C945">
        <v>4</v>
      </c>
      <c r="D945" t="s">
        <v>51</v>
      </c>
      <c r="E945" t="s">
        <v>68</v>
      </c>
      <c r="F945" t="s">
        <v>18</v>
      </c>
      <c r="G945" t="s">
        <v>41</v>
      </c>
      <c r="H945">
        <v>399</v>
      </c>
      <c r="I945">
        <v>1</v>
      </c>
      <c r="J945">
        <v>399</v>
      </c>
    </row>
    <row r="946" spans="1:10" x14ac:dyDescent="0.25">
      <c r="A946" s="3" t="s">
        <v>991</v>
      </c>
      <c r="B946" s="4">
        <v>43397</v>
      </c>
      <c r="C946">
        <v>17</v>
      </c>
      <c r="D946" t="s">
        <v>35</v>
      </c>
      <c r="E946" t="s">
        <v>36</v>
      </c>
      <c r="F946" t="s">
        <v>28</v>
      </c>
      <c r="G946" t="s">
        <v>14</v>
      </c>
      <c r="H946">
        <v>199</v>
      </c>
      <c r="I946">
        <v>5</v>
      </c>
      <c r="J946">
        <v>995</v>
      </c>
    </row>
    <row r="947" spans="1:10" x14ac:dyDescent="0.25">
      <c r="A947" s="3" t="s">
        <v>992</v>
      </c>
      <c r="B947" s="4">
        <v>43398</v>
      </c>
      <c r="C947">
        <v>1</v>
      </c>
      <c r="D947" t="s">
        <v>16</v>
      </c>
      <c r="E947" t="s">
        <v>17</v>
      </c>
      <c r="F947" t="s">
        <v>18</v>
      </c>
      <c r="G947" t="s">
        <v>14</v>
      </c>
      <c r="H947">
        <v>199</v>
      </c>
      <c r="I947">
        <v>1</v>
      </c>
      <c r="J947">
        <v>199</v>
      </c>
    </row>
    <row r="948" spans="1:10" x14ac:dyDescent="0.25">
      <c r="A948" s="3" t="s">
        <v>993</v>
      </c>
      <c r="B948" s="4">
        <v>43398</v>
      </c>
      <c r="C948">
        <v>15</v>
      </c>
      <c r="D948" t="s">
        <v>118</v>
      </c>
      <c r="E948" t="s">
        <v>12</v>
      </c>
      <c r="F948" t="s">
        <v>13</v>
      </c>
      <c r="G948" t="s">
        <v>31</v>
      </c>
      <c r="H948">
        <v>69</v>
      </c>
      <c r="I948">
        <v>4</v>
      </c>
      <c r="J948">
        <v>276</v>
      </c>
    </row>
    <row r="949" spans="1:10" x14ac:dyDescent="0.25">
      <c r="A949" s="3" t="s">
        <v>994</v>
      </c>
      <c r="B949" s="4">
        <v>43398</v>
      </c>
      <c r="C949">
        <v>9</v>
      </c>
      <c r="D949" t="s">
        <v>21</v>
      </c>
      <c r="E949" t="s">
        <v>46</v>
      </c>
      <c r="F949" t="s">
        <v>23</v>
      </c>
      <c r="G949" t="s">
        <v>14</v>
      </c>
      <c r="H949">
        <v>199</v>
      </c>
      <c r="I949">
        <v>5</v>
      </c>
      <c r="J949">
        <v>995</v>
      </c>
    </row>
    <row r="950" spans="1:10" x14ac:dyDescent="0.25">
      <c r="A950" s="3" t="s">
        <v>995</v>
      </c>
      <c r="B950" s="4">
        <v>43399</v>
      </c>
      <c r="C950">
        <v>6</v>
      </c>
      <c r="D950" t="s">
        <v>48</v>
      </c>
      <c r="E950" t="s">
        <v>46</v>
      </c>
      <c r="F950" t="s">
        <v>23</v>
      </c>
      <c r="G950" t="s">
        <v>41</v>
      </c>
      <c r="H950">
        <v>399</v>
      </c>
      <c r="I950">
        <v>5</v>
      </c>
      <c r="J950">
        <v>1995</v>
      </c>
    </row>
    <row r="951" spans="1:10" x14ac:dyDescent="0.25">
      <c r="A951" s="3" t="s">
        <v>996</v>
      </c>
      <c r="B951" s="4">
        <v>43399</v>
      </c>
      <c r="C951">
        <v>20</v>
      </c>
      <c r="D951" t="s">
        <v>40</v>
      </c>
      <c r="E951" t="s">
        <v>27</v>
      </c>
      <c r="F951" t="s">
        <v>28</v>
      </c>
      <c r="G951" t="s">
        <v>31</v>
      </c>
      <c r="H951">
        <v>69</v>
      </c>
      <c r="I951">
        <v>8</v>
      </c>
      <c r="J951">
        <v>552</v>
      </c>
    </row>
    <row r="952" spans="1:10" x14ac:dyDescent="0.25">
      <c r="A952" s="3" t="s">
        <v>997</v>
      </c>
      <c r="B952" s="4">
        <v>43400</v>
      </c>
      <c r="C952">
        <v>17</v>
      </c>
      <c r="D952" t="s">
        <v>35</v>
      </c>
      <c r="E952" t="s">
        <v>36</v>
      </c>
      <c r="F952" t="s">
        <v>28</v>
      </c>
      <c r="G952" t="s">
        <v>14</v>
      </c>
      <c r="H952">
        <v>199</v>
      </c>
      <c r="I952">
        <v>1</v>
      </c>
      <c r="J952">
        <v>199</v>
      </c>
    </row>
    <row r="953" spans="1:10" x14ac:dyDescent="0.25">
      <c r="A953" s="3" t="s">
        <v>998</v>
      </c>
      <c r="B953" s="4">
        <v>43400</v>
      </c>
      <c r="C953">
        <v>6</v>
      </c>
      <c r="D953" t="s">
        <v>48</v>
      </c>
      <c r="E953" t="s">
        <v>46</v>
      </c>
      <c r="F953" t="s">
        <v>23</v>
      </c>
      <c r="G953" t="s">
        <v>41</v>
      </c>
      <c r="H953">
        <v>399</v>
      </c>
      <c r="I953">
        <v>7</v>
      </c>
      <c r="J953">
        <v>2793</v>
      </c>
    </row>
    <row r="954" spans="1:10" x14ac:dyDescent="0.25">
      <c r="A954" s="3" t="s">
        <v>999</v>
      </c>
      <c r="B954" s="4">
        <v>43400</v>
      </c>
      <c r="C954">
        <v>3</v>
      </c>
      <c r="D954" t="s">
        <v>43</v>
      </c>
      <c r="E954" t="s">
        <v>68</v>
      </c>
      <c r="F954" t="s">
        <v>18</v>
      </c>
      <c r="G954" t="s">
        <v>14</v>
      </c>
      <c r="H954">
        <v>199</v>
      </c>
      <c r="I954">
        <v>1</v>
      </c>
      <c r="J954">
        <v>199</v>
      </c>
    </row>
    <row r="955" spans="1:10" x14ac:dyDescent="0.25">
      <c r="A955" s="3" t="s">
        <v>1000</v>
      </c>
      <c r="B955" s="4">
        <v>43400</v>
      </c>
      <c r="C955">
        <v>4</v>
      </c>
      <c r="D955" t="s">
        <v>51</v>
      </c>
      <c r="E955" t="s">
        <v>17</v>
      </c>
      <c r="F955" t="s">
        <v>18</v>
      </c>
      <c r="G955" t="s">
        <v>14</v>
      </c>
      <c r="H955">
        <v>199</v>
      </c>
      <c r="I955">
        <v>8</v>
      </c>
      <c r="J955">
        <v>1592</v>
      </c>
    </row>
    <row r="956" spans="1:10" x14ac:dyDescent="0.25">
      <c r="A956" s="3" t="s">
        <v>1001</v>
      </c>
      <c r="B956" s="4">
        <v>43401</v>
      </c>
      <c r="C956">
        <v>10</v>
      </c>
      <c r="D956" t="s">
        <v>58</v>
      </c>
      <c r="E956" t="s">
        <v>22</v>
      </c>
      <c r="F956" t="s">
        <v>23</v>
      </c>
      <c r="G956" t="s">
        <v>14</v>
      </c>
      <c r="H956">
        <v>199</v>
      </c>
      <c r="I956">
        <v>0</v>
      </c>
      <c r="J956">
        <v>0</v>
      </c>
    </row>
    <row r="957" spans="1:10" x14ac:dyDescent="0.25">
      <c r="A957" s="3" t="s">
        <v>1002</v>
      </c>
      <c r="B957" s="4">
        <v>43402</v>
      </c>
      <c r="C957">
        <v>6</v>
      </c>
      <c r="D957" t="s">
        <v>48</v>
      </c>
      <c r="E957" t="s">
        <v>22</v>
      </c>
      <c r="F957" t="s">
        <v>23</v>
      </c>
      <c r="G957" t="s">
        <v>24</v>
      </c>
      <c r="H957">
        <v>159</v>
      </c>
      <c r="I957">
        <v>4</v>
      </c>
      <c r="J957">
        <v>636</v>
      </c>
    </row>
    <row r="958" spans="1:10" x14ac:dyDescent="0.25">
      <c r="A958" s="3" t="s">
        <v>1003</v>
      </c>
      <c r="B958" s="4">
        <v>43402</v>
      </c>
      <c r="C958">
        <v>17</v>
      </c>
      <c r="D958" t="s">
        <v>35</v>
      </c>
      <c r="E958" t="s">
        <v>36</v>
      </c>
      <c r="F958" t="s">
        <v>28</v>
      </c>
      <c r="G958" t="s">
        <v>19</v>
      </c>
      <c r="H958">
        <v>289</v>
      </c>
      <c r="I958">
        <v>9</v>
      </c>
      <c r="J958">
        <v>2601</v>
      </c>
    </row>
    <row r="959" spans="1:10" x14ac:dyDescent="0.25">
      <c r="A959" s="3" t="s">
        <v>1004</v>
      </c>
      <c r="B959" s="4">
        <v>43402</v>
      </c>
      <c r="C959">
        <v>9</v>
      </c>
      <c r="D959" t="s">
        <v>21</v>
      </c>
      <c r="E959" t="s">
        <v>22</v>
      </c>
      <c r="F959" t="s">
        <v>23</v>
      </c>
      <c r="G959" t="s">
        <v>41</v>
      </c>
      <c r="H959">
        <v>399</v>
      </c>
      <c r="I959">
        <v>2</v>
      </c>
      <c r="J959">
        <v>798</v>
      </c>
    </row>
    <row r="960" spans="1:10" x14ac:dyDescent="0.25">
      <c r="A960" s="3" t="s">
        <v>1005</v>
      </c>
      <c r="B960" s="4">
        <v>43402</v>
      </c>
      <c r="C960">
        <v>2</v>
      </c>
      <c r="D960" t="s">
        <v>106</v>
      </c>
      <c r="E960" t="s">
        <v>17</v>
      </c>
      <c r="F960" t="s">
        <v>18</v>
      </c>
      <c r="G960" t="s">
        <v>31</v>
      </c>
      <c r="H960">
        <v>69</v>
      </c>
      <c r="I960">
        <v>6</v>
      </c>
      <c r="J960">
        <v>414</v>
      </c>
    </row>
    <row r="961" spans="1:10" x14ac:dyDescent="0.25">
      <c r="A961" s="3" t="s">
        <v>1006</v>
      </c>
      <c r="B961" s="4">
        <v>43402</v>
      </c>
      <c r="C961">
        <v>9</v>
      </c>
      <c r="D961" t="s">
        <v>21</v>
      </c>
      <c r="E961" t="s">
        <v>22</v>
      </c>
      <c r="F961" t="s">
        <v>23</v>
      </c>
      <c r="G961" t="s">
        <v>31</v>
      </c>
      <c r="H961">
        <v>69</v>
      </c>
      <c r="I961">
        <v>6</v>
      </c>
      <c r="J961">
        <v>414</v>
      </c>
    </row>
    <row r="962" spans="1:10" x14ac:dyDescent="0.25">
      <c r="A962" s="3" t="s">
        <v>1007</v>
      </c>
      <c r="B962" s="4">
        <v>43402</v>
      </c>
      <c r="C962">
        <v>18</v>
      </c>
      <c r="D962" t="s">
        <v>26</v>
      </c>
      <c r="E962" t="s">
        <v>36</v>
      </c>
      <c r="F962" t="s">
        <v>28</v>
      </c>
      <c r="G962" t="s">
        <v>31</v>
      </c>
      <c r="H962">
        <v>69</v>
      </c>
      <c r="I962">
        <v>3</v>
      </c>
      <c r="J962">
        <v>207</v>
      </c>
    </row>
    <row r="963" spans="1:10" x14ac:dyDescent="0.25">
      <c r="A963" s="3" t="s">
        <v>1008</v>
      </c>
      <c r="B963" s="4">
        <v>43402</v>
      </c>
      <c r="C963">
        <v>9</v>
      </c>
      <c r="D963" t="s">
        <v>21</v>
      </c>
      <c r="E963" t="s">
        <v>22</v>
      </c>
      <c r="F963" t="s">
        <v>23</v>
      </c>
      <c r="G963" t="s">
        <v>31</v>
      </c>
      <c r="H963">
        <v>69</v>
      </c>
      <c r="I963">
        <v>2</v>
      </c>
      <c r="J963">
        <v>138</v>
      </c>
    </row>
    <row r="964" spans="1:10" x14ac:dyDescent="0.25">
      <c r="A964" s="3" t="s">
        <v>1009</v>
      </c>
      <c r="B964" s="4">
        <v>43402</v>
      </c>
      <c r="C964">
        <v>14</v>
      </c>
      <c r="D964" t="s">
        <v>38</v>
      </c>
      <c r="E964" t="s">
        <v>12</v>
      </c>
      <c r="F964" t="s">
        <v>13</v>
      </c>
      <c r="G964" t="s">
        <v>24</v>
      </c>
      <c r="H964">
        <v>159</v>
      </c>
      <c r="I964">
        <v>1</v>
      </c>
      <c r="J964">
        <v>159</v>
      </c>
    </row>
    <row r="965" spans="1:10" x14ac:dyDescent="0.25">
      <c r="A965" s="3" t="s">
        <v>1010</v>
      </c>
      <c r="B965" s="4">
        <v>43402</v>
      </c>
      <c r="C965">
        <v>7</v>
      </c>
      <c r="D965" t="s">
        <v>88</v>
      </c>
      <c r="E965" t="s">
        <v>22</v>
      </c>
      <c r="F965" t="s">
        <v>23</v>
      </c>
      <c r="G965" t="s">
        <v>41</v>
      </c>
      <c r="H965">
        <v>399</v>
      </c>
      <c r="I965">
        <v>2</v>
      </c>
      <c r="J965">
        <v>798</v>
      </c>
    </row>
    <row r="966" spans="1:10" x14ac:dyDescent="0.25">
      <c r="A966" s="3" t="s">
        <v>1011</v>
      </c>
      <c r="B966" s="4">
        <v>43402</v>
      </c>
      <c r="C966">
        <v>2</v>
      </c>
      <c r="D966" t="s">
        <v>106</v>
      </c>
      <c r="E966" t="s">
        <v>68</v>
      </c>
      <c r="F966" t="s">
        <v>18</v>
      </c>
      <c r="G966" t="s">
        <v>14</v>
      </c>
      <c r="H966">
        <v>199</v>
      </c>
      <c r="I966">
        <v>7</v>
      </c>
      <c r="J966">
        <v>1393</v>
      </c>
    </row>
    <row r="967" spans="1:10" x14ac:dyDescent="0.25">
      <c r="A967" s="3" t="s">
        <v>1012</v>
      </c>
      <c r="B967" s="4">
        <v>43402</v>
      </c>
      <c r="C967">
        <v>18</v>
      </c>
      <c r="D967" t="s">
        <v>26</v>
      </c>
      <c r="E967" t="s">
        <v>36</v>
      </c>
      <c r="F967" t="s">
        <v>28</v>
      </c>
      <c r="G967" t="s">
        <v>24</v>
      </c>
      <c r="H967">
        <v>159</v>
      </c>
      <c r="I967">
        <v>7</v>
      </c>
      <c r="J967">
        <v>1113</v>
      </c>
    </row>
    <row r="968" spans="1:10" x14ac:dyDescent="0.25">
      <c r="A968" s="3" t="s">
        <v>1013</v>
      </c>
      <c r="B968" s="4">
        <v>43403</v>
      </c>
      <c r="C968">
        <v>14</v>
      </c>
      <c r="D968" t="s">
        <v>38</v>
      </c>
      <c r="E968" t="s">
        <v>63</v>
      </c>
      <c r="F968" t="s">
        <v>13</v>
      </c>
      <c r="G968" t="s">
        <v>41</v>
      </c>
      <c r="H968">
        <v>399</v>
      </c>
      <c r="I968">
        <v>1</v>
      </c>
      <c r="J968">
        <v>399</v>
      </c>
    </row>
    <row r="969" spans="1:10" x14ac:dyDescent="0.25">
      <c r="A969" s="3" t="s">
        <v>1014</v>
      </c>
      <c r="B969" s="4">
        <v>43403</v>
      </c>
      <c r="C969">
        <v>19</v>
      </c>
      <c r="D969" t="s">
        <v>56</v>
      </c>
      <c r="E969" t="s">
        <v>27</v>
      </c>
      <c r="F969" t="s">
        <v>28</v>
      </c>
      <c r="G969" t="s">
        <v>31</v>
      </c>
      <c r="H969">
        <v>69</v>
      </c>
      <c r="I969">
        <v>3</v>
      </c>
      <c r="J969">
        <v>207</v>
      </c>
    </row>
    <row r="970" spans="1:10" x14ac:dyDescent="0.25">
      <c r="A970" s="3" t="s">
        <v>1015</v>
      </c>
      <c r="B970" s="4">
        <v>43403</v>
      </c>
      <c r="C970">
        <v>7</v>
      </c>
      <c r="D970" t="s">
        <v>88</v>
      </c>
      <c r="E970" t="s">
        <v>46</v>
      </c>
      <c r="F970" t="s">
        <v>23</v>
      </c>
      <c r="G970" t="s">
        <v>24</v>
      </c>
      <c r="H970">
        <v>159</v>
      </c>
      <c r="I970">
        <v>1</v>
      </c>
      <c r="J970">
        <v>159</v>
      </c>
    </row>
    <row r="971" spans="1:10" x14ac:dyDescent="0.25">
      <c r="A971" s="3" t="s">
        <v>1016</v>
      </c>
      <c r="B971" s="4">
        <v>43404</v>
      </c>
      <c r="C971">
        <v>7</v>
      </c>
      <c r="D971" t="s">
        <v>88</v>
      </c>
      <c r="E971" t="s">
        <v>46</v>
      </c>
      <c r="F971" t="s">
        <v>23</v>
      </c>
      <c r="G971" t="s">
        <v>41</v>
      </c>
      <c r="H971">
        <v>399</v>
      </c>
      <c r="I971">
        <v>0</v>
      </c>
      <c r="J971">
        <v>0</v>
      </c>
    </row>
    <row r="972" spans="1:10" x14ac:dyDescent="0.25">
      <c r="A972" s="3" t="s">
        <v>1017</v>
      </c>
      <c r="B972" s="4">
        <v>43405</v>
      </c>
      <c r="C972">
        <v>14</v>
      </c>
      <c r="D972" t="s">
        <v>38</v>
      </c>
      <c r="E972" t="s">
        <v>63</v>
      </c>
      <c r="F972" t="s">
        <v>13</v>
      </c>
      <c r="G972" t="s">
        <v>14</v>
      </c>
      <c r="H972">
        <v>199</v>
      </c>
      <c r="I972">
        <v>0</v>
      </c>
      <c r="J972">
        <v>0</v>
      </c>
    </row>
    <row r="973" spans="1:10" x14ac:dyDescent="0.25">
      <c r="A973" s="3" t="s">
        <v>1018</v>
      </c>
      <c r="B973" s="4">
        <v>43406</v>
      </c>
      <c r="C973">
        <v>19</v>
      </c>
      <c r="D973" t="s">
        <v>56</v>
      </c>
      <c r="E973" t="s">
        <v>27</v>
      </c>
      <c r="F973" t="s">
        <v>28</v>
      </c>
      <c r="G973" t="s">
        <v>24</v>
      </c>
      <c r="H973">
        <v>159</v>
      </c>
      <c r="I973">
        <v>4</v>
      </c>
      <c r="J973">
        <v>636</v>
      </c>
    </row>
    <row r="974" spans="1:10" x14ac:dyDescent="0.25">
      <c r="A974" s="3" t="s">
        <v>1019</v>
      </c>
      <c r="B974" s="4">
        <v>43407</v>
      </c>
      <c r="C974">
        <v>13</v>
      </c>
      <c r="D974" t="s">
        <v>33</v>
      </c>
      <c r="E974" t="s">
        <v>12</v>
      </c>
      <c r="F974" t="s">
        <v>13</v>
      </c>
      <c r="G974" t="s">
        <v>41</v>
      </c>
      <c r="H974">
        <v>399</v>
      </c>
      <c r="I974">
        <v>0</v>
      </c>
      <c r="J974">
        <v>0</v>
      </c>
    </row>
    <row r="975" spans="1:10" x14ac:dyDescent="0.25">
      <c r="A975" s="3" t="s">
        <v>1020</v>
      </c>
      <c r="B975" s="4">
        <v>43408</v>
      </c>
      <c r="C975">
        <v>1</v>
      </c>
      <c r="D975" t="s">
        <v>16</v>
      </c>
      <c r="E975" t="s">
        <v>17</v>
      </c>
      <c r="F975" t="s">
        <v>18</v>
      </c>
      <c r="G975" t="s">
        <v>31</v>
      </c>
      <c r="H975">
        <v>69</v>
      </c>
      <c r="I975">
        <v>7</v>
      </c>
      <c r="J975">
        <v>483</v>
      </c>
    </row>
    <row r="976" spans="1:10" x14ac:dyDescent="0.25">
      <c r="A976" s="3" t="s">
        <v>1021</v>
      </c>
      <c r="B976" s="4">
        <v>43408</v>
      </c>
      <c r="C976">
        <v>13</v>
      </c>
      <c r="D976" t="s">
        <v>33</v>
      </c>
      <c r="E976" t="s">
        <v>63</v>
      </c>
      <c r="F976" t="s">
        <v>13</v>
      </c>
      <c r="G976" t="s">
        <v>24</v>
      </c>
      <c r="H976">
        <v>159</v>
      </c>
      <c r="I976">
        <v>2</v>
      </c>
      <c r="J976">
        <v>318</v>
      </c>
    </row>
    <row r="977" spans="1:10" x14ac:dyDescent="0.25">
      <c r="A977" s="3" t="s">
        <v>1022</v>
      </c>
      <c r="B977" s="4">
        <v>43408</v>
      </c>
      <c r="C977">
        <v>2</v>
      </c>
      <c r="D977" t="s">
        <v>106</v>
      </c>
      <c r="E977" t="s">
        <v>68</v>
      </c>
      <c r="F977" t="s">
        <v>18</v>
      </c>
      <c r="G977" t="s">
        <v>31</v>
      </c>
      <c r="H977">
        <v>69</v>
      </c>
      <c r="I977">
        <v>1</v>
      </c>
      <c r="J977">
        <v>69</v>
      </c>
    </row>
    <row r="978" spans="1:10" x14ac:dyDescent="0.25">
      <c r="A978" s="3" t="s">
        <v>1023</v>
      </c>
      <c r="B978" s="4">
        <v>43409</v>
      </c>
      <c r="C978">
        <v>5</v>
      </c>
      <c r="D978" t="s">
        <v>60</v>
      </c>
      <c r="E978" t="s">
        <v>68</v>
      </c>
      <c r="F978" t="s">
        <v>18</v>
      </c>
      <c r="G978" t="s">
        <v>14</v>
      </c>
      <c r="H978">
        <v>199</v>
      </c>
      <c r="I978">
        <v>9</v>
      </c>
      <c r="J978">
        <v>1791</v>
      </c>
    </row>
    <row r="979" spans="1:10" x14ac:dyDescent="0.25">
      <c r="A979" s="3" t="s">
        <v>1024</v>
      </c>
      <c r="B979" s="4">
        <v>43410</v>
      </c>
      <c r="C979">
        <v>20</v>
      </c>
      <c r="D979" t="s">
        <v>40</v>
      </c>
      <c r="E979" t="s">
        <v>27</v>
      </c>
      <c r="F979" t="s">
        <v>28</v>
      </c>
      <c r="G979" t="s">
        <v>24</v>
      </c>
      <c r="H979">
        <v>159</v>
      </c>
      <c r="I979">
        <v>0</v>
      </c>
      <c r="J979">
        <v>0</v>
      </c>
    </row>
    <row r="980" spans="1:10" x14ac:dyDescent="0.25">
      <c r="A980" s="3" t="s">
        <v>1025</v>
      </c>
      <c r="B980" s="4">
        <v>43411</v>
      </c>
      <c r="C980">
        <v>16</v>
      </c>
      <c r="D980" t="s">
        <v>30</v>
      </c>
      <c r="E980" t="s">
        <v>27</v>
      </c>
      <c r="F980" t="s">
        <v>28</v>
      </c>
      <c r="G980" t="s">
        <v>31</v>
      </c>
      <c r="H980">
        <v>69</v>
      </c>
      <c r="I980">
        <v>9</v>
      </c>
      <c r="J980">
        <v>621</v>
      </c>
    </row>
    <row r="981" spans="1:10" x14ac:dyDescent="0.25">
      <c r="A981" s="3" t="s">
        <v>1026</v>
      </c>
      <c r="B981" s="4">
        <v>43411</v>
      </c>
      <c r="C981">
        <v>9</v>
      </c>
      <c r="D981" t="s">
        <v>21</v>
      </c>
      <c r="E981" t="s">
        <v>46</v>
      </c>
      <c r="F981" t="s">
        <v>23</v>
      </c>
      <c r="G981" t="s">
        <v>19</v>
      </c>
      <c r="H981">
        <v>289</v>
      </c>
      <c r="I981">
        <v>9</v>
      </c>
      <c r="J981">
        <v>2601</v>
      </c>
    </row>
    <row r="982" spans="1:10" x14ac:dyDescent="0.25">
      <c r="A982" s="3" t="s">
        <v>1027</v>
      </c>
      <c r="B982" s="4">
        <v>43411</v>
      </c>
      <c r="C982">
        <v>2</v>
      </c>
      <c r="D982" t="s">
        <v>106</v>
      </c>
      <c r="E982" t="s">
        <v>17</v>
      </c>
      <c r="F982" t="s">
        <v>18</v>
      </c>
      <c r="G982" t="s">
        <v>41</v>
      </c>
      <c r="H982">
        <v>399</v>
      </c>
      <c r="I982">
        <v>4</v>
      </c>
      <c r="J982">
        <v>1596</v>
      </c>
    </row>
    <row r="983" spans="1:10" x14ac:dyDescent="0.25">
      <c r="A983" s="3" t="s">
        <v>1028</v>
      </c>
      <c r="B983" s="4">
        <v>43412</v>
      </c>
      <c r="C983">
        <v>8</v>
      </c>
      <c r="D983" t="s">
        <v>45</v>
      </c>
      <c r="E983" t="s">
        <v>46</v>
      </c>
      <c r="F983" t="s">
        <v>23</v>
      </c>
      <c r="G983" t="s">
        <v>14</v>
      </c>
      <c r="H983">
        <v>199</v>
      </c>
      <c r="I983">
        <v>1</v>
      </c>
      <c r="J983">
        <v>199</v>
      </c>
    </row>
    <row r="984" spans="1:10" x14ac:dyDescent="0.25">
      <c r="A984" s="3" t="s">
        <v>1029</v>
      </c>
      <c r="B984" s="4">
        <v>43412</v>
      </c>
      <c r="C984">
        <v>18</v>
      </c>
      <c r="D984" t="s">
        <v>26</v>
      </c>
      <c r="E984" t="s">
        <v>36</v>
      </c>
      <c r="F984" t="s">
        <v>28</v>
      </c>
      <c r="G984" t="s">
        <v>41</v>
      </c>
      <c r="H984">
        <v>399</v>
      </c>
      <c r="I984">
        <v>9</v>
      </c>
      <c r="J984">
        <v>3591</v>
      </c>
    </row>
    <row r="985" spans="1:10" x14ac:dyDescent="0.25">
      <c r="A985" s="3" t="s">
        <v>1030</v>
      </c>
      <c r="B985" s="4">
        <v>43412</v>
      </c>
      <c r="C985">
        <v>12</v>
      </c>
      <c r="D985" t="s">
        <v>66</v>
      </c>
      <c r="E985" t="s">
        <v>12</v>
      </c>
      <c r="F985" t="s">
        <v>13</v>
      </c>
      <c r="G985" t="s">
        <v>31</v>
      </c>
      <c r="H985">
        <v>69</v>
      </c>
      <c r="I985">
        <v>0</v>
      </c>
      <c r="J985">
        <v>0</v>
      </c>
    </row>
    <row r="986" spans="1:10" x14ac:dyDescent="0.25">
      <c r="A986" s="3" t="s">
        <v>1031</v>
      </c>
      <c r="B986" s="4">
        <v>43412</v>
      </c>
      <c r="C986">
        <v>10</v>
      </c>
      <c r="D986" t="s">
        <v>58</v>
      </c>
      <c r="E986" t="s">
        <v>22</v>
      </c>
      <c r="F986" t="s">
        <v>23</v>
      </c>
      <c r="G986" t="s">
        <v>24</v>
      </c>
      <c r="H986">
        <v>159</v>
      </c>
      <c r="I986">
        <v>9</v>
      </c>
      <c r="J986">
        <v>1431</v>
      </c>
    </row>
    <row r="987" spans="1:10" x14ac:dyDescent="0.25">
      <c r="A987" s="3" t="s">
        <v>1032</v>
      </c>
      <c r="B987" s="4">
        <v>43412</v>
      </c>
      <c r="C987">
        <v>9</v>
      </c>
      <c r="D987" t="s">
        <v>21</v>
      </c>
      <c r="E987" t="s">
        <v>46</v>
      </c>
      <c r="F987" t="s">
        <v>23</v>
      </c>
      <c r="G987" t="s">
        <v>24</v>
      </c>
      <c r="H987">
        <v>159</v>
      </c>
      <c r="I987">
        <v>7</v>
      </c>
      <c r="J987">
        <v>1113</v>
      </c>
    </row>
    <row r="988" spans="1:10" x14ac:dyDescent="0.25">
      <c r="A988" s="3" t="s">
        <v>1033</v>
      </c>
      <c r="B988" s="4">
        <v>43413</v>
      </c>
      <c r="C988">
        <v>8</v>
      </c>
      <c r="D988" t="s">
        <v>45</v>
      </c>
      <c r="E988" t="s">
        <v>22</v>
      </c>
      <c r="F988" t="s">
        <v>23</v>
      </c>
      <c r="G988" t="s">
        <v>14</v>
      </c>
      <c r="H988">
        <v>199</v>
      </c>
      <c r="I988">
        <v>7</v>
      </c>
      <c r="J988">
        <v>1393</v>
      </c>
    </row>
    <row r="989" spans="1:10" x14ac:dyDescent="0.25">
      <c r="A989" s="3" t="s">
        <v>1034</v>
      </c>
      <c r="B989" s="4">
        <v>43413</v>
      </c>
      <c r="C989">
        <v>17</v>
      </c>
      <c r="D989" t="s">
        <v>35</v>
      </c>
      <c r="E989" t="s">
        <v>27</v>
      </c>
      <c r="F989" t="s">
        <v>28</v>
      </c>
      <c r="G989" t="s">
        <v>14</v>
      </c>
      <c r="H989">
        <v>199</v>
      </c>
      <c r="I989">
        <v>2</v>
      </c>
      <c r="J989">
        <v>398</v>
      </c>
    </row>
    <row r="990" spans="1:10" x14ac:dyDescent="0.25">
      <c r="A990" s="3" t="s">
        <v>1035</v>
      </c>
      <c r="B990" s="4">
        <v>43413</v>
      </c>
      <c r="C990">
        <v>4</v>
      </c>
      <c r="D990" t="s">
        <v>51</v>
      </c>
      <c r="E990" t="s">
        <v>17</v>
      </c>
      <c r="F990" t="s">
        <v>18</v>
      </c>
      <c r="G990" t="s">
        <v>24</v>
      </c>
      <c r="H990">
        <v>159</v>
      </c>
      <c r="I990">
        <v>9</v>
      </c>
      <c r="J990">
        <v>1431</v>
      </c>
    </row>
    <row r="991" spans="1:10" x14ac:dyDescent="0.25">
      <c r="A991" s="3" t="s">
        <v>1036</v>
      </c>
      <c r="B991" s="4">
        <v>43413</v>
      </c>
      <c r="C991">
        <v>16</v>
      </c>
      <c r="D991" t="s">
        <v>30</v>
      </c>
      <c r="E991" t="s">
        <v>36</v>
      </c>
      <c r="F991" t="s">
        <v>28</v>
      </c>
      <c r="G991" t="s">
        <v>19</v>
      </c>
      <c r="H991">
        <v>289</v>
      </c>
      <c r="I991">
        <v>4</v>
      </c>
      <c r="J991">
        <v>1156</v>
      </c>
    </row>
    <row r="992" spans="1:10" x14ac:dyDescent="0.25">
      <c r="A992" s="3" t="s">
        <v>1037</v>
      </c>
      <c r="B992" s="4">
        <v>43413</v>
      </c>
      <c r="C992">
        <v>18</v>
      </c>
      <c r="D992" t="s">
        <v>26</v>
      </c>
      <c r="E992" t="s">
        <v>27</v>
      </c>
      <c r="F992" t="s">
        <v>28</v>
      </c>
      <c r="G992" t="s">
        <v>41</v>
      </c>
      <c r="H992">
        <v>399</v>
      </c>
      <c r="I992">
        <v>9</v>
      </c>
      <c r="J992">
        <v>3591</v>
      </c>
    </row>
    <row r="993" spans="1:10" x14ac:dyDescent="0.25">
      <c r="A993" s="3" t="s">
        <v>1038</v>
      </c>
      <c r="B993" s="4">
        <v>43414</v>
      </c>
      <c r="C993">
        <v>19</v>
      </c>
      <c r="D993" t="s">
        <v>56</v>
      </c>
      <c r="E993" t="s">
        <v>36</v>
      </c>
      <c r="F993" t="s">
        <v>28</v>
      </c>
      <c r="G993" t="s">
        <v>14</v>
      </c>
      <c r="H993">
        <v>199</v>
      </c>
      <c r="I993">
        <v>8</v>
      </c>
      <c r="J993">
        <v>1592</v>
      </c>
    </row>
    <row r="994" spans="1:10" x14ac:dyDescent="0.25">
      <c r="A994" s="3" t="s">
        <v>1039</v>
      </c>
      <c r="B994" s="4">
        <v>43414</v>
      </c>
      <c r="C994">
        <v>10</v>
      </c>
      <c r="D994" t="s">
        <v>58</v>
      </c>
      <c r="E994" t="s">
        <v>46</v>
      </c>
      <c r="F994" t="s">
        <v>23</v>
      </c>
      <c r="G994" t="s">
        <v>41</v>
      </c>
      <c r="H994">
        <v>399</v>
      </c>
      <c r="I994">
        <v>6</v>
      </c>
      <c r="J994">
        <v>2394</v>
      </c>
    </row>
    <row r="995" spans="1:10" x14ac:dyDescent="0.25">
      <c r="A995" s="3" t="s">
        <v>1040</v>
      </c>
      <c r="B995" s="4">
        <v>43414</v>
      </c>
      <c r="C995">
        <v>5</v>
      </c>
      <c r="D995" t="s">
        <v>60</v>
      </c>
      <c r="E995" t="s">
        <v>17</v>
      </c>
      <c r="F995" t="s">
        <v>18</v>
      </c>
      <c r="G995" t="s">
        <v>24</v>
      </c>
      <c r="H995">
        <v>159</v>
      </c>
      <c r="I995">
        <v>4</v>
      </c>
      <c r="J995">
        <v>636</v>
      </c>
    </row>
    <row r="996" spans="1:10" x14ac:dyDescent="0.25">
      <c r="A996" s="3" t="s">
        <v>1041</v>
      </c>
      <c r="B996" s="4">
        <v>43415</v>
      </c>
      <c r="C996">
        <v>10</v>
      </c>
      <c r="D996" t="s">
        <v>58</v>
      </c>
      <c r="E996" t="s">
        <v>22</v>
      </c>
      <c r="F996" t="s">
        <v>23</v>
      </c>
      <c r="G996" t="s">
        <v>31</v>
      </c>
      <c r="H996">
        <v>69</v>
      </c>
      <c r="I996">
        <v>1</v>
      </c>
      <c r="J996">
        <v>69</v>
      </c>
    </row>
    <row r="997" spans="1:10" x14ac:dyDescent="0.25">
      <c r="A997" s="3" t="s">
        <v>1042</v>
      </c>
      <c r="B997" s="4">
        <v>43415</v>
      </c>
      <c r="C997">
        <v>7</v>
      </c>
      <c r="D997" t="s">
        <v>88</v>
      </c>
      <c r="E997" t="s">
        <v>22</v>
      </c>
      <c r="F997" t="s">
        <v>23</v>
      </c>
      <c r="G997" t="s">
        <v>14</v>
      </c>
      <c r="H997">
        <v>199</v>
      </c>
      <c r="I997">
        <v>0</v>
      </c>
      <c r="J997">
        <v>0</v>
      </c>
    </row>
    <row r="998" spans="1:10" x14ac:dyDescent="0.25">
      <c r="A998" s="3" t="s">
        <v>1043</v>
      </c>
      <c r="B998" s="4">
        <v>43415</v>
      </c>
      <c r="C998">
        <v>13</v>
      </c>
      <c r="D998" t="s">
        <v>33</v>
      </c>
      <c r="E998" t="s">
        <v>63</v>
      </c>
      <c r="F998" t="s">
        <v>13</v>
      </c>
      <c r="G998" t="s">
        <v>14</v>
      </c>
      <c r="H998">
        <v>199</v>
      </c>
      <c r="I998">
        <v>9</v>
      </c>
      <c r="J998">
        <v>1791</v>
      </c>
    </row>
    <row r="999" spans="1:10" x14ac:dyDescent="0.25">
      <c r="A999" s="3" t="s">
        <v>1044</v>
      </c>
      <c r="B999" s="4">
        <v>43416</v>
      </c>
      <c r="C999">
        <v>14</v>
      </c>
      <c r="D999" t="s">
        <v>38</v>
      </c>
      <c r="E999" t="s">
        <v>63</v>
      </c>
      <c r="F999" t="s">
        <v>13</v>
      </c>
      <c r="G999" t="s">
        <v>14</v>
      </c>
      <c r="H999">
        <v>199</v>
      </c>
      <c r="I999">
        <v>5</v>
      </c>
      <c r="J999">
        <v>995</v>
      </c>
    </row>
    <row r="1000" spans="1:10" x14ac:dyDescent="0.25">
      <c r="A1000" s="3" t="s">
        <v>1045</v>
      </c>
      <c r="B1000" s="4">
        <v>43417</v>
      </c>
      <c r="C1000">
        <v>2</v>
      </c>
      <c r="D1000" t="s">
        <v>106</v>
      </c>
      <c r="E1000" t="s">
        <v>17</v>
      </c>
      <c r="F1000" t="s">
        <v>18</v>
      </c>
      <c r="G1000" t="s">
        <v>14</v>
      </c>
      <c r="H1000">
        <v>199</v>
      </c>
      <c r="I1000">
        <v>3</v>
      </c>
      <c r="J1000">
        <v>597</v>
      </c>
    </row>
    <row r="1001" spans="1:10" x14ac:dyDescent="0.25">
      <c r="A1001" s="3" t="s">
        <v>1046</v>
      </c>
      <c r="B1001" s="4">
        <v>43418</v>
      </c>
      <c r="C1001">
        <v>1</v>
      </c>
      <c r="D1001" t="s">
        <v>16</v>
      </c>
      <c r="E1001" t="s">
        <v>68</v>
      </c>
      <c r="F1001" t="s">
        <v>18</v>
      </c>
      <c r="G1001" t="s">
        <v>14</v>
      </c>
      <c r="H1001">
        <v>199</v>
      </c>
      <c r="I1001">
        <v>7</v>
      </c>
      <c r="J1001">
        <v>1393</v>
      </c>
    </row>
    <row r="1002" spans="1:10" x14ac:dyDescent="0.25">
      <c r="A1002" s="3" t="s">
        <v>1047</v>
      </c>
      <c r="B1002" s="4">
        <v>43419</v>
      </c>
      <c r="C1002">
        <v>15</v>
      </c>
      <c r="D1002" t="s">
        <v>118</v>
      </c>
      <c r="E1002" t="s">
        <v>12</v>
      </c>
      <c r="F1002" t="s">
        <v>13</v>
      </c>
      <c r="G1002" t="s">
        <v>19</v>
      </c>
      <c r="H1002">
        <v>289</v>
      </c>
      <c r="I1002">
        <v>7</v>
      </c>
      <c r="J1002">
        <v>2023</v>
      </c>
    </row>
    <row r="1003" spans="1:10" x14ac:dyDescent="0.25">
      <c r="A1003" s="3" t="s">
        <v>1048</v>
      </c>
      <c r="B1003" s="4">
        <v>43419</v>
      </c>
      <c r="C1003">
        <v>2</v>
      </c>
      <c r="D1003" t="s">
        <v>106</v>
      </c>
      <c r="E1003" t="s">
        <v>68</v>
      </c>
      <c r="F1003" t="s">
        <v>18</v>
      </c>
      <c r="G1003" t="s">
        <v>14</v>
      </c>
      <c r="H1003">
        <v>199</v>
      </c>
      <c r="I1003">
        <v>2</v>
      </c>
      <c r="J1003">
        <v>398</v>
      </c>
    </row>
    <row r="1004" spans="1:10" x14ac:dyDescent="0.25">
      <c r="A1004" s="3" t="s">
        <v>1049</v>
      </c>
      <c r="B1004" s="4">
        <v>43419</v>
      </c>
      <c r="C1004">
        <v>10</v>
      </c>
      <c r="D1004" t="s">
        <v>58</v>
      </c>
      <c r="E1004" t="s">
        <v>46</v>
      </c>
      <c r="F1004" t="s">
        <v>23</v>
      </c>
      <c r="G1004" t="s">
        <v>24</v>
      </c>
      <c r="H1004">
        <v>159</v>
      </c>
      <c r="I1004">
        <v>4</v>
      </c>
      <c r="J1004">
        <v>636</v>
      </c>
    </row>
    <row r="1005" spans="1:10" x14ac:dyDescent="0.25">
      <c r="A1005" s="3" t="s">
        <v>1050</v>
      </c>
      <c r="B1005" s="4">
        <v>43419</v>
      </c>
      <c r="C1005">
        <v>17</v>
      </c>
      <c r="D1005" t="s">
        <v>35</v>
      </c>
      <c r="E1005" t="s">
        <v>27</v>
      </c>
      <c r="F1005" t="s">
        <v>28</v>
      </c>
      <c r="G1005" t="s">
        <v>14</v>
      </c>
      <c r="H1005">
        <v>199</v>
      </c>
      <c r="I1005">
        <v>9</v>
      </c>
      <c r="J1005">
        <v>1791</v>
      </c>
    </row>
    <row r="1006" spans="1:10" x14ac:dyDescent="0.25">
      <c r="A1006" s="3" t="s">
        <v>1051</v>
      </c>
      <c r="B1006" s="4">
        <v>43419</v>
      </c>
      <c r="C1006">
        <v>10</v>
      </c>
      <c r="D1006" t="s">
        <v>58</v>
      </c>
      <c r="E1006" t="s">
        <v>22</v>
      </c>
      <c r="F1006" t="s">
        <v>23</v>
      </c>
      <c r="G1006" t="s">
        <v>14</v>
      </c>
      <c r="H1006">
        <v>199</v>
      </c>
      <c r="I1006">
        <v>1</v>
      </c>
      <c r="J1006">
        <v>199</v>
      </c>
    </row>
    <row r="1007" spans="1:10" x14ac:dyDescent="0.25">
      <c r="A1007" s="3" t="s">
        <v>1052</v>
      </c>
      <c r="B1007" s="4">
        <v>43419</v>
      </c>
      <c r="C1007">
        <v>19</v>
      </c>
      <c r="D1007" t="s">
        <v>56</v>
      </c>
      <c r="E1007" t="s">
        <v>27</v>
      </c>
      <c r="F1007" t="s">
        <v>28</v>
      </c>
      <c r="G1007" t="s">
        <v>24</v>
      </c>
      <c r="H1007">
        <v>159</v>
      </c>
      <c r="I1007">
        <v>2</v>
      </c>
      <c r="J1007">
        <v>318</v>
      </c>
    </row>
    <row r="1008" spans="1:10" x14ac:dyDescent="0.25">
      <c r="A1008" s="3" t="s">
        <v>1053</v>
      </c>
      <c r="B1008" s="4">
        <v>43419</v>
      </c>
      <c r="C1008">
        <v>6</v>
      </c>
      <c r="D1008" t="s">
        <v>48</v>
      </c>
      <c r="E1008" t="s">
        <v>22</v>
      </c>
      <c r="F1008" t="s">
        <v>23</v>
      </c>
      <c r="G1008" t="s">
        <v>14</v>
      </c>
      <c r="H1008">
        <v>199</v>
      </c>
      <c r="I1008">
        <v>7</v>
      </c>
      <c r="J1008">
        <v>1393</v>
      </c>
    </row>
    <row r="1009" spans="1:10" x14ac:dyDescent="0.25">
      <c r="A1009" s="3" t="s">
        <v>1054</v>
      </c>
      <c r="B1009" s="4">
        <v>43420</v>
      </c>
      <c r="C1009">
        <v>15</v>
      </c>
      <c r="D1009" t="s">
        <v>118</v>
      </c>
      <c r="E1009" t="s">
        <v>12</v>
      </c>
      <c r="F1009" t="s">
        <v>13</v>
      </c>
      <c r="G1009" t="s">
        <v>19</v>
      </c>
      <c r="H1009">
        <v>289</v>
      </c>
      <c r="I1009">
        <v>1</v>
      </c>
      <c r="J1009">
        <v>289</v>
      </c>
    </row>
    <row r="1010" spans="1:10" x14ac:dyDescent="0.25">
      <c r="A1010" s="3" t="s">
        <v>1055</v>
      </c>
      <c r="B1010" s="4">
        <v>43420</v>
      </c>
      <c r="C1010">
        <v>8</v>
      </c>
      <c r="D1010" t="s">
        <v>45</v>
      </c>
      <c r="E1010" t="s">
        <v>22</v>
      </c>
      <c r="F1010" t="s">
        <v>23</v>
      </c>
      <c r="G1010" t="s">
        <v>41</v>
      </c>
      <c r="H1010">
        <v>399</v>
      </c>
      <c r="I1010">
        <v>0</v>
      </c>
      <c r="J1010">
        <v>0</v>
      </c>
    </row>
    <row r="1011" spans="1:10" x14ac:dyDescent="0.25">
      <c r="A1011" s="3" t="s">
        <v>1056</v>
      </c>
      <c r="B1011" s="4">
        <v>43421</v>
      </c>
      <c r="C1011">
        <v>1</v>
      </c>
      <c r="D1011" t="s">
        <v>16</v>
      </c>
      <c r="E1011" t="s">
        <v>17</v>
      </c>
      <c r="F1011" t="s">
        <v>18</v>
      </c>
      <c r="G1011" t="s">
        <v>14</v>
      </c>
      <c r="H1011">
        <v>199</v>
      </c>
      <c r="I1011">
        <v>2</v>
      </c>
      <c r="J1011">
        <v>398</v>
      </c>
    </row>
    <row r="1012" spans="1:10" x14ac:dyDescent="0.25">
      <c r="A1012" s="3" t="s">
        <v>1057</v>
      </c>
      <c r="B1012" s="4">
        <v>43421</v>
      </c>
      <c r="C1012">
        <v>7</v>
      </c>
      <c r="D1012" t="s">
        <v>88</v>
      </c>
      <c r="E1012" t="s">
        <v>46</v>
      </c>
      <c r="F1012" t="s">
        <v>23</v>
      </c>
      <c r="G1012" t="s">
        <v>19</v>
      </c>
      <c r="H1012">
        <v>289</v>
      </c>
      <c r="I1012">
        <v>0</v>
      </c>
      <c r="J1012">
        <v>0</v>
      </c>
    </row>
    <row r="1013" spans="1:10" x14ac:dyDescent="0.25">
      <c r="A1013" s="3" t="s">
        <v>1058</v>
      </c>
      <c r="B1013" s="4">
        <v>43421</v>
      </c>
      <c r="C1013">
        <v>3</v>
      </c>
      <c r="D1013" t="s">
        <v>43</v>
      </c>
      <c r="E1013" t="s">
        <v>68</v>
      </c>
      <c r="F1013" t="s">
        <v>18</v>
      </c>
      <c r="G1013" t="s">
        <v>19</v>
      </c>
      <c r="H1013">
        <v>289</v>
      </c>
      <c r="I1013">
        <v>4</v>
      </c>
      <c r="J1013">
        <v>1156</v>
      </c>
    </row>
    <row r="1014" spans="1:10" x14ac:dyDescent="0.25">
      <c r="A1014" s="3" t="s">
        <v>1059</v>
      </c>
      <c r="B1014" s="4">
        <v>43421</v>
      </c>
      <c r="C1014">
        <v>9</v>
      </c>
      <c r="D1014" t="s">
        <v>21</v>
      </c>
      <c r="E1014" t="s">
        <v>46</v>
      </c>
      <c r="F1014" t="s">
        <v>23</v>
      </c>
      <c r="G1014" t="s">
        <v>31</v>
      </c>
      <c r="H1014">
        <v>69</v>
      </c>
      <c r="I1014">
        <v>8</v>
      </c>
      <c r="J1014">
        <v>552</v>
      </c>
    </row>
    <row r="1015" spans="1:10" x14ac:dyDescent="0.25">
      <c r="A1015" s="3" t="s">
        <v>1060</v>
      </c>
      <c r="B1015" s="4">
        <v>43422</v>
      </c>
      <c r="C1015">
        <v>2</v>
      </c>
      <c r="D1015" t="s">
        <v>106</v>
      </c>
      <c r="E1015" t="s">
        <v>68</v>
      </c>
      <c r="F1015" t="s">
        <v>18</v>
      </c>
      <c r="G1015" t="s">
        <v>14</v>
      </c>
      <c r="H1015">
        <v>199</v>
      </c>
      <c r="I1015">
        <v>6</v>
      </c>
      <c r="J1015">
        <v>1194</v>
      </c>
    </row>
    <row r="1016" spans="1:10" x14ac:dyDescent="0.25">
      <c r="A1016" s="3" t="s">
        <v>1061</v>
      </c>
      <c r="B1016" s="4">
        <v>43423</v>
      </c>
      <c r="C1016">
        <v>5</v>
      </c>
      <c r="D1016" t="s">
        <v>60</v>
      </c>
      <c r="E1016" t="s">
        <v>17</v>
      </c>
      <c r="F1016" t="s">
        <v>18</v>
      </c>
      <c r="G1016" t="s">
        <v>41</v>
      </c>
      <c r="H1016">
        <v>399</v>
      </c>
      <c r="I1016">
        <v>2</v>
      </c>
      <c r="J1016">
        <v>798</v>
      </c>
    </row>
    <row r="1017" spans="1:10" x14ac:dyDescent="0.25">
      <c r="A1017" s="3" t="s">
        <v>1062</v>
      </c>
      <c r="B1017" s="4">
        <v>43423</v>
      </c>
      <c r="C1017">
        <v>6</v>
      </c>
      <c r="D1017" t="s">
        <v>48</v>
      </c>
      <c r="E1017" t="s">
        <v>22</v>
      </c>
      <c r="F1017" t="s">
        <v>23</v>
      </c>
      <c r="G1017" t="s">
        <v>19</v>
      </c>
      <c r="H1017">
        <v>289</v>
      </c>
      <c r="I1017">
        <v>5</v>
      </c>
      <c r="J1017">
        <v>1445</v>
      </c>
    </row>
    <row r="1018" spans="1:10" x14ac:dyDescent="0.25">
      <c r="A1018" s="3" t="s">
        <v>1063</v>
      </c>
      <c r="B1018" s="4">
        <v>43423</v>
      </c>
      <c r="C1018">
        <v>12</v>
      </c>
      <c r="D1018" t="s">
        <v>66</v>
      </c>
      <c r="E1018" t="s">
        <v>12</v>
      </c>
      <c r="F1018" t="s">
        <v>13</v>
      </c>
      <c r="G1018" t="s">
        <v>14</v>
      </c>
      <c r="H1018">
        <v>199</v>
      </c>
      <c r="I1018">
        <v>4</v>
      </c>
      <c r="J1018">
        <v>796</v>
      </c>
    </row>
    <row r="1019" spans="1:10" x14ac:dyDescent="0.25">
      <c r="A1019" s="3" t="s">
        <v>1064</v>
      </c>
      <c r="B1019" s="4">
        <v>43423</v>
      </c>
      <c r="C1019">
        <v>5</v>
      </c>
      <c r="D1019" t="s">
        <v>60</v>
      </c>
      <c r="E1019" t="s">
        <v>68</v>
      </c>
      <c r="F1019" t="s">
        <v>18</v>
      </c>
      <c r="G1019" t="s">
        <v>41</v>
      </c>
      <c r="H1019">
        <v>399</v>
      </c>
      <c r="I1019">
        <v>1</v>
      </c>
      <c r="J1019">
        <v>399</v>
      </c>
    </row>
    <row r="1020" spans="1:10" x14ac:dyDescent="0.25">
      <c r="A1020" s="3" t="s">
        <v>1065</v>
      </c>
      <c r="B1020" s="4">
        <v>43424</v>
      </c>
      <c r="C1020">
        <v>5</v>
      </c>
      <c r="D1020" t="s">
        <v>60</v>
      </c>
      <c r="E1020" t="s">
        <v>68</v>
      </c>
      <c r="F1020" t="s">
        <v>18</v>
      </c>
      <c r="G1020" t="s">
        <v>41</v>
      </c>
      <c r="H1020">
        <v>399</v>
      </c>
      <c r="I1020">
        <v>8</v>
      </c>
      <c r="J1020">
        <v>3192</v>
      </c>
    </row>
    <row r="1021" spans="1:10" x14ac:dyDescent="0.25">
      <c r="A1021" s="3" t="s">
        <v>1066</v>
      </c>
      <c r="B1021" s="4">
        <v>43425</v>
      </c>
      <c r="C1021">
        <v>20</v>
      </c>
      <c r="D1021" t="s">
        <v>40</v>
      </c>
      <c r="E1021" t="s">
        <v>36</v>
      </c>
      <c r="F1021" t="s">
        <v>28</v>
      </c>
      <c r="G1021" t="s">
        <v>31</v>
      </c>
      <c r="H1021">
        <v>69</v>
      </c>
      <c r="I1021">
        <v>9</v>
      </c>
      <c r="J1021">
        <v>621</v>
      </c>
    </row>
    <row r="1022" spans="1:10" x14ac:dyDescent="0.25">
      <c r="A1022" s="3" t="s">
        <v>1067</v>
      </c>
      <c r="B1022" s="4">
        <v>43425</v>
      </c>
      <c r="C1022">
        <v>16</v>
      </c>
      <c r="D1022" t="s">
        <v>30</v>
      </c>
      <c r="E1022" t="s">
        <v>27</v>
      </c>
      <c r="F1022" t="s">
        <v>28</v>
      </c>
      <c r="G1022" t="s">
        <v>41</v>
      </c>
      <c r="H1022">
        <v>399</v>
      </c>
      <c r="I1022">
        <v>3</v>
      </c>
      <c r="J1022">
        <v>1197</v>
      </c>
    </row>
    <row r="1023" spans="1:10" x14ac:dyDescent="0.25">
      <c r="A1023" s="3" t="s">
        <v>1068</v>
      </c>
      <c r="B1023" s="4">
        <v>43426</v>
      </c>
      <c r="C1023">
        <v>1</v>
      </c>
      <c r="D1023" t="s">
        <v>16</v>
      </c>
      <c r="E1023" t="s">
        <v>68</v>
      </c>
      <c r="F1023" t="s">
        <v>18</v>
      </c>
      <c r="G1023" t="s">
        <v>24</v>
      </c>
      <c r="H1023">
        <v>159</v>
      </c>
      <c r="I1023">
        <v>6</v>
      </c>
      <c r="J1023">
        <v>954</v>
      </c>
    </row>
    <row r="1024" spans="1:10" x14ac:dyDescent="0.25">
      <c r="A1024" s="3" t="s">
        <v>1069</v>
      </c>
      <c r="B1024" s="4">
        <v>43426</v>
      </c>
      <c r="C1024">
        <v>5</v>
      </c>
      <c r="D1024" t="s">
        <v>60</v>
      </c>
      <c r="E1024" t="s">
        <v>68</v>
      </c>
      <c r="F1024" t="s">
        <v>18</v>
      </c>
      <c r="G1024" t="s">
        <v>41</v>
      </c>
      <c r="H1024">
        <v>399</v>
      </c>
      <c r="I1024">
        <v>6</v>
      </c>
      <c r="J1024">
        <v>2394</v>
      </c>
    </row>
    <row r="1025" spans="1:10" x14ac:dyDescent="0.25">
      <c r="A1025" s="3" t="s">
        <v>1070</v>
      </c>
      <c r="B1025" s="4">
        <v>43426</v>
      </c>
      <c r="C1025">
        <v>15</v>
      </c>
      <c r="D1025" t="s">
        <v>118</v>
      </c>
      <c r="E1025" t="s">
        <v>63</v>
      </c>
      <c r="F1025" t="s">
        <v>13</v>
      </c>
      <c r="G1025" t="s">
        <v>31</v>
      </c>
      <c r="H1025">
        <v>69</v>
      </c>
      <c r="I1025">
        <v>7</v>
      </c>
      <c r="J1025">
        <v>483</v>
      </c>
    </row>
    <row r="1026" spans="1:10" x14ac:dyDescent="0.25">
      <c r="A1026" s="3" t="s">
        <v>1071</v>
      </c>
      <c r="B1026" s="4">
        <v>43426</v>
      </c>
      <c r="C1026">
        <v>2</v>
      </c>
      <c r="D1026" t="s">
        <v>106</v>
      </c>
      <c r="E1026" t="s">
        <v>68</v>
      </c>
      <c r="F1026" t="s">
        <v>18</v>
      </c>
      <c r="G1026" t="s">
        <v>14</v>
      </c>
      <c r="H1026">
        <v>199</v>
      </c>
      <c r="I1026">
        <v>9</v>
      </c>
      <c r="J1026">
        <v>1791</v>
      </c>
    </row>
    <row r="1027" spans="1:10" x14ac:dyDescent="0.25">
      <c r="A1027" s="3" t="s">
        <v>1072</v>
      </c>
      <c r="B1027" s="4">
        <v>43426</v>
      </c>
      <c r="C1027">
        <v>8</v>
      </c>
      <c r="D1027" t="s">
        <v>45</v>
      </c>
      <c r="E1027" t="s">
        <v>22</v>
      </c>
      <c r="F1027" t="s">
        <v>23</v>
      </c>
      <c r="G1027" t="s">
        <v>24</v>
      </c>
      <c r="H1027">
        <v>159</v>
      </c>
      <c r="I1027">
        <v>6</v>
      </c>
      <c r="J1027">
        <v>954</v>
      </c>
    </row>
    <row r="1028" spans="1:10" x14ac:dyDescent="0.25">
      <c r="A1028" s="3" t="s">
        <v>1073</v>
      </c>
      <c r="B1028" s="4">
        <v>43426</v>
      </c>
      <c r="C1028">
        <v>3</v>
      </c>
      <c r="D1028" t="s">
        <v>43</v>
      </c>
      <c r="E1028" t="s">
        <v>68</v>
      </c>
      <c r="F1028" t="s">
        <v>18</v>
      </c>
      <c r="G1028" t="s">
        <v>31</v>
      </c>
      <c r="H1028">
        <v>69</v>
      </c>
      <c r="I1028">
        <v>5</v>
      </c>
      <c r="J1028">
        <v>345</v>
      </c>
    </row>
    <row r="1029" spans="1:10" x14ac:dyDescent="0.25">
      <c r="A1029" s="3" t="s">
        <v>1074</v>
      </c>
      <c r="B1029" s="4">
        <v>43426</v>
      </c>
      <c r="C1029">
        <v>20</v>
      </c>
      <c r="D1029" t="s">
        <v>40</v>
      </c>
      <c r="E1029" t="s">
        <v>27</v>
      </c>
      <c r="F1029" t="s">
        <v>28</v>
      </c>
      <c r="G1029" t="s">
        <v>24</v>
      </c>
      <c r="H1029">
        <v>159</v>
      </c>
      <c r="I1029">
        <v>0</v>
      </c>
      <c r="J1029">
        <v>0</v>
      </c>
    </row>
    <row r="1030" spans="1:10" x14ac:dyDescent="0.25">
      <c r="A1030" s="3" t="s">
        <v>1075</v>
      </c>
      <c r="B1030" s="4">
        <v>43426</v>
      </c>
      <c r="C1030">
        <v>8</v>
      </c>
      <c r="D1030" t="s">
        <v>45</v>
      </c>
      <c r="E1030" t="s">
        <v>22</v>
      </c>
      <c r="F1030" t="s">
        <v>23</v>
      </c>
      <c r="G1030" t="s">
        <v>41</v>
      </c>
      <c r="H1030">
        <v>399</v>
      </c>
      <c r="I1030">
        <v>9</v>
      </c>
      <c r="J1030">
        <v>3591</v>
      </c>
    </row>
    <row r="1031" spans="1:10" x14ac:dyDescent="0.25">
      <c r="A1031" s="3" t="s">
        <v>1076</v>
      </c>
      <c r="B1031" s="4">
        <v>43426</v>
      </c>
      <c r="C1031">
        <v>7</v>
      </c>
      <c r="D1031" t="s">
        <v>88</v>
      </c>
      <c r="E1031" t="s">
        <v>22</v>
      </c>
      <c r="F1031" t="s">
        <v>23</v>
      </c>
      <c r="G1031" t="s">
        <v>41</v>
      </c>
      <c r="H1031">
        <v>399</v>
      </c>
      <c r="I1031">
        <v>5</v>
      </c>
      <c r="J1031">
        <v>1995</v>
      </c>
    </row>
    <row r="1032" spans="1:10" x14ac:dyDescent="0.25">
      <c r="A1032" s="3" t="s">
        <v>1077</v>
      </c>
      <c r="B1032" s="4">
        <v>43426</v>
      </c>
      <c r="C1032">
        <v>10</v>
      </c>
      <c r="D1032" t="s">
        <v>58</v>
      </c>
      <c r="E1032" t="s">
        <v>46</v>
      </c>
      <c r="F1032" t="s">
        <v>23</v>
      </c>
      <c r="G1032" t="s">
        <v>41</v>
      </c>
      <c r="H1032">
        <v>399</v>
      </c>
      <c r="I1032">
        <v>0</v>
      </c>
      <c r="J1032">
        <v>0</v>
      </c>
    </row>
    <row r="1033" spans="1:10" x14ac:dyDescent="0.25">
      <c r="A1033" s="3" t="s">
        <v>1078</v>
      </c>
      <c r="B1033" s="4">
        <v>43426</v>
      </c>
      <c r="C1033">
        <v>13</v>
      </c>
      <c r="D1033" t="s">
        <v>33</v>
      </c>
      <c r="E1033" t="s">
        <v>12</v>
      </c>
      <c r="F1033" t="s">
        <v>13</v>
      </c>
      <c r="G1033" t="s">
        <v>14</v>
      </c>
      <c r="H1033">
        <v>199</v>
      </c>
      <c r="I1033">
        <v>7</v>
      </c>
      <c r="J1033">
        <v>1393</v>
      </c>
    </row>
    <row r="1034" spans="1:10" x14ac:dyDescent="0.25">
      <c r="A1034" s="3" t="s">
        <v>1079</v>
      </c>
      <c r="B1034" s="4">
        <v>43427</v>
      </c>
      <c r="C1034">
        <v>15</v>
      </c>
      <c r="D1034" t="s">
        <v>118</v>
      </c>
      <c r="E1034" t="s">
        <v>12</v>
      </c>
      <c r="F1034" t="s">
        <v>13</v>
      </c>
      <c r="G1034" t="s">
        <v>31</v>
      </c>
      <c r="H1034">
        <v>69</v>
      </c>
      <c r="I1034">
        <v>7</v>
      </c>
      <c r="J1034">
        <v>483</v>
      </c>
    </row>
    <row r="1035" spans="1:10" x14ac:dyDescent="0.25">
      <c r="A1035" s="3" t="s">
        <v>1080</v>
      </c>
      <c r="B1035" s="4">
        <v>43427</v>
      </c>
      <c r="C1035">
        <v>3</v>
      </c>
      <c r="D1035" t="s">
        <v>43</v>
      </c>
      <c r="E1035" t="s">
        <v>17</v>
      </c>
      <c r="F1035" t="s">
        <v>18</v>
      </c>
      <c r="G1035" t="s">
        <v>41</v>
      </c>
      <c r="H1035">
        <v>399</v>
      </c>
      <c r="I1035">
        <v>2</v>
      </c>
      <c r="J1035">
        <v>798</v>
      </c>
    </row>
    <row r="1036" spans="1:10" x14ac:dyDescent="0.25">
      <c r="A1036" s="3" t="s">
        <v>1081</v>
      </c>
      <c r="B1036" s="4">
        <v>43427</v>
      </c>
      <c r="C1036">
        <v>4</v>
      </c>
      <c r="D1036" t="s">
        <v>51</v>
      </c>
      <c r="E1036" t="s">
        <v>17</v>
      </c>
      <c r="F1036" t="s">
        <v>18</v>
      </c>
      <c r="G1036" t="s">
        <v>41</v>
      </c>
      <c r="H1036">
        <v>399</v>
      </c>
      <c r="I1036">
        <v>6</v>
      </c>
      <c r="J1036">
        <v>2394</v>
      </c>
    </row>
    <row r="1037" spans="1:10" x14ac:dyDescent="0.25">
      <c r="A1037" s="3" t="s">
        <v>1082</v>
      </c>
      <c r="B1037" s="4">
        <v>43427</v>
      </c>
      <c r="C1037">
        <v>13</v>
      </c>
      <c r="D1037" t="s">
        <v>33</v>
      </c>
      <c r="E1037" t="s">
        <v>12</v>
      </c>
      <c r="F1037" t="s">
        <v>13</v>
      </c>
      <c r="G1037" t="s">
        <v>41</v>
      </c>
      <c r="H1037">
        <v>399</v>
      </c>
      <c r="I1037">
        <v>9</v>
      </c>
      <c r="J1037">
        <v>3591</v>
      </c>
    </row>
    <row r="1038" spans="1:10" x14ac:dyDescent="0.25">
      <c r="A1038" s="3" t="s">
        <v>1083</v>
      </c>
      <c r="B1038" s="4">
        <v>43427</v>
      </c>
      <c r="C1038">
        <v>12</v>
      </c>
      <c r="D1038" t="s">
        <v>66</v>
      </c>
      <c r="E1038" t="s">
        <v>12</v>
      </c>
      <c r="F1038" t="s">
        <v>13</v>
      </c>
      <c r="G1038" t="s">
        <v>19</v>
      </c>
      <c r="H1038">
        <v>289</v>
      </c>
      <c r="I1038">
        <v>6</v>
      </c>
      <c r="J1038">
        <v>1734</v>
      </c>
    </row>
    <row r="1039" spans="1:10" x14ac:dyDescent="0.25">
      <c r="A1039" s="3" t="s">
        <v>1084</v>
      </c>
      <c r="B1039" s="4">
        <v>43427</v>
      </c>
      <c r="C1039">
        <v>17</v>
      </c>
      <c r="D1039" t="s">
        <v>35</v>
      </c>
      <c r="E1039" t="s">
        <v>36</v>
      </c>
      <c r="F1039" t="s">
        <v>28</v>
      </c>
      <c r="G1039" t="s">
        <v>14</v>
      </c>
      <c r="H1039">
        <v>199</v>
      </c>
      <c r="I1039">
        <v>3</v>
      </c>
      <c r="J1039">
        <v>597</v>
      </c>
    </row>
    <row r="1040" spans="1:10" x14ac:dyDescent="0.25">
      <c r="A1040" s="3" t="s">
        <v>1085</v>
      </c>
      <c r="B1040" s="4">
        <v>43428</v>
      </c>
      <c r="C1040">
        <v>13</v>
      </c>
      <c r="D1040" t="s">
        <v>33</v>
      </c>
      <c r="E1040" t="s">
        <v>63</v>
      </c>
      <c r="F1040" t="s">
        <v>13</v>
      </c>
      <c r="G1040" t="s">
        <v>19</v>
      </c>
      <c r="H1040">
        <v>289</v>
      </c>
      <c r="I1040">
        <v>1</v>
      </c>
      <c r="J1040">
        <v>289</v>
      </c>
    </row>
    <row r="1041" spans="1:10" x14ac:dyDescent="0.25">
      <c r="A1041" s="3" t="s">
        <v>1086</v>
      </c>
      <c r="B1041" s="4">
        <v>43428</v>
      </c>
      <c r="C1041">
        <v>7</v>
      </c>
      <c r="D1041" t="s">
        <v>88</v>
      </c>
      <c r="E1041" t="s">
        <v>46</v>
      </c>
      <c r="F1041" t="s">
        <v>23</v>
      </c>
      <c r="G1041" t="s">
        <v>14</v>
      </c>
      <c r="H1041">
        <v>199</v>
      </c>
      <c r="I1041">
        <v>5</v>
      </c>
      <c r="J1041">
        <v>995</v>
      </c>
    </row>
    <row r="1042" spans="1:10" x14ac:dyDescent="0.25">
      <c r="A1042" s="3" t="s">
        <v>1087</v>
      </c>
      <c r="B1042" s="4">
        <v>43428</v>
      </c>
      <c r="C1042">
        <v>18</v>
      </c>
      <c r="D1042" t="s">
        <v>26</v>
      </c>
      <c r="E1042" t="s">
        <v>36</v>
      </c>
      <c r="F1042" t="s">
        <v>28</v>
      </c>
      <c r="G1042" t="s">
        <v>24</v>
      </c>
      <c r="H1042">
        <v>159</v>
      </c>
      <c r="I1042">
        <v>2</v>
      </c>
      <c r="J1042">
        <v>318</v>
      </c>
    </row>
    <row r="1043" spans="1:10" x14ac:dyDescent="0.25">
      <c r="A1043" s="3" t="s">
        <v>1088</v>
      </c>
      <c r="B1043" s="4">
        <v>43428</v>
      </c>
      <c r="C1043">
        <v>14</v>
      </c>
      <c r="D1043" t="s">
        <v>38</v>
      </c>
      <c r="E1043" t="s">
        <v>63</v>
      </c>
      <c r="F1043" t="s">
        <v>13</v>
      </c>
      <c r="G1043" t="s">
        <v>19</v>
      </c>
      <c r="H1043">
        <v>289</v>
      </c>
      <c r="I1043">
        <v>2</v>
      </c>
      <c r="J1043">
        <v>578</v>
      </c>
    </row>
    <row r="1044" spans="1:10" x14ac:dyDescent="0.25">
      <c r="A1044" s="3" t="s">
        <v>1089</v>
      </c>
      <c r="B1044" s="4">
        <v>43428</v>
      </c>
      <c r="C1044">
        <v>3</v>
      </c>
      <c r="D1044" t="s">
        <v>43</v>
      </c>
      <c r="E1044" t="s">
        <v>68</v>
      </c>
      <c r="F1044" t="s">
        <v>18</v>
      </c>
      <c r="G1044" t="s">
        <v>31</v>
      </c>
      <c r="H1044">
        <v>69</v>
      </c>
      <c r="I1044">
        <v>4</v>
      </c>
      <c r="J1044">
        <v>276</v>
      </c>
    </row>
    <row r="1045" spans="1:10" x14ac:dyDescent="0.25">
      <c r="A1045" s="3" t="s">
        <v>1090</v>
      </c>
      <c r="B1045" s="4">
        <v>43428</v>
      </c>
      <c r="C1045">
        <v>9</v>
      </c>
      <c r="D1045" t="s">
        <v>21</v>
      </c>
      <c r="E1045" t="s">
        <v>46</v>
      </c>
      <c r="F1045" t="s">
        <v>23</v>
      </c>
      <c r="G1045" t="s">
        <v>41</v>
      </c>
      <c r="H1045">
        <v>399</v>
      </c>
      <c r="I1045">
        <v>1</v>
      </c>
      <c r="J1045">
        <v>399</v>
      </c>
    </row>
    <row r="1046" spans="1:10" x14ac:dyDescent="0.25">
      <c r="A1046" s="3" t="s">
        <v>1091</v>
      </c>
      <c r="B1046" s="4">
        <v>43428</v>
      </c>
      <c r="C1046">
        <v>11</v>
      </c>
      <c r="D1046" t="s">
        <v>11</v>
      </c>
      <c r="E1046" t="s">
        <v>63</v>
      </c>
      <c r="F1046" t="s">
        <v>13</v>
      </c>
      <c r="G1046" t="s">
        <v>41</v>
      </c>
      <c r="H1046">
        <v>399</v>
      </c>
      <c r="I1046">
        <v>3</v>
      </c>
      <c r="J1046">
        <v>1197</v>
      </c>
    </row>
    <row r="1047" spans="1:10" x14ac:dyDescent="0.25">
      <c r="A1047" s="3" t="s">
        <v>1092</v>
      </c>
      <c r="B1047" s="4">
        <v>43429</v>
      </c>
      <c r="C1047">
        <v>4</v>
      </c>
      <c r="D1047" t="s">
        <v>51</v>
      </c>
      <c r="E1047" t="s">
        <v>68</v>
      </c>
      <c r="F1047" t="s">
        <v>18</v>
      </c>
      <c r="G1047" t="s">
        <v>41</v>
      </c>
      <c r="H1047">
        <v>399</v>
      </c>
      <c r="I1047">
        <v>5</v>
      </c>
      <c r="J1047">
        <v>1995</v>
      </c>
    </row>
    <row r="1048" spans="1:10" x14ac:dyDescent="0.25">
      <c r="A1048" s="3" t="s">
        <v>1093</v>
      </c>
      <c r="B1048" s="4">
        <v>43430</v>
      </c>
      <c r="C1048">
        <v>6</v>
      </c>
      <c r="D1048" t="s">
        <v>48</v>
      </c>
      <c r="E1048" t="s">
        <v>46</v>
      </c>
      <c r="F1048" t="s">
        <v>23</v>
      </c>
      <c r="G1048" t="s">
        <v>19</v>
      </c>
      <c r="H1048">
        <v>289</v>
      </c>
      <c r="I1048">
        <v>1</v>
      </c>
      <c r="J1048">
        <v>289</v>
      </c>
    </row>
    <row r="1049" spans="1:10" x14ac:dyDescent="0.25">
      <c r="A1049" s="3" t="s">
        <v>1094</v>
      </c>
      <c r="B1049" s="4">
        <v>43430</v>
      </c>
      <c r="C1049">
        <v>13</v>
      </c>
      <c r="D1049" t="s">
        <v>33</v>
      </c>
      <c r="E1049" t="s">
        <v>63</v>
      </c>
      <c r="F1049" t="s">
        <v>13</v>
      </c>
      <c r="G1049" t="s">
        <v>19</v>
      </c>
      <c r="H1049">
        <v>289</v>
      </c>
      <c r="I1049">
        <v>7</v>
      </c>
      <c r="J1049">
        <v>2023</v>
      </c>
    </row>
    <row r="1050" spans="1:10" x14ac:dyDescent="0.25">
      <c r="A1050" s="3" t="s">
        <v>1095</v>
      </c>
      <c r="B1050" s="4">
        <v>43431</v>
      </c>
      <c r="C1050">
        <v>2</v>
      </c>
      <c r="D1050" t="s">
        <v>106</v>
      </c>
      <c r="E1050" t="s">
        <v>17</v>
      </c>
      <c r="F1050" t="s">
        <v>18</v>
      </c>
      <c r="G1050" t="s">
        <v>41</v>
      </c>
      <c r="H1050">
        <v>399</v>
      </c>
      <c r="I1050">
        <v>8</v>
      </c>
      <c r="J1050">
        <v>3192</v>
      </c>
    </row>
    <row r="1051" spans="1:10" x14ac:dyDescent="0.25">
      <c r="A1051" s="3" t="s">
        <v>1096</v>
      </c>
      <c r="B1051" s="4">
        <v>43431</v>
      </c>
      <c r="C1051">
        <v>4</v>
      </c>
      <c r="D1051" t="s">
        <v>51</v>
      </c>
      <c r="E1051" t="s">
        <v>68</v>
      </c>
      <c r="F1051" t="s">
        <v>18</v>
      </c>
      <c r="G1051" t="s">
        <v>41</v>
      </c>
      <c r="H1051">
        <v>399</v>
      </c>
      <c r="I1051">
        <v>6</v>
      </c>
      <c r="J1051">
        <v>2394</v>
      </c>
    </row>
    <row r="1052" spans="1:10" x14ac:dyDescent="0.25">
      <c r="A1052" s="3" t="s">
        <v>1097</v>
      </c>
      <c r="B1052" s="4">
        <v>43431</v>
      </c>
      <c r="C1052">
        <v>1</v>
      </c>
      <c r="D1052" t="s">
        <v>16</v>
      </c>
      <c r="E1052" t="s">
        <v>68</v>
      </c>
      <c r="F1052" t="s">
        <v>18</v>
      </c>
      <c r="G1052" t="s">
        <v>31</v>
      </c>
      <c r="H1052">
        <v>69</v>
      </c>
      <c r="I1052">
        <v>9</v>
      </c>
      <c r="J1052">
        <v>621</v>
      </c>
    </row>
    <row r="1053" spans="1:10" x14ac:dyDescent="0.25">
      <c r="A1053" s="3" t="s">
        <v>1098</v>
      </c>
      <c r="B1053" s="4">
        <v>43432</v>
      </c>
      <c r="C1053">
        <v>10</v>
      </c>
      <c r="D1053" t="s">
        <v>58</v>
      </c>
      <c r="E1053" t="s">
        <v>22</v>
      </c>
      <c r="F1053" t="s">
        <v>23</v>
      </c>
      <c r="G1053" t="s">
        <v>31</v>
      </c>
      <c r="H1053">
        <v>69</v>
      </c>
      <c r="I1053">
        <v>7</v>
      </c>
      <c r="J1053">
        <v>483</v>
      </c>
    </row>
    <row r="1054" spans="1:10" x14ac:dyDescent="0.25">
      <c r="A1054" s="3" t="s">
        <v>1099</v>
      </c>
      <c r="B1054" s="4">
        <v>43432</v>
      </c>
      <c r="C1054">
        <v>15</v>
      </c>
      <c r="D1054" t="s">
        <v>118</v>
      </c>
      <c r="E1054" t="s">
        <v>63</v>
      </c>
      <c r="F1054" t="s">
        <v>13</v>
      </c>
      <c r="G1054" t="s">
        <v>31</v>
      </c>
      <c r="H1054">
        <v>69</v>
      </c>
      <c r="I1054">
        <v>1</v>
      </c>
      <c r="J1054">
        <v>69</v>
      </c>
    </row>
    <row r="1055" spans="1:10" x14ac:dyDescent="0.25">
      <c r="A1055" s="3" t="s">
        <v>1100</v>
      </c>
      <c r="B1055" s="4">
        <v>43432</v>
      </c>
      <c r="C1055">
        <v>6</v>
      </c>
      <c r="D1055" t="s">
        <v>48</v>
      </c>
      <c r="E1055" t="s">
        <v>46</v>
      </c>
      <c r="F1055" t="s">
        <v>23</v>
      </c>
      <c r="G1055" t="s">
        <v>24</v>
      </c>
      <c r="H1055">
        <v>159</v>
      </c>
      <c r="I1055">
        <v>2</v>
      </c>
      <c r="J1055">
        <v>318</v>
      </c>
    </row>
    <row r="1056" spans="1:10" x14ac:dyDescent="0.25">
      <c r="A1056" s="3" t="s">
        <v>1101</v>
      </c>
      <c r="B1056" s="4">
        <v>43432</v>
      </c>
      <c r="C1056">
        <v>11</v>
      </c>
      <c r="D1056" t="s">
        <v>11</v>
      </c>
      <c r="E1056" t="s">
        <v>12</v>
      </c>
      <c r="F1056" t="s">
        <v>13</v>
      </c>
      <c r="G1056" t="s">
        <v>19</v>
      </c>
      <c r="H1056">
        <v>289</v>
      </c>
      <c r="I1056">
        <v>8</v>
      </c>
      <c r="J1056">
        <v>2312</v>
      </c>
    </row>
    <row r="1057" spans="1:10" x14ac:dyDescent="0.25">
      <c r="A1057" s="3" t="s">
        <v>1102</v>
      </c>
      <c r="B1057" s="4">
        <v>43432</v>
      </c>
      <c r="C1057">
        <v>4</v>
      </c>
      <c r="D1057" t="s">
        <v>51</v>
      </c>
      <c r="E1057" t="s">
        <v>17</v>
      </c>
      <c r="F1057" t="s">
        <v>18</v>
      </c>
      <c r="G1057" t="s">
        <v>19</v>
      </c>
      <c r="H1057">
        <v>289</v>
      </c>
      <c r="I1057">
        <v>7</v>
      </c>
      <c r="J1057">
        <v>2023</v>
      </c>
    </row>
    <row r="1058" spans="1:10" x14ac:dyDescent="0.25">
      <c r="A1058" s="3" t="s">
        <v>1103</v>
      </c>
      <c r="B1058" s="4">
        <v>43433</v>
      </c>
      <c r="C1058">
        <v>8</v>
      </c>
      <c r="D1058" t="s">
        <v>45</v>
      </c>
      <c r="E1058" t="s">
        <v>46</v>
      </c>
      <c r="F1058" t="s">
        <v>23</v>
      </c>
      <c r="G1058" t="s">
        <v>14</v>
      </c>
      <c r="H1058">
        <v>199</v>
      </c>
      <c r="I1058">
        <v>3</v>
      </c>
      <c r="J1058">
        <v>597</v>
      </c>
    </row>
    <row r="1059" spans="1:10" x14ac:dyDescent="0.25">
      <c r="A1059" s="3" t="s">
        <v>1104</v>
      </c>
      <c r="B1059" s="4">
        <v>43433</v>
      </c>
      <c r="C1059">
        <v>9</v>
      </c>
      <c r="D1059" t="s">
        <v>21</v>
      </c>
      <c r="E1059" t="s">
        <v>46</v>
      </c>
      <c r="F1059" t="s">
        <v>23</v>
      </c>
      <c r="G1059" t="s">
        <v>41</v>
      </c>
      <c r="H1059">
        <v>399</v>
      </c>
      <c r="I1059">
        <v>6</v>
      </c>
      <c r="J1059">
        <v>2394</v>
      </c>
    </row>
    <row r="1060" spans="1:10" x14ac:dyDescent="0.25">
      <c r="A1060" s="3" t="s">
        <v>1105</v>
      </c>
      <c r="B1060" s="4">
        <v>43433</v>
      </c>
      <c r="C1060">
        <v>12</v>
      </c>
      <c r="D1060" t="s">
        <v>66</v>
      </c>
      <c r="E1060" t="s">
        <v>63</v>
      </c>
      <c r="F1060" t="s">
        <v>13</v>
      </c>
      <c r="G1060" t="s">
        <v>19</v>
      </c>
      <c r="H1060">
        <v>289</v>
      </c>
      <c r="I1060">
        <v>9</v>
      </c>
      <c r="J1060">
        <v>2601</v>
      </c>
    </row>
    <row r="1061" spans="1:10" x14ac:dyDescent="0.25">
      <c r="A1061" s="3" t="s">
        <v>1106</v>
      </c>
      <c r="B1061" s="4">
        <v>43434</v>
      </c>
      <c r="C1061">
        <v>2</v>
      </c>
      <c r="D1061" t="s">
        <v>106</v>
      </c>
      <c r="E1061" t="s">
        <v>17</v>
      </c>
      <c r="F1061" t="s">
        <v>18</v>
      </c>
      <c r="G1061" t="s">
        <v>24</v>
      </c>
      <c r="H1061">
        <v>159</v>
      </c>
      <c r="I1061">
        <v>1</v>
      </c>
      <c r="J1061">
        <v>159</v>
      </c>
    </row>
    <row r="1062" spans="1:10" x14ac:dyDescent="0.25">
      <c r="A1062" s="3" t="s">
        <v>1107</v>
      </c>
      <c r="B1062" s="4">
        <v>43435</v>
      </c>
      <c r="C1062">
        <v>8</v>
      </c>
      <c r="D1062" t="s">
        <v>45</v>
      </c>
      <c r="E1062" t="s">
        <v>46</v>
      </c>
      <c r="F1062" t="s">
        <v>23</v>
      </c>
      <c r="G1062" t="s">
        <v>41</v>
      </c>
      <c r="H1062">
        <v>399</v>
      </c>
      <c r="I1062">
        <v>5</v>
      </c>
      <c r="J1062">
        <v>1995</v>
      </c>
    </row>
    <row r="1063" spans="1:10" x14ac:dyDescent="0.25">
      <c r="A1063" s="3" t="s">
        <v>1108</v>
      </c>
      <c r="B1063" s="4">
        <v>43435</v>
      </c>
      <c r="C1063">
        <v>17</v>
      </c>
      <c r="D1063" t="s">
        <v>35</v>
      </c>
      <c r="E1063" t="s">
        <v>36</v>
      </c>
      <c r="F1063" t="s">
        <v>28</v>
      </c>
      <c r="G1063" t="s">
        <v>19</v>
      </c>
      <c r="H1063">
        <v>289</v>
      </c>
      <c r="I1063">
        <v>0</v>
      </c>
      <c r="J1063">
        <v>0</v>
      </c>
    </row>
    <row r="1064" spans="1:10" x14ac:dyDescent="0.25">
      <c r="A1064" s="3" t="s">
        <v>1109</v>
      </c>
      <c r="B1064" s="4">
        <v>43436</v>
      </c>
      <c r="C1064">
        <v>7</v>
      </c>
      <c r="D1064" t="s">
        <v>88</v>
      </c>
      <c r="E1064" t="s">
        <v>46</v>
      </c>
      <c r="F1064" t="s">
        <v>23</v>
      </c>
      <c r="G1064" t="s">
        <v>41</v>
      </c>
      <c r="H1064">
        <v>399</v>
      </c>
      <c r="I1064">
        <v>3</v>
      </c>
      <c r="J1064">
        <v>1197</v>
      </c>
    </row>
    <row r="1065" spans="1:10" x14ac:dyDescent="0.25">
      <c r="A1065" s="3" t="s">
        <v>1110</v>
      </c>
      <c r="B1065" s="4">
        <v>43437</v>
      </c>
      <c r="C1065">
        <v>1</v>
      </c>
      <c r="D1065" t="s">
        <v>16</v>
      </c>
      <c r="E1065" t="s">
        <v>68</v>
      </c>
      <c r="F1065" t="s">
        <v>18</v>
      </c>
      <c r="G1065" t="s">
        <v>19</v>
      </c>
      <c r="H1065">
        <v>289</v>
      </c>
      <c r="I1065">
        <v>4</v>
      </c>
      <c r="J1065">
        <v>1156</v>
      </c>
    </row>
    <row r="1066" spans="1:10" x14ac:dyDescent="0.25">
      <c r="A1066" s="3" t="s">
        <v>1111</v>
      </c>
      <c r="B1066" s="4">
        <v>43437</v>
      </c>
      <c r="C1066">
        <v>19</v>
      </c>
      <c r="D1066" t="s">
        <v>56</v>
      </c>
      <c r="E1066" t="s">
        <v>27</v>
      </c>
      <c r="F1066" t="s">
        <v>28</v>
      </c>
      <c r="G1066" t="s">
        <v>19</v>
      </c>
      <c r="H1066">
        <v>289</v>
      </c>
      <c r="I1066">
        <v>2</v>
      </c>
      <c r="J1066">
        <v>578</v>
      </c>
    </row>
    <row r="1067" spans="1:10" x14ac:dyDescent="0.25">
      <c r="A1067" s="3" t="s">
        <v>1112</v>
      </c>
      <c r="B1067" s="4">
        <v>43438</v>
      </c>
      <c r="C1067">
        <v>2</v>
      </c>
      <c r="D1067" t="s">
        <v>106</v>
      </c>
      <c r="E1067" t="s">
        <v>17</v>
      </c>
      <c r="F1067" t="s">
        <v>18</v>
      </c>
      <c r="G1067" t="s">
        <v>31</v>
      </c>
      <c r="H1067">
        <v>69</v>
      </c>
      <c r="I1067">
        <v>7</v>
      </c>
      <c r="J1067">
        <v>483</v>
      </c>
    </row>
    <row r="1068" spans="1:10" x14ac:dyDescent="0.25">
      <c r="A1068" s="3" t="s">
        <v>1113</v>
      </c>
      <c r="B1068" s="4">
        <v>43438</v>
      </c>
      <c r="C1068">
        <v>16</v>
      </c>
      <c r="D1068" t="s">
        <v>30</v>
      </c>
      <c r="E1068" t="s">
        <v>36</v>
      </c>
      <c r="F1068" t="s">
        <v>28</v>
      </c>
      <c r="G1068" t="s">
        <v>41</v>
      </c>
      <c r="H1068">
        <v>399</v>
      </c>
      <c r="I1068">
        <v>0</v>
      </c>
      <c r="J1068">
        <v>0</v>
      </c>
    </row>
    <row r="1069" spans="1:10" x14ac:dyDescent="0.25">
      <c r="A1069" s="3" t="s">
        <v>1114</v>
      </c>
      <c r="B1069" s="4">
        <v>43439</v>
      </c>
      <c r="C1069">
        <v>5</v>
      </c>
      <c r="D1069" t="s">
        <v>60</v>
      </c>
      <c r="E1069" t="s">
        <v>68</v>
      </c>
      <c r="F1069" t="s">
        <v>18</v>
      </c>
      <c r="G1069" t="s">
        <v>41</v>
      </c>
      <c r="H1069">
        <v>399</v>
      </c>
      <c r="I1069">
        <v>4</v>
      </c>
      <c r="J1069">
        <v>1596</v>
      </c>
    </row>
    <row r="1070" spans="1:10" x14ac:dyDescent="0.25">
      <c r="A1070" s="3" t="s">
        <v>1115</v>
      </c>
      <c r="B1070" s="4">
        <v>43440</v>
      </c>
      <c r="C1070">
        <v>4</v>
      </c>
      <c r="D1070" t="s">
        <v>51</v>
      </c>
      <c r="E1070" t="s">
        <v>17</v>
      </c>
      <c r="F1070" t="s">
        <v>18</v>
      </c>
      <c r="G1070" t="s">
        <v>14</v>
      </c>
      <c r="H1070">
        <v>199</v>
      </c>
      <c r="I1070">
        <v>2</v>
      </c>
      <c r="J1070">
        <v>398</v>
      </c>
    </row>
    <row r="1071" spans="1:10" x14ac:dyDescent="0.25">
      <c r="A1071" s="3" t="s">
        <v>1116</v>
      </c>
      <c r="B1071" s="4">
        <v>43440</v>
      </c>
      <c r="C1071">
        <v>14</v>
      </c>
      <c r="D1071" t="s">
        <v>38</v>
      </c>
      <c r="E1071" t="s">
        <v>12</v>
      </c>
      <c r="F1071" t="s">
        <v>13</v>
      </c>
      <c r="G1071" t="s">
        <v>14</v>
      </c>
      <c r="H1071">
        <v>199</v>
      </c>
      <c r="I1071">
        <v>3</v>
      </c>
      <c r="J1071">
        <v>597</v>
      </c>
    </row>
    <row r="1072" spans="1:10" x14ac:dyDescent="0.25">
      <c r="A1072" s="3" t="s">
        <v>1117</v>
      </c>
      <c r="B1072" s="4">
        <v>43440</v>
      </c>
      <c r="C1072">
        <v>4</v>
      </c>
      <c r="D1072" t="s">
        <v>51</v>
      </c>
      <c r="E1072" t="s">
        <v>17</v>
      </c>
      <c r="F1072" t="s">
        <v>18</v>
      </c>
      <c r="G1072" t="s">
        <v>14</v>
      </c>
      <c r="H1072">
        <v>199</v>
      </c>
      <c r="I1072">
        <v>5</v>
      </c>
      <c r="J1072">
        <v>995</v>
      </c>
    </row>
    <row r="1073" spans="1:10" x14ac:dyDescent="0.25">
      <c r="A1073" s="3" t="s">
        <v>1118</v>
      </c>
      <c r="B1073" s="4">
        <v>43441</v>
      </c>
      <c r="C1073">
        <v>4</v>
      </c>
      <c r="D1073" t="s">
        <v>51</v>
      </c>
      <c r="E1073" t="s">
        <v>17</v>
      </c>
      <c r="F1073" t="s">
        <v>18</v>
      </c>
      <c r="G1073" t="s">
        <v>31</v>
      </c>
      <c r="H1073">
        <v>69</v>
      </c>
      <c r="I1073">
        <v>7</v>
      </c>
      <c r="J1073">
        <v>483</v>
      </c>
    </row>
    <row r="1074" spans="1:10" x14ac:dyDescent="0.25">
      <c r="A1074" s="3" t="s">
        <v>1119</v>
      </c>
      <c r="B1074" s="4">
        <v>43441</v>
      </c>
      <c r="C1074">
        <v>9</v>
      </c>
      <c r="D1074" t="s">
        <v>21</v>
      </c>
      <c r="E1074" t="s">
        <v>22</v>
      </c>
      <c r="F1074" t="s">
        <v>23</v>
      </c>
      <c r="G1074" t="s">
        <v>19</v>
      </c>
      <c r="H1074">
        <v>289</v>
      </c>
      <c r="I1074">
        <v>7</v>
      </c>
      <c r="J1074">
        <v>2023</v>
      </c>
    </row>
    <row r="1075" spans="1:10" x14ac:dyDescent="0.25">
      <c r="A1075" s="3" t="s">
        <v>1120</v>
      </c>
      <c r="B1075" s="4">
        <v>43442</v>
      </c>
      <c r="C1075">
        <v>10</v>
      </c>
      <c r="D1075" t="s">
        <v>58</v>
      </c>
      <c r="E1075" t="s">
        <v>22</v>
      </c>
      <c r="F1075" t="s">
        <v>23</v>
      </c>
      <c r="G1075" t="s">
        <v>31</v>
      </c>
      <c r="H1075">
        <v>69</v>
      </c>
      <c r="I1075">
        <v>7</v>
      </c>
      <c r="J1075">
        <v>483</v>
      </c>
    </row>
    <row r="1076" spans="1:10" x14ac:dyDescent="0.25">
      <c r="A1076" s="3" t="s">
        <v>1121</v>
      </c>
      <c r="B1076" s="4">
        <v>43442</v>
      </c>
      <c r="C1076">
        <v>4</v>
      </c>
      <c r="D1076" t="s">
        <v>51</v>
      </c>
      <c r="E1076" t="s">
        <v>17</v>
      </c>
      <c r="F1076" t="s">
        <v>18</v>
      </c>
      <c r="G1076" t="s">
        <v>31</v>
      </c>
      <c r="H1076">
        <v>69</v>
      </c>
      <c r="I1076">
        <v>5</v>
      </c>
      <c r="J1076">
        <v>345</v>
      </c>
    </row>
    <row r="1077" spans="1:10" x14ac:dyDescent="0.25">
      <c r="A1077" s="3" t="s">
        <v>1122</v>
      </c>
      <c r="B1077" s="4">
        <v>43443</v>
      </c>
      <c r="C1077">
        <v>20</v>
      </c>
      <c r="D1077" t="s">
        <v>40</v>
      </c>
      <c r="E1077" t="s">
        <v>27</v>
      </c>
      <c r="F1077" t="s">
        <v>28</v>
      </c>
      <c r="G1077" t="s">
        <v>19</v>
      </c>
      <c r="H1077">
        <v>289</v>
      </c>
      <c r="I1077">
        <v>8</v>
      </c>
      <c r="J1077">
        <v>2312</v>
      </c>
    </row>
    <row r="1078" spans="1:10" x14ac:dyDescent="0.25">
      <c r="A1078" s="3" t="s">
        <v>1123</v>
      </c>
      <c r="B1078" s="4">
        <v>43444</v>
      </c>
      <c r="C1078">
        <v>11</v>
      </c>
      <c r="D1078" t="s">
        <v>11</v>
      </c>
      <c r="E1078" t="s">
        <v>12</v>
      </c>
      <c r="F1078" t="s">
        <v>13</v>
      </c>
      <c r="G1078" t="s">
        <v>19</v>
      </c>
      <c r="H1078">
        <v>289</v>
      </c>
      <c r="I1078">
        <v>9</v>
      </c>
      <c r="J1078">
        <v>2601</v>
      </c>
    </row>
    <row r="1079" spans="1:10" x14ac:dyDescent="0.25">
      <c r="A1079" s="3" t="s">
        <v>1124</v>
      </c>
      <c r="B1079" s="4">
        <v>43445</v>
      </c>
      <c r="C1079">
        <v>13</v>
      </c>
      <c r="D1079" t="s">
        <v>33</v>
      </c>
      <c r="E1079" t="s">
        <v>12</v>
      </c>
      <c r="F1079" t="s">
        <v>13</v>
      </c>
      <c r="G1079" t="s">
        <v>19</v>
      </c>
      <c r="H1079">
        <v>289</v>
      </c>
      <c r="I1079">
        <v>8</v>
      </c>
      <c r="J1079">
        <v>2312</v>
      </c>
    </row>
    <row r="1080" spans="1:10" x14ac:dyDescent="0.25">
      <c r="A1080" s="3" t="s">
        <v>1125</v>
      </c>
      <c r="B1080" s="4">
        <v>43445</v>
      </c>
      <c r="C1080">
        <v>10</v>
      </c>
      <c r="D1080" t="s">
        <v>58</v>
      </c>
      <c r="E1080" t="s">
        <v>22</v>
      </c>
      <c r="F1080" t="s">
        <v>23</v>
      </c>
      <c r="G1080" t="s">
        <v>31</v>
      </c>
      <c r="H1080">
        <v>69</v>
      </c>
      <c r="I1080">
        <v>6</v>
      </c>
      <c r="J1080">
        <v>414</v>
      </c>
    </row>
    <row r="1081" spans="1:10" x14ac:dyDescent="0.25">
      <c r="A1081" s="3" t="s">
        <v>1126</v>
      </c>
      <c r="B1081" s="4">
        <v>43445</v>
      </c>
      <c r="C1081">
        <v>19</v>
      </c>
      <c r="D1081" t="s">
        <v>56</v>
      </c>
      <c r="E1081" t="s">
        <v>27</v>
      </c>
      <c r="F1081" t="s">
        <v>28</v>
      </c>
      <c r="G1081" t="s">
        <v>19</v>
      </c>
      <c r="H1081">
        <v>289</v>
      </c>
      <c r="I1081">
        <v>9</v>
      </c>
      <c r="J1081">
        <v>2601</v>
      </c>
    </row>
    <row r="1082" spans="1:10" x14ac:dyDescent="0.25">
      <c r="A1082" s="3" t="s">
        <v>1127</v>
      </c>
      <c r="B1082" s="4">
        <v>43446</v>
      </c>
      <c r="C1082">
        <v>14</v>
      </c>
      <c r="D1082" t="s">
        <v>38</v>
      </c>
      <c r="E1082" t="s">
        <v>12</v>
      </c>
      <c r="F1082" t="s">
        <v>13</v>
      </c>
      <c r="G1082" t="s">
        <v>19</v>
      </c>
      <c r="H1082">
        <v>289</v>
      </c>
      <c r="I1082">
        <v>5</v>
      </c>
      <c r="J1082">
        <v>1445</v>
      </c>
    </row>
    <row r="1083" spans="1:10" x14ac:dyDescent="0.25">
      <c r="A1083" s="3" t="s">
        <v>1128</v>
      </c>
      <c r="B1083" s="4">
        <v>43447</v>
      </c>
      <c r="C1083">
        <v>16</v>
      </c>
      <c r="D1083" t="s">
        <v>30</v>
      </c>
      <c r="E1083" t="s">
        <v>27</v>
      </c>
      <c r="F1083" t="s">
        <v>28</v>
      </c>
      <c r="G1083" t="s">
        <v>24</v>
      </c>
      <c r="H1083">
        <v>159</v>
      </c>
      <c r="I1083">
        <v>0</v>
      </c>
      <c r="J1083">
        <v>0</v>
      </c>
    </row>
    <row r="1084" spans="1:10" x14ac:dyDescent="0.25">
      <c r="A1084" s="3" t="s">
        <v>1129</v>
      </c>
      <c r="B1084" s="4">
        <v>43447</v>
      </c>
      <c r="C1084">
        <v>13</v>
      </c>
      <c r="D1084" t="s">
        <v>33</v>
      </c>
      <c r="E1084" t="s">
        <v>12</v>
      </c>
      <c r="F1084" t="s">
        <v>13</v>
      </c>
      <c r="G1084" t="s">
        <v>19</v>
      </c>
      <c r="H1084">
        <v>289</v>
      </c>
      <c r="I1084">
        <v>5</v>
      </c>
      <c r="J1084">
        <v>1445</v>
      </c>
    </row>
    <row r="1085" spans="1:10" x14ac:dyDescent="0.25">
      <c r="A1085" s="3" t="s">
        <v>1130</v>
      </c>
      <c r="B1085" s="4">
        <v>43447</v>
      </c>
      <c r="C1085">
        <v>2</v>
      </c>
      <c r="D1085" t="s">
        <v>106</v>
      </c>
      <c r="E1085" t="s">
        <v>17</v>
      </c>
      <c r="F1085" t="s">
        <v>18</v>
      </c>
      <c r="G1085" t="s">
        <v>14</v>
      </c>
      <c r="H1085">
        <v>199</v>
      </c>
      <c r="I1085">
        <v>4</v>
      </c>
      <c r="J1085">
        <v>796</v>
      </c>
    </row>
    <row r="1086" spans="1:10" x14ac:dyDescent="0.25">
      <c r="A1086" s="3" t="s">
        <v>1131</v>
      </c>
      <c r="B1086" s="4">
        <v>43447</v>
      </c>
      <c r="C1086">
        <v>5</v>
      </c>
      <c r="D1086" t="s">
        <v>60</v>
      </c>
      <c r="E1086" t="s">
        <v>68</v>
      </c>
      <c r="F1086" t="s">
        <v>18</v>
      </c>
      <c r="G1086" t="s">
        <v>14</v>
      </c>
      <c r="H1086">
        <v>199</v>
      </c>
      <c r="I1086">
        <v>9</v>
      </c>
      <c r="J1086">
        <v>1791</v>
      </c>
    </row>
    <row r="1087" spans="1:10" x14ac:dyDescent="0.25">
      <c r="A1087" s="3" t="s">
        <v>1132</v>
      </c>
      <c r="B1087" s="4">
        <v>43447</v>
      </c>
      <c r="C1087">
        <v>11</v>
      </c>
      <c r="D1087" t="s">
        <v>11</v>
      </c>
      <c r="E1087" t="s">
        <v>63</v>
      </c>
      <c r="F1087" t="s">
        <v>13</v>
      </c>
      <c r="G1087" t="s">
        <v>31</v>
      </c>
      <c r="H1087">
        <v>69</v>
      </c>
      <c r="I1087">
        <v>1</v>
      </c>
      <c r="J1087">
        <v>69</v>
      </c>
    </row>
    <row r="1088" spans="1:10" x14ac:dyDescent="0.25">
      <c r="A1088" s="3" t="s">
        <v>1133</v>
      </c>
      <c r="B1088" s="4">
        <v>43447</v>
      </c>
      <c r="C1088">
        <v>3</v>
      </c>
      <c r="D1088" t="s">
        <v>43</v>
      </c>
      <c r="E1088" t="s">
        <v>17</v>
      </c>
      <c r="F1088" t="s">
        <v>18</v>
      </c>
      <c r="G1088" t="s">
        <v>31</v>
      </c>
      <c r="H1088">
        <v>69</v>
      </c>
      <c r="I1088">
        <v>5</v>
      </c>
      <c r="J1088">
        <v>345</v>
      </c>
    </row>
    <row r="1089" spans="1:10" x14ac:dyDescent="0.25">
      <c r="A1089" s="3" t="s">
        <v>1134</v>
      </c>
      <c r="B1089" s="4">
        <v>43447</v>
      </c>
      <c r="C1089">
        <v>11</v>
      </c>
      <c r="D1089" t="s">
        <v>11</v>
      </c>
      <c r="E1089" t="s">
        <v>63</v>
      </c>
      <c r="F1089" t="s">
        <v>13</v>
      </c>
      <c r="G1089" t="s">
        <v>24</v>
      </c>
      <c r="H1089">
        <v>159</v>
      </c>
      <c r="I1089">
        <v>3</v>
      </c>
      <c r="J1089">
        <v>477</v>
      </c>
    </row>
    <row r="1090" spans="1:10" x14ac:dyDescent="0.25">
      <c r="A1090" s="3" t="s">
        <v>1135</v>
      </c>
      <c r="B1090" s="4">
        <v>43447</v>
      </c>
      <c r="C1090">
        <v>1</v>
      </c>
      <c r="D1090" t="s">
        <v>16</v>
      </c>
      <c r="E1090" t="s">
        <v>17</v>
      </c>
      <c r="F1090" t="s">
        <v>18</v>
      </c>
      <c r="G1090" t="s">
        <v>41</v>
      </c>
      <c r="H1090">
        <v>399</v>
      </c>
      <c r="I1090">
        <v>1</v>
      </c>
      <c r="J1090">
        <v>399</v>
      </c>
    </row>
    <row r="1091" spans="1:10" x14ac:dyDescent="0.25">
      <c r="A1091" s="3" t="s">
        <v>1136</v>
      </c>
      <c r="B1091" s="4">
        <v>43448</v>
      </c>
      <c r="C1091">
        <v>18</v>
      </c>
      <c r="D1091" t="s">
        <v>26</v>
      </c>
      <c r="E1091" t="s">
        <v>27</v>
      </c>
      <c r="F1091" t="s">
        <v>28</v>
      </c>
      <c r="G1091" t="s">
        <v>19</v>
      </c>
      <c r="H1091">
        <v>289</v>
      </c>
      <c r="I1091">
        <v>9</v>
      </c>
      <c r="J1091">
        <v>2601</v>
      </c>
    </row>
    <row r="1092" spans="1:10" x14ac:dyDescent="0.25">
      <c r="A1092" s="3" t="s">
        <v>1137</v>
      </c>
      <c r="B1092" s="4">
        <v>43449</v>
      </c>
      <c r="C1092">
        <v>15</v>
      </c>
      <c r="D1092" t="s">
        <v>118</v>
      </c>
      <c r="E1092" t="s">
        <v>63</v>
      </c>
      <c r="F1092" t="s">
        <v>13</v>
      </c>
      <c r="G1092" t="s">
        <v>19</v>
      </c>
      <c r="H1092">
        <v>289</v>
      </c>
      <c r="I1092">
        <v>9</v>
      </c>
      <c r="J1092">
        <v>2601</v>
      </c>
    </row>
    <row r="1093" spans="1:10" x14ac:dyDescent="0.25">
      <c r="A1093" s="3" t="s">
        <v>1138</v>
      </c>
      <c r="B1093" s="4">
        <v>43449</v>
      </c>
      <c r="C1093">
        <v>8</v>
      </c>
      <c r="D1093" t="s">
        <v>45</v>
      </c>
      <c r="E1093" t="s">
        <v>22</v>
      </c>
      <c r="F1093" t="s">
        <v>23</v>
      </c>
      <c r="G1093" t="s">
        <v>19</v>
      </c>
      <c r="H1093">
        <v>289</v>
      </c>
      <c r="I1093">
        <v>2</v>
      </c>
      <c r="J1093">
        <v>578</v>
      </c>
    </row>
    <row r="1094" spans="1:10" x14ac:dyDescent="0.25">
      <c r="A1094" s="3" t="s">
        <v>1139</v>
      </c>
      <c r="B1094" s="4">
        <v>43450</v>
      </c>
      <c r="C1094">
        <v>18</v>
      </c>
      <c r="D1094" t="s">
        <v>26</v>
      </c>
      <c r="E1094" t="s">
        <v>27</v>
      </c>
      <c r="F1094" t="s">
        <v>28</v>
      </c>
      <c r="G1094" t="s">
        <v>24</v>
      </c>
      <c r="H1094">
        <v>159</v>
      </c>
      <c r="I1094">
        <v>4</v>
      </c>
      <c r="J1094">
        <v>636</v>
      </c>
    </row>
    <row r="1095" spans="1:10" x14ac:dyDescent="0.25">
      <c r="A1095" s="3" t="s">
        <v>1140</v>
      </c>
      <c r="B1095" s="4">
        <v>43450</v>
      </c>
      <c r="C1095">
        <v>5</v>
      </c>
      <c r="D1095" t="s">
        <v>60</v>
      </c>
      <c r="E1095" t="s">
        <v>68</v>
      </c>
      <c r="F1095" t="s">
        <v>18</v>
      </c>
      <c r="G1095" t="s">
        <v>31</v>
      </c>
      <c r="H1095">
        <v>69</v>
      </c>
      <c r="I1095">
        <v>1</v>
      </c>
      <c r="J1095">
        <v>69</v>
      </c>
    </row>
    <row r="1096" spans="1:10" x14ac:dyDescent="0.25">
      <c r="A1096" s="3" t="s">
        <v>1141</v>
      </c>
      <c r="B1096" s="4">
        <v>43450</v>
      </c>
      <c r="C1096">
        <v>20</v>
      </c>
      <c r="D1096" t="s">
        <v>40</v>
      </c>
      <c r="E1096" t="s">
        <v>36</v>
      </c>
      <c r="F1096" t="s">
        <v>28</v>
      </c>
      <c r="G1096" t="s">
        <v>19</v>
      </c>
      <c r="H1096">
        <v>289</v>
      </c>
      <c r="I1096">
        <v>3</v>
      </c>
      <c r="J1096">
        <v>867</v>
      </c>
    </row>
    <row r="1097" spans="1:10" x14ac:dyDescent="0.25">
      <c r="A1097" s="3" t="s">
        <v>1142</v>
      </c>
      <c r="B1097" s="4">
        <v>43451</v>
      </c>
      <c r="C1097">
        <v>12</v>
      </c>
      <c r="D1097" t="s">
        <v>66</v>
      </c>
      <c r="E1097" t="s">
        <v>12</v>
      </c>
      <c r="F1097" t="s">
        <v>13</v>
      </c>
      <c r="G1097" t="s">
        <v>41</v>
      </c>
      <c r="H1097">
        <v>399</v>
      </c>
      <c r="I1097">
        <v>5</v>
      </c>
      <c r="J1097">
        <v>1995</v>
      </c>
    </row>
    <row r="1098" spans="1:10" x14ac:dyDescent="0.25">
      <c r="A1098" s="3" t="s">
        <v>1143</v>
      </c>
      <c r="B1098" s="4">
        <v>43451</v>
      </c>
      <c r="C1098">
        <v>1</v>
      </c>
      <c r="D1098" t="s">
        <v>16</v>
      </c>
      <c r="E1098" t="s">
        <v>17</v>
      </c>
      <c r="F1098" t="s">
        <v>18</v>
      </c>
      <c r="G1098" t="s">
        <v>31</v>
      </c>
      <c r="H1098">
        <v>69</v>
      </c>
      <c r="I1098">
        <v>6</v>
      </c>
      <c r="J1098">
        <v>414</v>
      </c>
    </row>
    <row r="1099" spans="1:10" x14ac:dyDescent="0.25">
      <c r="A1099" s="3" t="s">
        <v>1144</v>
      </c>
      <c r="B1099" s="4">
        <v>43452</v>
      </c>
      <c r="C1099">
        <v>10</v>
      </c>
      <c r="D1099" t="s">
        <v>58</v>
      </c>
      <c r="E1099" t="s">
        <v>22</v>
      </c>
      <c r="F1099" t="s">
        <v>23</v>
      </c>
      <c r="G1099" t="s">
        <v>14</v>
      </c>
      <c r="H1099">
        <v>199</v>
      </c>
      <c r="I1099">
        <v>3</v>
      </c>
      <c r="J1099">
        <v>597</v>
      </c>
    </row>
    <row r="1100" spans="1:10" x14ac:dyDescent="0.25">
      <c r="A1100" s="3" t="s">
        <v>1145</v>
      </c>
      <c r="B1100" s="4">
        <v>43452</v>
      </c>
      <c r="C1100">
        <v>3</v>
      </c>
      <c r="D1100" t="s">
        <v>43</v>
      </c>
      <c r="E1100" t="s">
        <v>17</v>
      </c>
      <c r="F1100" t="s">
        <v>18</v>
      </c>
      <c r="G1100" t="s">
        <v>31</v>
      </c>
      <c r="H1100">
        <v>69</v>
      </c>
      <c r="I1100">
        <v>2</v>
      </c>
      <c r="J1100">
        <v>138</v>
      </c>
    </row>
    <row r="1101" spans="1:10" x14ac:dyDescent="0.25">
      <c r="A1101" s="3" t="s">
        <v>1146</v>
      </c>
      <c r="B1101" s="4">
        <v>43452</v>
      </c>
      <c r="C1101">
        <v>8</v>
      </c>
      <c r="D1101" t="s">
        <v>45</v>
      </c>
      <c r="E1101" t="s">
        <v>46</v>
      </c>
      <c r="F1101" t="s">
        <v>23</v>
      </c>
      <c r="G1101" t="s">
        <v>24</v>
      </c>
      <c r="H1101">
        <v>159</v>
      </c>
      <c r="I1101">
        <v>3</v>
      </c>
      <c r="J1101">
        <v>477</v>
      </c>
    </row>
    <row r="1102" spans="1:10" x14ac:dyDescent="0.25">
      <c r="A1102" s="3" t="s">
        <v>1147</v>
      </c>
      <c r="B1102" s="4">
        <v>43452</v>
      </c>
      <c r="C1102">
        <v>8</v>
      </c>
      <c r="D1102" t="s">
        <v>45</v>
      </c>
      <c r="E1102" t="s">
        <v>22</v>
      </c>
      <c r="F1102" t="s">
        <v>23</v>
      </c>
      <c r="G1102" t="s">
        <v>31</v>
      </c>
      <c r="H1102">
        <v>69</v>
      </c>
      <c r="I1102">
        <v>9</v>
      </c>
      <c r="J1102">
        <v>621</v>
      </c>
    </row>
    <row r="1103" spans="1:10" x14ac:dyDescent="0.25">
      <c r="A1103" s="3" t="s">
        <v>1148</v>
      </c>
      <c r="B1103" s="4">
        <v>43452</v>
      </c>
      <c r="C1103">
        <v>12</v>
      </c>
      <c r="D1103" t="s">
        <v>66</v>
      </c>
      <c r="E1103" t="s">
        <v>12</v>
      </c>
      <c r="F1103" t="s">
        <v>13</v>
      </c>
      <c r="G1103" t="s">
        <v>41</v>
      </c>
      <c r="H1103">
        <v>399</v>
      </c>
      <c r="I1103">
        <v>3</v>
      </c>
      <c r="J1103">
        <v>1197</v>
      </c>
    </row>
    <row r="1104" spans="1:10" x14ac:dyDescent="0.25">
      <c r="A1104" s="3" t="s">
        <v>1149</v>
      </c>
      <c r="B1104" s="4">
        <v>43452</v>
      </c>
      <c r="C1104">
        <v>5</v>
      </c>
      <c r="D1104" t="s">
        <v>60</v>
      </c>
      <c r="E1104" t="s">
        <v>68</v>
      </c>
      <c r="F1104" t="s">
        <v>18</v>
      </c>
      <c r="G1104" t="s">
        <v>41</v>
      </c>
      <c r="H1104">
        <v>399</v>
      </c>
      <c r="I1104">
        <v>0</v>
      </c>
      <c r="J1104">
        <v>0</v>
      </c>
    </row>
    <row r="1105" spans="1:10" x14ac:dyDescent="0.25">
      <c r="A1105" s="3" t="s">
        <v>1150</v>
      </c>
      <c r="B1105" s="4">
        <v>43452</v>
      </c>
      <c r="C1105">
        <v>12</v>
      </c>
      <c r="D1105" t="s">
        <v>66</v>
      </c>
      <c r="E1105" t="s">
        <v>63</v>
      </c>
      <c r="F1105" t="s">
        <v>13</v>
      </c>
      <c r="G1105" t="s">
        <v>14</v>
      </c>
      <c r="H1105">
        <v>199</v>
      </c>
      <c r="I1105">
        <v>2</v>
      </c>
      <c r="J1105">
        <v>398</v>
      </c>
    </row>
    <row r="1106" spans="1:10" x14ac:dyDescent="0.25">
      <c r="A1106" s="3" t="s">
        <v>1151</v>
      </c>
      <c r="B1106" s="4">
        <v>43452</v>
      </c>
      <c r="C1106">
        <v>12</v>
      </c>
      <c r="D1106" t="s">
        <v>66</v>
      </c>
      <c r="E1106" t="s">
        <v>12</v>
      </c>
      <c r="F1106" t="s">
        <v>13</v>
      </c>
      <c r="G1106" t="s">
        <v>24</v>
      </c>
      <c r="H1106">
        <v>159</v>
      </c>
      <c r="I1106">
        <v>7</v>
      </c>
      <c r="J1106">
        <v>1113</v>
      </c>
    </row>
    <row r="1107" spans="1:10" x14ac:dyDescent="0.25">
      <c r="A1107" s="3" t="s">
        <v>1152</v>
      </c>
      <c r="B1107" s="4">
        <v>43452</v>
      </c>
      <c r="C1107">
        <v>20</v>
      </c>
      <c r="D1107" t="s">
        <v>40</v>
      </c>
      <c r="E1107" t="s">
        <v>27</v>
      </c>
      <c r="F1107" t="s">
        <v>28</v>
      </c>
      <c r="G1107" t="s">
        <v>19</v>
      </c>
      <c r="H1107">
        <v>289</v>
      </c>
      <c r="I1107">
        <v>4</v>
      </c>
      <c r="J1107">
        <v>1156</v>
      </c>
    </row>
    <row r="1108" spans="1:10" x14ac:dyDescent="0.25">
      <c r="A1108" s="3" t="s">
        <v>1153</v>
      </c>
      <c r="B1108" s="4">
        <v>43452</v>
      </c>
      <c r="C1108">
        <v>7</v>
      </c>
      <c r="D1108" t="s">
        <v>88</v>
      </c>
      <c r="E1108" t="s">
        <v>46</v>
      </c>
      <c r="F1108" t="s">
        <v>23</v>
      </c>
      <c r="G1108" t="s">
        <v>14</v>
      </c>
      <c r="H1108">
        <v>199</v>
      </c>
      <c r="I1108">
        <v>9</v>
      </c>
      <c r="J1108">
        <v>1791</v>
      </c>
    </row>
    <row r="1109" spans="1:10" x14ac:dyDescent="0.25">
      <c r="A1109" s="3" t="s">
        <v>1154</v>
      </c>
      <c r="B1109" s="4">
        <v>43452</v>
      </c>
      <c r="C1109">
        <v>14</v>
      </c>
      <c r="D1109" t="s">
        <v>38</v>
      </c>
      <c r="E1109" t="s">
        <v>12</v>
      </c>
      <c r="F1109" t="s">
        <v>13</v>
      </c>
      <c r="G1109" t="s">
        <v>41</v>
      </c>
      <c r="H1109">
        <v>399</v>
      </c>
      <c r="I1109">
        <v>5</v>
      </c>
      <c r="J1109">
        <v>1995</v>
      </c>
    </row>
    <row r="1110" spans="1:10" x14ac:dyDescent="0.25">
      <c r="A1110" s="3" t="s">
        <v>1155</v>
      </c>
      <c r="B1110" s="4">
        <v>43453</v>
      </c>
      <c r="C1110">
        <v>11</v>
      </c>
      <c r="D1110" t="s">
        <v>11</v>
      </c>
      <c r="E1110" t="s">
        <v>12</v>
      </c>
      <c r="F1110" t="s">
        <v>13</v>
      </c>
      <c r="G1110" t="s">
        <v>24</v>
      </c>
      <c r="H1110">
        <v>159</v>
      </c>
      <c r="I1110">
        <v>2</v>
      </c>
      <c r="J1110">
        <v>318</v>
      </c>
    </row>
    <row r="1111" spans="1:10" x14ac:dyDescent="0.25">
      <c r="A1111" s="3" t="s">
        <v>1156</v>
      </c>
      <c r="B1111" s="4">
        <v>43453</v>
      </c>
      <c r="C1111">
        <v>10</v>
      </c>
      <c r="D1111" t="s">
        <v>58</v>
      </c>
      <c r="E1111" t="s">
        <v>46</v>
      </c>
      <c r="F1111" t="s">
        <v>23</v>
      </c>
      <c r="G1111" t="s">
        <v>24</v>
      </c>
      <c r="H1111">
        <v>159</v>
      </c>
      <c r="I1111">
        <v>9</v>
      </c>
      <c r="J1111">
        <v>1431</v>
      </c>
    </row>
    <row r="1112" spans="1:10" x14ac:dyDescent="0.25">
      <c r="A1112" s="3" t="s">
        <v>1157</v>
      </c>
      <c r="B1112" s="4">
        <v>43454</v>
      </c>
      <c r="C1112">
        <v>4</v>
      </c>
      <c r="D1112" t="s">
        <v>51</v>
      </c>
      <c r="E1112" t="s">
        <v>17</v>
      </c>
      <c r="F1112" t="s">
        <v>18</v>
      </c>
      <c r="G1112" t="s">
        <v>41</v>
      </c>
      <c r="H1112">
        <v>399</v>
      </c>
      <c r="I1112">
        <v>8</v>
      </c>
      <c r="J1112">
        <v>3192</v>
      </c>
    </row>
    <row r="1113" spans="1:10" x14ac:dyDescent="0.25">
      <c r="A1113" s="3" t="s">
        <v>1158</v>
      </c>
      <c r="B1113" s="4">
        <v>43454</v>
      </c>
      <c r="C1113">
        <v>10</v>
      </c>
      <c r="D1113" t="s">
        <v>58</v>
      </c>
      <c r="E1113" t="s">
        <v>22</v>
      </c>
      <c r="F1113" t="s">
        <v>23</v>
      </c>
      <c r="G1113" t="s">
        <v>31</v>
      </c>
      <c r="H1113">
        <v>69</v>
      </c>
      <c r="I1113">
        <v>6</v>
      </c>
      <c r="J1113">
        <v>414</v>
      </c>
    </row>
    <row r="1114" spans="1:10" x14ac:dyDescent="0.25">
      <c r="A1114" s="3" t="s">
        <v>1159</v>
      </c>
      <c r="B1114" s="4">
        <v>43454</v>
      </c>
      <c r="C1114">
        <v>19</v>
      </c>
      <c r="D1114" t="s">
        <v>56</v>
      </c>
      <c r="E1114" t="s">
        <v>27</v>
      </c>
      <c r="F1114" t="s">
        <v>28</v>
      </c>
      <c r="G1114" t="s">
        <v>31</v>
      </c>
      <c r="H1114">
        <v>69</v>
      </c>
      <c r="I1114">
        <v>7</v>
      </c>
      <c r="J1114">
        <v>483</v>
      </c>
    </row>
    <row r="1115" spans="1:10" x14ac:dyDescent="0.25">
      <c r="A1115" s="3" t="s">
        <v>1160</v>
      </c>
      <c r="B1115" s="4">
        <v>43454</v>
      </c>
      <c r="C1115">
        <v>13</v>
      </c>
      <c r="D1115" t="s">
        <v>33</v>
      </c>
      <c r="E1115" t="s">
        <v>12</v>
      </c>
      <c r="F1115" t="s">
        <v>13</v>
      </c>
      <c r="G1115" t="s">
        <v>31</v>
      </c>
      <c r="H1115">
        <v>69</v>
      </c>
      <c r="I1115">
        <v>8</v>
      </c>
      <c r="J1115">
        <v>552</v>
      </c>
    </row>
    <row r="1116" spans="1:10" x14ac:dyDescent="0.25">
      <c r="A1116" s="3" t="s">
        <v>1161</v>
      </c>
      <c r="B1116" s="4">
        <v>43454</v>
      </c>
      <c r="C1116">
        <v>20</v>
      </c>
      <c r="D1116" t="s">
        <v>40</v>
      </c>
      <c r="E1116" t="s">
        <v>36</v>
      </c>
      <c r="F1116" t="s">
        <v>28</v>
      </c>
      <c r="G1116" t="s">
        <v>14</v>
      </c>
      <c r="H1116">
        <v>199</v>
      </c>
      <c r="I1116">
        <v>1</v>
      </c>
      <c r="J1116">
        <v>199</v>
      </c>
    </row>
    <row r="1117" spans="1:10" x14ac:dyDescent="0.25">
      <c r="A1117" s="3" t="s">
        <v>1162</v>
      </c>
      <c r="B1117" s="4">
        <v>43454</v>
      </c>
      <c r="C1117">
        <v>14</v>
      </c>
      <c r="D1117" t="s">
        <v>38</v>
      </c>
      <c r="E1117" t="s">
        <v>12</v>
      </c>
      <c r="F1117" t="s">
        <v>13</v>
      </c>
      <c r="G1117" t="s">
        <v>24</v>
      </c>
      <c r="H1117">
        <v>159</v>
      </c>
      <c r="I1117">
        <v>9</v>
      </c>
      <c r="J1117">
        <v>1431</v>
      </c>
    </row>
    <row r="1118" spans="1:10" x14ac:dyDescent="0.25">
      <c r="A1118" s="3" t="s">
        <v>1163</v>
      </c>
      <c r="B1118" s="4">
        <v>43454</v>
      </c>
      <c r="C1118">
        <v>9</v>
      </c>
      <c r="D1118" t="s">
        <v>21</v>
      </c>
      <c r="E1118" t="s">
        <v>22</v>
      </c>
      <c r="F1118" t="s">
        <v>23</v>
      </c>
      <c r="G1118" t="s">
        <v>19</v>
      </c>
      <c r="H1118">
        <v>289</v>
      </c>
      <c r="I1118">
        <v>5</v>
      </c>
      <c r="J1118">
        <v>1445</v>
      </c>
    </row>
    <row r="1119" spans="1:10" x14ac:dyDescent="0.25">
      <c r="A1119" s="3" t="s">
        <v>1164</v>
      </c>
      <c r="B1119" s="4">
        <v>43454</v>
      </c>
      <c r="C1119">
        <v>18</v>
      </c>
      <c r="D1119" t="s">
        <v>26</v>
      </c>
      <c r="E1119" t="s">
        <v>27</v>
      </c>
      <c r="F1119" t="s">
        <v>28</v>
      </c>
      <c r="G1119" t="s">
        <v>41</v>
      </c>
      <c r="H1119">
        <v>399</v>
      </c>
      <c r="I1119">
        <v>7</v>
      </c>
      <c r="J1119">
        <v>2793</v>
      </c>
    </row>
    <row r="1120" spans="1:10" x14ac:dyDescent="0.25">
      <c r="A1120" s="3" t="s">
        <v>1165</v>
      </c>
      <c r="B1120" s="4">
        <v>43454</v>
      </c>
      <c r="C1120">
        <v>10</v>
      </c>
      <c r="D1120" t="s">
        <v>58</v>
      </c>
      <c r="E1120" t="s">
        <v>22</v>
      </c>
      <c r="F1120" t="s">
        <v>23</v>
      </c>
      <c r="G1120" t="s">
        <v>14</v>
      </c>
      <c r="H1120">
        <v>199</v>
      </c>
      <c r="I1120">
        <v>6</v>
      </c>
      <c r="J1120">
        <v>1194</v>
      </c>
    </row>
    <row r="1121" spans="1:10" x14ac:dyDescent="0.25">
      <c r="A1121" s="3" t="s">
        <v>1166</v>
      </c>
      <c r="B1121" s="4">
        <v>43455</v>
      </c>
      <c r="C1121">
        <v>1</v>
      </c>
      <c r="D1121" t="s">
        <v>16</v>
      </c>
      <c r="E1121" t="s">
        <v>68</v>
      </c>
      <c r="F1121" t="s">
        <v>18</v>
      </c>
      <c r="G1121" t="s">
        <v>24</v>
      </c>
      <c r="H1121">
        <v>159</v>
      </c>
      <c r="I1121">
        <v>8</v>
      </c>
      <c r="J1121">
        <v>1272</v>
      </c>
    </row>
    <row r="1122" spans="1:10" x14ac:dyDescent="0.25">
      <c r="A1122" s="3" t="s">
        <v>1167</v>
      </c>
      <c r="B1122" s="4">
        <v>43456</v>
      </c>
      <c r="C1122">
        <v>14</v>
      </c>
      <c r="D1122" t="s">
        <v>38</v>
      </c>
      <c r="E1122" t="s">
        <v>63</v>
      </c>
      <c r="F1122" t="s">
        <v>13</v>
      </c>
      <c r="G1122" t="s">
        <v>41</v>
      </c>
      <c r="H1122">
        <v>399</v>
      </c>
      <c r="I1122">
        <v>7</v>
      </c>
      <c r="J1122">
        <v>2793</v>
      </c>
    </row>
    <row r="1123" spans="1:10" x14ac:dyDescent="0.25">
      <c r="A1123" s="3" t="s">
        <v>1168</v>
      </c>
      <c r="B1123" s="4">
        <v>43457</v>
      </c>
      <c r="C1123">
        <v>6</v>
      </c>
      <c r="D1123" t="s">
        <v>48</v>
      </c>
      <c r="E1123" t="s">
        <v>46</v>
      </c>
      <c r="F1123" t="s">
        <v>23</v>
      </c>
      <c r="G1123" t="s">
        <v>24</v>
      </c>
      <c r="H1123">
        <v>159</v>
      </c>
      <c r="I1123">
        <v>2</v>
      </c>
      <c r="J1123">
        <v>318</v>
      </c>
    </row>
    <row r="1124" spans="1:10" x14ac:dyDescent="0.25">
      <c r="A1124" s="3" t="s">
        <v>1169</v>
      </c>
      <c r="B1124" s="4">
        <v>43457</v>
      </c>
      <c r="C1124">
        <v>9</v>
      </c>
      <c r="D1124" t="s">
        <v>21</v>
      </c>
      <c r="E1124" t="s">
        <v>22</v>
      </c>
      <c r="F1124" t="s">
        <v>23</v>
      </c>
      <c r="G1124" t="s">
        <v>24</v>
      </c>
      <c r="H1124">
        <v>159</v>
      </c>
      <c r="I1124">
        <v>9</v>
      </c>
      <c r="J1124">
        <v>1431</v>
      </c>
    </row>
    <row r="1125" spans="1:10" x14ac:dyDescent="0.25">
      <c r="A1125" s="3" t="s">
        <v>1170</v>
      </c>
      <c r="B1125" s="4">
        <v>43457</v>
      </c>
      <c r="C1125">
        <v>14</v>
      </c>
      <c r="D1125" t="s">
        <v>38</v>
      </c>
      <c r="E1125" t="s">
        <v>12</v>
      </c>
      <c r="F1125" t="s">
        <v>13</v>
      </c>
      <c r="G1125" t="s">
        <v>24</v>
      </c>
      <c r="H1125">
        <v>159</v>
      </c>
      <c r="I1125">
        <v>2</v>
      </c>
      <c r="J1125">
        <v>318</v>
      </c>
    </row>
    <row r="1126" spans="1:10" x14ac:dyDescent="0.25">
      <c r="A1126" s="3" t="s">
        <v>1171</v>
      </c>
      <c r="B1126" s="4">
        <v>43457</v>
      </c>
      <c r="C1126">
        <v>19</v>
      </c>
      <c r="D1126" t="s">
        <v>56</v>
      </c>
      <c r="E1126" t="s">
        <v>27</v>
      </c>
      <c r="F1126" t="s">
        <v>28</v>
      </c>
      <c r="G1126" t="s">
        <v>31</v>
      </c>
      <c r="H1126">
        <v>69</v>
      </c>
      <c r="I1126">
        <v>5</v>
      </c>
      <c r="J1126">
        <v>345</v>
      </c>
    </row>
    <row r="1127" spans="1:10" x14ac:dyDescent="0.25">
      <c r="A1127" s="3" t="s">
        <v>1172</v>
      </c>
      <c r="B1127" s="4">
        <v>43457</v>
      </c>
      <c r="C1127">
        <v>11</v>
      </c>
      <c r="D1127" t="s">
        <v>11</v>
      </c>
      <c r="E1127" t="s">
        <v>12</v>
      </c>
      <c r="F1127" t="s">
        <v>13</v>
      </c>
      <c r="G1127" t="s">
        <v>19</v>
      </c>
      <c r="H1127">
        <v>289</v>
      </c>
      <c r="I1127">
        <v>9</v>
      </c>
      <c r="J1127">
        <v>2601</v>
      </c>
    </row>
    <row r="1128" spans="1:10" x14ac:dyDescent="0.25">
      <c r="A1128" s="3" t="s">
        <v>1173</v>
      </c>
      <c r="B1128" s="4">
        <v>43457</v>
      </c>
      <c r="C1128">
        <v>17</v>
      </c>
      <c r="D1128" t="s">
        <v>35</v>
      </c>
      <c r="E1128" t="s">
        <v>36</v>
      </c>
      <c r="F1128" t="s">
        <v>28</v>
      </c>
      <c r="G1128" t="s">
        <v>14</v>
      </c>
      <c r="H1128">
        <v>199</v>
      </c>
      <c r="I1128">
        <v>9</v>
      </c>
      <c r="J1128">
        <v>1791</v>
      </c>
    </row>
    <row r="1129" spans="1:10" x14ac:dyDescent="0.25">
      <c r="A1129" s="3" t="s">
        <v>1174</v>
      </c>
      <c r="B1129" s="4">
        <v>43458</v>
      </c>
      <c r="C1129">
        <v>9</v>
      </c>
      <c r="D1129" t="s">
        <v>21</v>
      </c>
      <c r="E1129" t="s">
        <v>46</v>
      </c>
      <c r="F1129" t="s">
        <v>23</v>
      </c>
      <c r="G1129" t="s">
        <v>41</v>
      </c>
      <c r="H1129">
        <v>399</v>
      </c>
      <c r="I1129">
        <v>2</v>
      </c>
      <c r="J1129">
        <v>798</v>
      </c>
    </row>
    <row r="1130" spans="1:10" x14ac:dyDescent="0.25">
      <c r="A1130" s="3" t="s">
        <v>1175</v>
      </c>
      <c r="B1130" s="4">
        <v>43458</v>
      </c>
      <c r="C1130">
        <v>13</v>
      </c>
      <c r="D1130" t="s">
        <v>33</v>
      </c>
      <c r="E1130" t="s">
        <v>12</v>
      </c>
      <c r="F1130" t="s">
        <v>13</v>
      </c>
      <c r="G1130" t="s">
        <v>24</v>
      </c>
      <c r="H1130">
        <v>159</v>
      </c>
      <c r="I1130">
        <v>2</v>
      </c>
      <c r="J1130">
        <v>318</v>
      </c>
    </row>
    <row r="1131" spans="1:10" x14ac:dyDescent="0.25">
      <c r="A1131" s="3" t="s">
        <v>1176</v>
      </c>
      <c r="B1131" s="4">
        <v>43459</v>
      </c>
      <c r="C1131">
        <v>18</v>
      </c>
      <c r="D1131" t="s">
        <v>26</v>
      </c>
      <c r="E1131" t="s">
        <v>36</v>
      </c>
      <c r="F1131" t="s">
        <v>28</v>
      </c>
      <c r="G1131" t="s">
        <v>14</v>
      </c>
      <c r="H1131">
        <v>199</v>
      </c>
      <c r="I1131">
        <v>8</v>
      </c>
      <c r="J1131">
        <v>1592</v>
      </c>
    </row>
    <row r="1132" spans="1:10" x14ac:dyDescent="0.25">
      <c r="A1132" s="3" t="s">
        <v>1177</v>
      </c>
      <c r="B1132" s="4">
        <v>43459</v>
      </c>
      <c r="C1132">
        <v>4</v>
      </c>
      <c r="D1132" t="s">
        <v>51</v>
      </c>
      <c r="E1132" t="s">
        <v>68</v>
      </c>
      <c r="F1132" t="s">
        <v>18</v>
      </c>
      <c r="G1132" t="s">
        <v>31</v>
      </c>
      <c r="H1132">
        <v>69</v>
      </c>
      <c r="I1132">
        <v>7</v>
      </c>
      <c r="J1132">
        <v>483</v>
      </c>
    </row>
    <row r="1133" spans="1:10" x14ac:dyDescent="0.25">
      <c r="A1133" s="3" t="s">
        <v>1178</v>
      </c>
      <c r="B1133" s="4">
        <v>43459</v>
      </c>
      <c r="C1133">
        <v>17</v>
      </c>
      <c r="D1133" t="s">
        <v>35</v>
      </c>
      <c r="E1133" t="s">
        <v>27</v>
      </c>
      <c r="F1133" t="s">
        <v>28</v>
      </c>
      <c r="G1133" t="s">
        <v>14</v>
      </c>
      <c r="H1133">
        <v>199</v>
      </c>
      <c r="I1133">
        <v>3</v>
      </c>
      <c r="J1133">
        <v>597</v>
      </c>
    </row>
    <row r="1134" spans="1:10" x14ac:dyDescent="0.25">
      <c r="A1134" s="3" t="s">
        <v>1179</v>
      </c>
      <c r="B1134" s="4">
        <v>43459</v>
      </c>
      <c r="C1134">
        <v>8</v>
      </c>
      <c r="D1134" t="s">
        <v>45</v>
      </c>
      <c r="E1134" t="s">
        <v>46</v>
      </c>
      <c r="F1134" t="s">
        <v>23</v>
      </c>
      <c r="G1134" t="s">
        <v>31</v>
      </c>
      <c r="H1134">
        <v>69</v>
      </c>
      <c r="I1134">
        <v>2</v>
      </c>
      <c r="J1134">
        <v>138</v>
      </c>
    </row>
    <row r="1135" spans="1:10" x14ac:dyDescent="0.25">
      <c r="A1135" s="3" t="s">
        <v>1180</v>
      </c>
      <c r="B1135" s="4">
        <v>43459</v>
      </c>
      <c r="C1135">
        <v>12</v>
      </c>
      <c r="D1135" t="s">
        <v>66</v>
      </c>
      <c r="E1135" t="s">
        <v>63</v>
      </c>
      <c r="F1135" t="s">
        <v>13</v>
      </c>
      <c r="G1135" t="s">
        <v>24</v>
      </c>
      <c r="H1135">
        <v>159</v>
      </c>
      <c r="I1135">
        <v>5</v>
      </c>
      <c r="J1135">
        <v>795</v>
      </c>
    </row>
    <row r="1136" spans="1:10" x14ac:dyDescent="0.25">
      <c r="A1136" s="3" t="s">
        <v>1181</v>
      </c>
      <c r="B1136" s="4">
        <v>43459</v>
      </c>
      <c r="C1136">
        <v>5</v>
      </c>
      <c r="D1136" t="s">
        <v>60</v>
      </c>
      <c r="E1136" t="s">
        <v>17</v>
      </c>
      <c r="F1136" t="s">
        <v>18</v>
      </c>
      <c r="G1136" t="s">
        <v>19</v>
      </c>
      <c r="H1136">
        <v>289</v>
      </c>
      <c r="I1136">
        <v>4</v>
      </c>
      <c r="J1136">
        <v>1156</v>
      </c>
    </row>
    <row r="1137" spans="1:10" x14ac:dyDescent="0.25">
      <c r="A1137" s="3" t="s">
        <v>1182</v>
      </c>
      <c r="B1137" s="4">
        <v>43459</v>
      </c>
      <c r="C1137">
        <v>16</v>
      </c>
      <c r="D1137" t="s">
        <v>30</v>
      </c>
      <c r="E1137" t="s">
        <v>27</v>
      </c>
      <c r="F1137" t="s">
        <v>28</v>
      </c>
      <c r="G1137" t="s">
        <v>24</v>
      </c>
      <c r="H1137">
        <v>159</v>
      </c>
      <c r="I1137">
        <v>4</v>
      </c>
      <c r="J1137">
        <v>636</v>
      </c>
    </row>
    <row r="1138" spans="1:10" x14ac:dyDescent="0.25">
      <c r="A1138" s="3" t="s">
        <v>1183</v>
      </c>
      <c r="B1138" s="4">
        <v>43459</v>
      </c>
      <c r="C1138">
        <v>3</v>
      </c>
      <c r="D1138" t="s">
        <v>43</v>
      </c>
      <c r="E1138" t="s">
        <v>68</v>
      </c>
      <c r="F1138" t="s">
        <v>18</v>
      </c>
      <c r="G1138" t="s">
        <v>19</v>
      </c>
      <c r="H1138">
        <v>289</v>
      </c>
      <c r="I1138">
        <v>6</v>
      </c>
      <c r="J1138">
        <v>1734</v>
      </c>
    </row>
    <row r="1139" spans="1:10" x14ac:dyDescent="0.25">
      <c r="A1139" s="3" t="s">
        <v>1184</v>
      </c>
      <c r="B1139" s="4">
        <v>43459</v>
      </c>
      <c r="C1139">
        <v>14</v>
      </c>
      <c r="D1139" t="s">
        <v>38</v>
      </c>
      <c r="E1139" t="s">
        <v>12</v>
      </c>
      <c r="F1139" t="s">
        <v>13</v>
      </c>
      <c r="G1139" t="s">
        <v>24</v>
      </c>
      <c r="H1139">
        <v>159</v>
      </c>
      <c r="I1139">
        <v>0</v>
      </c>
      <c r="J1139">
        <v>0</v>
      </c>
    </row>
    <row r="1140" spans="1:10" x14ac:dyDescent="0.25">
      <c r="A1140" s="3" t="s">
        <v>1185</v>
      </c>
      <c r="B1140" s="4">
        <v>43460</v>
      </c>
      <c r="C1140">
        <v>11</v>
      </c>
      <c r="D1140" t="s">
        <v>11</v>
      </c>
      <c r="E1140" t="s">
        <v>12</v>
      </c>
      <c r="F1140" t="s">
        <v>13</v>
      </c>
      <c r="G1140" t="s">
        <v>19</v>
      </c>
      <c r="H1140">
        <v>289</v>
      </c>
      <c r="I1140">
        <v>2</v>
      </c>
      <c r="J1140">
        <v>578</v>
      </c>
    </row>
    <row r="1141" spans="1:10" x14ac:dyDescent="0.25">
      <c r="A1141" s="3" t="s">
        <v>1186</v>
      </c>
      <c r="B1141" s="4">
        <v>43461</v>
      </c>
      <c r="C1141">
        <v>6</v>
      </c>
      <c r="D1141" t="s">
        <v>48</v>
      </c>
      <c r="E1141" t="s">
        <v>46</v>
      </c>
      <c r="F1141" t="s">
        <v>23</v>
      </c>
      <c r="G1141" t="s">
        <v>24</v>
      </c>
      <c r="H1141">
        <v>159</v>
      </c>
      <c r="I1141">
        <v>1</v>
      </c>
      <c r="J1141">
        <v>159</v>
      </c>
    </row>
    <row r="1142" spans="1:10" x14ac:dyDescent="0.25">
      <c r="A1142" s="3" t="s">
        <v>1187</v>
      </c>
      <c r="B1142" s="4">
        <v>43461</v>
      </c>
      <c r="C1142">
        <v>15</v>
      </c>
      <c r="D1142" t="s">
        <v>118</v>
      </c>
      <c r="E1142" t="s">
        <v>12</v>
      </c>
      <c r="F1142" t="s">
        <v>13</v>
      </c>
      <c r="G1142" t="s">
        <v>24</v>
      </c>
      <c r="H1142">
        <v>159</v>
      </c>
      <c r="I1142">
        <v>0</v>
      </c>
      <c r="J1142">
        <v>0</v>
      </c>
    </row>
    <row r="1143" spans="1:10" x14ac:dyDescent="0.25">
      <c r="A1143" s="3" t="s">
        <v>1188</v>
      </c>
      <c r="B1143" s="4">
        <v>43461</v>
      </c>
      <c r="C1143">
        <v>16</v>
      </c>
      <c r="D1143" t="s">
        <v>30</v>
      </c>
      <c r="E1143" t="s">
        <v>27</v>
      </c>
      <c r="F1143" t="s">
        <v>28</v>
      </c>
      <c r="G1143" t="s">
        <v>41</v>
      </c>
      <c r="H1143">
        <v>399</v>
      </c>
      <c r="I1143">
        <v>8</v>
      </c>
      <c r="J1143">
        <v>3192</v>
      </c>
    </row>
    <row r="1144" spans="1:10" x14ac:dyDescent="0.25">
      <c r="A1144" s="3" t="s">
        <v>1189</v>
      </c>
      <c r="B1144" s="4">
        <v>43462</v>
      </c>
      <c r="C1144">
        <v>17</v>
      </c>
      <c r="D1144" t="s">
        <v>35</v>
      </c>
      <c r="E1144" t="s">
        <v>27</v>
      </c>
      <c r="F1144" t="s">
        <v>28</v>
      </c>
      <c r="G1144" t="s">
        <v>31</v>
      </c>
      <c r="H1144">
        <v>69</v>
      </c>
      <c r="I1144">
        <v>6</v>
      </c>
      <c r="J1144">
        <v>414</v>
      </c>
    </row>
    <row r="1145" spans="1:10" x14ac:dyDescent="0.25">
      <c r="A1145" s="3" t="s">
        <v>1190</v>
      </c>
      <c r="B1145" s="4">
        <v>43463</v>
      </c>
      <c r="C1145">
        <v>11</v>
      </c>
      <c r="D1145" t="s">
        <v>11</v>
      </c>
      <c r="E1145" t="s">
        <v>12</v>
      </c>
      <c r="F1145" t="s">
        <v>13</v>
      </c>
      <c r="G1145" t="s">
        <v>41</v>
      </c>
      <c r="H1145">
        <v>399</v>
      </c>
      <c r="I1145">
        <v>2</v>
      </c>
      <c r="J1145">
        <v>798</v>
      </c>
    </row>
    <row r="1146" spans="1:10" x14ac:dyDescent="0.25">
      <c r="A1146" s="3" t="s">
        <v>1191</v>
      </c>
      <c r="B1146" s="4">
        <v>43464</v>
      </c>
      <c r="C1146">
        <v>12</v>
      </c>
      <c r="D1146" t="s">
        <v>66</v>
      </c>
      <c r="E1146" t="s">
        <v>12</v>
      </c>
      <c r="F1146" t="s">
        <v>13</v>
      </c>
      <c r="G1146" t="s">
        <v>41</v>
      </c>
      <c r="H1146">
        <v>399</v>
      </c>
      <c r="I1146">
        <v>8</v>
      </c>
      <c r="J1146">
        <v>3192</v>
      </c>
    </row>
    <row r="1147" spans="1:10" x14ac:dyDescent="0.25">
      <c r="A1147" s="3" t="s">
        <v>1192</v>
      </c>
      <c r="B1147" s="4">
        <v>43465</v>
      </c>
      <c r="C1147">
        <v>4</v>
      </c>
      <c r="D1147" t="s">
        <v>51</v>
      </c>
      <c r="E1147" t="s">
        <v>17</v>
      </c>
      <c r="F1147" t="s">
        <v>18</v>
      </c>
      <c r="G1147" t="s">
        <v>14</v>
      </c>
      <c r="H1147">
        <v>199</v>
      </c>
      <c r="I1147">
        <v>8</v>
      </c>
      <c r="J1147">
        <v>1592</v>
      </c>
    </row>
    <row r="1148" spans="1:10" x14ac:dyDescent="0.25">
      <c r="A1148" s="3" t="s">
        <v>1193</v>
      </c>
      <c r="B1148" s="4">
        <v>43466</v>
      </c>
      <c r="C1148">
        <v>20</v>
      </c>
      <c r="D1148" t="s">
        <v>40</v>
      </c>
      <c r="E1148" t="s">
        <v>36</v>
      </c>
      <c r="F1148" t="s">
        <v>28</v>
      </c>
      <c r="G1148" t="s">
        <v>41</v>
      </c>
      <c r="H1148">
        <v>399</v>
      </c>
      <c r="I1148">
        <v>4</v>
      </c>
      <c r="J1148">
        <v>1596</v>
      </c>
    </row>
    <row r="1149" spans="1:10" x14ac:dyDescent="0.25">
      <c r="A1149" s="3" t="s">
        <v>1194</v>
      </c>
      <c r="B1149" s="4">
        <v>43467</v>
      </c>
      <c r="C1149">
        <v>19</v>
      </c>
      <c r="D1149" t="s">
        <v>56</v>
      </c>
      <c r="E1149" t="s">
        <v>36</v>
      </c>
      <c r="F1149" t="s">
        <v>28</v>
      </c>
      <c r="G1149" t="s">
        <v>14</v>
      </c>
      <c r="H1149">
        <v>199</v>
      </c>
      <c r="I1149">
        <v>0</v>
      </c>
      <c r="J1149">
        <v>0</v>
      </c>
    </row>
    <row r="1150" spans="1:10" x14ac:dyDescent="0.25">
      <c r="A1150" s="3" t="s">
        <v>1195</v>
      </c>
      <c r="B1150" s="4">
        <v>43467</v>
      </c>
      <c r="C1150">
        <v>10</v>
      </c>
      <c r="D1150" t="s">
        <v>58</v>
      </c>
      <c r="E1150" t="s">
        <v>22</v>
      </c>
      <c r="F1150" t="s">
        <v>23</v>
      </c>
      <c r="G1150" t="s">
        <v>24</v>
      </c>
      <c r="H1150">
        <v>159</v>
      </c>
      <c r="I1150">
        <v>7</v>
      </c>
      <c r="J1150">
        <v>1113</v>
      </c>
    </row>
    <row r="1151" spans="1:10" x14ac:dyDescent="0.25">
      <c r="A1151" s="3" t="s">
        <v>1196</v>
      </c>
      <c r="B1151" s="4">
        <v>43467</v>
      </c>
      <c r="C1151">
        <v>5</v>
      </c>
      <c r="D1151" t="s">
        <v>60</v>
      </c>
      <c r="E1151" t="s">
        <v>68</v>
      </c>
      <c r="F1151" t="s">
        <v>18</v>
      </c>
      <c r="G1151" t="s">
        <v>24</v>
      </c>
      <c r="H1151">
        <v>159</v>
      </c>
      <c r="I1151">
        <v>0</v>
      </c>
      <c r="J1151">
        <v>0</v>
      </c>
    </row>
    <row r="1152" spans="1:10" x14ac:dyDescent="0.25">
      <c r="A1152" s="3" t="s">
        <v>1197</v>
      </c>
      <c r="B1152" s="4">
        <v>43468</v>
      </c>
      <c r="C1152">
        <v>1</v>
      </c>
      <c r="D1152" t="s">
        <v>16</v>
      </c>
      <c r="E1152" t="s">
        <v>68</v>
      </c>
      <c r="F1152" t="s">
        <v>18</v>
      </c>
      <c r="G1152" t="s">
        <v>19</v>
      </c>
      <c r="H1152">
        <v>289</v>
      </c>
      <c r="I1152">
        <v>4</v>
      </c>
      <c r="J1152">
        <v>1156</v>
      </c>
    </row>
    <row r="1153" spans="1:10" x14ac:dyDescent="0.25">
      <c r="A1153" s="3" t="s">
        <v>1198</v>
      </c>
      <c r="B1153" s="4">
        <v>43468</v>
      </c>
      <c r="C1153">
        <v>1</v>
      </c>
      <c r="D1153" t="s">
        <v>16</v>
      </c>
      <c r="E1153" t="s">
        <v>68</v>
      </c>
      <c r="F1153" t="s">
        <v>18</v>
      </c>
      <c r="G1153" t="s">
        <v>31</v>
      </c>
      <c r="H1153">
        <v>69</v>
      </c>
      <c r="I1153">
        <v>7</v>
      </c>
      <c r="J1153">
        <v>483</v>
      </c>
    </row>
    <row r="1154" spans="1:10" x14ac:dyDescent="0.25">
      <c r="A1154" s="3" t="s">
        <v>1199</v>
      </c>
      <c r="B1154" s="4">
        <v>43469</v>
      </c>
      <c r="C1154">
        <v>20</v>
      </c>
      <c r="D1154" t="s">
        <v>40</v>
      </c>
      <c r="E1154" t="s">
        <v>36</v>
      </c>
      <c r="F1154" t="s">
        <v>28</v>
      </c>
      <c r="G1154" t="s">
        <v>24</v>
      </c>
      <c r="H1154">
        <v>159</v>
      </c>
      <c r="I1154">
        <v>2</v>
      </c>
      <c r="J1154">
        <v>318</v>
      </c>
    </row>
    <row r="1155" spans="1:10" x14ac:dyDescent="0.25">
      <c r="A1155" s="3" t="s">
        <v>1200</v>
      </c>
      <c r="B1155" s="4">
        <v>43470</v>
      </c>
      <c r="C1155">
        <v>4</v>
      </c>
      <c r="D1155" t="s">
        <v>51</v>
      </c>
      <c r="E1155" t="s">
        <v>68</v>
      </c>
      <c r="F1155" t="s">
        <v>18</v>
      </c>
      <c r="G1155" t="s">
        <v>31</v>
      </c>
      <c r="H1155">
        <v>69</v>
      </c>
      <c r="I1155">
        <v>1</v>
      </c>
      <c r="J1155">
        <v>69</v>
      </c>
    </row>
    <row r="1156" spans="1:10" x14ac:dyDescent="0.25">
      <c r="A1156" s="3" t="s">
        <v>1201</v>
      </c>
      <c r="B1156" s="4">
        <v>43470</v>
      </c>
      <c r="C1156">
        <v>12</v>
      </c>
      <c r="D1156" t="s">
        <v>66</v>
      </c>
      <c r="E1156" t="s">
        <v>12</v>
      </c>
      <c r="F1156" t="s">
        <v>13</v>
      </c>
      <c r="G1156" t="s">
        <v>31</v>
      </c>
      <c r="H1156">
        <v>69</v>
      </c>
      <c r="I1156">
        <v>5</v>
      </c>
      <c r="J1156">
        <v>345</v>
      </c>
    </row>
    <row r="1157" spans="1:10" x14ac:dyDescent="0.25">
      <c r="A1157" s="3" t="s">
        <v>1202</v>
      </c>
      <c r="B1157" s="4">
        <v>43470</v>
      </c>
      <c r="C1157">
        <v>15</v>
      </c>
      <c r="D1157" t="s">
        <v>118</v>
      </c>
      <c r="E1157" t="s">
        <v>63</v>
      </c>
      <c r="F1157" t="s">
        <v>13</v>
      </c>
      <c r="G1157" t="s">
        <v>19</v>
      </c>
      <c r="H1157">
        <v>289</v>
      </c>
      <c r="I1157">
        <v>0</v>
      </c>
      <c r="J1157">
        <v>0</v>
      </c>
    </row>
    <row r="1158" spans="1:10" x14ac:dyDescent="0.25">
      <c r="A1158" s="3" t="s">
        <v>1203</v>
      </c>
      <c r="B1158" s="4">
        <v>43470</v>
      </c>
      <c r="C1158">
        <v>17</v>
      </c>
      <c r="D1158" t="s">
        <v>35</v>
      </c>
      <c r="E1158" t="s">
        <v>27</v>
      </c>
      <c r="F1158" t="s">
        <v>28</v>
      </c>
      <c r="G1158" t="s">
        <v>31</v>
      </c>
      <c r="H1158">
        <v>69</v>
      </c>
      <c r="I1158">
        <v>6</v>
      </c>
      <c r="J1158">
        <v>414</v>
      </c>
    </row>
    <row r="1159" spans="1:10" x14ac:dyDescent="0.25">
      <c r="A1159" s="3" t="s">
        <v>1204</v>
      </c>
      <c r="B1159" s="4">
        <v>43470</v>
      </c>
      <c r="C1159">
        <v>17</v>
      </c>
      <c r="D1159" t="s">
        <v>35</v>
      </c>
      <c r="E1159" t="s">
        <v>27</v>
      </c>
      <c r="F1159" t="s">
        <v>28</v>
      </c>
      <c r="G1159" t="s">
        <v>14</v>
      </c>
      <c r="H1159">
        <v>199</v>
      </c>
      <c r="I1159">
        <v>6</v>
      </c>
      <c r="J1159">
        <v>1194</v>
      </c>
    </row>
    <row r="1160" spans="1:10" x14ac:dyDescent="0.25">
      <c r="A1160" s="3" t="s">
        <v>1205</v>
      </c>
      <c r="B1160" s="4">
        <v>43471</v>
      </c>
      <c r="C1160">
        <v>7</v>
      </c>
      <c r="D1160" t="s">
        <v>88</v>
      </c>
      <c r="E1160" t="s">
        <v>46</v>
      </c>
      <c r="F1160" t="s">
        <v>23</v>
      </c>
      <c r="G1160" t="s">
        <v>24</v>
      </c>
      <c r="H1160">
        <v>159</v>
      </c>
      <c r="I1160">
        <v>1</v>
      </c>
      <c r="J1160">
        <v>159</v>
      </c>
    </row>
    <row r="1161" spans="1:10" x14ac:dyDescent="0.25">
      <c r="A1161" s="3" t="s">
        <v>1206</v>
      </c>
      <c r="B1161" s="4">
        <v>43471</v>
      </c>
      <c r="C1161">
        <v>20</v>
      </c>
      <c r="D1161" t="s">
        <v>40</v>
      </c>
      <c r="E1161" t="s">
        <v>36</v>
      </c>
      <c r="F1161" t="s">
        <v>28</v>
      </c>
      <c r="G1161" t="s">
        <v>14</v>
      </c>
      <c r="H1161">
        <v>199</v>
      </c>
      <c r="I1161">
        <v>0</v>
      </c>
      <c r="J1161">
        <v>0</v>
      </c>
    </row>
    <row r="1162" spans="1:10" x14ac:dyDescent="0.25">
      <c r="A1162" s="3" t="s">
        <v>1207</v>
      </c>
      <c r="B1162" s="4">
        <v>43471</v>
      </c>
      <c r="C1162">
        <v>10</v>
      </c>
      <c r="D1162" t="s">
        <v>58</v>
      </c>
      <c r="E1162" t="s">
        <v>46</v>
      </c>
      <c r="F1162" t="s">
        <v>23</v>
      </c>
      <c r="G1162" t="s">
        <v>19</v>
      </c>
      <c r="H1162">
        <v>289</v>
      </c>
      <c r="I1162">
        <v>3</v>
      </c>
      <c r="J1162">
        <v>867</v>
      </c>
    </row>
    <row r="1163" spans="1:10" x14ac:dyDescent="0.25">
      <c r="A1163" s="3" t="s">
        <v>1208</v>
      </c>
      <c r="B1163" s="4">
        <v>43471</v>
      </c>
      <c r="C1163">
        <v>15</v>
      </c>
      <c r="D1163" t="s">
        <v>118</v>
      </c>
      <c r="E1163" t="s">
        <v>63</v>
      </c>
      <c r="F1163" t="s">
        <v>13</v>
      </c>
      <c r="G1163" t="s">
        <v>14</v>
      </c>
      <c r="H1163">
        <v>199</v>
      </c>
      <c r="I1163">
        <v>7</v>
      </c>
      <c r="J1163">
        <v>1393</v>
      </c>
    </row>
    <row r="1164" spans="1:10" x14ac:dyDescent="0.25">
      <c r="A1164" s="3" t="s">
        <v>1209</v>
      </c>
      <c r="B1164" s="4">
        <v>43472</v>
      </c>
      <c r="C1164">
        <v>17</v>
      </c>
      <c r="D1164" t="s">
        <v>35</v>
      </c>
      <c r="E1164" t="s">
        <v>36</v>
      </c>
      <c r="F1164" t="s">
        <v>28</v>
      </c>
      <c r="G1164" t="s">
        <v>14</v>
      </c>
      <c r="H1164">
        <v>199</v>
      </c>
      <c r="I1164">
        <v>0</v>
      </c>
      <c r="J1164">
        <v>0</v>
      </c>
    </row>
    <row r="1165" spans="1:10" x14ac:dyDescent="0.25">
      <c r="A1165" s="3" t="s">
        <v>1210</v>
      </c>
      <c r="B1165" s="4">
        <v>43472</v>
      </c>
      <c r="C1165">
        <v>7</v>
      </c>
      <c r="D1165" t="s">
        <v>88</v>
      </c>
      <c r="E1165" t="s">
        <v>22</v>
      </c>
      <c r="F1165" t="s">
        <v>23</v>
      </c>
      <c r="G1165" t="s">
        <v>31</v>
      </c>
      <c r="H1165">
        <v>69</v>
      </c>
      <c r="I1165">
        <v>6</v>
      </c>
      <c r="J1165">
        <v>414</v>
      </c>
    </row>
    <row r="1166" spans="1:10" x14ac:dyDescent="0.25">
      <c r="A1166" s="3" t="s">
        <v>1211</v>
      </c>
      <c r="B1166" s="4">
        <v>43472</v>
      </c>
      <c r="C1166">
        <v>6</v>
      </c>
      <c r="D1166" t="s">
        <v>48</v>
      </c>
      <c r="E1166" t="s">
        <v>22</v>
      </c>
      <c r="F1166" t="s">
        <v>23</v>
      </c>
      <c r="G1166" t="s">
        <v>14</v>
      </c>
      <c r="H1166">
        <v>199</v>
      </c>
      <c r="I1166">
        <v>1</v>
      </c>
      <c r="J1166">
        <v>199</v>
      </c>
    </row>
    <row r="1167" spans="1:10" x14ac:dyDescent="0.25">
      <c r="A1167" s="3" t="s">
        <v>1212</v>
      </c>
      <c r="B1167" s="4">
        <v>43472</v>
      </c>
      <c r="C1167">
        <v>13</v>
      </c>
      <c r="D1167" t="s">
        <v>33</v>
      </c>
      <c r="E1167" t="s">
        <v>63</v>
      </c>
      <c r="F1167" t="s">
        <v>13</v>
      </c>
      <c r="G1167" t="s">
        <v>19</v>
      </c>
      <c r="H1167">
        <v>289</v>
      </c>
      <c r="I1167">
        <v>9</v>
      </c>
      <c r="J1167">
        <v>2601</v>
      </c>
    </row>
    <row r="1168" spans="1:10" x14ac:dyDescent="0.25">
      <c r="A1168" s="3" t="s">
        <v>1213</v>
      </c>
      <c r="B1168" s="4">
        <v>43473</v>
      </c>
      <c r="C1168">
        <v>13</v>
      </c>
      <c r="D1168" t="s">
        <v>33</v>
      </c>
      <c r="E1168" t="s">
        <v>63</v>
      </c>
      <c r="F1168" t="s">
        <v>13</v>
      </c>
      <c r="G1168" t="s">
        <v>31</v>
      </c>
      <c r="H1168">
        <v>69</v>
      </c>
      <c r="I1168">
        <v>9</v>
      </c>
      <c r="J1168">
        <v>621</v>
      </c>
    </row>
    <row r="1169" spans="1:10" x14ac:dyDescent="0.25">
      <c r="A1169" s="3" t="s">
        <v>1214</v>
      </c>
      <c r="B1169" s="4">
        <v>43473</v>
      </c>
      <c r="C1169">
        <v>3</v>
      </c>
      <c r="D1169" t="s">
        <v>43</v>
      </c>
      <c r="E1169" t="s">
        <v>68</v>
      </c>
      <c r="F1169" t="s">
        <v>18</v>
      </c>
      <c r="G1169" t="s">
        <v>24</v>
      </c>
      <c r="H1169">
        <v>159</v>
      </c>
      <c r="I1169">
        <v>6</v>
      </c>
      <c r="J1169">
        <v>954</v>
      </c>
    </row>
    <row r="1170" spans="1:10" x14ac:dyDescent="0.25">
      <c r="A1170" s="3" t="s">
        <v>1215</v>
      </c>
      <c r="B1170" s="4">
        <v>43473</v>
      </c>
      <c r="C1170">
        <v>13</v>
      </c>
      <c r="D1170" t="s">
        <v>33</v>
      </c>
      <c r="E1170" t="s">
        <v>63</v>
      </c>
      <c r="F1170" t="s">
        <v>13</v>
      </c>
      <c r="G1170" t="s">
        <v>31</v>
      </c>
      <c r="H1170">
        <v>69</v>
      </c>
      <c r="I1170">
        <v>6</v>
      </c>
      <c r="J1170">
        <v>414</v>
      </c>
    </row>
    <row r="1171" spans="1:10" x14ac:dyDescent="0.25">
      <c r="A1171" s="3" t="s">
        <v>1216</v>
      </c>
      <c r="B1171" s="4">
        <v>43474</v>
      </c>
      <c r="C1171">
        <v>3</v>
      </c>
      <c r="D1171" t="s">
        <v>43</v>
      </c>
      <c r="E1171" t="s">
        <v>68</v>
      </c>
      <c r="F1171" t="s">
        <v>18</v>
      </c>
      <c r="G1171" t="s">
        <v>24</v>
      </c>
      <c r="H1171">
        <v>159</v>
      </c>
      <c r="I1171">
        <v>0</v>
      </c>
      <c r="J1171">
        <v>0</v>
      </c>
    </row>
    <row r="1172" spans="1:10" x14ac:dyDescent="0.25">
      <c r="A1172" s="3" t="s">
        <v>1217</v>
      </c>
      <c r="B1172" s="4">
        <v>43475</v>
      </c>
      <c r="C1172">
        <v>14</v>
      </c>
      <c r="D1172" t="s">
        <v>38</v>
      </c>
      <c r="E1172" t="s">
        <v>12</v>
      </c>
      <c r="F1172" t="s">
        <v>13</v>
      </c>
      <c r="G1172" t="s">
        <v>14</v>
      </c>
      <c r="H1172">
        <v>199</v>
      </c>
      <c r="I1172">
        <v>7</v>
      </c>
      <c r="J1172">
        <v>1393</v>
      </c>
    </row>
    <row r="1173" spans="1:10" x14ac:dyDescent="0.25">
      <c r="A1173" s="3" t="s">
        <v>1218</v>
      </c>
      <c r="B1173" s="4">
        <v>43475</v>
      </c>
      <c r="C1173">
        <v>11</v>
      </c>
      <c r="D1173" t="s">
        <v>11</v>
      </c>
      <c r="E1173" t="s">
        <v>63</v>
      </c>
      <c r="F1173" t="s">
        <v>13</v>
      </c>
      <c r="G1173" t="s">
        <v>24</v>
      </c>
      <c r="H1173">
        <v>159</v>
      </c>
      <c r="I1173">
        <v>4</v>
      </c>
      <c r="J1173">
        <v>636</v>
      </c>
    </row>
    <row r="1174" spans="1:10" x14ac:dyDescent="0.25">
      <c r="A1174" s="3" t="s">
        <v>1219</v>
      </c>
      <c r="B1174" s="4">
        <v>43475</v>
      </c>
      <c r="C1174">
        <v>6</v>
      </c>
      <c r="D1174" t="s">
        <v>48</v>
      </c>
      <c r="E1174" t="s">
        <v>46</v>
      </c>
      <c r="F1174" t="s">
        <v>23</v>
      </c>
      <c r="G1174" t="s">
        <v>14</v>
      </c>
      <c r="H1174">
        <v>199</v>
      </c>
      <c r="I1174">
        <v>2</v>
      </c>
      <c r="J1174">
        <v>398</v>
      </c>
    </row>
    <row r="1175" spans="1:10" x14ac:dyDescent="0.25">
      <c r="A1175" s="3" t="s">
        <v>1220</v>
      </c>
      <c r="B1175" s="4">
        <v>43476</v>
      </c>
      <c r="C1175">
        <v>11</v>
      </c>
      <c r="D1175" t="s">
        <v>11</v>
      </c>
      <c r="E1175" t="s">
        <v>12</v>
      </c>
      <c r="F1175" t="s">
        <v>13</v>
      </c>
      <c r="G1175" t="s">
        <v>14</v>
      </c>
      <c r="H1175">
        <v>199</v>
      </c>
      <c r="I1175">
        <v>6</v>
      </c>
      <c r="J1175">
        <v>1194</v>
      </c>
    </row>
    <row r="1176" spans="1:10" x14ac:dyDescent="0.25">
      <c r="A1176" s="3" t="s">
        <v>1221</v>
      </c>
      <c r="B1176" s="4">
        <v>43477</v>
      </c>
      <c r="C1176">
        <v>16</v>
      </c>
      <c r="D1176" t="s">
        <v>30</v>
      </c>
      <c r="E1176" t="s">
        <v>36</v>
      </c>
      <c r="F1176" t="s">
        <v>28</v>
      </c>
      <c r="G1176" t="s">
        <v>31</v>
      </c>
      <c r="H1176">
        <v>69</v>
      </c>
      <c r="I1176">
        <v>1</v>
      </c>
      <c r="J1176">
        <v>69</v>
      </c>
    </row>
    <row r="1177" spans="1:10" x14ac:dyDescent="0.25">
      <c r="A1177" s="3" t="s">
        <v>1222</v>
      </c>
      <c r="B1177" s="4">
        <v>43477</v>
      </c>
      <c r="C1177">
        <v>8</v>
      </c>
      <c r="D1177" t="s">
        <v>45</v>
      </c>
      <c r="E1177" t="s">
        <v>22</v>
      </c>
      <c r="F1177" t="s">
        <v>23</v>
      </c>
      <c r="G1177" t="s">
        <v>31</v>
      </c>
      <c r="H1177">
        <v>69</v>
      </c>
      <c r="I1177">
        <v>1</v>
      </c>
      <c r="J1177">
        <v>69</v>
      </c>
    </row>
    <row r="1178" spans="1:10" x14ac:dyDescent="0.25">
      <c r="A1178" s="3" t="s">
        <v>1223</v>
      </c>
      <c r="B1178" s="4">
        <v>43477</v>
      </c>
      <c r="C1178">
        <v>5</v>
      </c>
      <c r="D1178" t="s">
        <v>60</v>
      </c>
      <c r="E1178" t="s">
        <v>68</v>
      </c>
      <c r="F1178" t="s">
        <v>18</v>
      </c>
      <c r="G1178" t="s">
        <v>14</v>
      </c>
      <c r="H1178">
        <v>199</v>
      </c>
      <c r="I1178">
        <v>9</v>
      </c>
      <c r="J1178">
        <v>1791</v>
      </c>
    </row>
    <row r="1179" spans="1:10" x14ac:dyDescent="0.25">
      <c r="A1179" s="3" t="s">
        <v>1224</v>
      </c>
      <c r="B1179" s="4">
        <v>43477</v>
      </c>
      <c r="C1179">
        <v>19</v>
      </c>
      <c r="D1179" t="s">
        <v>56</v>
      </c>
      <c r="E1179" t="s">
        <v>27</v>
      </c>
      <c r="F1179" t="s">
        <v>28</v>
      </c>
      <c r="G1179" t="s">
        <v>41</v>
      </c>
      <c r="H1179">
        <v>399</v>
      </c>
      <c r="I1179">
        <v>5</v>
      </c>
      <c r="J1179">
        <v>1995</v>
      </c>
    </row>
    <row r="1180" spans="1:10" x14ac:dyDescent="0.25">
      <c r="A1180" s="3" t="s">
        <v>1225</v>
      </c>
      <c r="B1180" s="4">
        <v>43477</v>
      </c>
      <c r="C1180">
        <v>10</v>
      </c>
      <c r="D1180" t="s">
        <v>58</v>
      </c>
      <c r="E1180" t="s">
        <v>46</v>
      </c>
      <c r="F1180" t="s">
        <v>23</v>
      </c>
      <c r="G1180" t="s">
        <v>41</v>
      </c>
      <c r="H1180">
        <v>399</v>
      </c>
      <c r="I1180">
        <v>7</v>
      </c>
      <c r="J1180">
        <v>2793</v>
      </c>
    </row>
    <row r="1181" spans="1:10" x14ac:dyDescent="0.25">
      <c r="A1181" s="3" t="s">
        <v>1226</v>
      </c>
      <c r="B1181" s="4">
        <v>43477</v>
      </c>
      <c r="C1181">
        <v>14</v>
      </c>
      <c r="D1181" t="s">
        <v>38</v>
      </c>
      <c r="E1181" t="s">
        <v>12</v>
      </c>
      <c r="F1181" t="s">
        <v>13</v>
      </c>
      <c r="G1181" t="s">
        <v>31</v>
      </c>
      <c r="H1181">
        <v>69</v>
      </c>
      <c r="I1181">
        <v>8</v>
      </c>
      <c r="J1181">
        <v>552</v>
      </c>
    </row>
    <row r="1182" spans="1:10" x14ac:dyDescent="0.25">
      <c r="A1182" s="3" t="s">
        <v>1227</v>
      </c>
      <c r="B1182" s="4">
        <v>43477</v>
      </c>
      <c r="C1182">
        <v>11</v>
      </c>
      <c r="D1182" t="s">
        <v>11</v>
      </c>
      <c r="E1182" t="s">
        <v>63</v>
      </c>
      <c r="F1182" t="s">
        <v>13</v>
      </c>
      <c r="G1182" t="s">
        <v>41</v>
      </c>
      <c r="H1182">
        <v>399</v>
      </c>
      <c r="I1182">
        <v>4</v>
      </c>
      <c r="J1182">
        <v>1596</v>
      </c>
    </row>
    <row r="1183" spans="1:10" x14ac:dyDescent="0.25">
      <c r="A1183" s="3" t="s">
        <v>1228</v>
      </c>
      <c r="B1183" s="4">
        <v>43478</v>
      </c>
      <c r="C1183">
        <v>15</v>
      </c>
      <c r="D1183" t="s">
        <v>118</v>
      </c>
      <c r="E1183" t="s">
        <v>63</v>
      </c>
      <c r="F1183" t="s">
        <v>13</v>
      </c>
      <c r="G1183" t="s">
        <v>19</v>
      </c>
      <c r="H1183">
        <v>289</v>
      </c>
      <c r="I1183">
        <v>2</v>
      </c>
      <c r="J1183">
        <v>578</v>
      </c>
    </row>
    <row r="1184" spans="1:10" x14ac:dyDescent="0.25">
      <c r="A1184" s="3" t="s">
        <v>1229</v>
      </c>
      <c r="B1184" s="4">
        <v>43478</v>
      </c>
      <c r="C1184">
        <v>3</v>
      </c>
      <c r="D1184" t="s">
        <v>43</v>
      </c>
      <c r="E1184" t="s">
        <v>68</v>
      </c>
      <c r="F1184" t="s">
        <v>18</v>
      </c>
      <c r="G1184" t="s">
        <v>41</v>
      </c>
      <c r="H1184">
        <v>399</v>
      </c>
      <c r="I1184">
        <v>7</v>
      </c>
      <c r="J1184">
        <v>2793</v>
      </c>
    </row>
    <row r="1185" spans="1:10" x14ac:dyDescent="0.25">
      <c r="A1185" s="3" t="s">
        <v>1230</v>
      </c>
      <c r="B1185" s="4">
        <v>43478</v>
      </c>
      <c r="C1185">
        <v>15</v>
      </c>
      <c r="D1185" t="s">
        <v>118</v>
      </c>
      <c r="E1185" t="s">
        <v>63</v>
      </c>
      <c r="F1185" t="s">
        <v>13</v>
      </c>
      <c r="G1185" t="s">
        <v>14</v>
      </c>
      <c r="H1185">
        <v>199</v>
      </c>
      <c r="I1185">
        <v>3</v>
      </c>
      <c r="J1185">
        <v>597</v>
      </c>
    </row>
    <row r="1186" spans="1:10" x14ac:dyDescent="0.25">
      <c r="A1186" s="3" t="s">
        <v>1231</v>
      </c>
      <c r="B1186" s="4">
        <v>43478</v>
      </c>
      <c r="C1186">
        <v>13</v>
      </c>
      <c r="D1186" t="s">
        <v>33</v>
      </c>
      <c r="E1186" t="s">
        <v>12</v>
      </c>
      <c r="F1186" t="s">
        <v>13</v>
      </c>
      <c r="G1186" t="s">
        <v>24</v>
      </c>
      <c r="H1186">
        <v>159</v>
      </c>
      <c r="I1186">
        <v>0</v>
      </c>
      <c r="J1186">
        <v>0</v>
      </c>
    </row>
    <row r="1187" spans="1:10" x14ac:dyDescent="0.25">
      <c r="A1187" s="3" t="s">
        <v>1232</v>
      </c>
      <c r="B1187" s="4">
        <v>43478</v>
      </c>
      <c r="C1187">
        <v>3</v>
      </c>
      <c r="D1187" t="s">
        <v>43</v>
      </c>
      <c r="E1187" t="s">
        <v>68</v>
      </c>
      <c r="F1187" t="s">
        <v>18</v>
      </c>
      <c r="G1187" t="s">
        <v>24</v>
      </c>
      <c r="H1187">
        <v>159</v>
      </c>
      <c r="I1187">
        <v>4</v>
      </c>
      <c r="J1187">
        <v>636</v>
      </c>
    </row>
    <row r="1188" spans="1:10" x14ac:dyDescent="0.25">
      <c r="A1188" s="3" t="s">
        <v>1233</v>
      </c>
      <c r="B1188" s="4">
        <v>43478</v>
      </c>
      <c r="C1188">
        <v>4</v>
      </c>
      <c r="D1188" t="s">
        <v>51</v>
      </c>
      <c r="E1188" t="s">
        <v>68</v>
      </c>
      <c r="F1188" t="s">
        <v>18</v>
      </c>
      <c r="G1188" t="s">
        <v>41</v>
      </c>
      <c r="H1188">
        <v>399</v>
      </c>
      <c r="I1188">
        <v>2</v>
      </c>
      <c r="J1188">
        <v>798</v>
      </c>
    </row>
    <row r="1189" spans="1:10" x14ac:dyDescent="0.25">
      <c r="A1189" s="3" t="s">
        <v>1234</v>
      </c>
      <c r="B1189" s="4">
        <v>43478</v>
      </c>
      <c r="C1189">
        <v>8</v>
      </c>
      <c r="D1189" t="s">
        <v>45</v>
      </c>
      <c r="E1189" t="s">
        <v>22</v>
      </c>
      <c r="F1189" t="s">
        <v>23</v>
      </c>
      <c r="G1189" t="s">
        <v>24</v>
      </c>
      <c r="H1189">
        <v>159</v>
      </c>
      <c r="I1189">
        <v>6</v>
      </c>
      <c r="J1189">
        <v>954</v>
      </c>
    </row>
    <row r="1190" spans="1:10" x14ac:dyDescent="0.25">
      <c r="A1190" s="3" t="s">
        <v>1235</v>
      </c>
      <c r="B1190" s="4">
        <v>43478</v>
      </c>
      <c r="C1190">
        <v>12</v>
      </c>
      <c r="D1190" t="s">
        <v>66</v>
      </c>
      <c r="E1190" t="s">
        <v>12</v>
      </c>
      <c r="F1190" t="s">
        <v>13</v>
      </c>
      <c r="G1190" t="s">
        <v>31</v>
      </c>
      <c r="H1190">
        <v>69</v>
      </c>
      <c r="I1190">
        <v>4</v>
      </c>
      <c r="J1190">
        <v>276</v>
      </c>
    </row>
    <row r="1191" spans="1:10" x14ac:dyDescent="0.25">
      <c r="A1191" s="3" t="s">
        <v>1236</v>
      </c>
      <c r="B1191" s="4">
        <v>43478</v>
      </c>
      <c r="C1191">
        <v>2</v>
      </c>
      <c r="D1191" t="s">
        <v>106</v>
      </c>
      <c r="E1191" t="s">
        <v>17</v>
      </c>
      <c r="F1191" t="s">
        <v>18</v>
      </c>
      <c r="G1191" t="s">
        <v>41</v>
      </c>
      <c r="H1191">
        <v>399</v>
      </c>
      <c r="I1191">
        <v>4</v>
      </c>
      <c r="J1191">
        <v>1596</v>
      </c>
    </row>
    <row r="1192" spans="1:10" x14ac:dyDescent="0.25">
      <c r="A1192" s="3" t="s">
        <v>1237</v>
      </c>
      <c r="B1192" s="4">
        <v>43478</v>
      </c>
      <c r="C1192">
        <v>18</v>
      </c>
      <c r="D1192" t="s">
        <v>26</v>
      </c>
      <c r="E1192" t="s">
        <v>36</v>
      </c>
      <c r="F1192" t="s">
        <v>28</v>
      </c>
      <c r="G1192" t="s">
        <v>41</v>
      </c>
      <c r="H1192">
        <v>399</v>
      </c>
      <c r="I1192">
        <v>1</v>
      </c>
      <c r="J1192">
        <v>399</v>
      </c>
    </row>
    <row r="1193" spans="1:10" x14ac:dyDescent="0.25">
      <c r="A1193" s="3" t="s">
        <v>1238</v>
      </c>
      <c r="B1193" s="4">
        <v>43479</v>
      </c>
      <c r="C1193">
        <v>10</v>
      </c>
      <c r="D1193" t="s">
        <v>58</v>
      </c>
      <c r="E1193" t="s">
        <v>46</v>
      </c>
      <c r="F1193" t="s">
        <v>23</v>
      </c>
      <c r="G1193" t="s">
        <v>24</v>
      </c>
      <c r="H1193">
        <v>159</v>
      </c>
      <c r="I1193">
        <v>3</v>
      </c>
      <c r="J1193">
        <v>477</v>
      </c>
    </row>
    <row r="1194" spans="1:10" x14ac:dyDescent="0.25">
      <c r="A1194" s="3" t="s">
        <v>1239</v>
      </c>
      <c r="B1194" s="4">
        <v>43479</v>
      </c>
      <c r="C1194">
        <v>3</v>
      </c>
      <c r="D1194" t="s">
        <v>43</v>
      </c>
      <c r="E1194" t="s">
        <v>68</v>
      </c>
      <c r="F1194" t="s">
        <v>18</v>
      </c>
      <c r="G1194" t="s">
        <v>31</v>
      </c>
      <c r="H1194">
        <v>69</v>
      </c>
      <c r="I1194">
        <v>0</v>
      </c>
      <c r="J1194">
        <v>0</v>
      </c>
    </row>
    <row r="1195" spans="1:10" x14ac:dyDescent="0.25">
      <c r="A1195" s="3" t="s">
        <v>1240</v>
      </c>
      <c r="B1195" s="4">
        <v>43479</v>
      </c>
      <c r="C1195">
        <v>12</v>
      </c>
      <c r="D1195" t="s">
        <v>66</v>
      </c>
      <c r="E1195" t="s">
        <v>63</v>
      </c>
      <c r="F1195" t="s">
        <v>13</v>
      </c>
      <c r="G1195" t="s">
        <v>19</v>
      </c>
      <c r="H1195">
        <v>289</v>
      </c>
      <c r="I1195">
        <v>7</v>
      </c>
      <c r="J1195">
        <v>2023</v>
      </c>
    </row>
    <row r="1196" spans="1:10" x14ac:dyDescent="0.25">
      <c r="A1196" s="3" t="s">
        <v>1241</v>
      </c>
      <c r="B1196" s="4">
        <v>43479</v>
      </c>
      <c r="C1196">
        <v>19</v>
      </c>
      <c r="D1196" t="s">
        <v>56</v>
      </c>
      <c r="E1196" t="s">
        <v>27</v>
      </c>
      <c r="F1196" t="s">
        <v>28</v>
      </c>
      <c r="G1196" t="s">
        <v>41</v>
      </c>
      <c r="H1196">
        <v>399</v>
      </c>
      <c r="I1196">
        <v>8</v>
      </c>
      <c r="J1196">
        <v>3192</v>
      </c>
    </row>
    <row r="1197" spans="1:10" x14ac:dyDescent="0.25">
      <c r="A1197" s="3" t="s">
        <v>1242</v>
      </c>
      <c r="B1197" s="4">
        <v>43480</v>
      </c>
      <c r="C1197">
        <v>16</v>
      </c>
      <c r="D1197" t="s">
        <v>30</v>
      </c>
      <c r="E1197" t="s">
        <v>36</v>
      </c>
      <c r="F1197" t="s">
        <v>28</v>
      </c>
      <c r="G1197" t="s">
        <v>19</v>
      </c>
      <c r="H1197">
        <v>289</v>
      </c>
      <c r="I1197">
        <v>9</v>
      </c>
      <c r="J1197">
        <v>2601</v>
      </c>
    </row>
    <row r="1198" spans="1:10" x14ac:dyDescent="0.25">
      <c r="A1198" s="3" t="s">
        <v>1243</v>
      </c>
      <c r="B1198" s="4">
        <v>43481</v>
      </c>
      <c r="C1198">
        <v>6</v>
      </c>
      <c r="D1198" t="s">
        <v>48</v>
      </c>
      <c r="E1198" t="s">
        <v>22</v>
      </c>
      <c r="F1198" t="s">
        <v>23</v>
      </c>
      <c r="G1198" t="s">
        <v>14</v>
      </c>
      <c r="H1198">
        <v>199</v>
      </c>
      <c r="I1198">
        <v>2</v>
      </c>
      <c r="J1198">
        <v>398</v>
      </c>
    </row>
    <row r="1199" spans="1:10" x14ac:dyDescent="0.25">
      <c r="A1199" s="3" t="s">
        <v>1244</v>
      </c>
      <c r="B1199" s="4">
        <v>43481</v>
      </c>
      <c r="C1199">
        <v>16</v>
      </c>
      <c r="D1199" t="s">
        <v>30</v>
      </c>
      <c r="E1199" t="s">
        <v>36</v>
      </c>
      <c r="F1199" t="s">
        <v>28</v>
      </c>
      <c r="G1199" t="s">
        <v>31</v>
      </c>
      <c r="H1199">
        <v>69</v>
      </c>
      <c r="I1199">
        <v>9</v>
      </c>
      <c r="J1199">
        <v>621</v>
      </c>
    </row>
    <row r="1200" spans="1:10" x14ac:dyDescent="0.25">
      <c r="A1200" s="3" t="s">
        <v>1245</v>
      </c>
      <c r="B1200" s="4">
        <v>43481</v>
      </c>
      <c r="C1200">
        <v>16</v>
      </c>
      <c r="D1200" t="s">
        <v>30</v>
      </c>
      <c r="E1200" t="s">
        <v>36</v>
      </c>
      <c r="F1200" t="s">
        <v>28</v>
      </c>
      <c r="G1200" t="s">
        <v>31</v>
      </c>
      <c r="H1200">
        <v>69</v>
      </c>
      <c r="I1200">
        <v>5</v>
      </c>
      <c r="J1200">
        <v>345</v>
      </c>
    </row>
    <row r="1201" spans="1:10" x14ac:dyDescent="0.25">
      <c r="A1201" s="3" t="s">
        <v>1246</v>
      </c>
      <c r="B1201" s="4">
        <v>43481</v>
      </c>
      <c r="C1201">
        <v>16</v>
      </c>
      <c r="D1201" t="s">
        <v>30</v>
      </c>
      <c r="E1201" t="s">
        <v>27</v>
      </c>
      <c r="F1201" t="s">
        <v>28</v>
      </c>
      <c r="G1201" t="s">
        <v>31</v>
      </c>
      <c r="H1201">
        <v>69</v>
      </c>
      <c r="I1201">
        <v>2</v>
      </c>
      <c r="J1201">
        <v>138</v>
      </c>
    </row>
    <row r="1202" spans="1:10" x14ac:dyDescent="0.25">
      <c r="A1202" s="3" t="s">
        <v>1247</v>
      </c>
      <c r="B1202" s="4">
        <v>43482</v>
      </c>
      <c r="C1202">
        <v>16</v>
      </c>
      <c r="D1202" t="s">
        <v>30</v>
      </c>
      <c r="E1202" t="s">
        <v>27</v>
      </c>
      <c r="F1202" t="s">
        <v>28</v>
      </c>
      <c r="G1202" t="s">
        <v>31</v>
      </c>
      <c r="H1202">
        <v>69</v>
      </c>
      <c r="I1202">
        <v>1</v>
      </c>
      <c r="J1202">
        <v>69</v>
      </c>
    </row>
    <row r="1203" spans="1:10" x14ac:dyDescent="0.25">
      <c r="A1203" s="3" t="s">
        <v>1248</v>
      </c>
      <c r="B1203" s="4">
        <v>43482</v>
      </c>
      <c r="C1203">
        <v>18</v>
      </c>
      <c r="D1203" t="s">
        <v>26</v>
      </c>
      <c r="E1203" t="s">
        <v>36</v>
      </c>
      <c r="F1203" t="s">
        <v>28</v>
      </c>
      <c r="G1203" t="s">
        <v>19</v>
      </c>
      <c r="H1203">
        <v>289</v>
      </c>
      <c r="I1203">
        <v>2</v>
      </c>
      <c r="J1203">
        <v>578</v>
      </c>
    </row>
    <row r="1204" spans="1:10" x14ac:dyDescent="0.25">
      <c r="A1204" s="3" t="s">
        <v>1249</v>
      </c>
      <c r="B1204" s="4">
        <v>43482</v>
      </c>
      <c r="C1204">
        <v>14</v>
      </c>
      <c r="D1204" t="s">
        <v>38</v>
      </c>
      <c r="E1204" t="s">
        <v>12</v>
      </c>
      <c r="F1204" t="s">
        <v>13</v>
      </c>
      <c r="G1204" t="s">
        <v>41</v>
      </c>
      <c r="H1204">
        <v>399</v>
      </c>
      <c r="I1204">
        <v>2</v>
      </c>
      <c r="J1204">
        <v>798</v>
      </c>
    </row>
    <row r="1205" spans="1:10" x14ac:dyDescent="0.25">
      <c r="A1205" s="3" t="s">
        <v>1250</v>
      </c>
      <c r="B1205" s="4">
        <v>43482</v>
      </c>
      <c r="C1205">
        <v>5</v>
      </c>
      <c r="D1205" t="s">
        <v>60</v>
      </c>
      <c r="E1205" t="s">
        <v>17</v>
      </c>
      <c r="F1205" t="s">
        <v>18</v>
      </c>
      <c r="G1205" t="s">
        <v>31</v>
      </c>
      <c r="H1205">
        <v>69</v>
      </c>
      <c r="I1205">
        <v>3</v>
      </c>
      <c r="J1205">
        <v>207</v>
      </c>
    </row>
    <row r="1206" spans="1:10" x14ac:dyDescent="0.25">
      <c r="A1206" s="3" t="s">
        <v>1251</v>
      </c>
      <c r="B1206" s="4">
        <v>43482</v>
      </c>
      <c r="C1206">
        <v>7</v>
      </c>
      <c r="D1206" t="s">
        <v>88</v>
      </c>
      <c r="E1206" t="s">
        <v>22</v>
      </c>
      <c r="F1206" t="s">
        <v>23</v>
      </c>
      <c r="G1206" t="s">
        <v>19</v>
      </c>
      <c r="H1206">
        <v>289</v>
      </c>
      <c r="I1206">
        <v>5</v>
      </c>
      <c r="J1206">
        <v>1445</v>
      </c>
    </row>
    <row r="1207" spans="1:10" x14ac:dyDescent="0.25">
      <c r="A1207" s="3" t="s">
        <v>1252</v>
      </c>
      <c r="B1207" s="4">
        <v>43482</v>
      </c>
      <c r="C1207">
        <v>17</v>
      </c>
      <c r="D1207" t="s">
        <v>35</v>
      </c>
      <c r="E1207" t="s">
        <v>27</v>
      </c>
      <c r="F1207" t="s">
        <v>28</v>
      </c>
      <c r="G1207" t="s">
        <v>31</v>
      </c>
      <c r="H1207">
        <v>69</v>
      </c>
      <c r="I1207">
        <v>6</v>
      </c>
      <c r="J1207">
        <v>414</v>
      </c>
    </row>
    <row r="1208" spans="1:10" x14ac:dyDescent="0.25">
      <c r="A1208" s="3" t="s">
        <v>1253</v>
      </c>
      <c r="B1208" s="4">
        <v>43482</v>
      </c>
      <c r="C1208">
        <v>10</v>
      </c>
      <c r="D1208" t="s">
        <v>58</v>
      </c>
      <c r="E1208" t="s">
        <v>46</v>
      </c>
      <c r="F1208" t="s">
        <v>23</v>
      </c>
      <c r="G1208" t="s">
        <v>24</v>
      </c>
      <c r="H1208">
        <v>159</v>
      </c>
      <c r="I1208">
        <v>3</v>
      </c>
      <c r="J1208">
        <v>477</v>
      </c>
    </row>
    <row r="1209" spans="1:10" x14ac:dyDescent="0.25">
      <c r="A1209" s="3" t="s">
        <v>1254</v>
      </c>
      <c r="B1209" s="4">
        <v>43483</v>
      </c>
      <c r="C1209">
        <v>7</v>
      </c>
      <c r="D1209" t="s">
        <v>88</v>
      </c>
      <c r="E1209" t="s">
        <v>22</v>
      </c>
      <c r="F1209" t="s">
        <v>23</v>
      </c>
      <c r="G1209" t="s">
        <v>41</v>
      </c>
      <c r="H1209">
        <v>399</v>
      </c>
      <c r="I1209">
        <v>6</v>
      </c>
      <c r="J1209">
        <v>2394</v>
      </c>
    </row>
    <row r="1210" spans="1:10" x14ac:dyDescent="0.25">
      <c r="A1210" s="3" t="s">
        <v>1255</v>
      </c>
      <c r="B1210" s="4">
        <v>43483</v>
      </c>
      <c r="C1210">
        <v>12</v>
      </c>
      <c r="D1210" t="s">
        <v>66</v>
      </c>
      <c r="E1210" t="s">
        <v>63</v>
      </c>
      <c r="F1210" t="s">
        <v>13</v>
      </c>
      <c r="G1210" t="s">
        <v>41</v>
      </c>
      <c r="H1210">
        <v>399</v>
      </c>
      <c r="I1210">
        <v>3</v>
      </c>
      <c r="J1210">
        <v>1197</v>
      </c>
    </row>
    <row r="1211" spans="1:10" x14ac:dyDescent="0.25">
      <c r="A1211" s="3" t="s">
        <v>1256</v>
      </c>
      <c r="B1211" s="4">
        <v>43483</v>
      </c>
      <c r="C1211">
        <v>11</v>
      </c>
      <c r="D1211" t="s">
        <v>11</v>
      </c>
      <c r="E1211" t="s">
        <v>63</v>
      </c>
      <c r="F1211" t="s">
        <v>13</v>
      </c>
      <c r="G1211" t="s">
        <v>14</v>
      </c>
      <c r="H1211">
        <v>199</v>
      </c>
      <c r="I1211">
        <v>7</v>
      </c>
      <c r="J1211">
        <v>1393</v>
      </c>
    </row>
    <row r="1212" spans="1:10" x14ac:dyDescent="0.25">
      <c r="A1212" s="3" t="s">
        <v>1257</v>
      </c>
      <c r="B1212" s="4">
        <v>43484</v>
      </c>
      <c r="C1212">
        <v>9</v>
      </c>
      <c r="D1212" t="s">
        <v>21</v>
      </c>
      <c r="E1212" t="s">
        <v>46</v>
      </c>
      <c r="F1212" t="s">
        <v>23</v>
      </c>
      <c r="G1212" t="s">
        <v>24</v>
      </c>
      <c r="H1212">
        <v>159</v>
      </c>
      <c r="I1212">
        <v>7</v>
      </c>
      <c r="J1212">
        <v>1113</v>
      </c>
    </row>
    <row r="1213" spans="1:10" x14ac:dyDescent="0.25">
      <c r="A1213" s="3" t="s">
        <v>1258</v>
      </c>
      <c r="B1213" s="4">
        <v>43485</v>
      </c>
      <c r="C1213">
        <v>14</v>
      </c>
      <c r="D1213" t="s">
        <v>38</v>
      </c>
      <c r="E1213" t="s">
        <v>12</v>
      </c>
      <c r="F1213" t="s">
        <v>13</v>
      </c>
      <c r="G1213" t="s">
        <v>24</v>
      </c>
      <c r="H1213">
        <v>159</v>
      </c>
      <c r="I1213">
        <v>1</v>
      </c>
      <c r="J1213">
        <v>159</v>
      </c>
    </row>
    <row r="1214" spans="1:10" x14ac:dyDescent="0.25">
      <c r="A1214" s="3" t="s">
        <v>1259</v>
      </c>
      <c r="B1214" s="4">
        <v>43485</v>
      </c>
      <c r="C1214">
        <v>16</v>
      </c>
      <c r="D1214" t="s">
        <v>30</v>
      </c>
      <c r="E1214" t="s">
        <v>27</v>
      </c>
      <c r="F1214" t="s">
        <v>28</v>
      </c>
      <c r="G1214" t="s">
        <v>31</v>
      </c>
      <c r="H1214">
        <v>69</v>
      </c>
      <c r="I1214">
        <v>2</v>
      </c>
      <c r="J1214">
        <v>138</v>
      </c>
    </row>
    <row r="1215" spans="1:10" x14ac:dyDescent="0.25">
      <c r="A1215" s="3" t="s">
        <v>1260</v>
      </c>
      <c r="B1215" s="4">
        <v>43486</v>
      </c>
      <c r="C1215">
        <v>8</v>
      </c>
      <c r="D1215" t="s">
        <v>45</v>
      </c>
      <c r="E1215" t="s">
        <v>46</v>
      </c>
      <c r="F1215" t="s">
        <v>23</v>
      </c>
      <c r="G1215" t="s">
        <v>19</v>
      </c>
      <c r="H1215">
        <v>289</v>
      </c>
      <c r="I1215">
        <v>4</v>
      </c>
      <c r="J1215">
        <v>1156</v>
      </c>
    </row>
    <row r="1216" spans="1:10" x14ac:dyDescent="0.25">
      <c r="A1216" s="3" t="s">
        <v>1261</v>
      </c>
      <c r="B1216" s="4">
        <v>43486</v>
      </c>
      <c r="C1216">
        <v>4</v>
      </c>
      <c r="D1216" t="s">
        <v>51</v>
      </c>
      <c r="E1216" t="s">
        <v>17</v>
      </c>
      <c r="F1216" t="s">
        <v>18</v>
      </c>
      <c r="G1216" t="s">
        <v>31</v>
      </c>
      <c r="H1216">
        <v>69</v>
      </c>
      <c r="I1216">
        <v>6</v>
      </c>
      <c r="J1216">
        <v>414</v>
      </c>
    </row>
    <row r="1217" spans="1:10" x14ac:dyDescent="0.25">
      <c r="A1217" s="3" t="s">
        <v>1262</v>
      </c>
      <c r="B1217" s="4">
        <v>43486</v>
      </c>
      <c r="C1217">
        <v>10</v>
      </c>
      <c r="D1217" t="s">
        <v>58</v>
      </c>
      <c r="E1217" t="s">
        <v>46</v>
      </c>
      <c r="F1217" t="s">
        <v>23</v>
      </c>
      <c r="G1217" t="s">
        <v>24</v>
      </c>
      <c r="H1217">
        <v>159</v>
      </c>
      <c r="I1217">
        <v>1</v>
      </c>
      <c r="J1217">
        <v>159</v>
      </c>
    </row>
    <row r="1218" spans="1:10" x14ac:dyDescent="0.25">
      <c r="A1218" s="3" t="s">
        <v>1263</v>
      </c>
      <c r="B1218" s="4">
        <v>43486</v>
      </c>
      <c r="C1218">
        <v>4</v>
      </c>
      <c r="D1218" t="s">
        <v>51</v>
      </c>
      <c r="E1218" t="s">
        <v>68</v>
      </c>
      <c r="F1218" t="s">
        <v>18</v>
      </c>
      <c r="G1218" t="s">
        <v>24</v>
      </c>
      <c r="H1218">
        <v>159</v>
      </c>
      <c r="I1218">
        <v>4</v>
      </c>
      <c r="J1218">
        <v>636</v>
      </c>
    </row>
    <row r="1219" spans="1:10" x14ac:dyDescent="0.25">
      <c r="A1219" s="3" t="s">
        <v>1264</v>
      </c>
      <c r="B1219" s="4">
        <v>43487</v>
      </c>
      <c r="C1219">
        <v>12</v>
      </c>
      <c r="D1219" t="s">
        <v>66</v>
      </c>
      <c r="E1219" t="s">
        <v>12</v>
      </c>
      <c r="F1219" t="s">
        <v>13</v>
      </c>
      <c r="G1219" t="s">
        <v>31</v>
      </c>
      <c r="H1219">
        <v>69</v>
      </c>
      <c r="I1219">
        <v>7</v>
      </c>
      <c r="J1219">
        <v>483</v>
      </c>
    </row>
    <row r="1220" spans="1:10" x14ac:dyDescent="0.25">
      <c r="A1220" s="3" t="s">
        <v>1265</v>
      </c>
      <c r="B1220" s="4">
        <v>43487</v>
      </c>
      <c r="C1220">
        <v>2</v>
      </c>
      <c r="D1220" t="s">
        <v>106</v>
      </c>
      <c r="E1220" t="s">
        <v>68</v>
      </c>
      <c r="F1220" t="s">
        <v>18</v>
      </c>
      <c r="G1220" t="s">
        <v>19</v>
      </c>
      <c r="H1220">
        <v>289</v>
      </c>
      <c r="I1220">
        <v>5</v>
      </c>
      <c r="J1220">
        <v>1445</v>
      </c>
    </row>
    <row r="1221" spans="1:10" x14ac:dyDescent="0.25">
      <c r="A1221" s="3" t="s">
        <v>1266</v>
      </c>
      <c r="B1221" s="4">
        <v>43487</v>
      </c>
      <c r="C1221">
        <v>7</v>
      </c>
      <c r="D1221" t="s">
        <v>88</v>
      </c>
      <c r="E1221" t="s">
        <v>22</v>
      </c>
      <c r="F1221" t="s">
        <v>23</v>
      </c>
      <c r="G1221" t="s">
        <v>19</v>
      </c>
      <c r="H1221">
        <v>289</v>
      </c>
      <c r="I1221">
        <v>7</v>
      </c>
      <c r="J1221">
        <v>2023</v>
      </c>
    </row>
    <row r="1222" spans="1:10" x14ac:dyDescent="0.25">
      <c r="A1222" s="3" t="s">
        <v>1267</v>
      </c>
      <c r="B1222" s="4">
        <v>43488</v>
      </c>
      <c r="C1222">
        <v>10</v>
      </c>
      <c r="D1222" t="s">
        <v>58</v>
      </c>
      <c r="E1222" t="s">
        <v>46</v>
      </c>
      <c r="F1222" t="s">
        <v>23</v>
      </c>
      <c r="G1222" t="s">
        <v>24</v>
      </c>
      <c r="H1222">
        <v>159</v>
      </c>
      <c r="I1222">
        <v>6</v>
      </c>
      <c r="J1222">
        <v>954</v>
      </c>
    </row>
    <row r="1223" spans="1:10" x14ac:dyDescent="0.25">
      <c r="A1223" s="3" t="s">
        <v>1268</v>
      </c>
      <c r="B1223" s="4">
        <v>43489</v>
      </c>
      <c r="C1223">
        <v>8</v>
      </c>
      <c r="D1223" t="s">
        <v>45</v>
      </c>
      <c r="E1223" t="s">
        <v>22</v>
      </c>
      <c r="F1223" t="s">
        <v>23</v>
      </c>
      <c r="G1223" t="s">
        <v>24</v>
      </c>
      <c r="H1223">
        <v>159</v>
      </c>
      <c r="I1223">
        <v>4</v>
      </c>
      <c r="J1223">
        <v>636</v>
      </c>
    </row>
    <row r="1224" spans="1:10" x14ac:dyDescent="0.25">
      <c r="A1224" s="3" t="s">
        <v>1269</v>
      </c>
      <c r="B1224" s="4">
        <v>43490</v>
      </c>
      <c r="C1224">
        <v>18</v>
      </c>
      <c r="D1224" t="s">
        <v>26</v>
      </c>
      <c r="E1224" t="s">
        <v>36</v>
      </c>
      <c r="F1224" t="s">
        <v>28</v>
      </c>
      <c r="G1224" t="s">
        <v>41</v>
      </c>
      <c r="H1224">
        <v>399</v>
      </c>
      <c r="I1224">
        <v>9</v>
      </c>
      <c r="J1224">
        <v>3591</v>
      </c>
    </row>
    <row r="1225" spans="1:10" x14ac:dyDescent="0.25">
      <c r="A1225" s="3" t="s">
        <v>1270</v>
      </c>
      <c r="B1225" s="4">
        <v>43491</v>
      </c>
      <c r="C1225">
        <v>4</v>
      </c>
      <c r="D1225" t="s">
        <v>51</v>
      </c>
      <c r="E1225" t="s">
        <v>17</v>
      </c>
      <c r="F1225" t="s">
        <v>18</v>
      </c>
      <c r="G1225" t="s">
        <v>14</v>
      </c>
      <c r="H1225">
        <v>199</v>
      </c>
      <c r="I1225">
        <v>5</v>
      </c>
      <c r="J1225">
        <v>995</v>
      </c>
    </row>
    <row r="1226" spans="1:10" x14ac:dyDescent="0.25">
      <c r="A1226" s="3" t="s">
        <v>1271</v>
      </c>
      <c r="B1226" s="4">
        <v>43491</v>
      </c>
      <c r="C1226">
        <v>7</v>
      </c>
      <c r="D1226" t="s">
        <v>88</v>
      </c>
      <c r="E1226" t="s">
        <v>46</v>
      </c>
      <c r="F1226" t="s">
        <v>23</v>
      </c>
      <c r="G1226" t="s">
        <v>41</v>
      </c>
      <c r="H1226">
        <v>399</v>
      </c>
      <c r="I1226">
        <v>8</v>
      </c>
      <c r="J1226">
        <v>3192</v>
      </c>
    </row>
    <row r="1227" spans="1:10" x14ac:dyDescent="0.25">
      <c r="A1227" s="3" t="s">
        <v>1272</v>
      </c>
      <c r="B1227" s="4">
        <v>43491</v>
      </c>
      <c r="C1227">
        <v>1</v>
      </c>
      <c r="D1227" t="s">
        <v>16</v>
      </c>
      <c r="E1227" t="s">
        <v>68</v>
      </c>
      <c r="F1227" t="s">
        <v>18</v>
      </c>
      <c r="G1227" t="s">
        <v>41</v>
      </c>
      <c r="H1227">
        <v>399</v>
      </c>
      <c r="I1227">
        <v>4</v>
      </c>
      <c r="J1227">
        <v>1596</v>
      </c>
    </row>
    <row r="1228" spans="1:10" x14ac:dyDescent="0.25">
      <c r="A1228" s="3" t="s">
        <v>1273</v>
      </c>
      <c r="B1228" s="4">
        <v>43491</v>
      </c>
      <c r="C1228">
        <v>10</v>
      </c>
      <c r="D1228" t="s">
        <v>58</v>
      </c>
      <c r="E1228" t="s">
        <v>22</v>
      </c>
      <c r="F1228" t="s">
        <v>23</v>
      </c>
      <c r="G1228" t="s">
        <v>41</v>
      </c>
      <c r="H1228">
        <v>399</v>
      </c>
      <c r="I1228">
        <v>4</v>
      </c>
      <c r="J1228">
        <v>1596</v>
      </c>
    </row>
    <row r="1229" spans="1:10" x14ac:dyDescent="0.25">
      <c r="A1229" s="3" t="s">
        <v>1274</v>
      </c>
      <c r="B1229" s="4">
        <v>43492</v>
      </c>
      <c r="C1229">
        <v>17</v>
      </c>
      <c r="D1229" t="s">
        <v>35</v>
      </c>
      <c r="E1229" t="s">
        <v>27</v>
      </c>
      <c r="F1229" t="s">
        <v>28</v>
      </c>
      <c r="G1229" t="s">
        <v>19</v>
      </c>
      <c r="H1229">
        <v>289</v>
      </c>
      <c r="I1229">
        <v>2</v>
      </c>
      <c r="J1229">
        <v>578</v>
      </c>
    </row>
    <row r="1230" spans="1:10" x14ac:dyDescent="0.25">
      <c r="A1230" s="3" t="s">
        <v>1275</v>
      </c>
      <c r="B1230" s="4">
        <v>43493</v>
      </c>
      <c r="C1230">
        <v>12</v>
      </c>
      <c r="D1230" t="s">
        <v>66</v>
      </c>
      <c r="E1230" t="s">
        <v>63</v>
      </c>
      <c r="F1230" t="s">
        <v>13</v>
      </c>
      <c r="G1230" t="s">
        <v>14</v>
      </c>
      <c r="H1230">
        <v>199</v>
      </c>
      <c r="I1230">
        <v>4</v>
      </c>
      <c r="J1230">
        <v>796</v>
      </c>
    </row>
    <row r="1231" spans="1:10" x14ac:dyDescent="0.25">
      <c r="A1231" s="3" t="s">
        <v>1276</v>
      </c>
      <c r="B1231" s="4">
        <v>43493</v>
      </c>
      <c r="C1231">
        <v>3</v>
      </c>
      <c r="D1231" t="s">
        <v>43</v>
      </c>
      <c r="E1231" t="s">
        <v>17</v>
      </c>
      <c r="F1231" t="s">
        <v>18</v>
      </c>
      <c r="G1231" t="s">
        <v>41</v>
      </c>
      <c r="H1231">
        <v>399</v>
      </c>
      <c r="I1231">
        <v>5</v>
      </c>
      <c r="J1231">
        <v>1995</v>
      </c>
    </row>
    <row r="1232" spans="1:10" x14ac:dyDescent="0.25">
      <c r="A1232" s="3" t="s">
        <v>1277</v>
      </c>
      <c r="B1232" s="4">
        <v>43493</v>
      </c>
      <c r="C1232">
        <v>2</v>
      </c>
      <c r="D1232" t="s">
        <v>106</v>
      </c>
      <c r="E1232" t="s">
        <v>68</v>
      </c>
      <c r="F1232" t="s">
        <v>18</v>
      </c>
      <c r="G1232" t="s">
        <v>31</v>
      </c>
      <c r="H1232">
        <v>69</v>
      </c>
      <c r="I1232">
        <v>3</v>
      </c>
      <c r="J1232">
        <v>207</v>
      </c>
    </row>
    <row r="1233" spans="1:10" x14ac:dyDescent="0.25">
      <c r="A1233" s="3" t="s">
        <v>1278</v>
      </c>
      <c r="B1233" s="4">
        <v>43493</v>
      </c>
      <c r="C1233">
        <v>4</v>
      </c>
      <c r="D1233" t="s">
        <v>51</v>
      </c>
      <c r="E1233" t="s">
        <v>17</v>
      </c>
      <c r="F1233" t="s">
        <v>18</v>
      </c>
      <c r="G1233" t="s">
        <v>24</v>
      </c>
      <c r="H1233">
        <v>159</v>
      </c>
      <c r="I1233">
        <v>7</v>
      </c>
      <c r="J1233">
        <v>1113</v>
      </c>
    </row>
    <row r="1234" spans="1:10" x14ac:dyDescent="0.25">
      <c r="A1234" s="3" t="s">
        <v>1279</v>
      </c>
      <c r="B1234" s="4">
        <v>43493</v>
      </c>
      <c r="C1234">
        <v>5</v>
      </c>
      <c r="D1234" t="s">
        <v>60</v>
      </c>
      <c r="E1234" t="s">
        <v>17</v>
      </c>
      <c r="F1234" t="s">
        <v>18</v>
      </c>
      <c r="G1234" t="s">
        <v>31</v>
      </c>
      <c r="H1234">
        <v>69</v>
      </c>
      <c r="I1234">
        <v>2</v>
      </c>
      <c r="J1234">
        <v>138</v>
      </c>
    </row>
    <row r="1235" spans="1:10" x14ac:dyDescent="0.25">
      <c r="A1235" s="3" t="s">
        <v>1280</v>
      </c>
      <c r="B1235" s="4">
        <v>43494</v>
      </c>
      <c r="C1235">
        <v>9</v>
      </c>
      <c r="D1235" t="s">
        <v>21</v>
      </c>
      <c r="E1235" t="s">
        <v>46</v>
      </c>
      <c r="F1235" t="s">
        <v>23</v>
      </c>
      <c r="G1235" t="s">
        <v>24</v>
      </c>
      <c r="H1235">
        <v>159</v>
      </c>
      <c r="I1235">
        <v>3</v>
      </c>
      <c r="J1235">
        <v>477</v>
      </c>
    </row>
    <row r="1236" spans="1:10" x14ac:dyDescent="0.25">
      <c r="A1236" s="3" t="s">
        <v>1281</v>
      </c>
      <c r="B1236" s="4">
        <v>43494</v>
      </c>
      <c r="C1236">
        <v>9</v>
      </c>
      <c r="D1236" t="s">
        <v>21</v>
      </c>
      <c r="E1236" t="s">
        <v>46</v>
      </c>
      <c r="F1236" t="s">
        <v>23</v>
      </c>
      <c r="G1236" t="s">
        <v>19</v>
      </c>
      <c r="H1236">
        <v>289</v>
      </c>
      <c r="I1236">
        <v>1</v>
      </c>
      <c r="J1236">
        <v>289</v>
      </c>
    </row>
    <row r="1237" spans="1:10" x14ac:dyDescent="0.25">
      <c r="A1237" s="3" t="s">
        <v>1282</v>
      </c>
      <c r="B1237" s="4">
        <v>43495</v>
      </c>
      <c r="C1237">
        <v>3</v>
      </c>
      <c r="D1237" t="s">
        <v>43</v>
      </c>
      <c r="E1237" t="s">
        <v>68</v>
      </c>
      <c r="F1237" t="s">
        <v>18</v>
      </c>
      <c r="G1237" t="s">
        <v>24</v>
      </c>
      <c r="H1237">
        <v>159</v>
      </c>
      <c r="I1237">
        <v>9</v>
      </c>
      <c r="J1237">
        <v>1431</v>
      </c>
    </row>
    <row r="1238" spans="1:10" x14ac:dyDescent="0.25">
      <c r="A1238" s="3" t="s">
        <v>1283</v>
      </c>
      <c r="B1238" s="4">
        <v>43496</v>
      </c>
      <c r="C1238">
        <v>2</v>
      </c>
      <c r="D1238" t="s">
        <v>106</v>
      </c>
      <c r="E1238" t="s">
        <v>68</v>
      </c>
      <c r="F1238" t="s">
        <v>18</v>
      </c>
      <c r="G1238" t="s">
        <v>41</v>
      </c>
      <c r="H1238">
        <v>399</v>
      </c>
      <c r="I1238">
        <v>7</v>
      </c>
      <c r="J1238">
        <v>2793</v>
      </c>
    </row>
    <row r="1239" spans="1:10" x14ac:dyDescent="0.25">
      <c r="A1239" s="3" t="s">
        <v>1284</v>
      </c>
      <c r="B1239" s="4">
        <v>43497</v>
      </c>
      <c r="C1239">
        <v>13</v>
      </c>
      <c r="D1239" t="s">
        <v>33</v>
      </c>
      <c r="E1239" t="s">
        <v>63</v>
      </c>
      <c r="F1239" t="s">
        <v>13</v>
      </c>
      <c r="G1239" t="s">
        <v>19</v>
      </c>
      <c r="H1239">
        <v>289</v>
      </c>
      <c r="I1239">
        <v>9</v>
      </c>
      <c r="J1239">
        <v>2601</v>
      </c>
    </row>
    <row r="1240" spans="1:10" x14ac:dyDescent="0.25">
      <c r="A1240" s="3" t="s">
        <v>1285</v>
      </c>
      <c r="B1240" s="4">
        <v>43498</v>
      </c>
      <c r="C1240">
        <v>8</v>
      </c>
      <c r="D1240" t="s">
        <v>45</v>
      </c>
      <c r="E1240" t="s">
        <v>22</v>
      </c>
      <c r="F1240" t="s">
        <v>23</v>
      </c>
      <c r="G1240" t="s">
        <v>19</v>
      </c>
      <c r="H1240">
        <v>289</v>
      </c>
      <c r="I1240">
        <v>3</v>
      </c>
      <c r="J1240">
        <v>867</v>
      </c>
    </row>
    <row r="1241" spans="1:10" x14ac:dyDescent="0.25">
      <c r="A1241" s="3" t="s">
        <v>1286</v>
      </c>
      <c r="B1241" s="4">
        <v>43499</v>
      </c>
      <c r="C1241">
        <v>12</v>
      </c>
      <c r="D1241" t="s">
        <v>66</v>
      </c>
      <c r="E1241" t="s">
        <v>12</v>
      </c>
      <c r="F1241" t="s">
        <v>13</v>
      </c>
      <c r="G1241" t="s">
        <v>14</v>
      </c>
      <c r="H1241">
        <v>199</v>
      </c>
      <c r="I1241">
        <v>3</v>
      </c>
      <c r="J1241">
        <v>597</v>
      </c>
    </row>
    <row r="1242" spans="1:10" x14ac:dyDescent="0.25">
      <c r="A1242" s="3" t="s">
        <v>1287</v>
      </c>
      <c r="B1242" s="4">
        <v>43499</v>
      </c>
      <c r="C1242">
        <v>6</v>
      </c>
      <c r="D1242" t="s">
        <v>48</v>
      </c>
      <c r="E1242" t="s">
        <v>46</v>
      </c>
      <c r="F1242" t="s">
        <v>23</v>
      </c>
      <c r="G1242" t="s">
        <v>31</v>
      </c>
      <c r="H1242">
        <v>69</v>
      </c>
      <c r="I1242">
        <v>5</v>
      </c>
      <c r="J1242">
        <v>345</v>
      </c>
    </row>
    <row r="1243" spans="1:10" x14ac:dyDescent="0.25">
      <c r="A1243" s="3" t="s">
        <v>1288</v>
      </c>
      <c r="B1243" s="4">
        <v>43500</v>
      </c>
      <c r="C1243">
        <v>9</v>
      </c>
      <c r="D1243" t="s">
        <v>21</v>
      </c>
      <c r="E1243" t="s">
        <v>46</v>
      </c>
      <c r="F1243" t="s">
        <v>23</v>
      </c>
      <c r="G1243" t="s">
        <v>19</v>
      </c>
      <c r="H1243">
        <v>289</v>
      </c>
      <c r="I1243">
        <v>0</v>
      </c>
      <c r="J1243">
        <v>0</v>
      </c>
    </row>
    <row r="1244" spans="1:10" x14ac:dyDescent="0.25">
      <c r="A1244" s="3" t="s">
        <v>1289</v>
      </c>
      <c r="B1244" s="4">
        <v>43501</v>
      </c>
      <c r="C1244">
        <v>16</v>
      </c>
      <c r="D1244" t="s">
        <v>30</v>
      </c>
      <c r="E1244" t="s">
        <v>36</v>
      </c>
      <c r="F1244" t="s">
        <v>28</v>
      </c>
      <c r="G1244" t="s">
        <v>19</v>
      </c>
      <c r="H1244">
        <v>289</v>
      </c>
      <c r="I1244">
        <v>9</v>
      </c>
      <c r="J1244">
        <v>2601</v>
      </c>
    </row>
    <row r="1245" spans="1:10" x14ac:dyDescent="0.25">
      <c r="A1245" s="3" t="s">
        <v>1290</v>
      </c>
      <c r="B1245" s="4">
        <v>43501</v>
      </c>
      <c r="C1245">
        <v>16</v>
      </c>
      <c r="D1245" t="s">
        <v>30</v>
      </c>
      <c r="E1245" t="s">
        <v>27</v>
      </c>
      <c r="F1245" t="s">
        <v>28</v>
      </c>
      <c r="G1245" t="s">
        <v>19</v>
      </c>
      <c r="H1245">
        <v>289</v>
      </c>
      <c r="I1245">
        <v>9</v>
      </c>
      <c r="J1245">
        <v>2601</v>
      </c>
    </row>
    <row r="1246" spans="1:10" x14ac:dyDescent="0.25">
      <c r="A1246" s="3" t="s">
        <v>1291</v>
      </c>
      <c r="B1246" s="4">
        <v>43501</v>
      </c>
      <c r="C1246">
        <v>8</v>
      </c>
      <c r="D1246" t="s">
        <v>45</v>
      </c>
      <c r="E1246" t="s">
        <v>22</v>
      </c>
      <c r="F1246" t="s">
        <v>23</v>
      </c>
      <c r="G1246" t="s">
        <v>14</v>
      </c>
      <c r="H1246">
        <v>199</v>
      </c>
      <c r="I1246">
        <v>0</v>
      </c>
      <c r="J1246">
        <v>0</v>
      </c>
    </row>
    <row r="1247" spans="1:10" x14ac:dyDescent="0.25">
      <c r="A1247" s="3" t="s">
        <v>1292</v>
      </c>
      <c r="B1247" s="4">
        <v>43501</v>
      </c>
      <c r="C1247">
        <v>3</v>
      </c>
      <c r="D1247" t="s">
        <v>43</v>
      </c>
      <c r="E1247" t="s">
        <v>68</v>
      </c>
      <c r="F1247" t="s">
        <v>18</v>
      </c>
      <c r="G1247" t="s">
        <v>19</v>
      </c>
      <c r="H1247">
        <v>289</v>
      </c>
      <c r="I1247">
        <v>9</v>
      </c>
      <c r="J1247">
        <v>2601</v>
      </c>
    </row>
    <row r="1248" spans="1:10" x14ac:dyDescent="0.25">
      <c r="A1248" s="3" t="s">
        <v>1293</v>
      </c>
      <c r="B1248" s="4">
        <v>43501</v>
      </c>
      <c r="C1248">
        <v>12</v>
      </c>
      <c r="D1248" t="s">
        <v>66</v>
      </c>
      <c r="E1248" t="s">
        <v>12</v>
      </c>
      <c r="F1248" t="s">
        <v>13</v>
      </c>
      <c r="G1248" t="s">
        <v>24</v>
      </c>
      <c r="H1248">
        <v>159</v>
      </c>
      <c r="I1248">
        <v>2</v>
      </c>
      <c r="J1248">
        <v>318</v>
      </c>
    </row>
    <row r="1249" spans="1:10" x14ac:dyDescent="0.25">
      <c r="A1249" s="3" t="s">
        <v>1294</v>
      </c>
      <c r="B1249" s="4">
        <v>43501</v>
      </c>
      <c r="C1249">
        <v>11</v>
      </c>
      <c r="D1249" t="s">
        <v>11</v>
      </c>
      <c r="E1249" t="s">
        <v>12</v>
      </c>
      <c r="F1249" t="s">
        <v>13</v>
      </c>
      <c r="G1249" t="s">
        <v>31</v>
      </c>
      <c r="H1249">
        <v>69</v>
      </c>
      <c r="I1249">
        <v>4</v>
      </c>
      <c r="J1249">
        <v>276</v>
      </c>
    </row>
    <row r="1250" spans="1:10" x14ac:dyDescent="0.25">
      <c r="A1250" s="3" t="s">
        <v>1295</v>
      </c>
      <c r="B1250" s="4">
        <v>43501</v>
      </c>
      <c r="C1250">
        <v>9</v>
      </c>
      <c r="D1250" t="s">
        <v>21</v>
      </c>
      <c r="E1250" t="s">
        <v>46</v>
      </c>
      <c r="F1250" t="s">
        <v>23</v>
      </c>
      <c r="G1250" t="s">
        <v>41</v>
      </c>
      <c r="H1250">
        <v>399</v>
      </c>
      <c r="I1250">
        <v>7</v>
      </c>
      <c r="J1250">
        <v>2793</v>
      </c>
    </row>
    <row r="1251" spans="1:10" x14ac:dyDescent="0.25">
      <c r="A1251" s="3" t="s">
        <v>1296</v>
      </c>
      <c r="B1251" s="4">
        <v>43501</v>
      </c>
      <c r="C1251">
        <v>3</v>
      </c>
      <c r="D1251" t="s">
        <v>43</v>
      </c>
      <c r="E1251" t="s">
        <v>17</v>
      </c>
      <c r="F1251" t="s">
        <v>18</v>
      </c>
      <c r="G1251" t="s">
        <v>31</v>
      </c>
      <c r="H1251">
        <v>69</v>
      </c>
      <c r="I1251">
        <v>6</v>
      </c>
      <c r="J1251">
        <v>414</v>
      </c>
    </row>
    <row r="1252" spans="1:10" x14ac:dyDescent="0.25">
      <c r="A1252" s="3" t="s">
        <v>1297</v>
      </c>
      <c r="B1252" s="4">
        <v>43501</v>
      </c>
      <c r="C1252">
        <v>3</v>
      </c>
      <c r="D1252" t="s">
        <v>43</v>
      </c>
      <c r="E1252" t="s">
        <v>68</v>
      </c>
      <c r="F1252" t="s">
        <v>18</v>
      </c>
      <c r="G1252" t="s">
        <v>14</v>
      </c>
      <c r="H1252">
        <v>199</v>
      </c>
      <c r="I1252">
        <v>1</v>
      </c>
      <c r="J1252">
        <v>199</v>
      </c>
    </row>
    <row r="1253" spans="1:10" x14ac:dyDescent="0.25">
      <c r="A1253" s="3" t="s">
        <v>1298</v>
      </c>
      <c r="B1253" s="4">
        <v>43502</v>
      </c>
      <c r="C1253">
        <v>9</v>
      </c>
      <c r="D1253" t="s">
        <v>21</v>
      </c>
      <c r="E1253" t="s">
        <v>22</v>
      </c>
      <c r="F1253" t="s">
        <v>23</v>
      </c>
      <c r="G1253" t="s">
        <v>19</v>
      </c>
      <c r="H1253">
        <v>289</v>
      </c>
      <c r="I1253">
        <v>4</v>
      </c>
      <c r="J1253">
        <v>1156</v>
      </c>
    </row>
    <row r="1254" spans="1:10" x14ac:dyDescent="0.25">
      <c r="A1254" s="3" t="s">
        <v>1299</v>
      </c>
      <c r="B1254" s="4">
        <v>43502</v>
      </c>
      <c r="C1254">
        <v>12</v>
      </c>
      <c r="D1254" t="s">
        <v>66</v>
      </c>
      <c r="E1254" t="s">
        <v>63</v>
      </c>
      <c r="F1254" t="s">
        <v>13</v>
      </c>
      <c r="G1254" t="s">
        <v>24</v>
      </c>
      <c r="H1254">
        <v>159</v>
      </c>
      <c r="I1254">
        <v>2</v>
      </c>
      <c r="J1254">
        <v>318</v>
      </c>
    </row>
    <row r="1255" spans="1:10" x14ac:dyDescent="0.25">
      <c r="A1255" s="3" t="s">
        <v>1300</v>
      </c>
      <c r="B1255" s="4">
        <v>43503</v>
      </c>
      <c r="C1255">
        <v>15</v>
      </c>
      <c r="D1255" t="s">
        <v>118</v>
      </c>
      <c r="E1255" t="s">
        <v>12</v>
      </c>
      <c r="F1255" t="s">
        <v>13</v>
      </c>
      <c r="G1255" t="s">
        <v>14</v>
      </c>
      <c r="H1255">
        <v>199</v>
      </c>
      <c r="I1255">
        <v>8</v>
      </c>
      <c r="J1255">
        <v>1592</v>
      </c>
    </row>
    <row r="1256" spans="1:10" x14ac:dyDescent="0.25">
      <c r="A1256" s="3" t="s">
        <v>1301</v>
      </c>
      <c r="B1256" s="4">
        <v>43503</v>
      </c>
      <c r="C1256">
        <v>14</v>
      </c>
      <c r="D1256" t="s">
        <v>38</v>
      </c>
      <c r="E1256" t="s">
        <v>12</v>
      </c>
      <c r="F1256" t="s">
        <v>13</v>
      </c>
      <c r="G1256" t="s">
        <v>41</v>
      </c>
      <c r="H1256">
        <v>399</v>
      </c>
      <c r="I1256">
        <v>4</v>
      </c>
      <c r="J1256">
        <v>1596</v>
      </c>
    </row>
    <row r="1257" spans="1:10" x14ac:dyDescent="0.25">
      <c r="A1257" s="3" t="s">
        <v>1302</v>
      </c>
      <c r="B1257" s="4">
        <v>43503</v>
      </c>
      <c r="C1257">
        <v>8</v>
      </c>
      <c r="D1257" t="s">
        <v>45</v>
      </c>
      <c r="E1257" t="s">
        <v>22</v>
      </c>
      <c r="F1257" t="s">
        <v>23</v>
      </c>
      <c r="G1257" t="s">
        <v>41</v>
      </c>
      <c r="H1257">
        <v>399</v>
      </c>
      <c r="I1257">
        <v>9</v>
      </c>
      <c r="J1257">
        <v>3591</v>
      </c>
    </row>
    <row r="1258" spans="1:10" x14ac:dyDescent="0.25">
      <c r="A1258" s="3" t="s">
        <v>1303</v>
      </c>
      <c r="B1258" s="4">
        <v>43504</v>
      </c>
      <c r="C1258">
        <v>14</v>
      </c>
      <c r="D1258" t="s">
        <v>38</v>
      </c>
      <c r="E1258" t="s">
        <v>63</v>
      </c>
      <c r="F1258" t="s">
        <v>13</v>
      </c>
      <c r="G1258" t="s">
        <v>24</v>
      </c>
      <c r="H1258">
        <v>159</v>
      </c>
      <c r="I1258">
        <v>8</v>
      </c>
      <c r="J1258">
        <v>1272</v>
      </c>
    </row>
    <row r="1259" spans="1:10" x14ac:dyDescent="0.25">
      <c r="A1259" s="3" t="s">
        <v>1304</v>
      </c>
      <c r="B1259" s="4">
        <v>43504</v>
      </c>
      <c r="C1259">
        <v>11</v>
      </c>
      <c r="D1259" t="s">
        <v>11</v>
      </c>
      <c r="E1259" t="s">
        <v>12</v>
      </c>
      <c r="F1259" t="s">
        <v>13</v>
      </c>
      <c r="G1259" t="s">
        <v>31</v>
      </c>
      <c r="H1259">
        <v>69</v>
      </c>
      <c r="I1259">
        <v>6</v>
      </c>
      <c r="J1259">
        <v>414</v>
      </c>
    </row>
    <row r="1260" spans="1:10" x14ac:dyDescent="0.25">
      <c r="A1260" s="3" t="s">
        <v>1305</v>
      </c>
      <c r="B1260" s="4">
        <v>43505</v>
      </c>
      <c r="C1260">
        <v>7</v>
      </c>
      <c r="D1260" t="s">
        <v>88</v>
      </c>
      <c r="E1260" t="s">
        <v>22</v>
      </c>
      <c r="F1260" t="s">
        <v>23</v>
      </c>
      <c r="G1260" t="s">
        <v>41</v>
      </c>
      <c r="H1260">
        <v>399</v>
      </c>
      <c r="I1260">
        <v>5</v>
      </c>
      <c r="J1260">
        <v>1995</v>
      </c>
    </row>
    <row r="1261" spans="1:10" x14ac:dyDescent="0.25">
      <c r="A1261" s="3" t="s">
        <v>1306</v>
      </c>
      <c r="B1261" s="4">
        <v>43505</v>
      </c>
      <c r="C1261">
        <v>8</v>
      </c>
      <c r="D1261" t="s">
        <v>45</v>
      </c>
      <c r="E1261" t="s">
        <v>46</v>
      </c>
      <c r="F1261" t="s">
        <v>23</v>
      </c>
      <c r="G1261" t="s">
        <v>14</v>
      </c>
      <c r="H1261">
        <v>199</v>
      </c>
      <c r="I1261">
        <v>3</v>
      </c>
      <c r="J1261">
        <v>597</v>
      </c>
    </row>
    <row r="1262" spans="1:10" x14ac:dyDescent="0.25">
      <c r="A1262" s="3" t="s">
        <v>1307</v>
      </c>
      <c r="B1262" s="4">
        <v>43506</v>
      </c>
      <c r="C1262">
        <v>5</v>
      </c>
      <c r="D1262" t="s">
        <v>60</v>
      </c>
      <c r="E1262" t="s">
        <v>68</v>
      </c>
      <c r="F1262" t="s">
        <v>18</v>
      </c>
      <c r="G1262" t="s">
        <v>14</v>
      </c>
      <c r="H1262">
        <v>199</v>
      </c>
      <c r="I1262">
        <v>5</v>
      </c>
      <c r="J1262">
        <v>995</v>
      </c>
    </row>
    <row r="1263" spans="1:10" x14ac:dyDescent="0.25">
      <c r="A1263" s="3" t="s">
        <v>1308</v>
      </c>
      <c r="B1263" s="4">
        <v>43506</v>
      </c>
      <c r="C1263">
        <v>13</v>
      </c>
      <c r="D1263" t="s">
        <v>33</v>
      </c>
      <c r="E1263" t="s">
        <v>63</v>
      </c>
      <c r="F1263" t="s">
        <v>13</v>
      </c>
      <c r="G1263" t="s">
        <v>24</v>
      </c>
      <c r="H1263">
        <v>159</v>
      </c>
      <c r="I1263">
        <v>8</v>
      </c>
      <c r="J1263">
        <v>1272</v>
      </c>
    </row>
    <row r="1264" spans="1:10" x14ac:dyDescent="0.25">
      <c r="A1264" s="3" t="s">
        <v>1309</v>
      </c>
      <c r="B1264" s="4">
        <v>43507</v>
      </c>
      <c r="C1264">
        <v>20</v>
      </c>
      <c r="D1264" t="s">
        <v>40</v>
      </c>
      <c r="E1264" t="s">
        <v>27</v>
      </c>
      <c r="F1264" t="s">
        <v>28</v>
      </c>
      <c r="G1264" t="s">
        <v>41</v>
      </c>
      <c r="H1264">
        <v>399</v>
      </c>
      <c r="I1264">
        <v>2</v>
      </c>
      <c r="J1264">
        <v>798</v>
      </c>
    </row>
    <row r="1265" spans="1:10" x14ac:dyDescent="0.25">
      <c r="A1265" s="3" t="s">
        <v>1310</v>
      </c>
      <c r="B1265" s="4">
        <v>43508</v>
      </c>
      <c r="C1265">
        <v>10</v>
      </c>
      <c r="D1265" t="s">
        <v>58</v>
      </c>
      <c r="E1265" t="s">
        <v>22</v>
      </c>
      <c r="F1265" t="s">
        <v>23</v>
      </c>
      <c r="G1265" t="s">
        <v>41</v>
      </c>
      <c r="H1265">
        <v>399</v>
      </c>
      <c r="I1265">
        <v>5</v>
      </c>
      <c r="J1265">
        <v>1995</v>
      </c>
    </row>
    <row r="1266" spans="1:10" x14ac:dyDescent="0.25">
      <c r="A1266" s="3" t="s">
        <v>1311</v>
      </c>
      <c r="B1266" s="4">
        <v>43509</v>
      </c>
      <c r="C1266">
        <v>13</v>
      </c>
      <c r="D1266" t="s">
        <v>33</v>
      </c>
      <c r="E1266" t="s">
        <v>12</v>
      </c>
      <c r="F1266" t="s">
        <v>13</v>
      </c>
      <c r="G1266" t="s">
        <v>24</v>
      </c>
      <c r="H1266">
        <v>159</v>
      </c>
      <c r="I1266">
        <v>3</v>
      </c>
      <c r="J1266">
        <v>477</v>
      </c>
    </row>
    <row r="1267" spans="1:10" x14ac:dyDescent="0.25">
      <c r="A1267" s="3" t="s">
        <v>1312</v>
      </c>
      <c r="B1267" s="4">
        <v>43509</v>
      </c>
      <c r="C1267">
        <v>8</v>
      </c>
      <c r="D1267" t="s">
        <v>45</v>
      </c>
      <c r="E1267" t="s">
        <v>46</v>
      </c>
      <c r="F1267" t="s">
        <v>23</v>
      </c>
      <c r="G1267" t="s">
        <v>14</v>
      </c>
      <c r="H1267">
        <v>199</v>
      </c>
      <c r="I1267">
        <v>7</v>
      </c>
      <c r="J1267">
        <v>1393</v>
      </c>
    </row>
    <row r="1268" spans="1:10" x14ac:dyDescent="0.25">
      <c r="A1268" s="3" t="s">
        <v>1313</v>
      </c>
      <c r="B1268" s="4">
        <v>43509</v>
      </c>
      <c r="C1268">
        <v>17</v>
      </c>
      <c r="D1268" t="s">
        <v>35</v>
      </c>
      <c r="E1268" t="s">
        <v>27</v>
      </c>
      <c r="F1268" t="s">
        <v>28</v>
      </c>
      <c r="G1268" t="s">
        <v>14</v>
      </c>
      <c r="H1268">
        <v>199</v>
      </c>
      <c r="I1268">
        <v>9</v>
      </c>
      <c r="J1268">
        <v>1791</v>
      </c>
    </row>
    <row r="1269" spans="1:10" x14ac:dyDescent="0.25">
      <c r="A1269" s="3" t="s">
        <v>1314</v>
      </c>
      <c r="B1269" s="4">
        <v>43510</v>
      </c>
      <c r="C1269">
        <v>2</v>
      </c>
      <c r="D1269" t="s">
        <v>106</v>
      </c>
      <c r="E1269" t="s">
        <v>17</v>
      </c>
      <c r="F1269" t="s">
        <v>18</v>
      </c>
      <c r="G1269" t="s">
        <v>31</v>
      </c>
      <c r="H1269">
        <v>69</v>
      </c>
      <c r="I1269">
        <v>9</v>
      </c>
      <c r="J1269">
        <v>621</v>
      </c>
    </row>
    <row r="1270" spans="1:10" x14ac:dyDescent="0.25">
      <c r="A1270" s="3" t="s">
        <v>1315</v>
      </c>
      <c r="B1270" s="4">
        <v>43510</v>
      </c>
      <c r="C1270">
        <v>13</v>
      </c>
      <c r="D1270" t="s">
        <v>33</v>
      </c>
      <c r="E1270" t="s">
        <v>12</v>
      </c>
      <c r="F1270" t="s">
        <v>13</v>
      </c>
      <c r="G1270" t="s">
        <v>41</v>
      </c>
      <c r="H1270">
        <v>399</v>
      </c>
      <c r="I1270">
        <v>6</v>
      </c>
      <c r="J1270">
        <v>2394</v>
      </c>
    </row>
    <row r="1271" spans="1:10" x14ac:dyDescent="0.25">
      <c r="A1271" s="3" t="s">
        <v>1316</v>
      </c>
      <c r="B1271" s="4">
        <v>43511</v>
      </c>
      <c r="C1271">
        <v>1</v>
      </c>
      <c r="D1271" t="s">
        <v>16</v>
      </c>
      <c r="E1271" t="s">
        <v>68</v>
      </c>
      <c r="F1271" t="s">
        <v>18</v>
      </c>
      <c r="G1271" t="s">
        <v>19</v>
      </c>
      <c r="H1271">
        <v>289</v>
      </c>
      <c r="I1271">
        <v>7</v>
      </c>
      <c r="J1271">
        <v>2023</v>
      </c>
    </row>
    <row r="1272" spans="1:10" x14ac:dyDescent="0.25">
      <c r="A1272" s="3" t="s">
        <v>1317</v>
      </c>
      <c r="B1272" s="4">
        <v>43512</v>
      </c>
      <c r="C1272">
        <v>16</v>
      </c>
      <c r="D1272" t="s">
        <v>30</v>
      </c>
      <c r="E1272" t="s">
        <v>27</v>
      </c>
      <c r="F1272" t="s">
        <v>28</v>
      </c>
      <c r="G1272" t="s">
        <v>14</v>
      </c>
      <c r="H1272">
        <v>199</v>
      </c>
      <c r="I1272">
        <v>1</v>
      </c>
      <c r="J1272">
        <v>199</v>
      </c>
    </row>
    <row r="1273" spans="1:10" x14ac:dyDescent="0.25">
      <c r="A1273" s="3" t="s">
        <v>1318</v>
      </c>
      <c r="B1273" s="4">
        <v>43513</v>
      </c>
      <c r="C1273">
        <v>11</v>
      </c>
      <c r="D1273" t="s">
        <v>11</v>
      </c>
      <c r="E1273" t="s">
        <v>63</v>
      </c>
      <c r="F1273" t="s">
        <v>13</v>
      </c>
      <c r="G1273" t="s">
        <v>19</v>
      </c>
      <c r="H1273">
        <v>289</v>
      </c>
      <c r="I1273">
        <v>4</v>
      </c>
      <c r="J1273">
        <v>1156</v>
      </c>
    </row>
    <row r="1274" spans="1:10" x14ac:dyDescent="0.25">
      <c r="A1274" s="3" t="s">
        <v>1319</v>
      </c>
      <c r="B1274" s="4">
        <v>43514</v>
      </c>
      <c r="C1274">
        <v>20</v>
      </c>
      <c r="D1274" t="s">
        <v>40</v>
      </c>
      <c r="E1274" t="s">
        <v>36</v>
      </c>
      <c r="F1274" t="s">
        <v>28</v>
      </c>
      <c r="G1274" t="s">
        <v>14</v>
      </c>
      <c r="H1274">
        <v>199</v>
      </c>
      <c r="I1274">
        <v>5</v>
      </c>
      <c r="J1274">
        <v>995</v>
      </c>
    </row>
    <row r="1275" spans="1:10" x14ac:dyDescent="0.25">
      <c r="A1275" s="3" t="s">
        <v>1320</v>
      </c>
      <c r="B1275" s="4">
        <v>43514</v>
      </c>
      <c r="C1275">
        <v>5</v>
      </c>
      <c r="D1275" t="s">
        <v>60</v>
      </c>
      <c r="E1275" t="s">
        <v>68</v>
      </c>
      <c r="F1275" t="s">
        <v>18</v>
      </c>
      <c r="G1275" t="s">
        <v>19</v>
      </c>
      <c r="H1275">
        <v>289</v>
      </c>
      <c r="I1275">
        <v>0</v>
      </c>
      <c r="J1275">
        <v>0</v>
      </c>
    </row>
    <row r="1276" spans="1:10" x14ac:dyDescent="0.25">
      <c r="A1276" s="3" t="s">
        <v>1321</v>
      </c>
      <c r="B1276" s="4">
        <v>43514</v>
      </c>
      <c r="C1276">
        <v>8</v>
      </c>
      <c r="D1276" t="s">
        <v>45</v>
      </c>
      <c r="E1276" t="s">
        <v>46</v>
      </c>
      <c r="F1276" t="s">
        <v>23</v>
      </c>
      <c r="G1276" t="s">
        <v>41</v>
      </c>
      <c r="H1276">
        <v>399</v>
      </c>
      <c r="I1276">
        <v>7</v>
      </c>
      <c r="J1276">
        <v>2793</v>
      </c>
    </row>
    <row r="1277" spans="1:10" x14ac:dyDescent="0.25">
      <c r="A1277" s="3" t="s">
        <v>1322</v>
      </c>
      <c r="B1277" s="4">
        <v>43514</v>
      </c>
      <c r="C1277">
        <v>14</v>
      </c>
      <c r="D1277" t="s">
        <v>38</v>
      </c>
      <c r="E1277" t="s">
        <v>63</v>
      </c>
      <c r="F1277" t="s">
        <v>13</v>
      </c>
      <c r="G1277" t="s">
        <v>41</v>
      </c>
      <c r="H1277">
        <v>399</v>
      </c>
      <c r="I1277">
        <v>9</v>
      </c>
      <c r="J1277">
        <v>3591</v>
      </c>
    </row>
    <row r="1278" spans="1:10" x14ac:dyDescent="0.25">
      <c r="A1278" s="3" t="s">
        <v>1323</v>
      </c>
      <c r="B1278" s="4">
        <v>43515</v>
      </c>
      <c r="C1278">
        <v>9</v>
      </c>
      <c r="D1278" t="s">
        <v>21</v>
      </c>
      <c r="E1278" t="s">
        <v>22</v>
      </c>
      <c r="F1278" t="s">
        <v>23</v>
      </c>
      <c r="G1278" t="s">
        <v>41</v>
      </c>
      <c r="H1278">
        <v>399</v>
      </c>
      <c r="I1278">
        <v>5</v>
      </c>
      <c r="J1278">
        <v>1995</v>
      </c>
    </row>
    <row r="1279" spans="1:10" x14ac:dyDescent="0.25">
      <c r="A1279" s="3" t="s">
        <v>1324</v>
      </c>
      <c r="B1279" s="4">
        <v>43515</v>
      </c>
      <c r="C1279">
        <v>3</v>
      </c>
      <c r="D1279" t="s">
        <v>43</v>
      </c>
      <c r="E1279" t="s">
        <v>68</v>
      </c>
      <c r="F1279" t="s">
        <v>18</v>
      </c>
      <c r="G1279" t="s">
        <v>41</v>
      </c>
      <c r="H1279">
        <v>399</v>
      </c>
      <c r="I1279">
        <v>7</v>
      </c>
      <c r="J1279">
        <v>2793</v>
      </c>
    </row>
    <row r="1280" spans="1:10" x14ac:dyDescent="0.25">
      <c r="A1280" s="3" t="s">
        <v>1325</v>
      </c>
      <c r="B1280" s="4">
        <v>43515</v>
      </c>
      <c r="C1280">
        <v>17</v>
      </c>
      <c r="D1280" t="s">
        <v>35</v>
      </c>
      <c r="E1280" t="s">
        <v>27</v>
      </c>
      <c r="F1280" t="s">
        <v>28</v>
      </c>
      <c r="G1280" t="s">
        <v>31</v>
      </c>
      <c r="H1280">
        <v>69</v>
      </c>
      <c r="I1280">
        <v>4</v>
      </c>
      <c r="J1280">
        <v>276</v>
      </c>
    </row>
    <row r="1281" spans="1:10" x14ac:dyDescent="0.25">
      <c r="A1281" s="3" t="s">
        <v>1326</v>
      </c>
      <c r="B1281" s="4">
        <v>43515</v>
      </c>
      <c r="C1281">
        <v>3</v>
      </c>
      <c r="D1281" t="s">
        <v>43</v>
      </c>
      <c r="E1281" t="s">
        <v>17</v>
      </c>
      <c r="F1281" t="s">
        <v>18</v>
      </c>
      <c r="G1281" t="s">
        <v>19</v>
      </c>
      <c r="H1281">
        <v>289</v>
      </c>
      <c r="I1281">
        <v>7</v>
      </c>
      <c r="J1281">
        <v>2023</v>
      </c>
    </row>
    <row r="1282" spans="1:10" x14ac:dyDescent="0.25">
      <c r="A1282" s="3" t="s">
        <v>1327</v>
      </c>
      <c r="B1282" s="4">
        <v>43515</v>
      </c>
      <c r="C1282">
        <v>19</v>
      </c>
      <c r="D1282" t="s">
        <v>56</v>
      </c>
      <c r="E1282" t="s">
        <v>27</v>
      </c>
      <c r="F1282" t="s">
        <v>28</v>
      </c>
      <c r="G1282" t="s">
        <v>14</v>
      </c>
      <c r="H1282">
        <v>199</v>
      </c>
      <c r="I1282">
        <v>0</v>
      </c>
      <c r="J1282">
        <v>0</v>
      </c>
    </row>
    <row r="1283" spans="1:10" x14ac:dyDescent="0.25">
      <c r="A1283" s="3" t="s">
        <v>1328</v>
      </c>
      <c r="B1283" s="4">
        <v>43515</v>
      </c>
      <c r="C1283">
        <v>6</v>
      </c>
      <c r="D1283" t="s">
        <v>48</v>
      </c>
      <c r="E1283" t="s">
        <v>22</v>
      </c>
      <c r="F1283" t="s">
        <v>23</v>
      </c>
      <c r="G1283" t="s">
        <v>31</v>
      </c>
      <c r="H1283">
        <v>69</v>
      </c>
      <c r="I1283">
        <v>8</v>
      </c>
      <c r="J1283">
        <v>552</v>
      </c>
    </row>
    <row r="1284" spans="1:10" x14ac:dyDescent="0.25">
      <c r="A1284" s="3" t="s">
        <v>1329</v>
      </c>
      <c r="B1284" s="4">
        <v>43515</v>
      </c>
      <c r="C1284">
        <v>7</v>
      </c>
      <c r="D1284" t="s">
        <v>88</v>
      </c>
      <c r="E1284" t="s">
        <v>22</v>
      </c>
      <c r="F1284" t="s">
        <v>23</v>
      </c>
      <c r="G1284" t="s">
        <v>41</v>
      </c>
      <c r="H1284">
        <v>399</v>
      </c>
      <c r="I1284">
        <v>3</v>
      </c>
      <c r="J1284">
        <v>1197</v>
      </c>
    </row>
    <row r="1285" spans="1:10" x14ac:dyDescent="0.25">
      <c r="A1285" s="3" t="s">
        <v>1330</v>
      </c>
      <c r="B1285" s="4">
        <v>43515</v>
      </c>
      <c r="C1285">
        <v>8</v>
      </c>
      <c r="D1285" t="s">
        <v>45</v>
      </c>
      <c r="E1285" t="s">
        <v>46</v>
      </c>
      <c r="F1285" t="s">
        <v>23</v>
      </c>
      <c r="G1285" t="s">
        <v>14</v>
      </c>
      <c r="H1285">
        <v>199</v>
      </c>
      <c r="I1285">
        <v>5</v>
      </c>
      <c r="J1285">
        <v>995</v>
      </c>
    </row>
    <row r="1286" spans="1:10" x14ac:dyDescent="0.25">
      <c r="A1286" s="3" t="s">
        <v>1331</v>
      </c>
      <c r="B1286" s="4">
        <v>43515</v>
      </c>
      <c r="C1286">
        <v>2</v>
      </c>
      <c r="D1286" t="s">
        <v>106</v>
      </c>
      <c r="E1286" t="s">
        <v>68</v>
      </c>
      <c r="F1286" t="s">
        <v>18</v>
      </c>
      <c r="G1286" t="s">
        <v>31</v>
      </c>
      <c r="H1286">
        <v>69</v>
      </c>
      <c r="I1286">
        <v>8</v>
      </c>
      <c r="J1286">
        <v>552</v>
      </c>
    </row>
    <row r="1287" spans="1:10" x14ac:dyDescent="0.25">
      <c r="A1287" s="3" t="s">
        <v>1332</v>
      </c>
      <c r="B1287" s="4">
        <v>43515</v>
      </c>
      <c r="C1287">
        <v>3</v>
      </c>
      <c r="D1287" t="s">
        <v>43</v>
      </c>
      <c r="E1287" t="s">
        <v>17</v>
      </c>
      <c r="F1287" t="s">
        <v>18</v>
      </c>
      <c r="G1287" t="s">
        <v>19</v>
      </c>
      <c r="H1287">
        <v>289</v>
      </c>
      <c r="I1287">
        <v>7</v>
      </c>
      <c r="J1287">
        <v>2023</v>
      </c>
    </row>
    <row r="1288" spans="1:10" x14ac:dyDescent="0.25">
      <c r="A1288" s="3" t="s">
        <v>1333</v>
      </c>
      <c r="B1288" s="4">
        <v>43515</v>
      </c>
      <c r="C1288">
        <v>16</v>
      </c>
      <c r="D1288" t="s">
        <v>30</v>
      </c>
      <c r="E1288" t="s">
        <v>27</v>
      </c>
      <c r="F1288" t="s">
        <v>28</v>
      </c>
      <c r="G1288" t="s">
        <v>41</v>
      </c>
      <c r="H1288">
        <v>399</v>
      </c>
      <c r="I1288">
        <v>7</v>
      </c>
      <c r="J1288">
        <v>2793</v>
      </c>
    </row>
    <row r="1289" spans="1:10" x14ac:dyDescent="0.25">
      <c r="A1289" s="3" t="s">
        <v>1334</v>
      </c>
      <c r="B1289" s="4">
        <v>43515</v>
      </c>
      <c r="C1289">
        <v>7</v>
      </c>
      <c r="D1289" t="s">
        <v>88</v>
      </c>
      <c r="E1289" t="s">
        <v>46</v>
      </c>
      <c r="F1289" t="s">
        <v>23</v>
      </c>
      <c r="G1289" t="s">
        <v>14</v>
      </c>
      <c r="H1289">
        <v>199</v>
      </c>
      <c r="I1289">
        <v>1</v>
      </c>
      <c r="J1289">
        <v>199</v>
      </c>
    </row>
    <row r="1290" spans="1:10" x14ac:dyDescent="0.25">
      <c r="A1290" s="3" t="s">
        <v>1335</v>
      </c>
      <c r="B1290" s="4">
        <v>43515</v>
      </c>
      <c r="C1290">
        <v>17</v>
      </c>
      <c r="D1290" t="s">
        <v>35</v>
      </c>
      <c r="E1290" t="s">
        <v>36</v>
      </c>
      <c r="F1290" t="s">
        <v>28</v>
      </c>
      <c r="G1290" t="s">
        <v>14</v>
      </c>
      <c r="H1290">
        <v>199</v>
      </c>
      <c r="I1290">
        <v>4</v>
      </c>
      <c r="J1290">
        <v>796</v>
      </c>
    </row>
    <row r="1291" spans="1:10" x14ac:dyDescent="0.25">
      <c r="A1291" s="3" t="s">
        <v>1336</v>
      </c>
      <c r="B1291" s="4">
        <v>43515</v>
      </c>
      <c r="C1291">
        <v>14</v>
      </c>
      <c r="D1291" t="s">
        <v>38</v>
      </c>
      <c r="E1291" t="s">
        <v>63</v>
      </c>
      <c r="F1291" t="s">
        <v>13</v>
      </c>
      <c r="G1291" t="s">
        <v>19</v>
      </c>
      <c r="H1291">
        <v>289</v>
      </c>
      <c r="I1291">
        <v>9</v>
      </c>
      <c r="J1291">
        <v>2601</v>
      </c>
    </row>
    <row r="1292" spans="1:10" x14ac:dyDescent="0.25">
      <c r="A1292" s="3" t="s">
        <v>1337</v>
      </c>
      <c r="B1292" s="4">
        <v>43516</v>
      </c>
      <c r="C1292">
        <v>8</v>
      </c>
      <c r="D1292" t="s">
        <v>45</v>
      </c>
      <c r="E1292" t="s">
        <v>46</v>
      </c>
      <c r="F1292" t="s">
        <v>23</v>
      </c>
      <c r="G1292" t="s">
        <v>19</v>
      </c>
      <c r="H1292">
        <v>289</v>
      </c>
      <c r="I1292">
        <v>5</v>
      </c>
      <c r="J1292">
        <v>1445</v>
      </c>
    </row>
    <row r="1293" spans="1:10" x14ac:dyDescent="0.25">
      <c r="A1293" s="3" t="s">
        <v>1338</v>
      </c>
      <c r="B1293" s="4">
        <v>43516</v>
      </c>
      <c r="C1293">
        <v>2</v>
      </c>
      <c r="D1293" t="s">
        <v>106</v>
      </c>
      <c r="E1293" t="s">
        <v>17</v>
      </c>
      <c r="F1293" t="s">
        <v>18</v>
      </c>
      <c r="G1293" t="s">
        <v>14</v>
      </c>
      <c r="H1293">
        <v>199</v>
      </c>
      <c r="I1293">
        <v>3</v>
      </c>
      <c r="J1293">
        <v>597</v>
      </c>
    </row>
    <row r="1294" spans="1:10" x14ac:dyDescent="0.25">
      <c r="A1294" s="3" t="s">
        <v>1339</v>
      </c>
      <c r="B1294" s="4">
        <v>43516</v>
      </c>
      <c r="C1294">
        <v>9</v>
      </c>
      <c r="D1294" t="s">
        <v>21</v>
      </c>
      <c r="E1294" t="s">
        <v>46</v>
      </c>
      <c r="F1294" t="s">
        <v>23</v>
      </c>
      <c r="G1294" t="s">
        <v>24</v>
      </c>
      <c r="H1294">
        <v>159</v>
      </c>
      <c r="I1294">
        <v>2</v>
      </c>
      <c r="J1294">
        <v>318</v>
      </c>
    </row>
    <row r="1295" spans="1:10" x14ac:dyDescent="0.25">
      <c r="A1295" s="3" t="s">
        <v>1340</v>
      </c>
      <c r="B1295" s="4">
        <v>43517</v>
      </c>
      <c r="C1295">
        <v>8</v>
      </c>
      <c r="D1295" t="s">
        <v>45</v>
      </c>
      <c r="E1295" t="s">
        <v>46</v>
      </c>
      <c r="F1295" t="s">
        <v>23</v>
      </c>
      <c r="G1295" t="s">
        <v>19</v>
      </c>
      <c r="H1295">
        <v>289</v>
      </c>
      <c r="I1295">
        <v>1</v>
      </c>
      <c r="J1295">
        <v>289</v>
      </c>
    </row>
    <row r="1296" spans="1:10" x14ac:dyDescent="0.25">
      <c r="A1296" s="3" t="s">
        <v>1341</v>
      </c>
      <c r="B1296" s="4">
        <v>43517</v>
      </c>
      <c r="C1296">
        <v>18</v>
      </c>
      <c r="D1296" t="s">
        <v>26</v>
      </c>
      <c r="E1296" t="s">
        <v>27</v>
      </c>
      <c r="F1296" t="s">
        <v>28</v>
      </c>
      <c r="G1296" t="s">
        <v>41</v>
      </c>
      <c r="H1296">
        <v>399</v>
      </c>
      <c r="I1296">
        <v>3</v>
      </c>
      <c r="J1296">
        <v>1197</v>
      </c>
    </row>
    <row r="1297" spans="1:10" x14ac:dyDescent="0.25">
      <c r="A1297" s="3" t="s">
        <v>1342</v>
      </c>
      <c r="B1297" s="4">
        <v>43518</v>
      </c>
      <c r="C1297">
        <v>20</v>
      </c>
      <c r="D1297" t="s">
        <v>40</v>
      </c>
      <c r="E1297" t="s">
        <v>27</v>
      </c>
      <c r="F1297" t="s">
        <v>28</v>
      </c>
      <c r="G1297" t="s">
        <v>19</v>
      </c>
      <c r="H1297">
        <v>289</v>
      </c>
      <c r="I1297">
        <v>0</v>
      </c>
      <c r="J1297">
        <v>0</v>
      </c>
    </row>
    <row r="1298" spans="1:10" x14ac:dyDescent="0.25">
      <c r="A1298" s="3" t="s">
        <v>1343</v>
      </c>
      <c r="B1298" s="4">
        <v>43518</v>
      </c>
      <c r="C1298">
        <v>13</v>
      </c>
      <c r="D1298" t="s">
        <v>33</v>
      </c>
      <c r="E1298" t="s">
        <v>12</v>
      </c>
      <c r="F1298" t="s">
        <v>13</v>
      </c>
      <c r="G1298" t="s">
        <v>19</v>
      </c>
      <c r="H1298">
        <v>289</v>
      </c>
      <c r="I1298">
        <v>7</v>
      </c>
      <c r="J1298">
        <v>2023</v>
      </c>
    </row>
    <row r="1299" spans="1:10" x14ac:dyDescent="0.25">
      <c r="A1299" s="3" t="s">
        <v>1344</v>
      </c>
      <c r="B1299" s="4">
        <v>43518</v>
      </c>
      <c r="C1299">
        <v>3</v>
      </c>
      <c r="D1299" t="s">
        <v>43</v>
      </c>
      <c r="E1299" t="s">
        <v>68</v>
      </c>
      <c r="F1299" t="s">
        <v>18</v>
      </c>
      <c r="G1299" t="s">
        <v>41</v>
      </c>
      <c r="H1299">
        <v>399</v>
      </c>
      <c r="I1299">
        <v>3</v>
      </c>
      <c r="J1299">
        <v>1197</v>
      </c>
    </row>
    <row r="1300" spans="1:10" x14ac:dyDescent="0.25">
      <c r="A1300" s="3" t="s">
        <v>1345</v>
      </c>
      <c r="B1300" s="4">
        <v>43518</v>
      </c>
      <c r="C1300">
        <v>16</v>
      </c>
      <c r="D1300" t="s">
        <v>30</v>
      </c>
      <c r="E1300" t="s">
        <v>36</v>
      </c>
      <c r="F1300" t="s">
        <v>28</v>
      </c>
      <c r="G1300" t="s">
        <v>14</v>
      </c>
      <c r="H1300">
        <v>199</v>
      </c>
      <c r="I1300">
        <v>2</v>
      </c>
      <c r="J1300">
        <v>398</v>
      </c>
    </row>
    <row r="1301" spans="1:10" x14ac:dyDescent="0.25">
      <c r="A1301" s="3" t="s">
        <v>1346</v>
      </c>
      <c r="B1301" s="4">
        <v>43518</v>
      </c>
      <c r="C1301">
        <v>16</v>
      </c>
      <c r="D1301" t="s">
        <v>30</v>
      </c>
      <c r="E1301" t="s">
        <v>27</v>
      </c>
      <c r="F1301" t="s">
        <v>28</v>
      </c>
      <c r="G1301" t="s">
        <v>19</v>
      </c>
      <c r="H1301">
        <v>289</v>
      </c>
      <c r="I1301">
        <v>3</v>
      </c>
      <c r="J1301">
        <v>867</v>
      </c>
    </row>
    <row r="1302" spans="1:10" x14ac:dyDescent="0.25">
      <c r="A1302" s="3" t="s">
        <v>1347</v>
      </c>
      <c r="B1302" s="4">
        <v>43518</v>
      </c>
      <c r="C1302">
        <v>3</v>
      </c>
      <c r="D1302" t="s">
        <v>43</v>
      </c>
      <c r="E1302" t="s">
        <v>68</v>
      </c>
      <c r="F1302" t="s">
        <v>18</v>
      </c>
      <c r="G1302" t="s">
        <v>14</v>
      </c>
      <c r="H1302">
        <v>199</v>
      </c>
      <c r="I1302">
        <v>9</v>
      </c>
      <c r="J1302">
        <v>1791</v>
      </c>
    </row>
    <row r="1303" spans="1:10" x14ac:dyDescent="0.25">
      <c r="A1303" s="3" t="s">
        <v>1348</v>
      </c>
      <c r="B1303" s="4">
        <v>43518</v>
      </c>
      <c r="C1303">
        <v>20</v>
      </c>
      <c r="D1303" t="s">
        <v>40</v>
      </c>
      <c r="E1303" t="s">
        <v>36</v>
      </c>
      <c r="F1303" t="s">
        <v>28</v>
      </c>
      <c r="G1303" t="s">
        <v>19</v>
      </c>
      <c r="H1303">
        <v>289</v>
      </c>
      <c r="I1303">
        <v>0</v>
      </c>
      <c r="J1303">
        <v>0</v>
      </c>
    </row>
    <row r="1304" spans="1:10" x14ac:dyDescent="0.25">
      <c r="A1304" s="3" t="s">
        <v>1349</v>
      </c>
      <c r="B1304" s="4">
        <v>43518</v>
      </c>
      <c r="C1304">
        <v>3</v>
      </c>
      <c r="D1304" t="s">
        <v>43</v>
      </c>
      <c r="E1304" t="s">
        <v>17</v>
      </c>
      <c r="F1304" t="s">
        <v>18</v>
      </c>
      <c r="G1304" t="s">
        <v>19</v>
      </c>
      <c r="H1304">
        <v>289</v>
      </c>
      <c r="I1304">
        <v>7</v>
      </c>
      <c r="J1304">
        <v>2023</v>
      </c>
    </row>
    <row r="1305" spans="1:10" x14ac:dyDescent="0.25">
      <c r="A1305" s="3" t="s">
        <v>1350</v>
      </c>
      <c r="B1305" s="4">
        <v>43519</v>
      </c>
      <c r="C1305">
        <v>8</v>
      </c>
      <c r="D1305" t="s">
        <v>45</v>
      </c>
      <c r="E1305" t="s">
        <v>22</v>
      </c>
      <c r="F1305" t="s">
        <v>23</v>
      </c>
      <c r="G1305" t="s">
        <v>41</v>
      </c>
      <c r="H1305">
        <v>399</v>
      </c>
      <c r="I1305">
        <v>5</v>
      </c>
      <c r="J1305">
        <v>1995</v>
      </c>
    </row>
    <row r="1306" spans="1:10" x14ac:dyDescent="0.25">
      <c r="A1306" s="3" t="s">
        <v>1351</v>
      </c>
      <c r="B1306" s="4">
        <v>43519</v>
      </c>
      <c r="C1306">
        <v>6</v>
      </c>
      <c r="D1306" t="s">
        <v>48</v>
      </c>
      <c r="E1306" t="s">
        <v>46</v>
      </c>
      <c r="F1306" t="s">
        <v>23</v>
      </c>
      <c r="G1306" t="s">
        <v>14</v>
      </c>
      <c r="H1306">
        <v>199</v>
      </c>
      <c r="I1306">
        <v>8</v>
      </c>
      <c r="J1306">
        <v>1592</v>
      </c>
    </row>
    <row r="1307" spans="1:10" x14ac:dyDescent="0.25">
      <c r="A1307" s="3" t="s">
        <v>1352</v>
      </c>
      <c r="B1307" s="4">
        <v>43519</v>
      </c>
      <c r="C1307">
        <v>7</v>
      </c>
      <c r="D1307" t="s">
        <v>88</v>
      </c>
      <c r="E1307" t="s">
        <v>22</v>
      </c>
      <c r="F1307" t="s">
        <v>23</v>
      </c>
      <c r="G1307" t="s">
        <v>31</v>
      </c>
      <c r="H1307">
        <v>69</v>
      </c>
      <c r="I1307">
        <v>5</v>
      </c>
      <c r="J1307">
        <v>345</v>
      </c>
    </row>
    <row r="1308" spans="1:10" x14ac:dyDescent="0.25">
      <c r="A1308" s="3" t="s">
        <v>1353</v>
      </c>
      <c r="B1308" s="4">
        <v>43519</v>
      </c>
      <c r="C1308">
        <v>3</v>
      </c>
      <c r="D1308" t="s">
        <v>43</v>
      </c>
      <c r="E1308" t="s">
        <v>68</v>
      </c>
      <c r="F1308" t="s">
        <v>18</v>
      </c>
      <c r="G1308" t="s">
        <v>41</v>
      </c>
      <c r="H1308">
        <v>399</v>
      </c>
      <c r="I1308">
        <v>8</v>
      </c>
      <c r="J1308">
        <v>3192</v>
      </c>
    </row>
    <row r="1309" spans="1:10" x14ac:dyDescent="0.25">
      <c r="A1309" s="3" t="s">
        <v>1354</v>
      </c>
      <c r="B1309" s="4">
        <v>43520</v>
      </c>
      <c r="C1309">
        <v>4</v>
      </c>
      <c r="D1309" t="s">
        <v>51</v>
      </c>
      <c r="E1309" t="s">
        <v>17</v>
      </c>
      <c r="F1309" t="s">
        <v>18</v>
      </c>
      <c r="G1309" t="s">
        <v>41</v>
      </c>
      <c r="H1309">
        <v>399</v>
      </c>
      <c r="I1309">
        <v>2</v>
      </c>
      <c r="J1309">
        <v>798</v>
      </c>
    </row>
    <row r="1310" spans="1:10" x14ac:dyDescent="0.25">
      <c r="A1310" s="3" t="s">
        <v>1355</v>
      </c>
      <c r="B1310" s="4">
        <v>43520</v>
      </c>
      <c r="C1310">
        <v>2</v>
      </c>
      <c r="D1310" t="s">
        <v>106</v>
      </c>
      <c r="E1310" t="s">
        <v>68</v>
      </c>
      <c r="F1310" t="s">
        <v>18</v>
      </c>
      <c r="G1310" t="s">
        <v>41</v>
      </c>
      <c r="H1310">
        <v>399</v>
      </c>
      <c r="I1310">
        <v>6</v>
      </c>
      <c r="J1310">
        <v>2394</v>
      </c>
    </row>
    <row r="1311" spans="1:10" x14ac:dyDescent="0.25">
      <c r="A1311" s="3" t="s">
        <v>1356</v>
      </c>
      <c r="B1311" s="4">
        <v>43520</v>
      </c>
      <c r="C1311">
        <v>8</v>
      </c>
      <c r="D1311" t="s">
        <v>45</v>
      </c>
      <c r="E1311" t="s">
        <v>46</v>
      </c>
      <c r="F1311" t="s">
        <v>23</v>
      </c>
      <c r="G1311" t="s">
        <v>19</v>
      </c>
      <c r="H1311">
        <v>289</v>
      </c>
      <c r="I1311">
        <v>0</v>
      </c>
      <c r="J1311">
        <v>0</v>
      </c>
    </row>
    <row r="1312" spans="1:10" x14ac:dyDescent="0.25">
      <c r="A1312" s="3" t="s">
        <v>1357</v>
      </c>
      <c r="B1312" s="4">
        <v>43521</v>
      </c>
      <c r="C1312">
        <v>4</v>
      </c>
      <c r="D1312" t="s">
        <v>51</v>
      </c>
      <c r="E1312" t="s">
        <v>68</v>
      </c>
      <c r="F1312" t="s">
        <v>18</v>
      </c>
      <c r="G1312" t="s">
        <v>31</v>
      </c>
      <c r="H1312">
        <v>69</v>
      </c>
      <c r="I1312">
        <v>4</v>
      </c>
      <c r="J1312">
        <v>276</v>
      </c>
    </row>
    <row r="1313" spans="1:10" x14ac:dyDescent="0.25">
      <c r="A1313" s="3" t="s">
        <v>1358</v>
      </c>
      <c r="B1313" s="4">
        <v>43522</v>
      </c>
      <c r="C1313">
        <v>13</v>
      </c>
      <c r="D1313" t="s">
        <v>33</v>
      </c>
      <c r="E1313" t="s">
        <v>63</v>
      </c>
      <c r="F1313" t="s">
        <v>13</v>
      </c>
      <c r="G1313" t="s">
        <v>24</v>
      </c>
      <c r="H1313">
        <v>159</v>
      </c>
      <c r="I1313">
        <v>5</v>
      </c>
      <c r="J1313">
        <v>795</v>
      </c>
    </row>
    <row r="1314" spans="1:10" x14ac:dyDescent="0.25">
      <c r="A1314" s="3" t="s">
        <v>1359</v>
      </c>
      <c r="B1314" s="4">
        <v>43522</v>
      </c>
      <c r="C1314">
        <v>8</v>
      </c>
      <c r="D1314" t="s">
        <v>45</v>
      </c>
      <c r="E1314" t="s">
        <v>22</v>
      </c>
      <c r="F1314" t="s">
        <v>23</v>
      </c>
      <c r="G1314" t="s">
        <v>24</v>
      </c>
      <c r="H1314">
        <v>159</v>
      </c>
      <c r="I1314">
        <v>8</v>
      </c>
      <c r="J1314">
        <v>1272</v>
      </c>
    </row>
    <row r="1315" spans="1:10" x14ac:dyDescent="0.25">
      <c r="A1315" s="3" t="s">
        <v>1360</v>
      </c>
      <c r="B1315" s="4">
        <v>43522</v>
      </c>
      <c r="C1315">
        <v>11</v>
      </c>
      <c r="D1315" t="s">
        <v>11</v>
      </c>
      <c r="E1315" t="s">
        <v>12</v>
      </c>
      <c r="F1315" t="s">
        <v>13</v>
      </c>
      <c r="G1315" t="s">
        <v>14</v>
      </c>
      <c r="H1315">
        <v>199</v>
      </c>
      <c r="I1315">
        <v>9</v>
      </c>
      <c r="J1315">
        <v>1791</v>
      </c>
    </row>
    <row r="1316" spans="1:10" x14ac:dyDescent="0.25">
      <c r="A1316" s="3" t="s">
        <v>1361</v>
      </c>
      <c r="B1316" s="4">
        <v>43522</v>
      </c>
      <c r="C1316">
        <v>12</v>
      </c>
      <c r="D1316" t="s">
        <v>66</v>
      </c>
      <c r="E1316" t="s">
        <v>63</v>
      </c>
      <c r="F1316" t="s">
        <v>13</v>
      </c>
      <c r="G1316" t="s">
        <v>31</v>
      </c>
      <c r="H1316">
        <v>69</v>
      </c>
      <c r="I1316">
        <v>8</v>
      </c>
      <c r="J1316">
        <v>552</v>
      </c>
    </row>
    <row r="1317" spans="1:10" x14ac:dyDescent="0.25">
      <c r="A1317" s="3" t="s">
        <v>1362</v>
      </c>
      <c r="B1317" s="4">
        <v>43522</v>
      </c>
      <c r="C1317">
        <v>1</v>
      </c>
      <c r="D1317" t="s">
        <v>16</v>
      </c>
      <c r="E1317" t="s">
        <v>17</v>
      </c>
      <c r="F1317" t="s">
        <v>18</v>
      </c>
      <c r="G1317" t="s">
        <v>31</v>
      </c>
      <c r="H1317">
        <v>69</v>
      </c>
      <c r="I1317">
        <v>9</v>
      </c>
      <c r="J1317">
        <v>621</v>
      </c>
    </row>
    <row r="1318" spans="1:10" x14ac:dyDescent="0.25">
      <c r="A1318" s="3" t="s">
        <v>1363</v>
      </c>
      <c r="B1318" s="4">
        <v>43522</v>
      </c>
      <c r="C1318">
        <v>3</v>
      </c>
      <c r="D1318" t="s">
        <v>43</v>
      </c>
      <c r="E1318" t="s">
        <v>17</v>
      </c>
      <c r="F1318" t="s">
        <v>18</v>
      </c>
      <c r="G1318" t="s">
        <v>19</v>
      </c>
      <c r="H1318">
        <v>289</v>
      </c>
      <c r="I1318">
        <v>3</v>
      </c>
      <c r="J1318">
        <v>867</v>
      </c>
    </row>
    <row r="1319" spans="1:10" x14ac:dyDescent="0.25">
      <c r="A1319" s="3" t="s">
        <v>1364</v>
      </c>
      <c r="B1319" s="4">
        <v>43522</v>
      </c>
      <c r="C1319">
        <v>14</v>
      </c>
      <c r="D1319" t="s">
        <v>38</v>
      </c>
      <c r="E1319" t="s">
        <v>12</v>
      </c>
      <c r="F1319" t="s">
        <v>13</v>
      </c>
      <c r="G1319" t="s">
        <v>41</v>
      </c>
      <c r="H1319">
        <v>399</v>
      </c>
      <c r="I1319">
        <v>2</v>
      </c>
      <c r="J1319">
        <v>798</v>
      </c>
    </row>
    <row r="1320" spans="1:10" x14ac:dyDescent="0.25">
      <c r="A1320" s="3" t="s">
        <v>1365</v>
      </c>
      <c r="B1320" s="4">
        <v>43523</v>
      </c>
      <c r="C1320">
        <v>11</v>
      </c>
      <c r="D1320" t="s">
        <v>11</v>
      </c>
      <c r="E1320" t="s">
        <v>63</v>
      </c>
      <c r="F1320" t="s">
        <v>13</v>
      </c>
      <c r="G1320" t="s">
        <v>14</v>
      </c>
      <c r="H1320">
        <v>199</v>
      </c>
      <c r="I1320">
        <v>9</v>
      </c>
      <c r="J1320">
        <v>1791</v>
      </c>
    </row>
    <row r="1321" spans="1:10" x14ac:dyDescent="0.25">
      <c r="A1321" s="3" t="s">
        <v>1366</v>
      </c>
      <c r="B1321" s="4">
        <v>43523</v>
      </c>
      <c r="C1321">
        <v>8</v>
      </c>
      <c r="D1321" t="s">
        <v>45</v>
      </c>
      <c r="E1321" t="s">
        <v>22</v>
      </c>
      <c r="F1321" t="s">
        <v>23</v>
      </c>
      <c r="G1321" t="s">
        <v>31</v>
      </c>
      <c r="H1321">
        <v>69</v>
      </c>
      <c r="I1321">
        <v>4</v>
      </c>
      <c r="J1321">
        <v>276</v>
      </c>
    </row>
    <row r="1322" spans="1:10" x14ac:dyDescent="0.25">
      <c r="A1322" s="3" t="s">
        <v>1367</v>
      </c>
      <c r="B1322" s="4">
        <v>43524</v>
      </c>
      <c r="C1322">
        <v>10</v>
      </c>
      <c r="D1322" t="s">
        <v>58</v>
      </c>
      <c r="E1322" t="s">
        <v>22</v>
      </c>
      <c r="F1322" t="s">
        <v>23</v>
      </c>
      <c r="G1322" t="s">
        <v>31</v>
      </c>
      <c r="H1322">
        <v>69</v>
      </c>
      <c r="I1322">
        <v>9</v>
      </c>
      <c r="J1322">
        <v>621</v>
      </c>
    </row>
    <row r="1323" spans="1:10" x14ac:dyDescent="0.25">
      <c r="A1323" s="3" t="s">
        <v>1368</v>
      </c>
      <c r="B1323" s="4">
        <v>43524</v>
      </c>
      <c r="C1323">
        <v>19</v>
      </c>
      <c r="D1323" t="s">
        <v>56</v>
      </c>
      <c r="E1323" t="s">
        <v>27</v>
      </c>
      <c r="F1323" t="s">
        <v>28</v>
      </c>
      <c r="G1323" t="s">
        <v>41</v>
      </c>
      <c r="H1323">
        <v>399</v>
      </c>
      <c r="I1323">
        <v>9</v>
      </c>
      <c r="J1323">
        <v>3591</v>
      </c>
    </row>
    <row r="1324" spans="1:10" x14ac:dyDescent="0.25">
      <c r="A1324" s="3" t="s">
        <v>1369</v>
      </c>
      <c r="B1324" s="4">
        <v>43524</v>
      </c>
      <c r="C1324">
        <v>12</v>
      </c>
      <c r="D1324" t="s">
        <v>66</v>
      </c>
      <c r="E1324" t="s">
        <v>12</v>
      </c>
      <c r="F1324" t="s">
        <v>13</v>
      </c>
      <c r="G1324" t="s">
        <v>19</v>
      </c>
      <c r="H1324">
        <v>289</v>
      </c>
      <c r="I1324">
        <v>1</v>
      </c>
      <c r="J1324">
        <v>289</v>
      </c>
    </row>
    <row r="1325" spans="1:10" x14ac:dyDescent="0.25">
      <c r="A1325" s="3" t="s">
        <v>1370</v>
      </c>
      <c r="B1325" s="4">
        <v>43525</v>
      </c>
      <c r="C1325">
        <v>17</v>
      </c>
      <c r="D1325" t="s">
        <v>35</v>
      </c>
      <c r="E1325" t="s">
        <v>36</v>
      </c>
      <c r="F1325" t="s">
        <v>28</v>
      </c>
      <c r="G1325" t="s">
        <v>24</v>
      </c>
      <c r="H1325">
        <v>159</v>
      </c>
      <c r="I1325">
        <v>9</v>
      </c>
      <c r="J1325">
        <v>1431</v>
      </c>
    </row>
    <row r="1326" spans="1:10" x14ac:dyDescent="0.25">
      <c r="A1326" s="3" t="s">
        <v>1371</v>
      </c>
      <c r="B1326" s="4">
        <v>43525</v>
      </c>
      <c r="C1326">
        <v>8</v>
      </c>
      <c r="D1326" t="s">
        <v>45</v>
      </c>
      <c r="E1326" t="s">
        <v>22</v>
      </c>
      <c r="F1326" t="s">
        <v>23</v>
      </c>
      <c r="G1326" t="s">
        <v>41</v>
      </c>
      <c r="H1326">
        <v>399</v>
      </c>
      <c r="I1326">
        <v>3</v>
      </c>
      <c r="J1326">
        <v>1197</v>
      </c>
    </row>
    <row r="1327" spans="1:10" x14ac:dyDescent="0.25">
      <c r="A1327" s="3" t="s">
        <v>1372</v>
      </c>
      <c r="B1327" s="4">
        <v>43525</v>
      </c>
      <c r="C1327">
        <v>8</v>
      </c>
      <c r="D1327" t="s">
        <v>45</v>
      </c>
      <c r="E1327" t="s">
        <v>46</v>
      </c>
      <c r="F1327" t="s">
        <v>23</v>
      </c>
      <c r="G1327" t="s">
        <v>24</v>
      </c>
      <c r="H1327">
        <v>159</v>
      </c>
      <c r="I1327">
        <v>5</v>
      </c>
      <c r="J1327">
        <v>795</v>
      </c>
    </row>
    <row r="1328" spans="1:10" x14ac:dyDescent="0.25">
      <c r="A1328" s="3" t="s">
        <v>1373</v>
      </c>
      <c r="B1328" s="4">
        <v>43525</v>
      </c>
      <c r="C1328">
        <v>3</v>
      </c>
      <c r="D1328" t="s">
        <v>43</v>
      </c>
      <c r="E1328" t="s">
        <v>17</v>
      </c>
      <c r="F1328" t="s">
        <v>18</v>
      </c>
      <c r="G1328" t="s">
        <v>14</v>
      </c>
      <c r="H1328">
        <v>199</v>
      </c>
      <c r="I1328">
        <v>6</v>
      </c>
      <c r="J1328">
        <v>1194</v>
      </c>
    </row>
    <row r="1329" spans="1:10" x14ac:dyDescent="0.25">
      <c r="A1329" s="3" t="s">
        <v>1374</v>
      </c>
      <c r="B1329" s="4">
        <v>43526</v>
      </c>
      <c r="C1329">
        <v>1</v>
      </c>
      <c r="D1329" t="s">
        <v>16</v>
      </c>
      <c r="E1329" t="s">
        <v>68</v>
      </c>
      <c r="F1329" t="s">
        <v>18</v>
      </c>
      <c r="G1329" t="s">
        <v>24</v>
      </c>
      <c r="H1329">
        <v>159</v>
      </c>
      <c r="I1329">
        <v>6</v>
      </c>
      <c r="J1329">
        <v>954</v>
      </c>
    </row>
    <row r="1330" spans="1:10" x14ac:dyDescent="0.25">
      <c r="A1330" s="3" t="s">
        <v>1375</v>
      </c>
      <c r="B1330" s="4">
        <v>43526</v>
      </c>
      <c r="C1330">
        <v>19</v>
      </c>
      <c r="D1330" t="s">
        <v>56</v>
      </c>
      <c r="E1330" t="s">
        <v>36</v>
      </c>
      <c r="F1330" t="s">
        <v>28</v>
      </c>
      <c r="G1330" t="s">
        <v>19</v>
      </c>
      <c r="H1330">
        <v>289</v>
      </c>
      <c r="I1330">
        <v>7</v>
      </c>
      <c r="J1330">
        <v>2023</v>
      </c>
    </row>
    <row r="1331" spans="1:10" x14ac:dyDescent="0.25">
      <c r="A1331" s="3" t="s">
        <v>1376</v>
      </c>
      <c r="B1331" s="4">
        <v>43526</v>
      </c>
      <c r="C1331">
        <v>7</v>
      </c>
      <c r="D1331" t="s">
        <v>88</v>
      </c>
      <c r="E1331" t="s">
        <v>22</v>
      </c>
      <c r="F1331" t="s">
        <v>23</v>
      </c>
      <c r="G1331" t="s">
        <v>41</v>
      </c>
      <c r="H1331">
        <v>399</v>
      </c>
      <c r="I1331">
        <v>7</v>
      </c>
      <c r="J1331">
        <v>2793</v>
      </c>
    </row>
    <row r="1332" spans="1:10" x14ac:dyDescent="0.25">
      <c r="A1332" s="3" t="s">
        <v>1377</v>
      </c>
      <c r="B1332" s="4">
        <v>43527</v>
      </c>
      <c r="C1332">
        <v>5</v>
      </c>
      <c r="D1332" t="s">
        <v>60</v>
      </c>
      <c r="E1332" t="s">
        <v>68</v>
      </c>
      <c r="F1332" t="s">
        <v>18</v>
      </c>
      <c r="G1332" t="s">
        <v>19</v>
      </c>
      <c r="H1332">
        <v>289</v>
      </c>
      <c r="I1332">
        <v>5</v>
      </c>
      <c r="J1332">
        <v>1445</v>
      </c>
    </row>
    <row r="1333" spans="1:10" x14ac:dyDescent="0.25">
      <c r="A1333" s="3" t="s">
        <v>1378</v>
      </c>
      <c r="B1333" s="4">
        <v>43528</v>
      </c>
      <c r="C1333">
        <v>2</v>
      </c>
      <c r="D1333" t="s">
        <v>106</v>
      </c>
      <c r="E1333" t="s">
        <v>17</v>
      </c>
      <c r="F1333" t="s">
        <v>18</v>
      </c>
      <c r="G1333" t="s">
        <v>19</v>
      </c>
      <c r="H1333">
        <v>289</v>
      </c>
      <c r="I1333">
        <v>0</v>
      </c>
      <c r="J1333">
        <v>0</v>
      </c>
    </row>
    <row r="1334" spans="1:10" x14ac:dyDescent="0.25">
      <c r="A1334" s="3" t="s">
        <v>1379</v>
      </c>
      <c r="B1334" s="4">
        <v>43529</v>
      </c>
      <c r="C1334">
        <v>16</v>
      </c>
      <c r="D1334" t="s">
        <v>30</v>
      </c>
      <c r="E1334" t="s">
        <v>36</v>
      </c>
      <c r="F1334" t="s">
        <v>28</v>
      </c>
      <c r="G1334" t="s">
        <v>14</v>
      </c>
      <c r="H1334">
        <v>199</v>
      </c>
      <c r="I1334">
        <v>5</v>
      </c>
      <c r="J1334">
        <v>995</v>
      </c>
    </row>
    <row r="1335" spans="1:10" x14ac:dyDescent="0.25">
      <c r="A1335" s="3" t="s">
        <v>1380</v>
      </c>
      <c r="B1335" s="4">
        <v>43529</v>
      </c>
      <c r="C1335">
        <v>12</v>
      </c>
      <c r="D1335" t="s">
        <v>66</v>
      </c>
      <c r="E1335" t="s">
        <v>12</v>
      </c>
      <c r="F1335" t="s">
        <v>13</v>
      </c>
      <c r="G1335" t="s">
        <v>41</v>
      </c>
      <c r="H1335">
        <v>399</v>
      </c>
      <c r="I1335">
        <v>1</v>
      </c>
      <c r="J1335">
        <v>399</v>
      </c>
    </row>
    <row r="1336" spans="1:10" x14ac:dyDescent="0.25">
      <c r="A1336" s="3" t="s">
        <v>1381</v>
      </c>
      <c r="B1336" s="4">
        <v>43530</v>
      </c>
      <c r="C1336">
        <v>18</v>
      </c>
      <c r="D1336" t="s">
        <v>26</v>
      </c>
      <c r="E1336" t="s">
        <v>27</v>
      </c>
      <c r="F1336" t="s">
        <v>28</v>
      </c>
      <c r="G1336" t="s">
        <v>31</v>
      </c>
      <c r="H1336">
        <v>69</v>
      </c>
      <c r="I1336">
        <v>2</v>
      </c>
      <c r="J1336">
        <v>138</v>
      </c>
    </row>
    <row r="1337" spans="1:10" x14ac:dyDescent="0.25">
      <c r="A1337" s="3" t="s">
        <v>1382</v>
      </c>
      <c r="B1337" s="4">
        <v>43530</v>
      </c>
      <c r="C1337">
        <v>8</v>
      </c>
      <c r="D1337" t="s">
        <v>45</v>
      </c>
      <c r="E1337" t="s">
        <v>46</v>
      </c>
      <c r="F1337" t="s">
        <v>23</v>
      </c>
      <c r="G1337" t="s">
        <v>24</v>
      </c>
      <c r="H1337">
        <v>159</v>
      </c>
      <c r="I1337">
        <v>8</v>
      </c>
      <c r="J1337">
        <v>1272</v>
      </c>
    </row>
    <row r="1338" spans="1:10" x14ac:dyDescent="0.25">
      <c r="A1338" s="3" t="s">
        <v>1383</v>
      </c>
      <c r="B1338" s="4">
        <v>43530</v>
      </c>
      <c r="C1338">
        <v>19</v>
      </c>
      <c r="D1338" t="s">
        <v>56</v>
      </c>
      <c r="E1338" t="s">
        <v>27</v>
      </c>
      <c r="F1338" t="s">
        <v>28</v>
      </c>
      <c r="G1338" t="s">
        <v>24</v>
      </c>
      <c r="H1338">
        <v>159</v>
      </c>
      <c r="I1338">
        <v>5</v>
      </c>
      <c r="J1338">
        <v>795</v>
      </c>
    </row>
    <row r="1339" spans="1:10" x14ac:dyDescent="0.25">
      <c r="A1339" s="3" t="s">
        <v>1384</v>
      </c>
      <c r="B1339" s="4">
        <v>43531</v>
      </c>
      <c r="C1339">
        <v>9</v>
      </c>
      <c r="D1339" t="s">
        <v>21</v>
      </c>
      <c r="E1339" t="s">
        <v>46</v>
      </c>
      <c r="F1339" t="s">
        <v>23</v>
      </c>
      <c r="G1339" t="s">
        <v>41</v>
      </c>
      <c r="H1339">
        <v>399</v>
      </c>
      <c r="I1339">
        <v>0</v>
      </c>
      <c r="J1339">
        <v>0</v>
      </c>
    </row>
    <row r="1340" spans="1:10" x14ac:dyDescent="0.25">
      <c r="A1340" s="3" t="s">
        <v>1385</v>
      </c>
      <c r="B1340" s="4">
        <v>43531</v>
      </c>
      <c r="C1340">
        <v>19</v>
      </c>
      <c r="D1340" t="s">
        <v>56</v>
      </c>
      <c r="E1340" t="s">
        <v>27</v>
      </c>
      <c r="F1340" t="s">
        <v>28</v>
      </c>
      <c r="G1340" t="s">
        <v>31</v>
      </c>
      <c r="H1340">
        <v>69</v>
      </c>
      <c r="I1340">
        <v>7</v>
      </c>
      <c r="J1340">
        <v>483</v>
      </c>
    </row>
    <row r="1341" spans="1:10" x14ac:dyDescent="0.25">
      <c r="A1341" s="3" t="s">
        <v>1386</v>
      </c>
      <c r="B1341" s="4">
        <v>43531</v>
      </c>
      <c r="C1341">
        <v>2</v>
      </c>
      <c r="D1341" t="s">
        <v>106</v>
      </c>
      <c r="E1341" t="s">
        <v>17</v>
      </c>
      <c r="F1341" t="s">
        <v>18</v>
      </c>
      <c r="G1341" t="s">
        <v>14</v>
      </c>
      <c r="H1341">
        <v>199</v>
      </c>
      <c r="I1341">
        <v>7</v>
      </c>
      <c r="J1341">
        <v>1393</v>
      </c>
    </row>
    <row r="1342" spans="1:10" x14ac:dyDescent="0.25">
      <c r="A1342" s="3" t="s">
        <v>1387</v>
      </c>
      <c r="B1342" s="4">
        <v>43531</v>
      </c>
      <c r="C1342">
        <v>12</v>
      </c>
      <c r="D1342" t="s">
        <v>66</v>
      </c>
      <c r="E1342" t="s">
        <v>12</v>
      </c>
      <c r="F1342" t="s">
        <v>13</v>
      </c>
      <c r="G1342" t="s">
        <v>24</v>
      </c>
      <c r="H1342">
        <v>159</v>
      </c>
      <c r="I1342">
        <v>0</v>
      </c>
      <c r="J1342">
        <v>0</v>
      </c>
    </row>
    <row r="1343" spans="1:10" x14ac:dyDescent="0.25">
      <c r="A1343" s="3" t="s">
        <v>1388</v>
      </c>
      <c r="B1343" s="4">
        <v>43531</v>
      </c>
      <c r="C1343">
        <v>17</v>
      </c>
      <c r="D1343" t="s">
        <v>35</v>
      </c>
      <c r="E1343" t="s">
        <v>36</v>
      </c>
      <c r="F1343" t="s">
        <v>28</v>
      </c>
      <c r="G1343" t="s">
        <v>31</v>
      </c>
      <c r="H1343">
        <v>69</v>
      </c>
      <c r="I1343">
        <v>0</v>
      </c>
      <c r="J1343">
        <v>0</v>
      </c>
    </row>
    <row r="1344" spans="1:10" x14ac:dyDescent="0.25">
      <c r="A1344" s="3" t="s">
        <v>1389</v>
      </c>
      <c r="B1344" s="4">
        <v>43531</v>
      </c>
      <c r="C1344">
        <v>4</v>
      </c>
      <c r="D1344" t="s">
        <v>51</v>
      </c>
      <c r="E1344" t="s">
        <v>68</v>
      </c>
      <c r="F1344" t="s">
        <v>18</v>
      </c>
      <c r="G1344" t="s">
        <v>14</v>
      </c>
      <c r="H1344">
        <v>199</v>
      </c>
      <c r="I1344">
        <v>1</v>
      </c>
      <c r="J1344">
        <v>199</v>
      </c>
    </row>
    <row r="1345" spans="1:10" x14ac:dyDescent="0.25">
      <c r="A1345" s="3" t="s">
        <v>1390</v>
      </c>
      <c r="B1345" s="4">
        <v>43531</v>
      </c>
      <c r="C1345">
        <v>6</v>
      </c>
      <c r="D1345" t="s">
        <v>48</v>
      </c>
      <c r="E1345" t="s">
        <v>22</v>
      </c>
      <c r="F1345" t="s">
        <v>23</v>
      </c>
      <c r="G1345" t="s">
        <v>14</v>
      </c>
      <c r="H1345">
        <v>199</v>
      </c>
      <c r="I1345">
        <v>0</v>
      </c>
      <c r="J1345">
        <v>0</v>
      </c>
    </row>
    <row r="1346" spans="1:10" x14ac:dyDescent="0.25">
      <c r="A1346" s="3" t="s">
        <v>1391</v>
      </c>
      <c r="B1346" s="4">
        <v>43531</v>
      </c>
      <c r="C1346">
        <v>8</v>
      </c>
      <c r="D1346" t="s">
        <v>45</v>
      </c>
      <c r="E1346" t="s">
        <v>46</v>
      </c>
      <c r="F1346" t="s">
        <v>23</v>
      </c>
      <c r="G1346" t="s">
        <v>24</v>
      </c>
      <c r="H1346">
        <v>159</v>
      </c>
      <c r="I1346">
        <v>2</v>
      </c>
      <c r="J1346">
        <v>318</v>
      </c>
    </row>
    <row r="1347" spans="1:10" x14ac:dyDescent="0.25">
      <c r="A1347" s="3" t="s">
        <v>1392</v>
      </c>
      <c r="B1347" s="4">
        <v>43532</v>
      </c>
      <c r="C1347">
        <v>11</v>
      </c>
      <c r="D1347" t="s">
        <v>11</v>
      </c>
      <c r="E1347" t="s">
        <v>12</v>
      </c>
      <c r="F1347" t="s">
        <v>13</v>
      </c>
      <c r="G1347" t="s">
        <v>31</v>
      </c>
      <c r="H1347">
        <v>69</v>
      </c>
      <c r="I1347">
        <v>7</v>
      </c>
      <c r="J1347">
        <v>483</v>
      </c>
    </row>
    <row r="1348" spans="1:10" x14ac:dyDescent="0.25">
      <c r="A1348" s="3" t="s">
        <v>1393</v>
      </c>
      <c r="B1348" s="4">
        <v>43533</v>
      </c>
      <c r="C1348">
        <v>14</v>
      </c>
      <c r="D1348" t="s">
        <v>38</v>
      </c>
      <c r="E1348" t="s">
        <v>12</v>
      </c>
      <c r="F1348" t="s">
        <v>13</v>
      </c>
      <c r="G1348" t="s">
        <v>24</v>
      </c>
      <c r="H1348">
        <v>159</v>
      </c>
      <c r="I1348">
        <v>1</v>
      </c>
      <c r="J1348">
        <v>159</v>
      </c>
    </row>
    <row r="1349" spans="1:10" x14ac:dyDescent="0.25">
      <c r="A1349" s="3" t="s">
        <v>1394</v>
      </c>
      <c r="B1349" s="4">
        <v>43533</v>
      </c>
      <c r="C1349">
        <v>4</v>
      </c>
      <c r="D1349" t="s">
        <v>51</v>
      </c>
      <c r="E1349" t="s">
        <v>68</v>
      </c>
      <c r="F1349" t="s">
        <v>18</v>
      </c>
      <c r="G1349" t="s">
        <v>14</v>
      </c>
      <c r="H1349">
        <v>199</v>
      </c>
      <c r="I1349">
        <v>6</v>
      </c>
      <c r="J1349">
        <v>1194</v>
      </c>
    </row>
    <row r="1350" spans="1:10" x14ac:dyDescent="0.25">
      <c r="A1350" s="3" t="s">
        <v>1395</v>
      </c>
      <c r="B1350" s="4">
        <v>43533</v>
      </c>
      <c r="C1350">
        <v>19</v>
      </c>
      <c r="D1350" t="s">
        <v>56</v>
      </c>
      <c r="E1350" t="s">
        <v>36</v>
      </c>
      <c r="F1350" t="s">
        <v>28</v>
      </c>
      <c r="G1350" t="s">
        <v>14</v>
      </c>
      <c r="H1350">
        <v>199</v>
      </c>
      <c r="I1350">
        <v>4</v>
      </c>
      <c r="J1350">
        <v>796</v>
      </c>
    </row>
    <row r="1351" spans="1:10" x14ac:dyDescent="0.25">
      <c r="A1351" s="3" t="s">
        <v>1396</v>
      </c>
      <c r="B1351" s="4">
        <v>43533</v>
      </c>
      <c r="C1351">
        <v>8</v>
      </c>
      <c r="D1351" t="s">
        <v>45</v>
      </c>
      <c r="E1351" t="s">
        <v>22</v>
      </c>
      <c r="F1351" t="s">
        <v>23</v>
      </c>
      <c r="G1351" t="s">
        <v>14</v>
      </c>
      <c r="H1351">
        <v>199</v>
      </c>
      <c r="I1351">
        <v>7</v>
      </c>
      <c r="J1351">
        <v>1393</v>
      </c>
    </row>
    <row r="1352" spans="1:10" x14ac:dyDescent="0.25">
      <c r="A1352" s="3" t="s">
        <v>1397</v>
      </c>
      <c r="B1352" s="4">
        <v>43534</v>
      </c>
      <c r="C1352">
        <v>8</v>
      </c>
      <c r="D1352" t="s">
        <v>45</v>
      </c>
      <c r="E1352" t="s">
        <v>46</v>
      </c>
      <c r="F1352" t="s">
        <v>23</v>
      </c>
      <c r="G1352" t="s">
        <v>19</v>
      </c>
      <c r="H1352">
        <v>289</v>
      </c>
      <c r="I1352">
        <v>9</v>
      </c>
      <c r="J1352">
        <v>2601</v>
      </c>
    </row>
    <row r="1353" spans="1:10" x14ac:dyDescent="0.25">
      <c r="A1353" s="3" t="s">
        <v>1398</v>
      </c>
      <c r="B1353" s="4">
        <v>43534</v>
      </c>
      <c r="C1353">
        <v>15</v>
      </c>
      <c r="D1353" t="s">
        <v>118</v>
      </c>
      <c r="E1353" t="s">
        <v>63</v>
      </c>
      <c r="F1353" t="s">
        <v>13</v>
      </c>
      <c r="G1353" t="s">
        <v>14</v>
      </c>
      <c r="H1353">
        <v>199</v>
      </c>
      <c r="I1353">
        <v>2</v>
      </c>
      <c r="J1353">
        <v>398</v>
      </c>
    </row>
    <row r="1354" spans="1:10" x14ac:dyDescent="0.25">
      <c r="A1354" s="3" t="s">
        <v>1399</v>
      </c>
      <c r="B1354" s="4">
        <v>43534</v>
      </c>
      <c r="C1354">
        <v>6</v>
      </c>
      <c r="D1354" t="s">
        <v>48</v>
      </c>
      <c r="E1354" t="s">
        <v>46</v>
      </c>
      <c r="F1354" t="s">
        <v>23</v>
      </c>
      <c r="G1354" t="s">
        <v>31</v>
      </c>
      <c r="H1354">
        <v>69</v>
      </c>
      <c r="I1354">
        <v>5</v>
      </c>
      <c r="J1354">
        <v>345</v>
      </c>
    </row>
    <row r="1355" spans="1:10" x14ac:dyDescent="0.25">
      <c r="A1355" s="3" t="s">
        <v>1400</v>
      </c>
      <c r="B1355" s="4">
        <v>43534</v>
      </c>
      <c r="C1355">
        <v>19</v>
      </c>
      <c r="D1355" t="s">
        <v>56</v>
      </c>
      <c r="E1355" t="s">
        <v>27</v>
      </c>
      <c r="F1355" t="s">
        <v>28</v>
      </c>
      <c r="G1355" t="s">
        <v>41</v>
      </c>
      <c r="H1355">
        <v>399</v>
      </c>
      <c r="I1355">
        <v>3</v>
      </c>
      <c r="J1355">
        <v>1197</v>
      </c>
    </row>
    <row r="1356" spans="1:10" x14ac:dyDescent="0.25">
      <c r="A1356" s="3" t="s">
        <v>1401</v>
      </c>
      <c r="B1356" s="4">
        <v>43535</v>
      </c>
      <c r="C1356">
        <v>16</v>
      </c>
      <c r="D1356" t="s">
        <v>30</v>
      </c>
      <c r="E1356" t="s">
        <v>27</v>
      </c>
      <c r="F1356" t="s">
        <v>28</v>
      </c>
      <c r="G1356" t="s">
        <v>19</v>
      </c>
      <c r="H1356">
        <v>289</v>
      </c>
      <c r="I1356">
        <v>6</v>
      </c>
      <c r="J1356">
        <v>1734</v>
      </c>
    </row>
    <row r="1357" spans="1:10" x14ac:dyDescent="0.25">
      <c r="A1357" s="3" t="s">
        <v>1402</v>
      </c>
      <c r="B1357" s="4">
        <v>43535</v>
      </c>
      <c r="C1357">
        <v>7</v>
      </c>
      <c r="D1357" t="s">
        <v>88</v>
      </c>
      <c r="E1357" t="s">
        <v>22</v>
      </c>
      <c r="F1357" t="s">
        <v>23</v>
      </c>
      <c r="G1357" t="s">
        <v>31</v>
      </c>
      <c r="H1357">
        <v>69</v>
      </c>
      <c r="I1357">
        <v>1</v>
      </c>
      <c r="J1357">
        <v>69</v>
      </c>
    </row>
    <row r="1358" spans="1:10" x14ac:dyDescent="0.25">
      <c r="A1358" s="3" t="s">
        <v>1403</v>
      </c>
      <c r="B1358" s="4">
        <v>43535</v>
      </c>
      <c r="C1358">
        <v>4</v>
      </c>
      <c r="D1358" t="s">
        <v>51</v>
      </c>
      <c r="E1358" t="s">
        <v>17</v>
      </c>
      <c r="F1358" t="s">
        <v>18</v>
      </c>
      <c r="G1358" t="s">
        <v>19</v>
      </c>
      <c r="H1358">
        <v>289</v>
      </c>
      <c r="I1358">
        <v>6</v>
      </c>
      <c r="J1358">
        <v>1734</v>
      </c>
    </row>
    <row r="1359" spans="1:10" x14ac:dyDescent="0.25">
      <c r="A1359" s="3" t="s">
        <v>1404</v>
      </c>
      <c r="B1359" s="4">
        <v>43535</v>
      </c>
      <c r="C1359">
        <v>13</v>
      </c>
      <c r="D1359" t="s">
        <v>33</v>
      </c>
      <c r="E1359" t="s">
        <v>63</v>
      </c>
      <c r="F1359" t="s">
        <v>13</v>
      </c>
      <c r="G1359" t="s">
        <v>31</v>
      </c>
      <c r="H1359">
        <v>69</v>
      </c>
      <c r="I1359">
        <v>2</v>
      </c>
      <c r="J1359">
        <v>138</v>
      </c>
    </row>
    <row r="1360" spans="1:10" x14ac:dyDescent="0.25">
      <c r="A1360" s="3" t="s">
        <v>1405</v>
      </c>
      <c r="B1360" s="4">
        <v>43535</v>
      </c>
      <c r="C1360">
        <v>4</v>
      </c>
      <c r="D1360" t="s">
        <v>51</v>
      </c>
      <c r="E1360" t="s">
        <v>17</v>
      </c>
      <c r="F1360" t="s">
        <v>18</v>
      </c>
      <c r="G1360" t="s">
        <v>19</v>
      </c>
      <c r="H1360">
        <v>289</v>
      </c>
      <c r="I1360">
        <v>2</v>
      </c>
      <c r="J1360">
        <v>578</v>
      </c>
    </row>
    <row r="1361" spans="1:10" x14ac:dyDescent="0.25">
      <c r="A1361" s="3" t="s">
        <v>1406</v>
      </c>
      <c r="B1361" s="4">
        <v>43535</v>
      </c>
      <c r="C1361">
        <v>17</v>
      </c>
      <c r="D1361" t="s">
        <v>35</v>
      </c>
      <c r="E1361" t="s">
        <v>27</v>
      </c>
      <c r="F1361" t="s">
        <v>28</v>
      </c>
      <c r="G1361" t="s">
        <v>41</v>
      </c>
      <c r="H1361">
        <v>399</v>
      </c>
      <c r="I1361">
        <v>6</v>
      </c>
      <c r="J1361">
        <v>2394</v>
      </c>
    </row>
    <row r="1362" spans="1:10" x14ac:dyDescent="0.25">
      <c r="A1362" s="3" t="s">
        <v>1407</v>
      </c>
      <c r="B1362" s="4">
        <v>43535</v>
      </c>
      <c r="C1362">
        <v>3</v>
      </c>
      <c r="D1362" t="s">
        <v>43</v>
      </c>
      <c r="E1362" t="s">
        <v>17</v>
      </c>
      <c r="F1362" t="s">
        <v>18</v>
      </c>
      <c r="G1362" t="s">
        <v>19</v>
      </c>
      <c r="H1362">
        <v>289</v>
      </c>
      <c r="I1362">
        <v>5</v>
      </c>
      <c r="J1362">
        <v>1445</v>
      </c>
    </row>
    <row r="1363" spans="1:10" x14ac:dyDescent="0.25">
      <c r="A1363" s="3" t="s">
        <v>1408</v>
      </c>
      <c r="B1363" s="4">
        <v>43535</v>
      </c>
      <c r="C1363">
        <v>9</v>
      </c>
      <c r="D1363" t="s">
        <v>21</v>
      </c>
      <c r="E1363" t="s">
        <v>22</v>
      </c>
      <c r="F1363" t="s">
        <v>23</v>
      </c>
      <c r="G1363" t="s">
        <v>41</v>
      </c>
      <c r="H1363">
        <v>399</v>
      </c>
      <c r="I1363">
        <v>5</v>
      </c>
      <c r="J1363">
        <v>1995</v>
      </c>
    </row>
    <row r="1364" spans="1:10" x14ac:dyDescent="0.25">
      <c r="A1364" s="3" t="s">
        <v>1409</v>
      </c>
      <c r="B1364" s="4">
        <v>43535</v>
      </c>
      <c r="C1364">
        <v>2</v>
      </c>
      <c r="D1364" t="s">
        <v>106</v>
      </c>
      <c r="E1364" t="s">
        <v>17</v>
      </c>
      <c r="F1364" t="s">
        <v>18</v>
      </c>
      <c r="G1364" t="s">
        <v>31</v>
      </c>
      <c r="H1364">
        <v>69</v>
      </c>
      <c r="I1364">
        <v>4</v>
      </c>
      <c r="J1364">
        <v>276</v>
      </c>
    </row>
    <row r="1365" spans="1:10" x14ac:dyDescent="0.25">
      <c r="A1365" s="3" t="s">
        <v>1410</v>
      </c>
      <c r="B1365" s="4">
        <v>43535</v>
      </c>
      <c r="C1365">
        <v>15</v>
      </c>
      <c r="D1365" t="s">
        <v>118</v>
      </c>
      <c r="E1365" t="s">
        <v>12</v>
      </c>
      <c r="F1365" t="s">
        <v>13</v>
      </c>
      <c r="G1365" t="s">
        <v>24</v>
      </c>
      <c r="H1365">
        <v>159</v>
      </c>
      <c r="I1365">
        <v>9</v>
      </c>
      <c r="J1365">
        <v>1431</v>
      </c>
    </row>
    <row r="1366" spans="1:10" x14ac:dyDescent="0.25">
      <c r="A1366" s="3" t="s">
        <v>1411</v>
      </c>
      <c r="B1366" s="4">
        <v>43535</v>
      </c>
      <c r="C1366">
        <v>14</v>
      </c>
      <c r="D1366" t="s">
        <v>38</v>
      </c>
      <c r="E1366" t="s">
        <v>12</v>
      </c>
      <c r="F1366" t="s">
        <v>13</v>
      </c>
      <c r="G1366" t="s">
        <v>14</v>
      </c>
      <c r="H1366">
        <v>199</v>
      </c>
      <c r="I1366">
        <v>1</v>
      </c>
      <c r="J1366">
        <v>199</v>
      </c>
    </row>
    <row r="1367" spans="1:10" x14ac:dyDescent="0.25">
      <c r="A1367" s="3" t="s">
        <v>1412</v>
      </c>
      <c r="B1367" s="4">
        <v>43535</v>
      </c>
      <c r="C1367">
        <v>18</v>
      </c>
      <c r="D1367" t="s">
        <v>26</v>
      </c>
      <c r="E1367" t="s">
        <v>36</v>
      </c>
      <c r="F1367" t="s">
        <v>28</v>
      </c>
      <c r="G1367" t="s">
        <v>24</v>
      </c>
      <c r="H1367">
        <v>159</v>
      </c>
      <c r="I1367">
        <v>1</v>
      </c>
      <c r="J1367">
        <v>159</v>
      </c>
    </row>
    <row r="1368" spans="1:10" x14ac:dyDescent="0.25">
      <c r="A1368" s="3" t="s">
        <v>1413</v>
      </c>
      <c r="B1368" s="4">
        <v>43535</v>
      </c>
      <c r="C1368">
        <v>8</v>
      </c>
      <c r="D1368" t="s">
        <v>45</v>
      </c>
      <c r="E1368" t="s">
        <v>22</v>
      </c>
      <c r="F1368" t="s">
        <v>23</v>
      </c>
      <c r="G1368" t="s">
        <v>14</v>
      </c>
      <c r="H1368">
        <v>199</v>
      </c>
      <c r="I1368">
        <v>5</v>
      </c>
      <c r="J1368">
        <v>995</v>
      </c>
    </row>
    <row r="1369" spans="1:10" x14ac:dyDescent="0.25">
      <c r="A1369" s="3" t="s">
        <v>1414</v>
      </c>
      <c r="B1369" s="4">
        <v>43536</v>
      </c>
      <c r="C1369">
        <v>19</v>
      </c>
      <c r="D1369" t="s">
        <v>56</v>
      </c>
      <c r="E1369" t="s">
        <v>36</v>
      </c>
      <c r="F1369" t="s">
        <v>28</v>
      </c>
      <c r="G1369" t="s">
        <v>41</v>
      </c>
      <c r="H1369">
        <v>399</v>
      </c>
      <c r="I1369">
        <v>9</v>
      </c>
      <c r="J1369">
        <v>3591</v>
      </c>
    </row>
    <row r="1370" spans="1:10" x14ac:dyDescent="0.25">
      <c r="A1370" s="3" t="s">
        <v>1415</v>
      </c>
      <c r="B1370" s="4">
        <v>43537</v>
      </c>
      <c r="C1370">
        <v>11</v>
      </c>
      <c r="D1370" t="s">
        <v>11</v>
      </c>
      <c r="E1370" t="s">
        <v>12</v>
      </c>
      <c r="F1370" t="s">
        <v>13</v>
      </c>
      <c r="G1370" t="s">
        <v>14</v>
      </c>
      <c r="H1370">
        <v>199</v>
      </c>
      <c r="I1370">
        <v>0</v>
      </c>
      <c r="J1370">
        <v>0</v>
      </c>
    </row>
    <row r="1371" spans="1:10" x14ac:dyDescent="0.25">
      <c r="A1371" s="3" t="s">
        <v>1416</v>
      </c>
      <c r="B1371" s="4">
        <v>43537</v>
      </c>
      <c r="C1371">
        <v>19</v>
      </c>
      <c r="D1371" t="s">
        <v>56</v>
      </c>
      <c r="E1371" t="s">
        <v>27</v>
      </c>
      <c r="F1371" t="s">
        <v>28</v>
      </c>
      <c r="G1371" t="s">
        <v>41</v>
      </c>
      <c r="H1371">
        <v>399</v>
      </c>
      <c r="I1371">
        <v>2</v>
      </c>
      <c r="J1371">
        <v>798</v>
      </c>
    </row>
    <row r="1372" spans="1:10" x14ac:dyDescent="0.25">
      <c r="A1372" s="3" t="s">
        <v>1417</v>
      </c>
      <c r="B1372" s="4">
        <v>43537</v>
      </c>
      <c r="C1372">
        <v>15</v>
      </c>
      <c r="D1372" t="s">
        <v>118</v>
      </c>
      <c r="E1372" t="s">
        <v>12</v>
      </c>
      <c r="F1372" t="s">
        <v>13</v>
      </c>
      <c r="G1372" t="s">
        <v>41</v>
      </c>
      <c r="H1372">
        <v>399</v>
      </c>
      <c r="I1372">
        <v>9</v>
      </c>
      <c r="J1372">
        <v>3591</v>
      </c>
    </row>
    <row r="1373" spans="1:10" x14ac:dyDescent="0.25">
      <c r="A1373" s="3" t="s">
        <v>1418</v>
      </c>
      <c r="B1373" s="4">
        <v>43538</v>
      </c>
      <c r="C1373">
        <v>4</v>
      </c>
      <c r="D1373" t="s">
        <v>51</v>
      </c>
      <c r="E1373" t="s">
        <v>17</v>
      </c>
      <c r="F1373" t="s">
        <v>18</v>
      </c>
      <c r="G1373" t="s">
        <v>24</v>
      </c>
      <c r="H1373">
        <v>159</v>
      </c>
      <c r="I1373">
        <v>2</v>
      </c>
      <c r="J1373">
        <v>318</v>
      </c>
    </row>
    <row r="1374" spans="1:10" x14ac:dyDescent="0.25">
      <c r="A1374" s="3" t="s">
        <v>1419</v>
      </c>
      <c r="B1374" s="4">
        <v>43539</v>
      </c>
      <c r="C1374">
        <v>1</v>
      </c>
      <c r="D1374" t="s">
        <v>16</v>
      </c>
      <c r="E1374" t="s">
        <v>68</v>
      </c>
      <c r="F1374" t="s">
        <v>18</v>
      </c>
      <c r="G1374" t="s">
        <v>14</v>
      </c>
      <c r="H1374">
        <v>199</v>
      </c>
      <c r="I1374">
        <v>4</v>
      </c>
      <c r="J1374">
        <v>796</v>
      </c>
    </row>
    <row r="1375" spans="1:10" x14ac:dyDescent="0.25">
      <c r="A1375" s="3" t="s">
        <v>1420</v>
      </c>
      <c r="B1375" s="4">
        <v>43540</v>
      </c>
      <c r="C1375">
        <v>13</v>
      </c>
      <c r="D1375" t="s">
        <v>33</v>
      </c>
      <c r="E1375" t="s">
        <v>63</v>
      </c>
      <c r="F1375" t="s">
        <v>13</v>
      </c>
      <c r="G1375" t="s">
        <v>31</v>
      </c>
      <c r="H1375">
        <v>69</v>
      </c>
      <c r="I1375">
        <v>9</v>
      </c>
      <c r="J1375">
        <v>621</v>
      </c>
    </row>
    <row r="1376" spans="1:10" x14ac:dyDescent="0.25">
      <c r="A1376" s="3" t="s">
        <v>1421</v>
      </c>
      <c r="B1376" s="4">
        <v>43541</v>
      </c>
      <c r="C1376">
        <v>4</v>
      </c>
      <c r="D1376" t="s">
        <v>51</v>
      </c>
      <c r="E1376" t="s">
        <v>68</v>
      </c>
      <c r="F1376" t="s">
        <v>18</v>
      </c>
      <c r="G1376" t="s">
        <v>24</v>
      </c>
      <c r="H1376">
        <v>159</v>
      </c>
      <c r="I1376">
        <v>5</v>
      </c>
      <c r="J1376">
        <v>795</v>
      </c>
    </row>
    <row r="1377" spans="1:10" x14ac:dyDescent="0.25">
      <c r="A1377" s="3" t="s">
        <v>1422</v>
      </c>
      <c r="B1377" s="4">
        <v>43541</v>
      </c>
      <c r="C1377">
        <v>7</v>
      </c>
      <c r="D1377" t="s">
        <v>88</v>
      </c>
      <c r="E1377" t="s">
        <v>46</v>
      </c>
      <c r="F1377" t="s">
        <v>23</v>
      </c>
      <c r="G1377" t="s">
        <v>41</v>
      </c>
      <c r="H1377">
        <v>399</v>
      </c>
      <c r="I1377">
        <v>6</v>
      </c>
      <c r="J1377">
        <v>2394</v>
      </c>
    </row>
    <row r="1378" spans="1:10" x14ac:dyDescent="0.25">
      <c r="A1378" s="3" t="s">
        <v>1423</v>
      </c>
      <c r="B1378" s="4">
        <v>43541</v>
      </c>
      <c r="C1378">
        <v>14</v>
      </c>
      <c r="D1378" t="s">
        <v>38</v>
      </c>
      <c r="E1378" t="s">
        <v>12</v>
      </c>
      <c r="F1378" t="s">
        <v>13</v>
      </c>
      <c r="G1378" t="s">
        <v>24</v>
      </c>
      <c r="H1378">
        <v>159</v>
      </c>
      <c r="I1378">
        <v>6</v>
      </c>
      <c r="J1378">
        <v>954</v>
      </c>
    </row>
    <row r="1379" spans="1:10" x14ac:dyDescent="0.25">
      <c r="A1379" s="3" t="s">
        <v>1424</v>
      </c>
      <c r="B1379" s="4">
        <v>43541</v>
      </c>
      <c r="C1379">
        <v>14</v>
      </c>
      <c r="D1379" t="s">
        <v>38</v>
      </c>
      <c r="E1379" t="s">
        <v>12</v>
      </c>
      <c r="F1379" t="s">
        <v>13</v>
      </c>
      <c r="G1379" t="s">
        <v>41</v>
      </c>
      <c r="H1379">
        <v>399</v>
      </c>
      <c r="I1379">
        <v>7</v>
      </c>
      <c r="J1379">
        <v>2793</v>
      </c>
    </row>
    <row r="1380" spans="1:10" x14ac:dyDescent="0.25">
      <c r="A1380" s="3" t="s">
        <v>1425</v>
      </c>
      <c r="B1380" s="4">
        <v>43541</v>
      </c>
      <c r="C1380">
        <v>14</v>
      </c>
      <c r="D1380" t="s">
        <v>38</v>
      </c>
      <c r="E1380" t="s">
        <v>12</v>
      </c>
      <c r="F1380" t="s">
        <v>13</v>
      </c>
      <c r="G1380" t="s">
        <v>19</v>
      </c>
      <c r="H1380">
        <v>289</v>
      </c>
      <c r="I1380">
        <v>6</v>
      </c>
      <c r="J1380">
        <v>1734</v>
      </c>
    </row>
    <row r="1381" spans="1:10" x14ac:dyDescent="0.25">
      <c r="A1381" s="3" t="s">
        <v>1426</v>
      </c>
      <c r="B1381" s="4">
        <v>43541</v>
      </c>
      <c r="C1381">
        <v>11</v>
      </c>
      <c r="D1381" t="s">
        <v>11</v>
      </c>
      <c r="E1381" t="s">
        <v>63</v>
      </c>
      <c r="F1381" t="s">
        <v>13</v>
      </c>
      <c r="G1381" t="s">
        <v>24</v>
      </c>
      <c r="H1381">
        <v>159</v>
      </c>
      <c r="I1381">
        <v>4</v>
      </c>
      <c r="J1381">
        <v>636</v>
      </c>
    </row>
    <row r="1382" spans="1:10" x14ac:dyDescent="0.25">
      <c r="A1382" s="3" t="s">
        <v>1427</v>
      </c>
      <c r="B1382" s="4">
        <v>43542</v>
      </c>
      <c r="C1382">
        <v>11</v>
      </c>
      <c r="D1382" t="s">
        <v>11</v>
      </c>
      <c r="E1382" t="s">
        <v>63</v>
      </c>
      <c r="F1382" t="s">
        <v>13</v>
      </c>
      <c r="G1382" t="s">
        <v>24</v>
      </c>
      <c r="H1382">
        <v>159</v>
      </c>
      <c r="I1382">
        <v>9</v>
      </c>
      <c r="J1382">
        <v>1431</v>
      </c>
    </row>
    <row r="1383" spans="1:10" x14ac:dyDescent="0.25">
      <c r="A1383" s="3" t="s">
        <v>1428</v>
      </c>
      <c r="B1383" s="4">
        <v>43543</v>
      </c>
      <c r="C1383">
        <v>5</v>
      </c>
      <c r="D1383" t="s">
        <v>60</v>
      </c>
      <c r="E1383" t="s">
        <v>68</v>
      </c>
      <c r="F1383" t="s">
        <v>18</v>
      </c>
      <c r="G1383" t="s">
        <v>31</v>
      </c>
      <c r="H1383">
        <v>69</v>
      </c>
      <c r="I1383">
        <v>1</v>
      </c>
      <c r="J1383">
        <v>69</v>
      </c>
    </row>
    <row r="1384" spans="1:10" x14ac:dyDescent="0.25">
      <c r="A1384" s="3" t="s">
        <v>1429</v>
      </c>
      <c r="B1384" s="4">
        <v>43543</v>
      </c>
      <c r="C1384">
        <v>14</v>
      </c>
      <c r="D1384" t="s">
        <v>38</v>
      </c>
      <c r="E1384" t="s">
        <v>63</v>
      </c>
      <c r="F1384" t="s">
        <v>13</v>
      </c>
      <c r="G1384" t="s">
        <v>41</v>
      </c>
      <c r="H1384">
        <v>399</v>
      </c>
      <c r="I1384">
        <v>8</v>
      </c>
      <c r="J1384">
        <v>3192</v>
      </c>
    </row>
    <row r="1385" spans="1:10" x14ac:dyDescent="0.25">
      <c r="A1385" s="3" t="s">
        <v>1430</v>
      </c>
      <c r="B1385" s="4">
        <v>43543</v>
      </c>
      <c r="C1385">
        <v>15</v>
      </c>
      <c r="D1385" t="s">
        <v>118</v>
      </c>
      <c r="E1385" t="s">
        <v>12</v>
      </c>
      <c r="F1385" t="s">
        <v>13</v>
      </c>
      <c r="G1385" t="s">
        <v>14</v>
      </c>
      <c r="H1385">
        <v>199</v>
      </c>
      <c r="I1385">
        <v>9</v>
      </c>
      <c r="J1385">
        <v>1791</v>
      </c>
    </row>
    <row r="1386" spans="1:10" x14ac:dyDescent="0.25">
      <c r="A1386" s="3" t="s">
        <v>1431</v>
      </c>
      <c r="B1386" s="4">
        <v>43543</v>
      </c>
      <c r="C1386">
        <v>17</v>
      </c>
      <c r="D1386" t="s">
        <v>35</v>
      </c>
      <c r="E1386" t="s">
        <v>27</v>
      </c>
      <c r="F1386" t="s">
        <v>28</v>
      </c>
      <c r="G1386" t="s">
        <v>41</v>
      </c>
      <c r="H1386">
        <v>399</v>
      </c>
      <c r="I1386">
        <v>5</v>
      </c>
      <c r="J1386">
        <v>1995</v>
      </c>
    </row>
    <row r="1387" spans="1:10" x14ac:dyDescent="0.25">
      <c r="A1387" s="3" t="s">
        <v>1432</v>
      </c>
      <c r="B1387" s="4">
        <v>43543</v>
      </c>
      <c r="C1387">
        <v>2</v>
      </c>
      <c r="D1387" t="s">
        <v>106</v>
      </c>
      <c r="E1387" t="s">
        <v>68</v>
      </c>
      <c r="F1387" t="s">
        <v>18</v>
      </c>
      <c r="G1387" t="s">
        <v>14</v>
      </c>
      <c r="H1387">
        <v>199</v>
      </c>
      <c r="I1387">
        <v>8</v>
      </c>
      <c r="J1387">
        <v>1592</v>
      </c>
    </row>
    <row r="1388" spans="1:10" x14ac:dyDescent="0.25">
      <c r="A1388" s="3" t="s">
        <v>1433</v>
      </c>
      <c r="B1388" s="4">
        <v>43543</v>
      </c>
      <c r="C1388">
        <v>18</v>
      </c>
      <c r="D1388" t="s">
        <v>26</v>
      </c>
      <c r="E1388" t="s">
        <v>27</v>
      </c>
      <c r="F1388" t="s">
        <v>28</v>
      </c>
      <c r="G1388" t="s">
        <v>24</v>
      </c>
      <c r="H1388">
        <v>159</v>
      </c>
      <c r="I1388">
        <v>8</v>
      </c>
      <c r="J1388">
        <v>1272</v>
      </c>
    </row>
    <row r="1389" spans="1:10" x14ac:dyDescent="0.25">
      <c r="A1389" s="3" t="s">
        <v>1434</v>
      </c>
      <c r="B1389" s="4">
        <v>43543</v>
      </c>
      <c r="C1389">
        <v>9</v>
      </c>
      <c r="D1389" t="s">
        <v>21</v>
      </c>
      <c r="E1389" t="s">
        <v>46</v>
      </c>
      <c r="F1389" t="s">
        <v>23</v>
      </c>
      <c r="G1389" t="s">
        <v>41</v>
      </c>
      <c r="H1389">
        <v>399</v>
      </c>
      <c r="I1389">
        <v>9</v>
      </c>
      <c r="J1389">
        <v>3591</v>
      </c>
    </row>
    <row r="1390" spans="1:10" x14ac:dyDescent="0.25">
      <c r="A1390" s="3" t="s">
        <v>1435</v>
      </c>
      <c r="B1390" s="4">
        <v>43543</v>
      </c>
      <c r="C1390">
        <v>1</v>
      </c>
      <c r="D1390" t="s">
        <v>16</v>
      </c>
      <c r="E1390" t="s">
        <v>17</v>
      </c>
      <c r="F1390" t="s">
        <v>18</v>
      </c>
      <c r="G1390" t="s">
        <v>31</v>
      </c>
      <c r="H1390">
        <v>69</v>
      </c>
      <c r="I1390">
        <v>9</v>
      </c>
      <c r="J1390">
        <v>621</v>
      </c>
    </row>
    <row r="1391" spans="1:10" x14ac:dyDescent="0.25">
      <c r="A1391" s="3" t="s">
        <v>1436</v>
      </c>
      <c r="B1391" s="4">
        <v>43543</v>
      </c>
      <c r="C1391">
        <v>4</v>
      </c>
      <c r="D1391" t="s">
        <v>51</v>
      </c>
      <c r="E1391" t="s">
        <v>17</v>
      </c>
      <c r="F1391" t="s">
        <v>18</v>
      </c>
      <c r="G1391" t="s">
        <v>24</v>
      </c>
      <c r="H1391">
        <v>159</v>
      </c>
      <c r="I1391">
        <v>3</v>
      </c>
      <c r="J1391">
        <v>477</v>
      </c>
    </row>
    <row r="1392" spans="1:10" x14ac:dyDescent="0.25">
      <c r="A1392" s="3" t="s">
        <v>1437</v>
      </c>
      <c r="B1392" s="4">
        <v>43543</v>
      </c>
      <c r="C1392">
        <v>10</v>
      </c>
      <c r="D1392" t="s">
        <v>58</v>
      </c>
      <c r="E1392" t="s">
        <v>46</v>
      </c>
      <c r="F1392" t="s">
        <v>23</v>
      </c>
      <c r="G1392" t="s">
        <v>41</v>
      </c>
      <c r="H1392">
        <v>399</v>
      </c>
      <c r="I1392">
        <v>0</v>
      </c>
      <c r="J1392">
        <v>0</v>
      </c>
    </row>
    <row r="1393" spans="1:10" x14ac:dyDescent="0.25">
      <c r="A1393" s="3" t="s">
        <v>1438</v>
      </c>
      <c r="B1393" s="4">
        <v>43544</v>
      </c>
      <c r="C1393">
        <v>15</v>
      </c>
      <c r="D1393" t="s">
        <v>118</v>
      </c>
      <c r="E1393" t="s">
        <v>63</v>
      </c>
      <c r="F1393" t="s">
        <v>13</v>
      </c>
      <c r="G1393" t="s">
        <v>24</v>
      </c>
      <c r="H1393">
        <v>159</v>
      </c>
      <c r="I1393">
        <v>5</v>
      </c>
      <c r="J1393">
        <v>795</v>
      </c>
    </row>
    <row r="1394" spans="1:10" x14ac:dyDescent="0.25">
      <c r="A1394" s="3" t="s">
        <v>1439</v>
      </c>
      <c r="B1394" s="4">
        <v>43544</v>
      </c>
      <c r="C1394">
        <v>18</v>
      </c>
      <c r="D1394" t="s">
        <v>26</v>
      </c>
      <c r="E1394" t="s">
        <v>36</v>
      </c>
      <c r="F1394" t="s">
        <v>28</v>
      </c>
      <c r="G1394" t="s">
        <v>31</v>
      </c>
      <c r="H1394">
        <v>69</v>
      </c>
      <c r="I1394">
        <v>3</v>
      </c>
      <c r="J1394">
        <v>207</v>
      </c>
    </row>
    <row r="1395" spans="1:10" x14ac:dyDescent="0.25">
      <c r="A1395" s="3" t="s">
        <v>1440</v>
      </c>
      <c r="B1395" s="4">
        <v>43544</v>
      </c>
      <c r="C1395">
        <v>1</v>
      </c>
      <c r="D1395" t="s">
        <v>16</v>
      </c>
      <c r="E1395" t="s">
        <v>68</v>
      </c>
      <c r="F1395" t="s">
        <v>18</v>
      </c>
      <c r="G1395" t="s">
        <v>19</v>
      </c>
      <c r="H1395">
        <v>289</v>
      </c>
      <c r="I1395">
        <v>3</v>
      </c>
      <c r="J1395">
        <v>867</v>
      </c>
    </row>
    <row r="1396" spans="1:10" x14ac:dyDescent="0.25">
      <c r="A1396" s="3" t="s">
        <v>1441</v>
      </c>
      <c r="B1396" s="4">
        <v>43545</v>
      </c>
      <c r="C1396">
        <v>4</v>
      </c>
      <c r="D1396" t="s">
        <v>51</v>
      </c>
      <c r="E1396" t="s">
        <v>17</v>
      </c>
      <c r="F1396" t="s">
        <v>18</v>
      </c>
      <c r="G1396" t="s">
        <v>14</v>
      </c>
      <c r="H1396">
        <v>199</v>
      </c>
      <c r="I1396">
        <v>3</v>
      </c>
      <c r="J1396">
        <v>597</v>
      </c>
    </row>
    <row r="1397" spans="1:10" x14ac:dyDescent="0.25">
      <c r="A1397" s="3" t="s">
        <v>1442</v>
      </c>
      <c r="B1397" s="4">
        <v>43546</v>
      </c>
      <c r="C1397">
        <v>11</v>
      </c>
      <c r="D1397" t="s">
        <v>11</v>
      </c>
      <c r="E1397" t="s">
        <v>12</v>
      </c>
      <c r="F1397" t="s">
        <v>13</v>
      </c>
      <c r="G1397" t="s">
        <v>41</v>
      </c>
      <c r="H1397">
        <v>399</v>
      </c>
      <c r="I1397">
        <v>9</v>
      </c>
      <c r="J1397">
        <v>3591</v>
      </c>
    </row>
    <row r="1398" spans="1:10" x14ac:dyDescent="0.25">
      <c r="A1398" s="3" t="s">
        <v>1443</v>
      </c>
      <c r="B1398" s="4">
        <v>43547</v>
      </c>
      <c r="C1398">
        <v>2</v>
      </c>
      <c r="D1398" t="s">
        <v>106</v>
      </c>
      <c r="E1398" t="s">
        <v>17</v>
      </c>
      <c r="F1398" t="s">
        <v>18</v>
      </c>
      <c r="G1398" t="s">
        <v>24</v>
      </c>
      <c r="H1398">
        <v>159</v>
      </c>
      <c r="I1398">
        <v>5</v>
      </c>
      <c r="J1398">
        <v>795</v>
      </c>
    </row>
    <row r="1399" spans="1:10" x14ac:dyDescent="0.25">
      <c r="A1399" s="3" t="s">
        <v>1444</v>
      </c>
      <c r="B1399" s="4">
        <v>43547</v>
      </c>
      <c r="C1399">
        <v>17</v>
      </c>
      <c r="D1399" t="s">
        <v>35</v>
      </c>
      <c r="E1399" t="s">
        <v>27</v>
      </c>
      <c r="F1399" t="s">
        <v>28</v>
      </c>
      <c r="G1399" t="s">
        <v>19</v>
      </c>
      <c r="H1399">
        <v>289</v>
      </c>
      <c r="I1399">
        <v>2</v>
      </c>
      <c r="J1399">
        <v>578</v>
      </c>
    </row>
    <row r="1400" spans="1:10" x14ac:dyDescent="0.25">
      <c r="A1400" s="3" t="s">
        <v>1445</v>
      </c>
      <c r="B1400" s="4">
        <v>43547</v>
      </c>
      <c r="C1400">
        <v>2</v>
      </c>
      <c r="D1400" t="s">
        <v>106</v>
      </c>
      <c r="E1400" t="s">
        <v>68</v>
      </c>
      <c r="F1400" t="s">
        <v>18</v>
      </c>
      <c r="G1400" t="s">
        <v>14</v>
      </c>
      <c r="H1400">
        <v>199</v>
      </c>
      <c r="I1400">
        <v>8</v>
      </c>
      <c r="J1400">
        <v>1592</v>
      </c>
    </row>
    <row r="1401" spans="1:10" x14ac:dyDescent="0.25">
      <c r="A1401" s="3" t="s">
        <v>1446</v>
      </c>
      <c r="B1401" s="4">
        <v>43547</v>
      </c>
      <c r="C1401">
        <v>5</v>
      </c>
      <c r="D1401" t="s">
        <v>60</v>
      </c>
      <c r="E1401" t="s">
        <v>68</v>
      </c>
      <c r="F1401" t="s">
        <v>18</v>
      </c>
      <c r="G1401" t="s">
        <v>41</v>
      </c>
      <c r="H1401">
        <v>399</v>
      </c>
      <c r="I1401">
        <v>1</v>
      </c>
      <c r="J1401">
        <v>399</v>
      </c>
    </row>
    <row r="1402" spans="1:10" x14ac:dyDescent="0.25">
      <c r="A1402" s="3" t="s">
        <v>1447</v>
      </c>
      <c r="B1402" s="4">
        <v>43547</v>
      </c>
      <c r="C1402">
        <v>15</v>
      </c>
      <c r="D1402" t="s">
        <v>118</v>
      </c>
      <c r="E1402" t="s">
        <v>63</v>
      </c>
      <c r="F1402" t="s">
        <v>13</v>
      </c>
      <c r="G1402" t="s">
        <v>19</v>
      </c>
      <c r="H1402">
        <v>289</v>
      </c>
      <c r="I1402">
        <v>6</v>
      </c>
      <c r="J1402">
        <v>1734</v>
      </c>
    </row>
    <row r="1403" spans="1:10" x14ac:dyDescent="0.25">
      <c r="A1403" s="3" t="s">
        <v>1448</v>
      </c>
      <c r="B1403" s="4">
        <v>43547</v>
      </c>
      <c r="C1403">
        <v>8</v>
      </c>
      <c r="D1403" t="s">
        <v>45</v>
      </c>
      <c r="E1403" t="s">
        <v>46</v>
      </c>
      <c r="F1403" t="s">
        <v>23</v>
      </c>
      <c r="G1403" t="s">
        <v>31</v>
      </c>
      <c r="H1403">
        <v>69</v>
      </c>
      <c r="I1403">
        <v>8</v>
      </c>
      <c r="J1403">
        <v>552</v>
      </c>
    </row>
    <row r="1404" spans="1:10" x14ac:dyDescent="0.25">
      <c r="A1404" s="3" t="s">
        <v>1449</v>
      </c>
      <c r="B1404" s="4">
        <v>43547</v>
      </c>
      <c r="C1404">
        <v>9</v>
      </c>
      <c r="D1404" t="s">
        <v>21</v>
      </c>
      <c r="E1404" t="s">
        <v>22</v>
      </c>
      <c r="F1404" t="s">
        <v>23</v>
      </c>
      <c r="G1404" t="s">
        <v>41</v>
      </c>
      <c r="H1404">
        <v>399</v>
      </c>
      <c r="I1404">
        <v>9</v>
      </c>
      <c r="J1404">
        <v>3591</v>
      </c>
    </row>
    <row r="1405" spans="1:10" x14ac:dyDescent="0.25">
      <c r="A1405" s="3" t="s">
        <v>1450</v>
      </c>
      <c r="B1405" s="4">
        <v>43547</v>
      </c>
      <c r="C1405">
        <v>5</v>
      </c>
      <c r="D1405" t="s">
        <v>60</v>
      </c>
      <c r="E1405" t="s">
        <v>17</v>
      </c>
      <c r="F1405" t="s">
        <v>18</v>
      </c>
      <c r="G1405" t="s">
        <v>19</v>
      </c>
      <c r="H1405">
        <v>289</v>
      </c>
      <c r="I1405">
        <v>6</v>
      </c>
      <c r="J1405">
        <v>1734</v>
      </c>
    </row>
    <row r="1406" spans="1:10" x14ac:dyDescent="0.25">
      <c r="A1406" s="3" t="s">
        <v>1451</v>
      </c>
      <c r="B1406" s="4">
        <v>43547</v>
      </c>
      <c r="C1406">
        <v>11</v>
      </c>
      <c r="D1406" t="s">
        <v>11</v>
      </c>
      <c r="E1406" t="s">
        <v>63</v>
      </c>
      <c r="F1406" t="s">
        <v>13</v>
      </c>
      <c r="G1406" t="s">
        <v>14</v>
      </c>
      <c r="H1406">
        <v>199</v>
      </c>
      <c r="I1406">
        <v>8</v>
      </c>
      <c r="J1406">
        <v>1592</v>
      </c>
    </row>
    <row r="1407" spans="1:10" x14ac:dyDescent="0.25">
      <c r="A1407" s="3" t="s">
        <v>1452</v>
      </c>
      <c r="B1407" s="4">
        <v>43547</v>
      </c>
      <c r="C1407">
        <v>15</v>
      </c>
      <c r="D1407" t="s">
        <v>118</v>
      </c>
      <c r="E1407" t="s">
        <v>63</v>
      </c>
      <c r="F1407" t="s">
        <v>13</v>
      </c>
      <c r="G1407" t="s">
        <v>24</v>
      </c>
      <c r="H1407">
        <v>159</v>
      </c>
      <c r="I1407">
        <v>7</v>
      </c>
      <c r="J1407">
        <v>1113</v>
      </c>
    </row>
    <row r="1408" spans="1:10" x14ac:dyDescent="0.25">
      <c r="A1408" s="3" t="s">
        <v>1453</v>
      </c>
      <c r="B1408" s="4">
        <v>43548</v>
      </c>
      <c r="C1408">
        <v>12</v>
      </c>
      <c r="D1408" t="s">
        <v>66</v>
      </c>
      <c r="E1408" t="s">
        <v>63</v>
      </c>
      <c r="F1408" t="s">
        <v>13</v>
      </c>
      <c r="G1408" t="s">
        <v>41</v>
      </c>
      <c r="H1408">
        <v>399</v>
      </c>
      <c r="I1408">
        <v>8</v>
      </c>
      <c r="J1408">
        <v>3192</v>
      </c>
    </row>
    <row r="1409" spans="1:10" x14ac:dyDescent="0.25">
      <c r="A1409" s="3" t="s">
        <v>1454</v>
      </c>
      <c r="B1409" s="4">
        <v>43549</v>
      </c>
      <c r="C1409">
        <v>3</v>
      </c>
      <c r="D1409" t="s">
        <v>43</v>
      </c>
      <c r="E1409" t="s">
        <v>17</v>
      </c>
      <c r="F1409" t="s">
        <v>18</v>
      </c>
      <c r="G1409" t="s">
        <v>41</v>
      </c>
      <c r="H1409">
        <v>399</v>
      </c>
      <c r="I1409">
        <v>9</v>
      </c>
      <c r="J1409">
        <v>3591</v>
      </c>
    </row>
    <row r="1410" spans="1:10" x14ac:dyDescent="0.25">
      <c r="A1410" s="3" t="s">
        <v>1455</v>
      </c>
      <c r="B1410" s="4">
        <v>43549</v>
      </c>
      <c r="C1410">
        <v>18</v>
      </c>
      <c r="D1410" t="s">
        <v>26</v>
      </c>
      <c r="E1410" t="s">
        <v>36</v>
      </c>
      <c r="F1410" t="s">
        <v>28</v>
      </c>
      <c r="G1410" t="s">
        <v>41</v>
      </c>
      <c r="H1410">
        <v>399</v>
      </c>
      <c r="I1410">
        <v>3</v>
      </c>
      <c r="J1410">
        <v>1197</v>
      </c>
    </row>
    <row r="1411" spans="1:10" x14ac:dyDescent="0.25">
      <c r="A1411" s="3" t="s">
        <v>1456</v>
      </c>
      <c r="B1411" s="4">
        <v>43549</v>
      </c>
      <c r="C1411">
        <v>12</v>
      </c>
      <c r="D1411" t="s">
        <v>66</v>
      </c>
      <c r="E1411" t="s">
        <v>63</v>
      </c>
      <c r="F1411" t="s">
        <v>13</v>
      </c>
      <c r="G1411" t="s">
        <v>19</v>
      </c>
      <c r="H1411">
        <v>289</v>
      </c>
      <c r="I1411">
        <v>6</v>
      </c>
      <c r="J1411">
        <v>1734</v>
      </c>
    </row>
    <row r="1412" spans="1:10" x14ac:dyDescent="0.25">
      <c r="A1412" s="3" t="s">
        <v>1457</v>
      </c>
      <c r="B1412" s="4">
        <v>43550</v>
      </c>
      <c r="C1412">
        <v>8</v>
      </c>
      <c r="D1412" t="s">
        <v>45</v>
      </c>
      <c r="E1412" t="s">
        <v>46</v>
      </c>
      <c r="F1412" t="s">
        <v>23</v>
      </c>
      <c r="G1412" t="s">
        <v>14</v>
      </c>
      <c r="H1412">
        <v>199</v>
      </c>
      <c r="I1412">
        <v>1</v>
      </c>
      <c r="J1412">
        <v>199</v>
      </c>
    </row>
    <row r="1413" spans="1:10" x14ac:dyDescent="0.25">
      <c r="A1413" s="3" t="s">
        <v>1458</v>
      </c>
      <c r="B1413" s="4">
        <v>43550</v>
      </c>
      <c r="C1413">
        <v>19</v>
      </c>
      <c r="D1413" t="s">
        <v>56</v>
      </c>
      <c r="E1413" t="s">
        <v>36</v>
      </c>
      <c r="F1413" t="s">
        <v>28</v>
      </c>
      <c r="G1413" t="s">
        <v>19</v>
      </c>
      <c r="H1413">
        <v>289</v>
      </c>
      <c r="I1413">
        <v>3</v>
      </c>
      <c r="J1413">
        <v>867</v>
      </c>
    </row>
    <row r="1414" spans="1:10" x14ac:dyDescent="0.25">
      <c r="A1414" s="3" t="s">
        <v>1459</v>
      </c>
      <c r="B1414" s="4">
        <v>43551</v>
      </c>
      <c r="C1414">
        <v>4</v>
      </c>
      <c r="D1414" t="s">
        <v>51</v>
      </c>
      <c r="E1414" t="s">
        <v>17</v>
      </c>
      <c r="F1414" t="s">
        <v>18</v>
      </c>
      <c r="G1414" t="s">
        <v>41</v>
      </c>
      <c r="H1414">
        <v>399</v>
      </c>
      <c r="I1414">
        <v>6</v>
      </c>
      <c r="J1414">
        <v>2394</v>
      </c>
    </row>
    <row r="1415" spans="1:10" x14ac:dyDescent="0.25">
      <c r="A1415" s="3" t="s">
        <v>1460</v>
      </c>
      <c r="B1415" s="4">
        <v>43551</v>
      </c>
      <c r="C1415">
        <v>6</v>
      </c>
      <c r="D1415" t="s">
        <v>48</v>
      </c>
      <c r="E1415" t="s">
        <v>46</v>
      </c>
      <c r="F1415" t="s">
        <v>23</v>
      </c>
      <c r="G1415" t="s">
        <v>19</v>
      </c>
      <c r="H1415">
        <v>289</v>
      </c>
      <c r="I1415">
        <v>7</v>
      </c>
      <c r="J1415">
        <v>2023</v>
      </c>
    </row>
    <row r="1416" spans="1:10" x14ac:dyDescent="0.25">
      <c r="A1416" s="3" t="s">
        <v>1461</v>
      </c>
      <c r="B1416" s="4">
        <v>43551</v>
      </c>
      <c r="C1416">
        <v>17</v>
      </c>
      <c r="D1416" t="s">
        <v>35</v>
      </c>
      <c r="E1416" t="s">
        <v>36</v>
      </c>
      <c r="F1416" t="s">
        <v>28</v>
      </c>
      <c r="G1416" t="s">
        <v>24</v>
      </c>
      <c r="H1416">
        <v>159</v>
      </c>
      <c r="I1416">
        <v>7</v>
      </c>
      <c r="J1416">
        <v>1113</v>
      </c>
    </row>
    <row r="1417" spans="1:10" x14ac:dyDescent="0.25">
      <c r="A1417" s="3" t="s">
        <v>1462</v>
      </c>
      <c r="B1417" s="4">
        <v>43551</v>
      </c>
      <c r="C1417">
        <v>13</v>
      </c>
      <c r="D1417" t="s">
        <v>33</v>
      </c>
      <c r="E1417" t="s">
        <v>63</v>
      </c>
      <c r="F1417" t="s">
        <v>13</v>
      </c>
      <c r="G1417" t="s">
        <v>19</v>
      </c>
      <c r="H1417">
        <v>289</v>
      </c>
      <c r="I1417">
        <v>9</v>
      </c>
      <c r="J1417">
        <v>2601</v>
      </c>
    </row>
    <row r="1418" spans="1:10" x14ac:dyDescent="0.25">
      <c r="A1418" s="3" t="s">
        <v>1463</v>
      </c>
      <c r="B1418" s="4">
        <v>43551</v>
      </c>
      <c r="C1418">
        <v>18</v>
      </c>
      <c r="D1418" t="s">
        <v>26</v>
      </c>
      <c r="E1418" t="s">
        <v>27</v>
      </c>
      <c r="F1418" t="s">
        <v>28</v>
      </c>
      <c r="G1418" t="s">
        <v>14</v>
      </c>
      <c r="H1418">
        <v>199</v>
      </c>
      <c r="I1418">
        <v>2</v>
      </c>
      <c r="J1418">
        <v>398</v>
      </c>
    </row>
    <row r="1419" spans="1:10" x14ac:dyDescent="0.25">
      <c r="A1419" s="3" t="s">
        <v>1464</v>
      </c>
      <c r="B1419" s="4">
        <v>43552</v>
      </c>
      <c r="C1419">
        <v>1</v>
      </c>
      <c r="D1419" t="s">
        <v>16</v>
      </c>
      <c r="E1419" t="s">
        <v>68</v>
      </c>
      <c r="F1419" t="s">
        <v>18</v>
      </c>
      <c r="G1419" t="s">
        <v>19</v>
      </c>
      <c r="H1419">
        <v>289</v>
      </c>
      <c r="I1419">
        <v>9</v>
      </c>
      <c r="J1419">
        <v>2601</v>
      </c>
    </row>
    <row r="1420" spans="1:10" x14ac:dyDescent="0.25">
      <c r="A1420" s="3" t="s">
        <v>1465</v>
      </c>
      <c r="B1420" s="4">
        <v>43553</v>
      </c>
      <c r="C1420">
        <v>18</v>
      </c>
      <c r="D1420" t="s">
        <v>26</v>
      </c>
      <c r="E1420" t="s">
        <v>36</v>
      </c>
      <c r="F1420" t="s">
        <v>28</v>
      </c>
      <c r="G1420" t="s">
        <v>24</v>
      </c>
      <c r="H1420">
        <v>159</v>
      </c>
      <c r="I1420">
        <v>0</v>
      </c>
      <c r="J1420">
        <v>0</v>
      </c>
    </row>
    <row r="1421" spans="1:10" x14ac:dyDescent="0.25">
      <c r="A1421" s="3" t="s">
        <v>1466</v>
      </c>
      <c r="B1421" s="4">
        <v>43553</v>
      </c>
      <c r="C1421">
        <v>18</v>
      </c>
      <c r="D1421" t="s">
        <v>26</v>
      </c>
      <c r="E1421" t="s">
        <v>36</v>
      </c>
      <c r="F1421" t="s">
        <v>28</v>
      </c>
      <c r="G1421" t="s">
        <v>14</v>
      </c>
      <c r="H1421">
        <v>199</v>
      </c>
      <c r="I1421">
        <v>0</v>
      </c>
      <c r="J1421">
        <v>0</v>
      </c>
    </row>
    <row r="1422" spans="1:10" x14ac:dyDescent="0.25">
      <c r="A1422" s="3" t="s">
        <v>1467</v>
      </c>
      <c r="B1422" s="4">
        <v>43553</v>
      </c>
      <c r="C1422">
        <v>2</v>
      </c>
      <c r="D1422" t="s">
        <v>106</v>
      </c>
      <c r="E1422" t="s">
        <v>17</v>
      </c>
      <c r="F1422" t="s">
        <v>18</v>
      </c>
      <c r="G1422" t="s">
        <v>14</v>
      </c>
      <c r="H1422">
        <v>199</v>
      </c>
      <c r="I1422">
        <v>0</v>
      </c>
      <c r="J1422">
        <v>0</v>
      </c>
    </row>
    <row r="1423" spans="1:10" x14ac:dyDescent="0.25">
      <c r="A1423" s="3" t="s">
        <v>1468</v>
      </c>
      <c r="B1423" s="4">
        <v>43554</v>
      </c>
      <c r="C1423">
        <v>2</v>
      </c>
      <c r="D1423" t="s">
        <v>106</v>
      </c>
      <c r="E1423" t="s">
        <v>68</v>
      </c>
      <c r="F1423" t="s">
        <v>18</v>
      </c>
      <c r="G1423" t="s">
        <v>14</v>
      </c>
      <c r="H1423">
        <v>199</v>
      </c>
      <c r="I1423">
        <v>9</v>
      </c>
      <c r="J1423">
        <v>1791</v>
      </c>
    </row>
    <row r="1424" spans="1:10" x14ac:dyDescent="0.25">
      <c r="A1424" s="3" t="s">
        <v>1469</v>
      </c>
      <c r="B1424" s="4">
        <v>43554</v>
      </c>
      <c r="C1424">
        <v>7</v>
      </c>
      <c r="D1424" t="s">
        <v>88</v>
      </c>
      <c r="E1424" t="s">
        <v>22</v>
      </c>
      <c r="F1424" t="s">
        <v>23</v>
      </c>
      <c r="G1424" t="s">
        <v>41</v>
      </c>
      <c r="H1424">
        <v>399</v>
      </c>
      <c r="I1424">
        <v>2</v>
      </c>
      <c r="J1424">
        <v>798</v>
      </c>
    </row>
    <row r="1425" spans="1:10" x14ac:dyDescent="0.25">
      <c r="A1425" s="3" t="s">
        <v>1470</v>
      </c>
      <c r="B1425" s="4">
        <v>43555</v>
      </c>
      <c r="C1425">
        <v>19</v>
      </c>
      <c r="D1425" t="s">
        <v>56</v>
      </c>
      <c r="E1425" t="s">
        <v>36</v>
      </c>
      <c r="F1425" t="s">
        <v>28</v>
      </c>
      <c r="G1425" t="s">
        <v>19</v>
      </c>
      <c r="H1425">
        <v>289</v>
      </c>
      <c r="I1425">
        <v>8</v>
      </c>
      <c r="J1425">
        <v>2312</v>
      </c>
    </row>
    <row r="1426" spans="1:10" x14ac:dyDescent="0.25">
      <c r="A1426" s="3" t="s">
        <v>1471</v>
      </c>
      <c r="B1426" s="4">
        <v>43555</v>
      </c>
      <c r="C1426">
        <v>19</v>
      </c>
      <c r="D1426" t="s">
        <v>56</v>
      </c>
      <c r="E1426" t="s">
        <v>36</v>
      </c>
      <c r="F1426" t="s">
        <v>28</v>
      </c>
      <c r="G1426" t="s">
        <v>24</v>
      </c>
      <c r="H1426">
        <v>159</v>
      </c>
      <c r="I1426">
        <v>6</v>
      </c>
      <c r="J1426">
        <v>954</v>
      </c>
    </row>
    <row r="1427" spans="1:10" x14ac:dyDescent="0.25">
      <c r="A1427" s="3" t="s">
        <v>1472</v>
      </c>
      <c r="B1427" s="4">
        <v>43555</v>
      </c>
      <c r="C1427">
        <v>13</v>
      </c>
      <c r="D1427" t="s">
        <v>33</v>
      </c>
      <c r="E1427" t="s">
        <v>63</v>
      </c>
      <c r="F1427" t="s">
        <v>13</v>
      </c>
      <c r="G1427" t="s">
        <v>41</v>
      </c>
      <c r="H1427">
        <v>399</v>
      </c>
      <c r="I1427">
        <v>0</v>
      </c>
      <c r="J1427">
        <v>0</v>
      </c>
    </row>
    <row r="1428" spans="1:10" x14ac:dyDescent="0.25">
      <c r="A1428" s="3" t="s">
        <v>1473</v>
      </c>
      <c r="B1428" s="4">
        <v>43555</v>
      </c>
      <c r="C1428">
        <v>10</v>
      </c>
      <c r="D1428" t="s">
        <v>58</v>
      </c>
      <c r="E1428" t="s">
        <v>46</v>
      </c>
      <c r="F1428" t="s">
        <v>23</v>
      </c>
      <c r="G1428" t="s">
        <v>41</v>
      </c>
      <c r="H1428">
        <v>399</v>
      </c>
      <c r="I1428">
        <v>8</v>
      </c>
      <c r="J1428">
        <v>3192</v>
      </c>
    </row>
    <row r="1429" spans="1:10" x14ac:dyDescent="0.25">
      <c r="A1429" s="3" t="s">
        <v>1474</v>
      </c>
      <c r="B1429" s="4">
        <v>43555</v>
      </c>
      <c r="C1429">
        <v>5</v>
      </c>
      <c r="D1429" t="s">
        <v>60</v>
      </c>
      <c r="E1429" t="s">
        <v>68</v>
      </c>
      <c r="F1429" t="s">
        <v>18</v>
      </c>
      <c r="G1429" t="s">
        <v>14</v>
      </c>
      <c r="H1429">
        <v>199</v>
      </c>
      <c r="I1429">
        <v>9</v>
      </c>
      <c r="J1429">
        <v>1791</v>
      </c>
    </row>
    <row r="1430" spans="1:10" x14ac:dyDescent="0.25">
      <c r="A1430" s="3" t="s">
        <v>1475</v>
      </c>
      <c r="B1430" s="4">
        <v>43556</v>
      </c>
      <c r="C1430">
        <v>1</v>
      </c>
      <c r="D1430" t="s">
        <v>16</v>
      </c>
      <c r="E1430" t="s">
        <v>68</v>
      </c>
      <c r="F1430" t="s">
        <v>18</v>
      </c>
      <c r="G1430" t="s">
        <v>41</v>
      </c>
      <c r="H1430">
        <v>399</v>
      </c>
      <c r="I1430">
        <v>4</v>
      </c>
      <c r="J1430">
        <v>1596</v>
      </c>
    </row>
    <row r="1431" spans="1:10" x14ac:dyDescent="0.25">
      <c r="A1431" s="3" t="s">
        <v>1476</v>
      </c>
      <c r="B1431" s="4">
        <v>43556</v>
      </c>
      <c r="C1431">
        <v>10</v>
      </c>
      <c r="D1431" t="s">
        <v>58</v>
      </c>
      <c r="E1431" t="s">
        <v>22</v>
      </c>
      <c r="F1431" t="s">
        <v>23</v>
      </c>
      <c r="G1431" t="s">
        <v>14</v>
      </c>
      <c r="H1431">
        <v>199</v>
      </c>
      <c r="I1431">
        <v>6</v>
      </c>
      <c r="J1431">
        <v>1194</v>
      </c>
    </row>
    <row r="1432" spans="1:10" x14ac:dyDescent="0.25">
      <c r="A1432" s="3" t="s">
        <v>1477</v>
      </c>
      <c r="B1432" s="4">
        <v>43557</v>
      </c>
      <c r="C1432">
        <v>8</v>
      </c>
      <c r="D1432" t="s">
        <v>45</v>
      </c>
      <c r="E1432" t="s">
        <v>22</v>
      </c>
      <c r="F1432" t="s">
        <v>23</v>
      </c>
      <c r="G1432" t="s">
        <v>41</v>
      </c>
      <c r="H1432">
        <v>399</v>
      </c>
      <c r="I1432">
        <v>0</v>
      </c>
      <c r="J1432">
        <v>0</v>
      </c>
    </row>
    <row r="1433" spans="1:10" x14ac:dyDescent="0.25">
      <c r="A1433" s="3" t="s">
        <v>1478</v>
      </c>
      <c r="B1433" s="4">
        <v>43558</v>
      </c>
      <c r="C1433">
        <v>12</v>
      </c>
      <c r="D1433" t="s">
        <v>66</v>
      </c>
      <c r="E1433" t="s">
        <v>12</v>
      </c>
      <c r="F1433" t="s">
        <v>13</v>
      </c>
      <c r="G1433" t="s">
        <v>24</v>
      </c>
      <c r="H1433">
        <v>159</v>
      </c>
      <c r="I1433">
        <v>8</v>
      </c>
      <c r="J1433">
        <v>1272</v>
      </c>
    </row>
    <row r="1434" spans="1:10" x14ac:dyDescent="0.25">
      <c r="A1434" s="3" t="s">
        <v>1479</v>
      </c>
      <c r="B1434" s="4">
        <v>43559</v>
      </c>
      <c r="C1434">
        <v>5</v>
      </c>
      <c r="D1434" t="s">
        <v>60</v>
      </c>
      <c r="E1434" t="s">
        <v>68</v>
      </c>
      <c r="F1434" t="s">
        <v>18</v>
      </c>
      <c r="G1434" t="s">
        <v>31</v>
      </c>
      <c r="H1434">
        <v>69</v>
      </c>
      <c r="I1434">
        <v>5</v>
      </c>
      <c r="J1434">
        <v>345</v>
      </c>
    </row>
    <row r="1435" spans="1:10" x14ac:dyDescent="0.25">
      <c r="A1435" s="3" t="s">
        <v>1480</v>
      </c>
      <c r="B1435" s="4">
        <v>43559</v>
      </c>
      <c r="C1435">
        <v>8</v>
      </c>
      <c r="D1435" t="s">
        <v>45</v>
      </c>
      <c r="E1435" t="s">
        <v>22</v>
      </c>
      <c r="F1435" t="s">
        <v>23</v>
      </c>
      <c r="G1435" t="s">
        <v>24</v>
      </c>
      <c r="H1435">
        <v>159</v>
      </c>
      <c r="I1435">
        <v>4</v>
      </c>
      <c r="J1435">
        <v>636</v>
      </c>
    </row>
    <row r="1436" spans="1:10" x14ac:dyDescent="0.25">
      <c r="A1436" s="3" t="s">
        <v>1481</v>
      </c>
      <c r="B1436" s="4">
        <v>43559</v>
      </c>
      <c r="C1436">
        <v>19</v>
      </c>
      <c r="D1436" t="s">
        <v>56</v>
      </c>
      <c r="E1436" t="s">
        <v>27</v>
      </c>
      <c r="F1436" t="s">
        <v>28</v>
      </c>
      <c r="G1436" t="s">
        <v>19</v>
      </c>
      <c r="H1436">
        <v>289</v>
      </c>
      <c r="I1436">
        <v>2</v>
      </c>
      <c r="J1436">
        <v>578</v>
      </c>
    </row>
    <row r="1437" spans="1:10" x14ac:dyDescent="0.25">
      <c r="A1437" s="3" t="s">
        <v>1482</v>
      </c>
      <c r="B1437" s="4">
        <v>43559</v>
      </c>
      <c r="C1437">
        <v>20</v>
      </c>
      <c r="D1437" t="s">
        <v>40</v>
      </c>
      <c r="E1437" t="s">
        <v>27</v>
      </c>
      <c r="F1437" t="s">
        <v>28</v>
      </c>
      <c r="G1437" t="s">
        <v>31</v>
      </c>
      <c r="H1437">
        <v>69</v>
      </c>
      <c r="I1437">
        <v>9</v>
      </c>
      <c r="J1437">
        <v>621</v>
      </c>
    </row>
    <row r="1438" spans="1:10" x14ac:dyDescent="0.25">
      <c r="A1438" s="3" t="s">
        <v>1483</v>
      </c>
      <c r="B1438" s="4">
        <v>43560</v>
      </c>
      <c r="C1438">
        <v>7</v>
      </c>
      <c r="D1438" t="s">
        <v>88</v>
      </c>
      <c r="E1438" t="s">
        <v>46</v>
      </c>
      <c r="F1438" t="s">
        <v>23</v>
      </c>
      <c r="G1438" t="s">
        <v>14</v>
      </c>
      <c r="H1438">
        <v>199</v>
      </c>
      <c r="I1438">
        <v>8</v>
      </c>
      <c r="J1438">
        <v>1592</v>
      </c>
    </row>
    <row r="1439" spans="1:10" x14ac:dyDescent="0.25">
      <c r="A1439" s="3" t="s">
        <v>1484</v>
      </c>
      <c r="B1439" s="4">
        <v>43560</v>
      </c>
      <c r="C1439">
        <v>4</v>
      </c>
      <c r="D1439" t="s">
        <v>51</v>
      </c>
      <c r="E1439" t="s">
        <v>68</v>
      </c>
      <c r="F1439" t="s">
        <v>18</v>
      </c>
      <c r="G1439" t="s">
        <v>31</v>
      </c>
      <c r="H1439">
        <v>69</v>
      </c>
      <c r="I1439">
        <v>7</v>
      </c>
      <c r="J1439">
        <v>483</v>
      </c>
    </row>
    <row r="1440" spans="1:10" x14ac:dyDescent="0.25">
      <c r="A1440" s="3" t="s">
        <v>1485</v>
      </c>
      <c r="B1440" s="4">
        <v>43560</v>
      </c>
      <c r="C1440">
        <v>16</v>
      </c>
      <c r="D1440" t="s">
        <v>30</v>
      </c>
      <c r="E1440" t="s">
        <v>36</v>
      </c>
      <c r="F1440" t="s">
        <v>28</v>
      </c>
      <c r="G1440" t="s">
        <v>14</v>
      </c>
      <c r="H1440">
        <v>199</v>
      </c>
      <c r="I1440">
        <v>9</v>
      </c>
      <c r="J1440">
        <v>1791</v>
      </c>
    </row>
    <row r="1441" spans="1:10" x14ac:dyDescent="0.25">
      <c r="A1441" s="3" t="s">
        <v>1486</v>
      </c>
      <c r="B1441" s="4">
        <v>43560</v>
      </c>
      <c r="C1441">
        <v>18</v>
      </c>
      <c r="D1441" t="s">
        <v>26</v>
      </c>
      <c r="E1441" t="s">
        <v>36</v>
      </c>
      <c r="F1441" t="s">
        <v>28</v>
      </c>
      <c r="G1441" t="s">
        <v>14</v>
      </c>
      <c r="H1441">
        <v>199</v>
      </c>
      <c r="I1441">
        <v>2</v>
      </c>
      <c r="J1441">
        <v>398</v>
      </c>
    </row>
    <row r="1442" spans="1:10" x14ac:dyDescent="0.25">
      <c r="A1442" s="3" t="s">
        <v>1487</v>
      </c>
      <c r="B1442" s="4">
        <v>43560</v>
      </c>
      <c r="C1442">
        <v>13</v>
      </c>
      <c r="D1442" t="s">
        <v>33</v>
      </c>
      <c r="E1442" t="s">
        <v>63</v>
      </c>
      <c r="F1442" t="s">
        <v>13</v>
      </c>
      <c r="G1442" t="s">
        <v>14</v>
      </c>
      <c r="H1442">
        <v>199</v>
      </c>
      <c r="I1442">
        <v>5</v>
      </c>
      <c r="J1442">
        <v>995</v>
      </c>
    </row>
    <row r="1443" spans="1:10" x14ac:dyDescent="0.25">
      <c r="A1443" s="3" t="s">
        <v>1488</v>
      </c>
      <c r="B1443" s="4">
        <v>43560</v>
      </c>
      <c r="C1443">
        <v>15</v>
      </c>
      <c r="D1443" t="s">
        <v>118</v>
      </c>
      <c r="E1443" t="s">
        <v>12</v>
      </c>
      <c r="F1443" t="s">
        <v>13</v>
      </c>
      <c r="G1443" t="s">
        <v>31</v>
      </c>
      <c r="H1443">
        <v>69</v>
      </c>
      <c r="I1443">
        <v>1</v>
      </c>
      <c r="J1443">
        <v>69</v>
      </c>
    </row>
    <row r="1444" spans="1:10" x14ac:dyDescent="0.25">
      <c r="A1444" s="3" t="s">
        <v>1489</v>
      </c>
      <c r="B1444" s="4">
        <v>43560</v>
      </c>
      <c r="C1444">
        <v>15</v>
      </c>
      <c r="D1444" t="s">
        <v>118</v>
      </c>
      <c r="E1444" t="s">
        <v>63</v>
      </c>
      <c r="F1444" t="s">
        <v>13</v>
      </c>
      <c r="G1444" t="s">
        <v>19</v>
      </c>
      <c r="H1444">
        <v>289</v>
      </c>
      <c r="I1444">
        <v>8</v>
      </c>
      <c r="J1444">
        <v>2312</v>
      </c>
    </row>
    <row r="1445" spans="1:10" x14ac:dyDescent="0.25">
      <c r="A1445" s="3" t="s">
        <v>1490</v>
      </c>
      <c r="B1445" s="4">
        <v>43561</v>
      </c>
      <c r="C1445">
        <v>3</v>
      </c>
      <c r="D1445" t="s">
        <v>43</v>
      </c>
      <c r="E1445" t="s">
        <v>17</v>
      </c>
      <c r="F1445" t="s">
        <v>18</v>
      </c>
      <c r="G1445" t="s">
        <v>19</v>
      </c>
      <c r="H1445">
        <v>289</v>
      </c>
      <c r="I1445">
        <v>2</v>
      </c>
      <c r="J1445">
        <v>578</v>
      </c>
    </row>
    <row r="1446" spans="1:10" x14ac:dyDescent="0.25">
      <c r="A1446" s="3" t="s">
        <v>1491</v>
      </c>
      <c r="B1446" s="4">
        <v>43561</v>
      </c>
      <c r="C1446">
        <v>1</v>
      </c>
      <c r="D1446" t="s">
        <v>16</v>
      </c>
      <c r="E1446" t="s">
        <v>68</v>
      </c>
      <c r="F1446" t="s">
        <v>18</v>
      </c>
      <c r="G1446" t="s">
        <v>14</v>
      </c>
      <c r="H1446">
        <v>199</v>
      </c>
      <c r="I1446">
        <v>3</v>
      </c>
      <c r="J1446">
        <v>597</v>
      </c>
    </row>
    <row r="1447" spans="1:10" x14ac:dyDescent="0.25">
      <c r="A1447" s="3" t="s">
        <v>1492</v>
      </c>
      <c r="B1447" s="4">
        <v>43562</v>
      </c>
      <c r="C1447">
        <v>12</v>
      </c>
      <c r="D1447" t="s">
        <v>66</v>
      </c>
      <c r="E1447" t="s">
        <v>63</v>
      </c>
      <c r="F1447" t="s">
        <v>13</v>
      </c>
      <c r="G1447" t="s">
        <v>41</v>
      </c>
      <c r="H1447">
        <v>399</v>
      </c>
      <c r="I1447">
        <v>5</v>
      </c>
      <c r="J1447">
        <v>1995</v>
      </c>
    </row>
    <row r="1448" spans="1:10" x14ac:dyDescent="0.25">
      <c r="A1448" s="3" t="s">
        <v>1493</v>
      </c>
      <c r="B1448" s="4">
        <v>43562</v>
      </c>
      <c r="C1448">
        <v>7</v>
      </c>
      <c r="D1448" t="s">
        <v>88</v>
      </c>
      <c r="E1448" t="s">
        <v>22</v>
      </c>
      <c r="F1448" t="s">
        <v>23</v>
      </c>
      <c r="G1448" t="s">
        <v>31</v>
      </c>
      <c r="H1448">
        <v>69</v>
      </c>
      <c r="I1448">
        <v>6</v>
      </c>
      <c r="J1448">
        <v>414</v>
      </c>
    </row>
    <row r="1449" spans="1:10" x14ac:dyDescent="0.25">
      <c r="A1449" s="3" t="s">
        <v>1494</v>
      </c>
      <c r="B1449" s="4">
        <v>43562</v>
      </c>
      <c r="C1449">
        <v>15</v>
      </c>
      <c r="D1449" t="s">
        <v>118</v>
      </c>
      <c r="E1449" t="s">
        <v>12</v>
      </c>
      <c r="F1449" t="s">
        <v>13</v>
      </c>
      <c r="G1449" t="s">
        <v>24</v>
      </c>
      <c r="H1449">
        <v>159</v>
      </c>
      <c r="I1449">
        <v>7</v>
      </c>
      <c r="J1449">
        <v>1113</v>
      </c>
    </row>
    <row r="1450" spans="1:10" x14ac:dyDescent="0.25">
      <c r="A1450" s="3" t="s">
        <v>1495</v>
      </c>
      <c r="B1450" s="4">
        <v>43562</v>
      </c>
      <c r="C1450">
        <v>20</v>
      </c>
      <c r="D1450" t="s">
        <v>40</v>
      </c>
      <c r="E1450" t="s">
        <v>36</v>
      </c>
      <c r="F1450" t="s">
        <v>28</v>
      </c>
      <c r="G1450" t="s">
        <v>24</v>
      </c>
      <c r="H1450">
        <v>159</v>
      </c>
      <c r="I1450">
        <v>9</v>
      </c>
      <c r="J1450">
        <v>1431</v>
      </c>
    </row>
    <row r="1451" spans="1:10" x14ac:dyDescent="0.25">
      <c r="A1451" s="3" t="s">
        <v>1496</v>
      </c>
      <c r="B1451" s="4">
        <v>43562</v>
      </c>
      <c r="C1451">
        <v>4</v>
      </c>
      <c r="D1451" t="s">
        <v>51</v>
      </c>
      <c r="E1451" t="s">
        <v>68</v>
      </c>
      <c r="F1451" t="s">
        <v>18</v>
      </c>
      <c r="G1451" t="s">
        <v>14</v>
      </c>
      <c r="H1451">
        <v>199</v>
      </c>
      <c r="I1451">
        <v>5</v>
      </c>
      <c r="J1451">
        <v>995</v>
      </c>
    </row>
    <row r="1452" spans="1:10" x14ac:dyDescent="0.25">
      <c r="A1452" s="3" t="s">
        <v>1497</v>
      </c>
      <c r="B1452" s="4">
        <v>43563</v>
      </c>
      <c r="C1452">
        <v>12</v>
      </c>
      <c r="D1452" t="s">
        <v>66</v>
      </c>
      <c r="E1452" t="s">
        <v>12</v>
      </c>
      <c r="F1452" t="s">
        <v>13</v>
      </c>
      <c r="G1452" t="s">
        <v>24</v>
      </c>
      <c r="H1452">
        <v>159</v>
      </c>
      <c r="I1452">
        <v>9</v>
      </c>
      <c r="J1452">
        <v>1431</v>
      </c>
    </row>
    <row r="1453" spans="1:10" x14ac:dyDescent="0.25">
      <c r="A1453" s="3" t="s">
        <v>1498</v>
      </c>
      <c r="B1453" s="4">
        <v>43564</v>
      </c>
      <c r="C1453">
        <v>9</v>
      </c>
      <c r="D1453" t="s">
        <v>21</v>
      </c>
      <c r="E1453" t="s">
        <v>46</v>
      </c>
      <c r="F1453" t="s">
        <v>23</v>
      </c>
      <c r="G1453" t="s">
        <v>41</v>
      </c>
      <c r="H1453">
        <v>399</v>
      </c>
      <c r="I1453">
        <v>5</v>
      </c>
      <c r="J1453">
        <v>1995</v>
      </c>
    </row>
    <row r="1454" spans="1:10" x14ac:dyDescent="0.25">
      <c r="A1454" s="3" t="s">
        <v>1499</v>
      </c>
      <c r="B1454" s="4">
        <v>43564</v>
      </c>
      <c r="C1454">
        <v>9</v>
      </c>
      <c r="D1454" t="s">
        <v>21</v>
      </c>
      <c r="E1454" t="s">
        <v>22</v>
      </c>
      <c r="F1454" t="s">
        <v>23</v>
      </c>
      <c r="G1454" t="s">
        <v>31</v>
      </c>
      <c r="H1454">
        <v>69</v>
      </c>
      <c r="I1454">
        <v>6</v>
      </c>
      <c r="J1454">
        <v>414</v>
      </c>
    </row>
    <row r="1455" spans="1:10" x14ac:dyDescent="0.25">
      <c r="A1455" s="3" t="s">
        <v>1500</v>
      </c>
      <c r="B1455" s="4">
        <v>43564</v>
      </c>
      <c r="C1455">
        <v>7</v>
      </c>
      <c r="D1455" t="s">
        <v>88</v>
      </c>
      <c r="E1455" t="s">
        <v>46</v>
      </c>
      <c r="F1455" t="s">
        <v>23</v>
      </c>
      <c r="G1455" t="s">
        <v>19</v>
      </c>
      <c r="H1455">
        <v>289</v>
      </c>
      <c r="I1455">
        <v>3</v>
      </c>
      <c r="J1455">
        <v>867</v>
      </c>
    </row>
    <row r="1456" spans="1:10" x14ac:dyDescent="0.25">
      <c r="A1456" s="3" t="s">
        <v>1501</v>
      </c>
      <c r="B1456" s="4">
        <v>43564</v>
      </c>
      <c r="C1456">
        <v>5</v>
      </c>
      <c r="D1456" t="s">
        <v>60</v>
      </c>
      <c r="E1456" t="s">
        <v>17</v>
      </c>
      <c r="F1456" t="s">
        <v>18</v>
      </c>
      <c r="G1456" t="s">
        <v>24</v>
      </c>
      <c r="H1456">
        <v>159</v>
      </c>
      <c r="I1456">
        <v>7</v>
      </c>
      <c r="J1456">
        <v>1113</v>
      </c>
    </row>
    <row r="1457" spans="1:10" x14ac:dyDescent="0.25">
      <c r="A1457" s="3" t="s">
        <v>1502</v>
      </c>
      <c r="B1457" s="4">
        <v>43564</v>
      </c>
      <c r="C1457">
        <v>17</v>
      </c>
      <c r="D1457" t="s">
        <v>35</v>
      </c>
      <c r="E1457" t="s">
        <v>27</v>
      </c>
      <c r="F1457" t="s">
        <v>28</v>
      </c>
      <c r="G1457" t="s">
        <v>14</v>
      </c>
      <c r="H1457">
        <v>199</v>
      </c>
      <c r="I1457">
        <v>7</v>
      </c>
      <c r="J1457">
        <v>1393</v>
      </c>
    </row>
    <row r="1458" spans="1:10" x14ac:dyDescent="0.25">
      <c r="A1458" s="3" t="s">
        <v>1503</v>
      </c>
      <c r="B1458" s="4">
        <v>43564</v>
      </c>
      <c r="C1458">
        <v>17</v>
      </c>
      <c r="D1458" t="s">
        <v>35</v>
      </c>
      <c r="E1458" t="s">
        <v>36</v>
      </c>
      <c r="F1458" t="s">
        <v>28</v>
      </c>
      <c r="G1458" t="s">
        <v>31</v>
      </c>
      <c r="H1458">
        <v>69</v>
      </c>
      <c r="I1458">
        <v>5</v>
      </c>
      <c r="J1458">
        <v>345</v>
      </c>
    </row>
    <row r="1459" spans="1:10" x14ac:dyDescent="0.25">
      <c r="A1459" s="3" t="s">
        <v>1504</v>
      </c>
      <c r="B1459" s="4">
        <v>43565</v>
      </c>
      <c r="C1459">
        <v>15</v>
      </c>
      <c r="D1459" t="s">
        <v>118</v>
      </c>
      <c r="E1459" t="s">
        <v>12</v>
      </c>
      <c r="F1459" t="s">
        <v>13</v>
      </c>
      <c r="G1459" t="s">
        <v>31</v>
      </c>
      <c r="H1459">
        <v>69</v>
      </c>
      <c r="I1459">
        <v>0</v>
      </c>
      <c r="J1459">
        <v>0</v>
      </c>
    </row>
    <row r="1460" spans="1:10" x14ac:dyDescent="0.25">
      <c r="A1460" s="3" t="s">
        <v>1505</v>
      </c>
      <c r="B1460" s="4">
        <v>43565</v>
      </c>
      <c r="C1460">
        <v>17</v>
      </c>
      <c r="D1460" t="s">
        <v>35</v>
      </c>
      <c r="E1460" t="s">
        <v>36</v>
      </c>
      <c r="F1460" t="s">
        <v>28</v>
      </c>
      <c r="G1460" t="s">
        <v>14</v>
      </c>
      <c r="H1460">
        <v>199</v>
      </c>
      <c r="I1460">
        <v>5</v>
      </c>
      <c r="J1460">
        <v>995</v>
      </c>
    </row>
    <row r="1461" spans="1:10" x14ac:dyDescent="0.25">
      <c r="A1461" s="3" t="s">
        <v>1506</v>
      </c>
      <c r="B1461" s="4">
        <v>43566</v>
      </c>
      <c r="C1461">
        <v>13</v>
      </c>
      <c r="D1461" t="s">
        <v>33</v>
      </c>
      <c r="E1461" t="s">
        <v>12</v>
      </c>
      <c r="F1461" t="s">
        <v>13</v>
      </c>
      <c r="G1461" t="s">
        <v>14</v>
      </c>
      <c r="H1461">
        <v>199</v>
      </c>
      <c r="I1461">
        <v>9</v>
      </c>
      <c r="J1461">
        <v>1791</v>
      </c>
    </row>
    <row r="1462" spans="1:10" x14ac:dyDescent="0.25">
      <c r="A1462" s="3" t="s">
        <v>1507</v>
      </c>
      <c r="B1462" s="4">
        <v>43566</v>
      </c>
      <c r="C1462">
        <v>16</v>
      </c>
      <c r="D1462" t="s">
        <v>30</v>
      </c>
      <c r="E1462" t="s">
        <v>27</v>
      </c>
      <c r="F1462" t="s">
        <v>28</v>
      </c>
      <c r="G1462" t="s">
        <v>24</v>
      </c>
      <c r="H1462">
        <v>159</v>
      </c>
      <c r="I1462">
        <v>8</v>
      </c>
      <c r="J1462">
        <v>1272</v>
      </c>
    </row>
    <row r="1463" spans="1:10" x14ac:dyDescent="0.25">
      <c r="A1463" s="3" t="s">
        <v>1508</v>
      </c>
      <c r="B1463" s="4">
        <v>43567</v>
      </c>
      <c r="C1463">
        <v>19</v>
      </c>
      <c r="D1463" t="s">
        <v>56</v>
      </c>
      <c r="E1463" t="s">
        <v>36</v>
      </c>
      <c r="F1463" t="s">
        <v>28</v>
      </c>
      <c r="G1463" t="s">
        <v>19</v>
      </c>
      <c r="H1463">
        <v>289</v>
      </c>
      <c r="I1463">
        <v>3</v>
      </c>
      <c r="J1463">
        <v>867</v>
      </c>
    </row>
    <row r="1464" spans="1:10" x14ac:dyDescent="0.25">
      <c r="A1464" s="3" t="s">
        <v>1509</v>
      </c>
      <c r="B1464" s="4">
        <v>43567</v>
      </c>
      <c r="C1464">
        <v>13</v>
      </c>
      <c r="D1464" t="s">
        <v>33</v>
      </c>
      <c r="E1464" t="s">
        <v>12</v>
      </c>
      <c r="F1464" t="s">
        <v>13</v>
      </c>
      <c r="G1464" t="s">
        <v>14</v>
      </c>
      <c r="H1464">
        <v>199</v>
      </c>
      <c r="I1464">
        <v>3</v>
      </c>
      <c r="J1464">
        <v>597</v>
      </c>
    </row>
    <row r="1465" spans="1:10" x14ac:dyDescent="0.25">
      <c r="A1465" s="3" t="s">
        <v>1510</v>
      </c>
      <c r="B1465" s="4">
        <v>43567</v>
      </c>
      <c r="C1465">
        <v>5</v>
      </c>
      <c r="D1465" t="s">
        <v>60</v>
      </c>
      <c r="E1465" t="s">
        <v>68</v>
      </c>
      <c r="F1465" t="s">
        <v>18</v>
      </c>
      <c r="G1465" t="s">
        <v>19</v>
      </c>
      <c r="H1465">
        <v>289</v>
      </c>
      <c r="I1465">
        <v>5</v>
      </c>
      <c r="J1465">
        <v>1445</v>
      </c>
    </row>
    <row r="1466" spans="1:10" x14ac:dyDescent="0.25">
      <c r="A1466" s="3" t="s">
        <v>1511</v>
      </c>
      <c r="B1466" s="4">
        <v>43568</v>
      </c>
      <c r="C1466">
        <v>13</v>
      </c>
      <c r="D1466" t="s">
        <v>33</v>
      </c>
      <c r="E1466" t="s">
        <v>63</v>
      </c>
      <c r="F1466" t="s">
        <v>13</v>
      </c>
      <c r="G1466" t="s">
        <v>41</v>
      </c>
      <c r="H1466">
        <v>399</v>
      </c>
      <c r="I1466">
        <v>0</v>
      </c>
      <c r="J1466">
        <v>0</v>
      </c>
    </row>
    <row r="1467" spans="1:10" x14ac:dyDescent="0.25">
      <c r="A1467" s="3" t="s">
        <v>1512</v>
      </c>
      <c r="B1467" s="4">
        <v>43569</v>
      </c>
      <c r="C1467">
        <v>9</v>
      </c>
      <c r="D1467" t="s">
        <v>21</v>
      </c>
      <c r="E1467" t="s">
        <v>22</v>
      </c>
      <c r="F1467" t="s">
        <v>23</v>
      </c>
      <c r="G1467" t="s">
        <v>41</v>
      </c>
      <c r="H1467">
        <v>399</v>
      </c>
      <c r="I1467">
        <v>7</v>
      </c>
      <c r="J1467">
        <v>2793</v>
      </c>
    </row>
    <row r="1468" spans="1:10" x14ac:dyDescent="0.25">
      <c r="A1468" s="3" t="s">
        <v>1513</v>
      </c>
      <c r="B1468" s="4">
        <v>43570</v>
      </c>
      <c r="C1468">
        <v>3</v>
      </c>
      <c r="D1468" t="s">
        <v>43</v>
      </c>
      <c r="E1468" t="s">
        <v>68</v>
      </c>
      <c r="F1468" t="s">
        <v>18</v>
      </c>
      <c r="G1468" t="s">
        <v>14</v>
      </c>
      <c r="H1468">
        <v>199</v>
      </c>
      <c r="I1468">
        <v>5</v>
      </c>
      <c r="J1468">
        <v>995</v>
      </c>
    </row>
    <row r="1469" spans="1:10" x14ac:dyDescent="0.25">
      <c r="A1469" s="3" t="s">
        <v>1514</v>
      </c>
      <c r="B1469" s="4">
        <v>43570</v>
      </c>
      <c r="C1469">
        <v>6</v>
      </c>
      <c r="D1469" t="s">
        <v>48</v>
      </c>
      <c r="E1469" t="s">
        <v>22</v>
      </c>
      <c r="F1469" t="s">
        <v>23</v>
      </c>
      <c r="G1469" t="s">
        <v>41</v>
      </c>
      <c r="H1469">
        <v>399</v>
      </c>
      <c r="I1469">
        <v>0</v>
      </c>
      <c r="J1469">
        <v>0</v>
      </c>
    </row>
    <row r="1470" spans="1:10" x14ac:dyDescent="0.25">
      <c r="A1470" s="3" t="s">
        <v>1515</v>
      </c>
      <c r="B1470" s="4">
        <v>43571</v>
      </c>
      <c r="C1470">
        <v>12</v>
      </c>
      <c r="D1470" t="s">
        <v>66</v>
      </c>
      <c r="E1470" t="s">
        <v>63</v>
      </c>
      <c r="F1470" t="s">
        <v>13</v>
      </c>
      <c r="G1470" t="s">
        <v>31</v>
      </c>
      <c r="H1470">
        <v>69</v>
      </c>
      <c r="I1470">
        <v>2</v>
      </c>
      <c r="J1470">
        <v>138</v>
      </c>
    </row>
    <row r="1471" spans="1:10" x14ac:dyDescent="0.25">
      <c r="A1471" s="3" t="s">
        <v>1516</v>
      </c>
      <c r="B1471" s="4">
        <v>43572</v>
      </c>
      <c r="C1471">
        <v>1</v>
      </c>
      <c r="D1471" t="s">
        <v>16</v>
      </c>
      <c r="E1471" t="s">
        <v>17</v>
      </c>
      <c r="F1471" t="s">
        <v>18</v>
      </c>
      <c r="G1471" t="s">
        <v>31</v>
      </c>
      <c r="H1471">
        <v>69</v>
      </c>
      <c r="I1471">
        <v>0</v>
      </c>
      <c r="J1471">
        <v>0</v>
      </c>
    </row>
    <row r="1472" spans="1:10" x14ac:dyDescent="0.25">
      <c r="A1472" s="3" t="s">
        <v>1517</v>
      </c>
      <c r="B1472" s="4">
        <v>43573</v>
      </c>
      <c r="C1472">
        <v>5</v>
      </c>
      <c r="D1472" t="s">
        <v>60</v>
      </c>
      <c r="E1472" t="s">
        <v>68</v>
      </c>
      <c r="F1472" t="s">
        <v>18</v>
      </c>
      <c r="G1472" t="s">
        <v>41</v>
      </c>
      <c r="H1472">
        <v>399</v>
      </c>
      <c r="I1472">
        <v>8</v>
      </c>
      <c r="J1472">
        <v>3192</v>
      </c>
    </row>
    <row r="1473" spans="1:10" x14ac:dyDescent="0.25">
      <c r="A1473" s="3" t="s">
        <v>1518</v>
      </c>
      <c r="B1473" s="4">
        <v>43573</v>
      </c>
      <c r="C1473">
        <v>19</v>
      </c>
      <c r="D1473" t="s">
        <v>56</v>
      </c>
      <c r="E1473" t="s">
        <v>36</v>
      </c>
      <c r="F1473" t="s">
        <v>28</v>
      </c>
      <c r="G1473" t="s">
        <v>31</v>
      </c>
      <c r="H1473">
        <v>69</v>
      </c>
      <c r="I1473">
        <v>0</v>
      </c>
      <c r="J1473">
        <v>0</v>
      </c>
    </row>
    <row r="1474" spans="1:10" x14ac:dyDescent="0.25">
      <c r="A1474" s="3" t="s">
        <v>1519</v>
      </c>
      <c r="B1474" s="4">
        <v>43573</v>
      </c>
      <c r="C1474">
        <v>12</v>
      </c>
      <c r="D1474" t="s">
        <v>66</v>
      </c>
      <c r="E1474" t="s">
        <v>12</v>
      </c>
      <c r="F1474" t="s">
        <v>13</v>
      </c>
      <c r="G1474" t="s">
        <v>19</v>
      </c>
      <c r="H1474">
        <v>289</v>
      </c>
      <c r="I1474">
        <v>5</v>
      </c>
      <c r="J1474">
        <v>1445</v>
      </c>
    </row>
    <row r="1475" spans="1:10" x14ac:dyDescent="0.25">
      <c r="A1475" s="3" t="s">
        <v>1520</v>
      </c>
      <c r="B1475" s="4">
        <v>43573</v>
      </c>
      <c r="C1475">
        <v>15</v>
      </c>
      <c r="D1475" t="s">
        <v>118</v>
      </c>
      <c r="E1475" t="s">
        <v>12</v>
      </c>
      <c r="F1475" t="s">
        <v>13</v>
      </c>
      <c r="G1475" t="s">
        <v>24</v>
      </c>
      <c r="H1475">
        <v>159</v>
      </c>
      <c r="I1475">
        <v>8</v>
      </c>
      <c r="J1475">
        <v>1272</v>
      </c>
    </row>
    <row r="1476" spans="1:10" x14ac:dyDescent="0.25">
      <c r="A1476" s="3" t="s">
        <v>1521</v>
      </c>
      <c r="B1476" s="4">
        <v>43573</v>
      </c>
      <c r="C1476">
        <v>13</v>
      </c>
      <c r="D1476" t="s">
        <v>33</v>
      </c>
      <c r="E1476" t="s">
        <v>12</v>
      </c>
      <c r="F1476" t="s">
        <v>13</v>
      </c>
      <c r="G1476" t="s">
        <v>41</v>
      </c>
      <c r="H1476">
        <v>399</v>
      </c>
      <c r="I1476">
        <v>5</v>
      </c>
      <c r="J1476">
        <v>1995</v>
      </c>
    </row>
    <row r="1477" spans="1:10" x14ac:dyDescent="0.25">
      <c r="A1477" s="3" t="s">
        <v>1522</v>
      </c>
      <c r="B1477" s="4">
        <v>43574</v>
      </c>
      <c r="C1477">
        <v>19</v>
      </c>
      <c r="D1477" t="s">
        <v>56</v>
      </c>
      <c r="E1477" t="s">
        <v>27</v>
      </c>
      <c r="F1477" t="s">
        <v>28</v>
      </c>
      <c r="G1477" t="s">
        <v>24</v>
      </c>
      <c r="H1477">
        <v>159</v>
      </c>
      <c r="I1477">
        <v>9</v>
      </c>
      <c r="J1477">
        <v>1431</v>
      </c>
    </row>
    <row r="1478" spans="1:10" x14ac:dyDescent="0.25">
      <c r="A1478" s="3" t="s">
        <v>1523</v>
      </c>
      <c r="B1478" s="4">
        <v>43574</v>
      </c>
      <c r="C1478">
        <v>4</v>
      </c>
      <c r="D1478" t="s">
        <v>51</v>
      </c>
      <c r="E1478" t="s">
        <v>17</v>
      </c>
      <c r="F1478" t="s">
        <v>18</v>
      </c>
      <c r="G1478" t="s">
        <v>41</v>
      </c>
      <c r="H1478">
        <v>399</v>
      </c>
      <c r="I1478">
        <v>7</v>
      </c>
      <c r="J1478">
        <v>2793</v>
      </c>
    </row>
    <row r="1479" spans="1:10" x14ac:dyDescent="0.25">
      <c r="A1479" s="3" t="s">
        <v>1524</v>
      </c>
      <c r="B1479" s="4">
        <v>43574</v>
      </c>
      <c r="C1479">
        <v>4</v>
      </c>
      <c r="D1479" t="s">
        <v>51</v>
      </c>
      <c r="E1479" t="s">
        <v>68</v>
      </c>
      <c r="F1479" t="s">
        <v>18</v>
      </c>
      <c r="G1479" t="s">
        <v>41</v>
      </c>
      <c r="H1479">
        <v>399</v>
      </c>
      <c r="I1479">
        <v>9</v>
      </c>
      <c r="J1479">
        <v>3591</v>
      </c>
    </row>
    <row r="1480" spans="1:10" x14ac:dyDescent="0.25">
      <c r="A1480" s="3" t="s">
        <v>1525</v>
      </c>
      <c r="B1480" s="4">
        <v>43574</v>
      </c>
      <c r="C1480">
        <v>10</v>
      </c>
      <c r="D1480" t="s">
        <v>58</v>
      </c>
      <c r="E1480" t="s">
        <v>22</v>
      </c>
      <c r="F1480" t="s">
        <v>23</v>
      </c>
      <c r="G1480" t="s">
        <v>41</v>
      </c>
      <c r="H1480">
        <v>399</v>
      </c>
      <c r="I1480">
        <v>4</v>
      </c>
      <c r="J1480">
        <v>1596</v>
      </c>
    </row>
    <row r="1481" spans="1:10" x14ac:dyDescent="0.25">
      <c r="A1481" s="3" t="s">
        <v>1526</v>
      </c>
      <c r="B1481" s="4">
        <v>43575</v>
      </c>
      <c r="C1481">
        <v>6</v>
      </c>
      <c r="D1481" t="s">
        <v>48</v>
      </c>
      <c r="E1481" t="s">
        <v>22</v>
      </c>
      <c r="F1481" t="s">
        <v>23</v>
      </c>
      <c r="G1481" t="s">
        <v>41</v>
      </c>
      <c r="H1481">
        <v>399</v>
      </c>
      <c r="I1481">
        <v>6</v>
      </c>
      <c r="J1481">
        <v>2394</v>
      </c>
    </row>
    <row r="1482" spans="1:10" x14ac:dyDescent="0.25">
      <c r="A1482" s="3" t="s">
        <v>1527</v>
      </c>
      <c r="B1482" s="4">
        <v>43575</v>
      </c>
      <c r="C1482">
        <v>18</v>
      </c>
      <c r="D1482" t="s">
        <v>26</v>
      </c>
      <c r="E1482" t="s">
        <v>36</v>
      </c>
      <c r="F1482" t="s">
        <v>28</v>
      </c>
      <c r="G1482" t="s">
        <v>24</v>
      </c>
      <c r="H1482">
        <v>159</v>
      </c>
      <c r="I1482">
        <v>8</v>
      </c>
      <c r="J1482">
        <v>1272</v>
      </c>
    </row>
    <row r="1483" spans="1:10" x14ac:dyDescent="0.25">
      <c r="A1483" s="3" t="s">
        <v>1528</v>
      </c>
      <c r="B1483" s="4">
        <v>43575</v>
      </c>
      <c r="C1483">
        <v>4</v>
      </c>
      <c r="D1483" t="s">
        <v>51</v>
      </c>
      <c r="E1483" t="s">
        <v>17</v>
      </c>
      <c r="F1483" t="s">
        <v>18</v>
      </c>
      <c r="G1483" t="s">
        <v>31</v>
      </c>
      <c r="H1483">
        <v>69</v>
      </c>
      <c r="I1483">
        <v>0</v>
      </c>
      <c r="J1483">
        <v>0</v>
      </c>
    </row>
    <row r="1484" spans="1:10" x14ac:dyDescent="0.25">
      <c r="A1484" s="3" t="s">
        <v>1529</v>
      </c>
      <c r="B1484" s="4">
        <v>43575</v>
      </c>
      <c r="C1484">
        <v>20</v>
      </c>
      <c r="D1484" t="s">
        <v>40</v>
      </c>
      <c r="E1484" t="s">
        <v>36</v>
      </c>
      <c r="F1484" t="s">
        <v>28</v>
      </c>
      <c r="G1484" t="s">
        <v>41</v>
      </c>
      <c r="H1484">
        <v>399</v>
      </c>
      <c r="I1484">
        <v>9</v>
      </c>
      <c r="J1484">
        <v>3591</v>
      </c>
    </row>
    <row r="1485" spans="1:10" x14ac:dyDescent="0.25">
      <c r="A1485" s="3" t="s">
        <v>1530</v>
      </c>
      <c r="B1485" s="4">
        <v>43576</v>
      </c>
      <c r="C1485">
        <v>18</v>
      </c>
      <c r="D1485" t="s">
        <v>26</v>
      </c>
      <c r="E1485" t="s">
        <v>36</v>
      </c>
      <c r="F1485" t="s">
        <v>28</v>
      </c>
      <c r="G1485" t="s">
        <v>31</v>
      </c>
      <c r="H1485">
        <v>69</v>
      </c>
      <c r="I1485">
        <v>2</v>
      </c>
      <c r="J1485">
        <v>138</v>
      </c>
    </row>
    <row r="1486" spans="1:10" x14ac:dyDescent="0.25">
      <c r="A1486" s="3" t="s">
        <v>1531</v>
      </c>
      <c r="B1486" s="4">
        <v>43576</v>
      </c>
      <c r="C1486">
        <v>6</v>
      </c>
      <c r="D1486" t="s">
        <v>48</v>
      </c>
      <c r="E1486" t="s">
        <v>46</v>
      </c>
      <c r="F1486" t="s">
        <v>23</v>
      </c>
      <c r="G1486" t="s">
        <v>19</v>
      </c>
      <c r="H1486">
        <v>289</v>
      </c>
      <c r="I1486">
        <v>5</v>
      </c>
      <c r="J1486">
        <v>1445</v>
      </c>
    </row>
    <row r="1487" spans="1:10" x14ac:dyDescent="0.25">
      <c r="A1487" s="3" t="s">
        <v>1532</v>
      </c>
      <c r="B1487" s="4">
        <v>43577</v>
      </c>
      <c r="C1487">
        <v>1</v>
      </c>
      <c r="D1487" t="s">
        <v>16</v>
      </c>
      <c r="E1487" t="s">
        <v>68</v>
      </c>
      <c r="F1487" t="s">
        <v>18</v>
      </c>
      <c r="G1487" t="s">
        <v>31</v>
      </c>
      <c r="H1487">
        <v>69</v>
      </c>
      <c r="I1487">
        <v>5</v>
      </c>
      <c r="J1487">
        <v>345</v>
      </c>
    </row>
    <row r="1488" spans="1:10" x14ac:dyDescent="0.25">
      <c r="A1488" s="3" t="s">
        <v>1533</v>
      </c>
      <c r="B1488" s="4">
        <v>43577</v>
      </c>
      <c r="C1488">
        <v>11</v>
      </c>
      <c r="D1488" t="s">
        <v>11</v>
      </c>
      <c r="E1488" t="s">
        <v>63</v>
      </c>
      <c r="F1488" t="s">
        <v>13</v>
      </c>
      <c r="G1488" t="s">
        <v>24</v>
      </c>
      <c r="H1488">
        <v>159</v>
      </c>
      <c r="I1488">
        <v>6</v>
      </c>
      <c r="J1488">
        <v>954</v>
      </c>
    </row>
    <row r="1489" spans="1:10" x14ac:dyDescent="0.25">
      <c r="A1489" s="3" t="s">
        <v>1534</v>
      </c>
      <c r="B1489" s="4">
        <v>43578</v>
      </c>
      <c r="C1489">
        <v>12</v>
      </c>
      <c r="D1489" t="s">
        <v>66</v>
      </c>
      <c r="E1489" t="s">
        <v>63</v>
      </c>
      <c r="F1489" t="s">
        <v>13</v>
      </c>
      <c r="G1489" t="s">
        <v>14</v>
      </c>
      <c r="H1489">
        <v>199</v>
      </c>
      <c r="I1489">
        <v>8</v>
      </c>
      <c r="J1489">
        <v>1592</v>
      </c>
    </row>
    <row r="1490" spans="1:10" x14ac:dyDescent="0.25">
      <c r="A1490" s="3" t="s">
        <v>1535</v>
      </c>
      <c r="B1490" s="4">
        <v>43578</v>
      </c>
      <c r="C1490">
        <v>6</v>
      </c>
      <c r="D1490" t="s">
        <v>48</v>
      </c>
      <c r="E1490" t="s">
        <v>46</v>
      </c>
      <c r="F1490" t="s">
        <v>23</v>
      </c>
      <c r="G1490" t="s">
        <v>31</v>
      </c>
      <c r="H1490">
        <v>69</v>
      </c>
      <c r="I1490">
        <v>4</v>
      </c>
      <c r="J1490">
        <v>276</v>
      </c>
    </row>
    <row r="1491" spans="1:10" x14ac:dyDescent="0.25">
      <c r="A1491" s="3" t="s">
        <v>1536</v>
      </c>
      <c r="B1491" s="4">
        <v>43578</v>
      </c>
      <c r="C1491">
        <v>19</v>
      </c>
      <c r="D1491" t="s">
        <v>56</v>
      </c>
      <c r="E1491" t="s">
        <v>27</v>
      </c>
      <c r="F1491" t="s">
        <v>28</v>
      </c>
      <c r="G1491" t="s">
        <v>41</v>
      </c>
      <c r="H1491">
        <v>399</v>
      </c>
      <c r="I1491">
        <v>1</v>
      </c>
      <c r="J1491">
        <v>399</v>
      </c>
    </row>
    <row r="1492" spans="1:10" x14ac:dyDescent="0.25">
      <c r="A1492" s="3" t="s">
        <v>1537</v>
      </c>
      <c r="B1492" s="4">
        <v>43578</v>
      </c>
      <c r="C1492">
        <v>5</v>
      </c>
      <c r="D1492" t="s">
        <v>60</v>
      </c>
      <c r="E1492" t="s">
        <v>17</v>
      </c>
      <c r="F1492" t="s">
        <v>18</v>
      </c>
      <c r="G1492" t="s">
        <v>41</v>
      </c>
      <c r="H1492">
        <v>399</v>
      </c>
      <c r="I1492">
        <v>8</v>
      </c>
      <c r="J1492">
        <v>3192</v>
      </c>
    </row>
    <row r="1493" spans="1:10" x14ac:dyDescent="0.25">
      <c r="A1493" s="3" t="s">
        <v>1538</v>
      </c>
      <c r="B1493" s="4">
        <v>43578</v>
      </c>
      <c r="C1493">
        <v>11</v>
      </c>
      <c r="D1493" t="s">
        <v>11</v>
      </c>
      <c r="E1493" t="s">
        <v>63</v>
      </c>
      <c r="F1493" t="s">
        <v>13</v>
      </c>
      <c r="G1493" t="s">
        <v>41</v>
      </c>
      <c r="H1493">
        <v>399</v>
      </c>
      <c r="I1493">
        <v>6</v>
      </c>
      <c r="J1493">
        <v>2394</v>
      </c>
    </row>
    <row r="1494" spans="1:10" x14ac:dyDescent="0.25">
      <c r="A1494" s="3" t="s">
        <v>1539</v>
      </c>
      <c r="B1494" s="4">
        <v>43578</v>
      </c>
      <c r="C1494">
        <v>8</v>
      </c>
      <c r="D1494" t="s">
        <v>45</v>
      </c>
      <c r="E1494" t="s">
        <v>46</v>
      </c>
      <c r="F1494" t="s">
        <v>23</v>
      </c>
      <c r="G1494" t="s">
        <v>41</v>
      </c>
      <c r="H1494">
        <v>399</v>
      </c>
      <c r="I1494">
        <v>2</v>
      </c>
      <c r="J1494">
        <v>798</v>
      </c>
    </row>
    <row r="1495" spans="1:10" x14ac:dyDescent="0.25">
      <c r="A1495" s="3" t="s">
        <v>1540</v>
      </c>
      <c r="B1495" s="4">
        <v>43579</v>
      </c>
      <c r="C1495">
        <v>3</v>
      </c>
      <c r="D1495" t="s">
        <v>43</v>
      </c>
      <c r="E1495" t="s">
        <v>68</v>
      </c>
      <c r="F1495" t="s">
        <v>18</v>
      </c>
      <c r="G1495" t="s">
        <v>19</v>
      </c>
      <c r="H1495">
        <v>289</v>
      </c>
      <c r="I1495">
        <v>6</v>
      </c>
      <c r="J1495">
        <v>1734</v>
      </c>
    </row>
    <row r="1496" spans="1:10" x14ac:dyDescent="0.25">
      <c r="A1496" s="3" t="s">
        <v>1541</v>
      </c>
      <c r="B1496" s="4">
        <v>43580</v>
      </c>
      <c r="C1496">
        <v>7</v>
      </c>
      <c r="D1496" t="s">
        <v>88</v>
      </c>
      <c r="E1496" t="s">
        <v>46</v>
      </c>
      <c r="F1496" t="s">
        <v>23</v>
      </c>
      <c r="G1496" t="s">
        <v>24</v>
      </c>
      <c r="H1496">
        <v>159</v>
      </c>
      <c r="I1496">
        <v>5</v>
      </c>
      <c r="J1496">
        <v>795</v>
      </c>
    </row>
    <row r="1497" spans="1:10" x14ac:dyDescent="0.25">
      <c r="A1497" s="3" t="s">
        <v>1542</v>
      </c>
      <c r="B1497" s="4">
        <v>43580</v>
      </c>
      <c r="C1497">
        <v>10</v>
      </c>
      <c r="D1497" t="s">
        <v>58</v>
      </c>
      <c r="E1497" t="s">
        <v>22</v>
      </c>
      <c r="F1497" t="s">
        <v>23</v>
      </c>
      <c r="G1497" t="s">
        <v>41</v>
      </c>
      <c r="H1497">
        <v>399</v>
      </c>
      <c r="I1497">
        <v>5</v>
      </c>
      <c r="J1497">
        <v>1995</v>
      </c>
    </row>
    <row r="1498" spans="1:10" x14ac:dyDescent="0.25">
      <c r="A1498" s="3" t="s">
        <v>1543</v>
      </c>
      <c r="B1498" s="4">
        <v>43581</v>
      </c>
      <c r="C1498">
        <v>13</v>
      </c>
      <c r="D1498" t="s">
        <v>33</v>
      </c>
      <c r="E1498" t="s">
        <v>63</v>
      </c>
      <c r="F1498" t="s">
        <v>13</v>
      </c>
      <c r="G1498" t="s">
        <v>14</v>
      </c>
      <c r="H1498">
        <v>199</v>
      </c>
      <c r="I1498">
        <v>5</v>
      </c>
      <c r="J1498">
        <v>995</v>
      </c>
    </row>
    <row r="1499" spans="1:10" x14ac:dyDescent="0.25">
      <c r="A1499" s="3" t="s">
        <v>1544</v>
      </c>
      <c r="B1499" s="4">
        <v>43581</v>
      </c>
      <c r="C1499">
        <v>1</v>
      </c>
      <c r="D1499" t="s">
        <v>16</v>
      </c>
      <c r="E1499" t="s">
        <v>68</v>
      </c>
      <c r="F1499" t="s">
        <v>18</v>
      </c>
      <c r="G1499" t="s">
        <v>19</v>
      </c>
      <c r="H1499">
        <v>289</v>
      </c>
      <c r="I1499">
        <v>4</v>
      </c>
      <c r="J1499">
        <v>1156</v>
      </c>
    </row>
    <row r="1500" spans="1:10" x14ac:dyDescent="0.25">
      <c r="A1500" s="3" t="s">
        <v>1545</v>
      </c>
      <c r="B1500" s="4">
        <v>43582</v>
      </c>
      <c r="C1500">
        <v>18</v>
      </c>
      <c r="D1500" t="s">
        <v>26</v>
      </c>
      <c r="E1500" t="s">
        <v>36</v>
      </c>
      <c r="F1500" t="s">
        <v>28</v>
      </c>
      <c r="G1500" t="s">
        <v>24</v>
      </c>
      <c r="H1500">
        <v>159</v>
      </c>
      <c r="I1500">
        <v>1</v>
      </c>
      <c r="J1500">
        <v>159</v>
      </c>
    </row>
    <row r="1501" spans="1:10" x14ac:dyDescent="0.25">
      <c r="A1501" s="3" t="s">
        <v>1546</v>
      </c>
      <c r="B1501" s="4">
        <v>43582</v>
      </c>
      <c r="C1501">
        <v>18</v>
      </c>
      <c r="D1501" t="s">
        <v>26</v>
      </c>
      <c r="E1501" t="s">
        <v>36</v>
      </c>
      <c r="F1501" t="s">
        <v>28</v>
      </c>
      <c r="G1501" t="s">
        <v>19</v>
      </c>
      <c r="H1501">
        <v>289</v>
      </c>
      <c r="I1501">
        <v>8</v>
      </c>
      <c r="J1501">
        <v>2312</v>
      </c>
    </row>
    <row r="1502" spans="1:10" x14ac:dyDescent="0.25">
      <c r="A1502" s="3" t="s">
        <v>1547</v>
      </c>
      <c r="B1502" s="4">
        <v>43583</v>
      </c>
      <c r="C1502">
        <v>8</v>
      </c>
      <c r="D1502" t="s">
        <v>45</v>
      </c>
      <c r="E1502" t="s">
        <v>22</v>
      </c>
      <c r="F1502" t="s">
        <v>23</v>
      </c>
      <c r="G1502" t="s">
        <v>31</v>
      </c>
      <c r="H1502">
        <v>69</v>
      </c>
      <c r="I1502">
        <v>8</v>
      </c>
      <c r="J1502">
        <v>552</v>
      </c>
    </row>
    <row r="1503" spans="1:10" x14ac:dyDescent="0.25">
      <c r="A1503" s="3" t="s">
        <v>1548</v>
      </c>
      <c r="B1503" s="4">
        <v>43584</v>
      </c>
      <c r="C1503">
        <v>7</v>
      </c>
      <c r="D1503" t="s">
        <v>88</v>
      </c>
      <c r="E1503" t="s">
        <v>22</v>
      </c>
      <c r="F1503" t="s">
        <v>23</v>
      </c>
      <c r="G1503" t="s">
        <v>24</v>
      </c>
      <c r="H1503">
        <v>159</v>
      </c>
      <c r="I1503">
        <v>7</v>
      </c>
      <c r="J1503">
        <v>1113</v>
      </c>
    </row>
    <row r="1504" spans="1:10" x14ac:dyDescent="0.25">
      <c r="A1504" s="3" t="s">
        <v>1549</v>
      </c>
      <c r="B1504" s="4">
        <v>43585</v>
      </c>
      <c r="C1504">
        <v>6</v>
      </c>
      <c r="D1504" t="s">
        <v>48</v>
      </c>
      <c r="E1504" t="s">
        <v>46</v>
      </c>
      <c r="F1504" t="s">
        <v>23</v>
      </c>
      <c r="G1504" t="s">
        <v>19</v>
      </c>
      <c r="H1504">
        <v>289</v>
      </c>
      <c r="I1504">
        <v>7</v>
      </c>
      <c r="J1504">
        <v>2023</v>
      </c>
    </row>
    <row r="1505" spans="1:10" x14ac:dyDescent="0.25">
      <c r="A1505" s="3" t="s">
        <v>1550</v>
      </c>
      <c r="B1505" s="4">
        <v>43585</v>
      </c>
      <c r="C1505">
        <v>11</v>
      </c>
      <c r="D1505" t="s">
        <v>11</v>
      </c>
      <c r="E1505" t="s">
        <v>12</v>
      </c>
      <c r="F1505" t="s">
        <v>13</v>
      </c>
      <c r="G1505" t="s">
        <v>41</v>
      </c>
      <c r="H1505">
        <v>399</v>
      </c>
      <c r="I1505">
        <v>5</v>
      </c>
      <c r="J1505">
        <v>1995</v>
      </c>
    </row>
    <row r="1506" spans="1:10" x14ac:dyDescent="0.25">
      <c r="A1506" s="3" t="s">
        <v>1551</v>
      </c>
      <c r="B1506" s="4">
        <v>43585</v>
      </c>
      <c r="C1506">
        <v>9</v>
      </c>
      <c r="D1506" t="s">
        <v>21</v>
      </c>
      <c r="E1506" t="s">
        <v>22</v>
      </c>
      <c r="F1506" t="s">
        <v>23</v>
      </c>
      <c r="G1506" t="s">
        <v>19</v>
      </c>
      <c r="H1506">
        <v>289</v>
      </c>
      <c r="I1506">
        <v>6</v>
      </c>
      <c r="J1506">
        <v>1734</v>
      </c>
    </row>
    <row r="1507" spans="1:10" x14ac:dyDescent="0.25">
      <c r="A1507" s="3" t="s">
        <v>1552</v>
      </c>
      <c r="B1507" s="4">
        <v>43585</v>
      </c>
      <c r="C1507">
        <v>20</v>
      </c>
      <c r="D1507" t="s">
        <v>40</v>
      </c>
      <c r="E1507" t="s">
        <v>27</v>
      </c>
      <c r="F1507" t="s">
        <v>28</v>
      </c>
      <c r="G1507" t="s">
        <v>31</v>
      </c>
      <c r="H1507">
        <v>69</v>
      </c>
      <c r="I1507">
        <v>4</v>
      </c>
      <c r="J1507">
        <v>276</v>
      </c>
    </row>
    <row r="1508" spans="1:10" x14ac:dyDescent="0.25">
      <c r="A1508" s="3" t="s">
        <v>1553</v>
      </c>
      <c r="B1508" s="4">
        <v>43586</v>
      </c>
      <c r="C1508">
        <v>1</v>
      </c>
      <c r="D1508" t="s">
        <v>16</v>
      </c>
      <c r="E1508" t="s">
        <v>68</v>
      </c>
      <c r="F1508" t="s">
        <v>18</v>
      </c>
      <c r="G1508" t="s">
        <v>19</v>
      </c>
      <c r="H1508">
        <v>289</v>
      </c>
      <c r="I1508">
        <v>6</v>
      </c>
      <c r="J1508">
        <v>1734</v>
      </c>
    </row>
    <row r="1509" spans="1:10" x14ac:dyDescent="0.25">
      <c r="A1509" s="3" t="s">
        <v>1554</v>
      </c>
      <c r="B1509" s="4">
        <v>43586</v>
      </c>
      <c r="C1509">
        <v>2</v>
      </c>
      <c r="D1509" t="s">
        <v>106</v>
      </c>
      <c r="E1509" t="s">
        <v>17</v>
      </c>
      <c r="F1509" t="s">
        <v>18</v>
      </c>
      <c r="G1509" t="s">
        <v>14</v>
      </c>
      <c r="H1509">
        <v>199</v>
      </c>
      <c r="I1509">
        <v>4</v>
      </c>
      <c r="J1509">
        <v>796</v>
      </c>
    </row>
    <row r="1510" spans="1:10" x14ac:dyDescent="0.25">
      <c r="A1510" s="3" t="s">
        <v>1555</v>
      </c>
      <c r="B1510" s="4">
        <v>43587</v>
      </c>
      <c r="C1510">
        <v>17</v>
      </c>
      <c r="D1510" t="s">
        <v>35</v>
      </c>
      <c r="E1510" t="s">
        <v>27</v>
      </c>
      <c r="F1510" t="s">
        <v>28</v>
      </c>
      <c r="G1510" t="s">
        <v>19</v>
      </c>
      <c r="H1510">
        <v>289</v>
      </c>
      <c r="I1510">
        <v>7</v>
      </c>
      <c r="J1510">
        <v>2023</v>
      </c>
    </row>
    <row r="1511" spans="1:10" x14ac:dyDescent="0.25">
      <c r="A1511" s="3" t="s">
        <v>1556</v>
      </c>
      <c r="B1511" s="4">
        <v>43587</v>
      </c>
      <c r="C1511">
        <v>1</v>
      </c>
      <c r="D1511" t="s">
        <v>16</v>
      </c>
      <c r="E1511" t="s">
        <v>17</v>
      </c>
      <c r="F1511" t="s">
        <v>18</v>
      </c>
      <c r="G1511" t="s">
        <v>31</v>
      </c>
      <c r="H1511">
        <v>69</v>
      </c>
      <c r="I1511">
        <v>9</v>
      </c>
      <c r="J1511">
        <v>621</v>
      </c>
    </row>
    <row r="1512" spans="1:10" x14ac:dyDescent="0.25">
      <c r="A1512" s="3" t="s">
        <v>1557</v>
      </c>
      <c r="B1512" s="4">
        <v>43588</v>
      </c>
      <c r="C1512">
        <v>16</v>
      </c>
      <c r="D1512" t="s">
        <v>30</v>
      </c>
      <c r="E1512" t="s">
        <v>36</v>
      </c>
      <c r="F1512" t="s">
        <v>28</v>
      </c>
      <c r="G1512" t="s">
        <v>41</v>
      </c>
      <c r="H1512">
        <v>399</v>
      </c>
      <c r="I1512">
        <v>3</v>
      </c>
      <c r="J1512">
        <v>1197</v>
      </c>
    </row>
    <row r="1513" spans="1:10" x14ac:dyDescent="0.25">
      <c r="A1513" s="3" t="s">
        <v>1558</v>
      </c>
      <c r="B1513" s="4">
        <v>43588</v>
      </c>
      <c r="C1513">
        <v>12</v>
      </c>
      <c r="D1513" t="s">
        <v>66</v>
      </c>
      <c r="E1513" t="s">
        <v>63</v>
      </c>
      <c r="F1513" t="s">
        <v>13</v>
      </c>
      <c r="G1513" t="s">
        <v>19</v>
      </c>
      <c r="H1513">
        <v>289</v>
      </c>
      <c r="I1513">
        <v>1</v>
      </c>
      <c r="J1513">
        <v>289</v>
      </c>
    </row>
    <row r="1514" spans="1:10" x14ac:dyDescent="0.25">
      <c r="A1514" s="3" t="s">
        <v>1559</v>
      </c>
      <c r="B1514" s="4">
        <v>43588</v>
      </c>
      <c r="C1514">
        <v>4</v>
      </c>
      <c r="D1514" t="s">
        <v>51</v>
      </c>
      <c r="E1514" t="s">
        <v>17</v>
      </c>
      <c r="F1514" t="s">
        <v>18</v>
      </c>
      <c r="G1514" t="s">
        <v>24</v>
      </c>
      <c r="H1514">
        <v>159</v>
      </c>
      <c r="I1514">
        <v>3</v>
      </c>
      <c r="J1514">
        <v>477</v>
      </c>
    </row>
    <row r="1515" spans="1:10" x14ac:dyDescent="0.25">
      <c r="A1515" s="3" t="s">
        <v>1560</v>
      </c>
      <c r="B1515" s="4">
        <v>43588</v>
      </c>
      <c r="C1515">
        <v>11</v>
      </c>
      <c r="D1515" t="s">
        <v>11</v>
      </c>
      <c r="E1515" t="s">
        <v>12</v>
      </c>
      <c r="F1515" t="s">
        <v>13</v>
      </c>
      <c r="G1515" t="s">
        <v>14</v>
      </c>
      <c r="H1515">
        <v>199</v>
      </c>
      <c r="I1515">
        <v>2</v>
      </c>
      <c r="J1515">
        <v>398</v>
      </c>
    </row>
    <row r="1516" spans="1:10" x14ac:dyDescent="0.25">
      <c r="A1516" s="3" t="s">
        <v>1561</v>
      </c>
      <c r="B1516" s="4">
        <v>43588</v>
      </c>
      <c r="C1516">
        <v>18</v>
      </c>
      <c r="D1516" t="s">
        <v>26</v>
      </c>
      <c r="E1516" t="s">
        <v>27</v>
      </c>
      <c r="F1516" t="s">
        <v>28</v>
      </c>
      <c r="G1516" t="s">
        <v>41</v>
      </c>
      <c r="H1516">
        <v>399</v>
      </c>
      <c r="I1516">
        <v>6</v>
      </c>
      <c r="J1516">
        <v>2394</v>
      </c>
    </row>
    <row r="1517" spans="1:10" x14ac:dyDescent="0.25">
      <c r="A1517" s="3" t="s">
        <v>1562</v>
      </c>
      <c r="B1517" s="4">
        <v>43588</v>
      </c>
      <c r="C1517">
        <v>1</v>
      </c>
      <c r="D1517" t="s">
        <v>16</v>
      </c>
      <c r="E1517" t="s">
        <v>17</v>
      </c>
      <c r="F1517" t="s">
        <v>18</v>
      </c>
      <c r="G1517" t="s">
        <v>24</v>
      </c>
      <c r="H1517">
        <v>159</v>
      </c>
      <c r="I1517">
        <v>0</v>
      </c>
      <c r="J1517">
        <v>0</v>
      </c>
    </row>
    <row r="1518" spans="1:10" x14ac:dyDescent="0.25">
      <c r="A1518" s="3" t="s">
        <v>1563</v>
      </c>
      <c r="B1518" s="4">
        <v>43588</v>
      </c>
      <c r="C1518">
        <v>17</v>
      </c>
      <c r="D1518" t="s">
        <v>35</v>
      </c>
      <c r="E1518" t="s">
        <v>36</v>
      </c>
      <c r="F1518" t="s">
        <v>28</v>
      </c>
      <c r="G1518" t="s">
        <v>31</v>
      </c>
      <c r="H1518">
        <v>69</v>
      </c>
      <c r="I1518">
        <v>5</v>
      </c>
      <c r="J1518">
        <v>345</v>
      </c>
    </row>
    <row r="1519" spans="1:10" x14ac:dyDescent="0.25">
      <c r="A1519" s="3" t="s">
        <v>1564</v>
      </c>
      <c r="B1519" s="4">
        <v>43588</v>
      </c>
      <c r="C1519">
        <v>3</v>
      </c>
      <c r="D1519" t="s">
        <v>43</v>
      </c>
      <c r="E1519" t="s">
        <v>17</v>
      </c>
      <c r="F1519" t="s">
        <v>18</v>
      </c>
      <c r="G1519" t="s">
        <v>31</v>
      </c>
      <c r="H1519">
        <v>69</v>
      </c>
      <c r="I1519">
        <v>8</v>
      </c>
      <c r="J1519">
        <v>552</v>
      </c>
    </row>
    <row r="1520" spans="1:10" x14ac:dyDescent="0.25">
      <c r="A1520" s="3" t="s">
        <v>1565</v>
      </c>
      <c r="B1520" s="4">
        <v>43589</v>
      </c>
      <c r="C1520">
        <v>14</v>
      </c>
      <c r="D1520" t="s">
        <v>38</v>
      </c>
      <c r="E1520" t="s">
        <v>63</v>
      </c>
      <c r="F1520" t="s">
        <v>13</v>
      </c>
      <c r="G1520" t="s">
        <v>31</v>
      </c>
      <c r="H1520">
        <v>69</v>
      </c>
      <c r="I1520">
        <v>9</v>
      </c>
      <c r="J1520">
        <v>621</v>
      </c>
    </row>
    <row r="1521" spans="1:10" x14ac:dyDescent="0.25">
      <c r="A1521" s="3" t="s">
        <v>1566</v>
      </c>
      <c r="B1521" s="4">
        <v>43590</v>
      </c>
      <c r="C1521">
        <v>12</v>
      </c>
      <c r="D1521" t="s">
        <v>66</v>
      </c>
      <c r="E1521" t="s">
        <v>63</v>
      </c>
      <c r="F1521" t="s">
        <v>13</v>
      </c>
      <c r="G1521" t="s">
        <v>24</v>
      </c>
      <c r="H1521">
        <v>159</v>
      </c>
      <c r="I1521">
        <v>4</v>
      </c>
      <c r="J1521">
        <v>636</v>
      </c>
    </row>
    <row r="1522" spans="1:10" x14ac:dyDescent="0.25">
      <c r="A1522" s="3" t="s">
        <v>1567</v>
      </c>
      <c r="B1522" s="4">
        <v>43590</v>
      </c>
      <c r="C1522">
        <v>19</v>
      </c>
      <c r="D1522" t="s">
        <v>56</v>
      </c>
      <c r="E1522" t="s">
        <v>27</v>
      </c>
      <c r="F1522" t="s">
        <v>28</v>
      </c>
      <c r="G1522" t="s">
        <v>41</v>
      </c>
      <c r="H1522">
        <v>399</v>
      </c>
      <c r="I1522">
        <v>5</v>
      </c>
      <c r="J1522">
        <v>1995</v>
      </c>
    </row>
    <row r="1523" spans="1:10" x14ac:dyDescent="0.25">
      <c r="A1523" s="3" t="s">
        <v>1568</v>
      </c>
      <c r="B1523" s="4">
        <v>43591</v>
      </c>
      <c r="C1523">
        <v>15</v>
      </c>
      <c r="D1523" t="s">
        <v>118</v>
      </c>
      <c r="E1523" t="s">
        <v>63</v>
      </c>
      <c r="F1523" t="s">
        <v>13</v>
      </c>
      <c r="G1523" t="s">
        <v>31</v>
      </c>
      <c r="H1523">
        <v>69</v>
      </c>
      <c r="I1523">
        <v>9</v>
      </c>
      <c r="J1523">
        <v>621</v>
      </c>
    </row>
    <row r="1524" spans="1:10" x14ac:dyDescent="0.25">
      <c r="A1524" s="3" t="s">
        <v>1569</v>
      </c>
      <c r="B1524" s="4">
        <v>43592</v>
      </c>
      <c r="C1524">
        <v>11</v>
      </c>
      <c r="D1524" t="s">
        <v>11</v>
      </c>
      <c r="E1524" t="s">
        <v>12</v>
      </c>
      <c r="F1524" t="s">
        <v>13</v>
      </c>
      <c r="G1524" t="s">
        <v>24</v>
      </c>
      <c r="H1524">
        <v>159</v>
      </c>
      <c r="I1524">
        <v>3</v>
      </c>
      <c r="J1524">
        <v>477</v>
      </c>
    </row>
    <row r="1525" spans="1:10" x14ac:dyDescent="0.25">
      <c r="A1525" s="3" t="s">
        <v>1570</v>
      </c>
      <c r="B1525" s="4">
        <v>43592</v>
      </c>
      <c r="C1525">
        <v>14</v>
      </c>
      <c r="D1525" t="s">
        <v>38</v>
      </c>
      <c r="E1525" t="s">
        <v>63</v>
      </c>
      <c r="F1525" t="s">
        <v>13</v>
      </c>
      <c r="G1525" t="s">
        <v>24</v>
      </c>
      <c r="H1525">
        <v>159</v>
      </c>
      <c r="I1525">
        <v>1</v>
      </c>
      <c r="J1525">
        <v>159</v>
      </c>
    </row>
    <row r="1526" spans="1:10" x14ac:dyDescent="0.25">
      <c r="A1526" s="3" t="s">
        <v>1571</v>
      </c>
      <c r="B1526" s="4">
        <v>43592</v>
      </c>
      <c r="C1526">
        <v>3</v>
      </c>
      <c r="D1526" t="s">
        <v>43</v>
      </c>
      <c r="E1526" t="s">
        <v>68</v>
      </c>
      <c r="F1526" t="s">
        <v>18</v>
      </c>
      <c r="G1526" t="s">
        <v>31</v>
      </c>
      <c r="H1526">
        <v>69</v>
      </c>
      <c r="I1526">
        <v>6</v>
      </c>
      <c r="J1526">
        <v>414</v>
      </c>
    </row>
    <row r="1527" spans="1:10" x14ac:dyDescent="0.25">
      <c r="A1527" s="3" t="s">
        <v>1572</v>
      </c>
      <c r="B1527" s="4">
        <v>43592</v>
      </c>
      <c r="C1527">
        <v>4</v>
      </c>
      <c r="D1527" t="s">
        <v>51</v>
      </c>
      <c r="E1527" t="s">
        <v>68</v>
      </c>
      <c r="F1527" t="s">
        <v>18</v>
      </c>
      <c r="G1527" t="s">
        <v>19</v>
      </c>
      <c r="H1527">
        <v>289</v>
      </c>
      <c r="I1527">
        <v>5</v>
      </c>
      <c r="J1527">
        <v>1445</v>
      </c>
    </row>
    <row r="1528" spans="1:10" x14ac:dyDescent="0.25">
      <c r="A1528" s="3" t="s">
        <v>1573</v>
      </c>
      <c r="B1528" s="4">
        <v>43592</v>
      </c>
      <c r="C1528">
        <v>16</v>
      </c>
      <c r="D1528" t="s">
        <v>30</v>
      </c>
      <c r="E1528" t="s">
        <v>27</v>
      </c>
      <c r="F1528" t="s">
        <v>28</v>
      </c>
      <c r="G1528" t="s">
        <v>24</v>
      </c>
      <c r="H1528">
        <v>159</v>
      </c>
      <c r="I1528">
        <v>7</v>
      </c>
      <c r="J1528">
        <v>1113</v>
      </c>
    </row>
    <row r="1529" spans="1:10" x14ac:dyDescent="0.25">
      <c r="A1529" s="3" t="s">
        <v>1574</v>
      </c>
      <c r="B1529" s="4">
        <v>43592</v>
      </c>
      <c r="C1529">
        <v>13</v>
      </c>
      <c r="D1529" t="s">
        <v>33</v>
      </c>
      <c r="E1529" t="s">
        <v>63</v>
      </c>
      <c r="F1529" t="s">
        <v>13</v>
      </c>
      <c r="G1529" t="s">
        <v>24</v>
      </c>
      <c r="H1529">
        <v>159</v>
      </c>
      <c r="I1529">
        <v>3</v>
      </c>
      <c r="J1529">
        <v>477</v>
      </c>
    </row>
    <row r="1530" spans="1:10" x14ac:dyDescent="0.25">
      <c r="A1530" s="3" t="s">
        <v>1575</v>
      </c>
      <c r="B1530" s="4">
        <v>43592</v>
      </c>
      <c r="C1530">
        <v>18</v>
      </c>
      <c r="D1530" t="s">
        <v>26</v>
      </c>
      <c r="E1530" t="s">
        <v>36</v>
      </c>
      <c r="F1530" t="s">
        <v>28</v>
      </c>
      <c r="G1530" t="s">
        <v>14</v>
      </c>
      <c r="H1530">
        <v>199</v>
      </c>
      <c r="I1530">
        <v>1</v>
      </c>
      <c r="J1530">
        <v>199</v>
      </c>
    </row>
    <row r="1531" spans="1:10" x14ac:dyDescent="0.25">
      <c r="A1531" s="3" t="s">
        <v>1576</v>
      </c>
      <c r="B1531" s="4">
        <v>43592</v>
      </c>
      <c r="C1531">
        <v>15</v>
      </c>
      <c r="D1531" t="s">
        <v>118</v>
      </c>
      <c r="E1531" t="s">
        <v>12</v>
      </c>
      <c r="F1531" t="s">
        <v>13</v>
      </c>
      <c r="G1531" t="s">
        <v>41</v>
      </c>
      <c r="H1531">
        <v>399</v>
      </c>
      <c r="I1531">
        <v>0</v>
      </c>
      <c r="J1531">
        <v>0</v>
      </c>
    </row>
    <row r="1532" spans="1:10" x14ac:dyDescent="0.25">
      <c r="A1532" s="3" t="s">
        <v>1577</v>
      </c>
      <c r="B1532" s="4">
        <v>43593</v>
      </c>
      <c r="C1532">
        <v>4</v>
      </c>
      <c r="D1532" t="s">
        <v>51</v>
      </c>
      <c r="E1532" t="s">
        <v>17</v>
      </c>
      <c r="F1532" t="s">
        <v>18</v>
      </c>
      <c r="G1532" t="s">
        <v>14</v>
      </c>
      <c r="H1532">
        <v>199</v>
      </c>
      <c r="I1532">
        <v>7</v>
      </c>
      <c r="J1532">
        <v>1393</v>
      </c>
    </row>
    <row r="1533" spans="1:10" x14ac:dyDescent="0.25">
      <c r="A1533" s="3" t="s">
        <v>1578</v>
      </c>
      <c r="B1533" s="4">
        <v>43594</v>
      </c>
      <c r="C1533">
        <v>11</v>
      </c>
      <c r="D1533" t="s">
        <v>11</v>
      </c>
      <c r="E1533" t="s">
        <v>63</v>
      </c>
      <c r="F1533" t="s">
        <v>13</v>
      </c>
      <c r="G1533" t="s">
        <v>19</v>
      </c>
      <c r="H1533">
        <v>289</v>
      </c>
      <c r="I1533">
        <v>1</v>
      </c>
      <c r="J1533">
        <v>289</v>
      </c>
    </row>
    <row r="1534" spans="1:10" x14ac:dyDescent="0.25">
      <c r="A1534" s="3" t="s">
        <v>1579</v>
      </c>
      <c r="B1534" s="4">
        <v>43594</v>
      </c>
      <c r="C1534">
        <v>18</v>
      </c>
      <c r="D1534" t="s">
        <v>26</v>
      </c>
      <c r="E1534" t="s">
        <v>36</v>
      </c>
      <c r="F1534" t="s">
        <v>28</v>
      </c>
      <c r="G1534" t="s">
        <v>31</v>
      </c>
      <c r="H1534">
        <v>69</v>
      </c>
      <c r="I1534">
        <v>4</v>
      </c>
      <c r="J1534">
        <v>276</v>
      </c>
    </row>
    <row r="1535" spans="1:10" x14ac:dyDescent="0.25">
      <c r="A1535" s="3" t="s">
        <v>1580</v>
      </c>
      <c r="B1535" s="4">
        <v>43594</v>
      </c>
      <c r="C1535">
        <v>1</v>
      </c>
      <c r="D1535" t="s">
        <v>16</v>
      </c>
      <c r="E1535" t="s">
        <v>17</v>
      </c>
      <c r="F1535" t="s">
        <v>18</v>
      </c>
      <c r="G1535" t="s">
        <v>31</v>
      </c>
      <c r="H1535">
        <v>69</v>
      </c>
      <c r="I1535">
        <v>1</v>
      </c>
      <c r="J1535">
        <v>69</v>
      </c>
    </row>
    <row r="1536" spans="1:10" x14ac:dyDescent="0.25">
      <c r="A1536" s="3" t="s">
        <v>1581</v>
      </c>
      <c r="B1536" s="4">
        <v>43594</v>
      </c>
      <c r="C1536">
        <v>7</v>
      </c>
      <c r="D1536" t="s">
        <v>88</v>
      </c>
      <c r="E1536" t="s">
        <v>22</v>
      </c>
      <c r="F1536" t="s">
        <v>23</v>
      </c>
      <c r="G1536" t="s">
        <v>31</v>
      </c>
      <c r="H1536">
        <v>69</v>
      </c>
      <c r="I1536">
        <v>5</v>
      </c>
      <c r="J1536">
        <v>345</v>
      </c>
    </row>
    <row r="1537" spans="1:10" x14ac:dyDescent="0.25">
      <c r="A1537" s="3" t="s">
        <v>1582</v>
      </c>
      <c r="B1537" s="4">
        <v>43595</v>
      </c>
      <c r="C1537">
        <v>19</v>
      </c>
      <c r="D1537" t="s">
        <v>56</v>
      </c>
      <c r="E1537" t="s">
        <v>27</v>
      </c>
      <c r="F1537" t="s">
        <v>28</v>
      </c>
      <c r="G1537" t="s">
        <v>24</v>
      </c>
      <c r="H1537">
        <v>159</v>
      </c>
      <c r="I1537">
        <v>3</v>
      </c>
      <c r="J1537">
        <v>477</v>
      </c>
    </row>
    <row r="1538" spans="1:10" x14ac:dyDescent="0.25">
      <c r="A1538" s="3" t="s">
        <v>1583</v>
      </c>
      <c r="B1538" s="4">
        <v>43595</v>
      </c>
      <c r="C1538">
        <v>17</v>
      </c>
      <c r="D1538" t="s">
        <v>35</v>
      </c>
      <c r="E1538" t="s">
        <v>27</v>
      </c>
      <c r="F1538" t="s">
        <v>28</v>
      </c>
      <c r="G1538" t="s">
        <v>41</v>
      </c>
      <c r="H1538">
        <v>399</v>
      </c>
      <c r="I1538">
        <v>1</v>
      </c>
      <c r="J1538">
        <v>399</v>
      </c>
    </row>
    <row r="1539" spans="1:10" x14ac:dyDescent="0.25">
      <c r="A1539" s="3" t="s">
        <v>1584</v>
      </c>
      <c r="B1539" s="4">
        <v>43595</v>
      </c>
      <c r="C1539">
        <v>3</v>
      </c>
      <c r="D1539" t="s">
        <v>43</v>
      </c>
      <c r="E1539" t="s">
        <v>68</v>
      </c>
      <c r="F1539" t="s">
        <v>18</v>
      </c>
      <c r="G1539" t="s">
        <v>31</v>
      </c>
      <c r="H1539">
        <v>69</v>
      </c>
      <c r="I1539">
        <v>6</v>
      </c>
      <c r="J1539">
        <v>414</v>
      </c>
    </row>
    <row r="1540" spans="1:10" x14ac:dyDescent="0.25">
      <c r="A1540" s="3" t="s">
        <v>1585</v>
      </c>
      <c r="B1540" s="4">
        <v>43596</v>
      </c>
      <c r="C1540">
        <v>15</v>
      </c>
      <c r="D1540" t="s">
        <v>118</v>
      </c>
      <c r="E1540" t="s">
        <v>63</v>
      </c>
      <c r="F1540" t="s">
        <v>13</v>
      </c>
      <c r="G1540" t="s">
        <v>14</v>
      </c>
      <c r="H1540">
        <v>199</v>
      </c>
      <c r="I1540">
        <v>7</v>
      </c>
      <c r="J1540">
        <v>1393</v>
      </c>
    </row>
    <row r="1541" spans="1:10" x14ac:dyDescent="0.25">
      <c r="A1541" s="3" t="s">
        <v>1586</v>
      </c>
      <c r="B1541" s="4">
        <v>43597</v>
      </c>
      <c r="C1541">
        <v>9</v>
      </c>
      <c r="D1541" t="s">
        <v>21</v>
      </c>
      <c r="E1541" t="s">
        <v>46</v>
      </c>
      <c r="F1541" t="s">
        <v>23</v>
      </c>
      <c r="G1541" t="s">
        <v>24</v>
      </c>
      <c r="H1541">
        <v>159</v>
      </c>
      <c r="I1541">
        <v>6</v>
      </c>
      <c r="J1541">
        <v>954</v>
      </c>
    </row>
    <row r="1542" spans="1:10" x14ac:dyDescent="0.25">
      <c r="A1542" s="3" t="s">
        <v>1587</v>
      </c>
      <c r="B1542" s="4">
        <v>43597</v>
      </c>
      <c r="C1542">
        <v>3</v>
      </c>
      <c r="D1542" t="s">
        <v>43</v>
      </c>
      <c r="E1542" t="s">
        <v>17</v>
      </c>
      <c r="F1542" t="s">
        <v>18</v>
      </c>
      <c r="G1542" t="s">
        <v>19</v>
      </c>
      <c r="H1542">
        <v>289</v>
      </c>
      <c r="I1542">
        <v>9</v>
      </c>
      <c r="J1542">
        <v>2601</v>
      </c>
    </row>
    <row r="1543" spans="1:10" x14ac:dyDescent="0.25">
      <c r="A1543" s="3" t="s">
        <v>1588</v>
      </c>
      <c r="B1543" s="4">
        <v>43598</v>
      </c>
      <c r="C1543">
        <v>5</v>
      </c>
      <c r="D1543" t="s">
        <v>60</v>
      </c>
      <c r="E1543" t="s">
        <v>68</v>
      </c>
      <c r="F1543" t="s">
        <v>18</v>
      </c>
      <c r="G1543" t="s">
        <v>14</v>
      </c>
      <c r="H1543">
        <v>199</v>
      </c>
      <c r="I1543">
        <v>6</v>
      </c>
      <c r="J1543">
        <v>1194</v>
      </c>
    </row>
    <row r="1544" spans="1:10" x14ac:dyDescent="0.25">
      <c r="A1544" s="3" t="s">
        <v>1589</v>
      </c>
      <c r="B1544" s="4">
        <v>43598</v>
      </c>
      <c r="C1544">
        <v>11</v>
      </c>
      <c r="D1544" t="s">
        <v>11</v>
      </c>
      <c r="E1544" t="s">
        <v>63</v>
      </c>
      <c r="F1544" t="s">
        <v>13</v>
      </c>
      <c r="G1544" t="s">
        <v>41</v>
      </c>
      <c r="H1544">
        <v>399</v>
      </c>
      <c r="I1544">
        <v>2</v>
      </c>
      <c r="J1544">
        <v>798</v>
      </c>
    </row>
    <row r="1545" spans="1:10" x14ac:dyDescent="0.25">
      <c r="A1545" s="3" t="s">
        <v>1590</v>
      </c>
      <c r="B1545" s="4">
        <v>43598</v>
      </c>
      <c r="C1545">
        <v>19</v>
      </c>
      <c r="D1545" t="s">
        <v>56</v>
      </c>
      <c r="E1545" t="s">
        <v>36</v>
      </c>
      <c r="F1545" t="s">
        <v>28</v>
      </c>
      <c r="G1545" t="s">
        <v>14</v>
      </c>
      <c r="H1545">
        <v>199</v>
      </c>
      <c r="I1545">
        <v>5</v>
      </c>
      <c r="J1545">
        <v>995</v>
      </c>
    </row>
    <row r="1546" spans="1:10" x14ac:dyDescent="0.25">
      <c r="A1546" s="3" t="s">
        <v>1591</v>
      </c>
      <c r="B1546" s="4">
        <v>43599</v>
      </c>
      <c r="C1546">
        <v>11</v>
      </c>
      <c r="D1546" t="s">
        <v>11</v>
      </c>
      <c r="E1546" t="s">
        <v>12</v>
      </c>
      <c r="F1546" t="s">
        <v>13</v>
      </c>
      <c r="G1546" t="s">
        <v>41</v>
      </c>
      <c r="H1546">
        <v>399</v>
      </c>
      <c r="I1546">
        <v>6</v>
      </c>
      <c r="J1546">
        <v>2394</v>
      </c>
    </row>
    <row r="1547" spans="1:10" x14ac:dyDescent="0.25">
      <c r="A1547" s="3" t="s">
        <v>1592</v>
      </c>
      <c r="B1547" s="4">
        <v>43600</v>
      </c>
      <c r="C1547">
        <v>15</v>
      </c>
      <c r="D1547" t="s">
        <v>118</v>
      </c>
      <c r="E1547" t="s">
        <v>63</v>
      </c>
      <c r="F1547" t="s">
        <v>13</v>
      </c>
      <c r="G1547" t="s">
        <v>14</v>
      </c>
      <c r="H1547">
        <v>199</v>
      </c>
      <c r="I1547">
        <v>7</v>
      </c>
      <c r="J1547">
        <v>1393</v>
      </c>
    </row>
    <row r="1548" spans="1:10" x14ac:dyDescent="0.25">
      <c r="A1548" s="3" t="s">
        <v>1593</v>
      </c>
      <c r="B1548" s="4">
        <v>43600</v>
      </c>
      <c r="C1548">
        <v>6</v>
      </c>
      <c r="D1548" t="s">
        <v>48</v>
      </c>
      <c r="E1548" t="s">
        <v>22</v>
      </c>
      <c r="F1548" t="s">
        <v>23</v>
      </c>
      <c r="G1548" t="s">
        <v>24</v>
      </c>
      <c r="H1548">
        <v>159</v>
      </c>
      <c r="I1548">
        <v>5</v>
      </c>
      <c r="J1548">
        <v>795</v>
      </c>
    </row>
    <row r="1549" spans="1:10" x14ac:dyDescent="0.25">
      <c r="A1549" s="3" t="s">
        <v>1594</v>
      </c>
      <c r="B1549" s="4">
        <v>43600</v>
      </c>
      <c r="C1549">
        <v>14</v>
      </c>
      <c r="D1549" t="s">
        <v>38</v>
      </c>
      <c r="E1549" t="s">
        <v>12</v>
      </c>
      <c r="F1549" t="s">
        <v>13</v>
      </c>
      <c r="G1549" t="s">
        <v>24</v>
      </c>
      <c r="H1549">
        <v>159</v>
      </c>
      <c r="I1549">
        <v>8</v>
      </c>
      <c r="J1549">
        <v>1272</v>
      </c>
    </row>
    <row r="1550" spans="1:10" x14ac:dyDescent="0.25">
      <c r="A1550" s="3" t="s">
        <v>1595</v>
      </c>
      <c r="B1550" s="4">
        <v>43601</v>
      </c>
      <c r="C1550">
        <v>3</v>
      </c>
      <c r="D1550" t="s">
        <v>43</v>
      </c>
      <c r="E1550" t="s">
        <v>17</v>
      </c>
      <c r="F1550" t="s">
        <v>18</v>
      </c>
      <c r="G1550" t="s">
        <v>19</v>
      </c>
      <c r="H1550">
        <v>289</v>
      </c>
      <c r="I1550">
        <v>4</v>
      </c>
      <c r="J1550">
        <v>1156</v>
      </c>
    </row>
    <row r="1551" spans="1:10" x14ac:dyDescent="0.25">
      <c r="A1551" s="3" t="s">
        <v>1596</v>
      </c>
      <c r="B1551" s="4">
        <v>43602</v>
      </c>
      <c r="C1551">
        <v>15</v>
      </c>
      <c r="D1551" t="s">
        <v>118</v>
      </c>
      <c r="E1551" t="s">
        <v>12</v>
      </c>
      <c r="F1551" t="s">
        <v>13</v>
      </c>
      <c r="G1551" t="s">
        <v>14</v>
      </c>
      <c r="H1551">
        <v>199</v>
      </c>
      <c r="I1551">
        <v>3</v>
      </c>
      <c r="J1551">
        <v>597</v>
      </c>
    </row>
    <row r="1552" spans="1:10" x14ac:dyDescent="0.25">
      <c r="A1552" s="3" t="s">
        <v>1597</v>
      </c>
      <c r="B1552" s="4">
        <v>43602</v>
      </c>
      <c r="C1552">
        <v>1</v>
      </c>
      <c r="D1552" t="s">
        <v>16</v>
      </c>
      <c r="E1552" t="s">
        <v>68</v>
      </c>
      <c r="F1552" t="s">
        <v>18</v>
      </c>
      <c r="G1552" t="s">
        <v>41</v>
      </c>
      <c r="H1552">
        <v>399</v>
      </c>
      <c r="I1552">
        <v>7</v>
      </c>
      <c r="J1552">
        <v>2793</v>
      </c>
    </row>
    <row r="1553" spans="1:10" x14ac:dyDescent="0.25">
      <c r="A1553" s="3" t="s">
        <v>1598</v>
      </c>
      <c r="B1553" s="4">
        <v>43602</v>
      </c>
      <c r="C1553">
        <v>1</v>
      </c>
      <c r="D1553" t="s">
        <v>16</v>
      </c>
      <c r="E1553" t="s">
        <v>17</v>
      </c>
      <c r="F1553" t="s">
        <v>18</v>
      </c>
      <c r="G1553" t="s">
        <v>19</v>
      </c>
      <c r="H1553">
        <v>289</v>
      </c>
      <c r="I1553">
        <v>9</v>
      </c>
      <c r="J1553">
        <v>2601</v>
      </c>
    </row>
    <row r="1554" spans="1:10" x14ac:dyDescent="0.25">
      <c r="A1554" s="3" t="s">
        <v>1599</v>
      </c>
      <c r="B1554" s="4">
        <v>43602</v>
      </c>
      <c r="C1554">
        <v>10</v>
      </c>
      <c r="D1554" t="s">
        <v>58</v>
      </c>
      <c r="E1554" t="s">
        <v>46</v>
      </c>
      <c r="F1554" t="s">
        <v>23</v>
      </c>
      <c r="G1554" t="s">
        <v>19</v>
      </c>
      <c r="H1554">
        <v>289</v>
      </c>
      <c r="I1554">
        <v>2</v>
      </c>
      <c r="J1554">
        <v>578</v>
      </c>
    </row>
    <row r="1555" spans="1:10" x14ac:dyDescent="0.25">
      <c r="A1555" s="3" t="s">
        <v>1600</v>
      </c>
      <c r="B1555" s="4">
        <v>43602</v>
      </c>
      <c r="C1555">
        <v>13</v>
      </c>
      <c r="D1555" t="s">
        <v>33</v>
      </c>
      <c r="E1555" t="s">
        <v>63</v>
      </c>
      <c r="F1555" t="s">
        <v>13</v>
      </c>
      <c r="G1555" t="s">
        <v>31</v>
      </c>
      <c r="H1555">
        <v>69</v>
      </c>
      <c r="I1555">
        <v>0</v>
      </c>
      <c r="J1555">
        <v>0</v>
      </c>
    </row>
    <row r="1556" spans="1:10" x14ac:dyDescent="0.25">
      <c r="A1556" s="3" t="s">
        <v>1601</v>
      </c>
      <c r="B1556" s="4">
        <v>43602</v>
      </c>
      <c r="C1556">
        <v>14</v>
      </c>
      <c r="D1556" t="s">
        <v>38</v>
      </c>
      <c r="E1556" t="s">
        <v>12</v>
      </c>
      <c r="F1556" t="s">
        <v>13</v>
      </c>
      <c r="G1556" t="s">
        <v>19</v>
      </c>
      <c r="H1556">
        <v>289</v>
      </c>
      <c r="I1556">
        <v>6</v>
      </c>
      <c r="J1556">
        <v>1734</v>
      </c>
    </row>
    <row r="1557" spans="1:10" x14ac:dyDescent="0.25">
      <c r="A1557" s="3" t="s">
        <v>1602</v>
      </c>
      <c r="B1557" s="4">
        <v>43602</v>
      </c>
      <c r="C1557">
        <v>17</v>
      </c>
      <c r="D1557" t="s">
        <v>35</v>
      </c>
      <c r="E1557" t="s">
        <v>27</v>
      </c>
      <c r="F1557" t="s">
        <v>28</v>
      </c>
      <c r="G1557" t="s">
        <v>14</v>
      </c>
      <c r="H1557">
        <v>199</v>
      </c>
      <c r="I1557">
        <v>2</v>
      </c>
      <c r="J1557">
        <v>398</v>
      </c>
    </row>
    <row r="1558" spans="1:10" x14ac:dyDescent="0.25">
      <c r="A1558" s="3" t="s">
        <v>1603</v>
      </c>
      <c r="B1558" s="4">
        <v>43602</v>
      </c>
      <c r="C1558">
        <v>1</v>
      </c>
      <c r="D1558" t="s">
        <v>16</v>
      </c>
      <c r="E1558" t="s">
        <v>68</v>
      </c>
      <c r="F1558" t="s">
        <v>18</v>
      </c>
      <c r="G1558" t="s">
        <v>31</v>
      </c>
      <c r="H1558">
        <v>69</v>
      </c>
      <c r="I1558">
        <v>7</v>
      </c>
      <c r="J1558">
        <v>483</v>
      </c>
    </row>
    <row r="1559" spans="1:10" x14ac:dyDescent="0.25">
      <c r="A1559" s="3" t="s">
        <v>1604</v>
      </c>
      <c r="B1559" s="4">
        <v>43603</v>
      </c>
      <c r="C1559">
        <v>2</v>
      </c>
      <c r="D1559" t="s">
        <v>106</v>
      </c>
      <c r="E1559" t="s">
        <v>68</v>
      </c>
      <c r="F1559" t="s">
        <v>18</v>
      </c>
      <c r="G1559" t="s">
        <v>41</v>
      </c>
      <c r="H1559">
        <v>399</v>
      </c>
      <c r="I1559">
        <v>4</v>
      </c>
      <c r="J1559">
        <v>1596</v>
      </c>
    </row>
    <row r="1560" spans="1:10" x14ac:dyDescent="0.25">
      <c r="A1560" s="3" t="s">
        <v>1605</v>
      </c>
      <c r="B1560" s="4">
        <v>43604</v>
      </c>
      <c r="C1560">
        <v>10</v>
      </c>
      <c r="D1560" t="s">
        <v>58</v>
      </c>
      <c r="E1560" t="s">
        <v>22</v>
      </c>
      <c r="F1560" t="s">
        <v>23</v>
      </c>
      <c r="G1560" t="s">
        <v>41</v>
      </c>
      <c r="H1560">
        <v>399</v>
      </c>
      <c r="I1560">
        <v>1</v>
      </c>
      <c r="J1560">
        <v>399</v>
      </c>
    </row>
    <row r="1561" spans="1:10" x14ac:dyDescent="0.25">
      <c r="A1561" s="3" t="s">
        <v>1606</v>
      </c>
      <c r="B1561" s="4">
        <v>43604</v>
      </c>
      <c r="C1561">
        <v>20</v>
      </c>
      <c r="D1561" t="s">
        <v>40</v>
      </c>
      <c r="E1561" t="s">
        <v>27</v>
      </c>
      <c r="F1561" t="s">
        <v>28</v>
      </c>
      <c r="G1561" t="s">
        <v>14</v>
      </c>
      <c r="H1561">
        <v>199</v>
      </c>
      <c r="I1561">
        <v>2</v>
      </c>
      <c r="J1561">
        <v>398</v>
      </c>
    </row>
    <row r="1562" spans="1:10" x14ac:dyDescent="0.25">
      <c r="A1562" s="3" t="s">
        <v>1607</v>
      </c>
      <c r="B1562" s="4">
        <v>43604</v>
      </c>
      <c r="C1562">
        <v>1</v>
      </c>
      <c r="D1562" t="s">
        <v>16</v>
      </c>
      <c r="E1562" t="s">
        <v>17</v>
      </c>
      <c r="F1562" t="s">
        <v>18</v>
      </c>
      <c r="G1562" t="s">
        <v>19</v>
      </c>
      <c r="H1562">
        <v>289</v>
      </c>
      <c r="I1562">
        <v>1</v>
      </c>
      <c r="J1562">
        <v>289</v>
      </c>
    </row>
    <row r="1563" spans="1:10" x14ac:dyDescent="0.25">
      <c r="A1563" s="3" t="s">
        <v>1608</v>
      </c>
      <c r="B1563" s="4">
        <v>43605</v>
      </c>
      <c r="C1563">
        <v>1</v>
      </c>
      <c r="D1563" t="s">
        <v>16</v>
      </c>
      <c r="E1563" t="s">
        <v>17</v>
      </c>
      <c r="F1563" t="s">
        <v>18</v>
      </c>
      <c r="G1563" t="s">
        <v>24</v>
      </c>
      <c r="H1563">
        <v>159</v>
      </c>
      <c r="I1563">
        <v>4</v>
      </c>
      <c r="J1563">
        <v>636</v>
      </c>
    </row>
    <row r="1564" spans="1:10" x14ac:dyDescent="0.25">
      <c r="A1564" s="3" t="s">
        <v>1609</v>
      </c>
      <c r="B1564" s="4">
        <v>43605</v>
      </c>
      <c r="C1564">
        <v>19</v>
      </c>
      <c r="D1564" t="s">
        <v>56</v>
      </c>
      <c r="E1564" t="s">
        <v>36</v>
      </c>
      <c r="F1564" t="s">
        <v>28</v>
      </c>
      <c r="G1564" t="s">
        <v>41</v>
      </c>
      <c r="H1564">
        <v>399</v>
      </c>
      <c r="I1564">
        <v>8</v>
      </c>
      <c r="J1564">
        <v>3192</v>
      </c>
    </row>
    <row r="1565" spans="1:10" x14ac:dyDescent="0.25">
      <c r="A1565" s="3" t="s">
        <v>1610</v>
      </c>
      <c r="B1565" s="4">
        <v>43605</v>
      </c>
      <c r="C1565">
        <v>2</v>
      </c>
      <c r="D1565" t="s">
        <v>106</v>
      </c>
      <c r="E1565" t="s">
        <v>17</v>
      </c>
      <c r="F1565" t="s">
        <v>18</v>
      </c>
      <c r="G1565" t="s">
        <v>14</v>
      </c>
      <c r="H1565">
        <v>199</v>
      </c>
      <c r="I1565">
        <v>9</v>
      </c>
      <c r="J1565">
        <v>1791</v>
      </c>
    </row>
    <row r="1566" spans="1:10" x14ac:dyDescent="0.25">
      <c r="A1566" s="3" t="s">
        <v>1611</v>
      </c>
      <c r="B1566" s="4">
        <v>43605</v>
      </c>
      <c r="C1566">
        <v>7</v>
      </c>
      <c r="D1566" t="s">
        <v>88</v>
      </c>
      <c r="E1566" t="s">
        <v>22</v>
      </c>
      <c r="F1566" t="s">
        <v>23</v>
      </c>
      <c r="G1566" t="s">
        <v>19</v>
      </c>
      <c r="H1566">
        <v>289</v>
      </c>
      <c r="I1566">
        <v>8</v>
      </c>
      <c r="J1566">
        <v>2312</v>
      </c>
    </row>
    <row r="1567" spans="1:10" x14ac:dyDescent="0.25">
      <c r="A1567" s="3" t="s">
        <v>1612</v>
      </c>
      <c r="B1567" s="4">
        <v>43606</v>
      </c>
      <c r="C1567">
        <v>5</v>
      </c>
      <c r="D1567" t="s">
        <v>60</v>
      </c>
      <c r="E1567" t="s">
        <v>17</v>
      </c>
      <c r="F1567" t="s">
        <v>18</v>
      </c>
      <c r="G1567" t="s">
        <v>19</v>
      </c>
      <c r="H1567">
        <v>289</v>
      </c>
      <c r="I1567">
        <v>2</v>
      </c>
      <c r="J1567">
        <v>578</v>
      </c>
    </row>
    <row r="1568" spans="1:10" x14ac:dyDescent="0.25">
      <c r="A1568" s="3" t="s">
        <v>1613</v>
      </c>
      <c r="B1568" s="4">
        <v>43606</v>
      </c>
      <c r="C1568">
        <v>17</v>
      </c>
      <c r="D1568" t="s">
        <v>35</v>
      </c>
      <c r="E1568" t="s">
        <v>36</v>
      </c>
      <c r="F1568" t="s">
        <v>28</v>
      </c>
      <c r="G1568" t="s">
        <v>31</v>
      </c>
      <c r="H1568">
        <v>69</v>
      </c>
      <c r="I1568">
        <v>2</v>
      </c>
      <c r="J1568">
        <v>138</v>
      </c>
    </row>
    <row r="1569" spans="1:10" x14ac:dyDescent="0.25">
      <c r="A1569" s="3" t="s">
        <v>1614</v>
      </c>
      <c r="B1569" s="4">
        <v>43607</v>
      </c>
      <c r="C1569">
        <v>10</v>
      </c>
      <c r="D1569" t="s">
        <v>58</v>
      </c>
      <c r="E1569" t="s">
        <v>22</v>
      </c>
      <c r="F1569" t="s">
        <v>23</v>
      </c>
      <c r="G1569" t="s">
        <v>19</v>
      </c>
      <c r="H1569">
        <v>289</v>
      </c>
      <c r="I1569">
        <v>7</v>
      </c>
      <c r="J1569">
        <v>2023</v>
      </c>
    </row>
    <row r="1570" spans="1:10" x14ac:dyDescent="0.25">
      <c r="A1570" s="3" t="s">
        <v>1615</v>
      </c>
      <c r="B1570" s="4">
        <v>43607</v>
      </c>
      <c r="C1570">
        <v>8</v>
      </c>
      <c r="D1570" t="s">
        <v>45</v>
      </c>
      <c r="E1570" t="s">
        <v>46</v>
      </c>
      <c r="F1570" t="s">
        <v>23</v>
      </c>
      <c r="G1570" t="s">
        <v>31</v>
      </c>
      <c r="H1570">
        <v>69</v>
      </c>
      <c r="I1570">
        <v>2</v>
      </c>
      <c r="J1570">
        <v>138</v>
      </c>
    </row>
    <row r="1571" spans="1:10" x14ac:dyDescent="0.25">
      <c r="A1571" s="3" t="s">
        <v>1616</v>
      </c>
      <c r="B1571" s="4">
        <v>43607</v>
      </c>
      <c r="C1571">
        <v>14</v>
      </c>
      <c r="D1571" t="s">
        <v>38</v>
      </c>
      <c r="E1571" t="s">
        <v>12</v>
      </c>
      <c r="F1571" t="s">
        <v>13</v>
      </c>
      <c r="G1571" t="s">
        <v>31</v>
      </c>
      <c r="H1571">
        <v>69</v>
      </c>
      <c r="I1571">
        <v>9</v>
      </c>
      <c r="J1571">
        <v>621</v>
      </c>
    </row>
    <row r="1572" spans="1:10" x14ac:dyDescent="0.25">
      <c r="A1572" s="3" t="s">
        <v>1617</v>
      </c>
      <c r="B1572" s="4">
        <v>43608</v>
      </c>
      <c r="C1572">
        <v>15</v>
      </c>
      <c r="D1572" t="s">
        <v>118</v>
      </c>
      <c r="E1572" t="s">
        <v>63</v>
      </c>
      <c r="F1572" t="s">
        <v>13</v>
      </c>
      <c r="G1572" t="s">
        <v>24</v>
      </c>
      <c r="H1572">
        <v>159</v>
      </c>
      <c r="I1572">
        <v>2</v>
      </c>
      <c r="J1572">
        <v>318</v>
      </c>
    </row>
    <row r="1573" spans="1:10" x14ac:dyDescent="0.25">
      <c r="A1573" s="3" t="s">
        <v>1618</v>
      </c>
      <c r="B1573" s="4">
        <v>43609</v>
      </c>
      <c r="C1573">
        <v>14</v>
      </c>
      <c r="D1573" t="s">
        <v>38</v>
      </c>
      <c r="E1573" t="s">
        <v>63</v>
      </c>
      <c r="F1573" t="s">
        <v>13</v>
      </c>
      <c r="G1573" t="s">
        <v>41</v>
      </c>
      <c r="H1573">
        <v>399</v>
      </c>
      <c r="I1573">
        <v>4</v>
      </c>
      <c r="J1573">
        <v>1596</v>
      </c>
    </row>
    <row r="1574" spans="1:10" x14ac:dyDescent="0.25">
      <c r="A1574" s="3" t="s">
        <v>1619</v>
      </c>
      <c r="B1574" s="4">
        <v>43610</v>
      </c>
      <c r="C1574">
        <v>5</v>
      </c>
      <c r="D1574" t="s">
        <v>60</v>
      </c>
      <c r="E1574" t="s">
        <v>17</v>
      </c>
      <c r="F1574" t="s">
        <v>18</v>
      </c>
      <c r="G1574" t="s">
        <v>24</v>
      </c>
      <c r="H1574">
        <v>159</v>
      </c>
      <c r="I1574">
        <v>3</v>
      </c>
      <c r="J1574">
        <v>477</v>
      </c>
    </row>
    <row r="1575" spans="1:10" x14ac:dyDescent="0.25">
      <c r="A1575" s="3" t="s">
        <v>1620</v>
      </c>
      <c r="B1575" s="4">
        <v>43610</v>
      </c>
      <c r="C1575">
        <v>17</v>
      </c>
      <c r="D1575" t="s">
        <v>35</v>
      </c>
      <c r="E1575" t="s">
        <v>27</v>
      </c>
      <c r="F1575" t="s">
        <v>28</v>
      </c>
      <c r="G1575" t="s">
        <v>19</v>
      </c>
      <c r="H1575">
        <v>289</v>
      </c>
      <c r="I1575">
        <v>3</v>
      </c>
      <c r="J1575">
        <v>867</v>
      </c>
    </row>
    <row r="1576" spans="1:10" x14ac:dyDescent="0.25">
      <c r="A1576" s="3" t="s">
        <v>1621</v>
      </c>
      <c r="B1576" s="4">
        <v>43610</v>
      </c>
      <c r="C1576">
        <v>5</v>
      </c>
      <c r="D1576" t="s">
        <v>60</v>
      </c>
      <c r="E1576" t="s">
        <v>68</v>
      </c>
      <c r="F1576" t="s">
        <v>18</v>
      </c>
      <c r="G1576" t="s">
        <v>24</v>
      </c>
      <c r="H1576">
        <v>159</v>
      </c>
      <c r="I1576">
        <v>2</v>
      </c>
      <c r="J1576">
        <v>318</v>
      </c>
    </row>
    <row r="1577" spans="1:10" x14ac:dyDescent="0.25">
      <c r="A1577" s="3" t="s">
        <v>1622</v>
      </c>
      <c r="B1577" s="4">
        <v>43610</v>
      </c>
      <c r="C1577">
        <v>12</v>
      </c>
      <c r="D1577" t="s">
        <v>66</v>
      </c>
      <c r="E1577" t="s">
        <v>63</v>
      </c>
      <c r="F1577" t="s">
        <v>13</v>
      </c>
      <c r="G1577" t="s">
        <v>41</v>
      </c>
      <c r="H1577">
        <v>399</v>
      </c>
      <c r="I1577">
        <v>2</v>
      </c>
      <c r="J1577">
        <v>798</v>
      </c>
    </row>
    <row r="1578" spans="1:10" x14ac:dyDescent="0.25">
      <c r="A1578" s="3" t="s">
        <v>1623</v>
      </c>
      <c r="B1578" s="4">
        <v>43610</v>
      </c>
      <c r="C1578">
        <v>13</v>
      </c>
      <c r="D1578" t="s">
        <v>33</v>
      </c>
      <c r="E1578" t="s">
        <v>63</v>
      </c>
      <c r="F1578" t="s">
        <v>13</v>
      </c>
      <c r="G1578" t="s">
        <v>14</v>
      </c>
      <c r="H1578">
        <v>199</v>
      </c>
      <c r="I1578">
        <v>0</v>
      </c>
      <c r="J1578">
        <v>0</v>
      </c>
    </row>
    <row r="1579" spans="1:10" x14ac:dyDescent="0.25">
      <c r="A1579" s="3" t="s">
        <v>1624</v>
      </c>
      <c r="B1579" s="4">
        <v>43610</v>
      </c>
      <c r="C1579">
        <v>7</v>
      </c>
      <c r="D1579" t="s">
        <v>88</v>
      </c>
      <c r="E1579" t="s">
        <v>46</v>
      </c>
      <c r="F1579" t="s">
        <v>23</v>
      </c>
      <c r="G1579" t="s">
        <v>31</v>
      </c>
      <c r="H1579">
        <v>69</v>
      </c>
      <c r="I1579">
        <v>3</v>
      </c>
      <c r="J1579">
        <v>207</v>
      </c>
    </row>
    <row r="1580" spans="1:10" x14ac:dyDescent="0.25">
      <c r="A1580" s="3" t="s">
        <v>1625</v>
      </c>
      <c r="B1580" s="4">
        <v>43610</v>
      </c>
      <c r="C1580">
        <v>1</v>
      </c>
      <c r="D1580" t="s">
        <v>16</v>
      </c>
      <c r="E1580" t="s">
        <v>68</v>
      </c>
      <c r="F1580" t="s">
        <v>18</v>
      </c>
      <c r="G1580" t="s">
        <v>14</v>
      </c>
      <c r="H1580">
        <v>199</v>
      </c>
      <c r="I1580">
        <v>1</v>
      </c>
      <c r="J1580">
        <v>199</v>
      </c>
    </row>
    <row r="1581" spans="1:10" x14ac:dyDescent="0.25">
      <c r="A1581" s="3" t="s">
        <v>1626</v>
      </c>
      <c r="B1581" s="4">
        <v>43610</v>
      </c>
      <c r="C1581">
        <v>11</v>
      </c>
      <c r="D1581" t="s">
        <v>11</v>
      </c>
      <c r="E1581" t="s">
        <v>63</v>
      </c>
      <c r="F1581" t="s">
        <v>13</v>
      </c>
      <c r="G1581" t="s">
        <v>14</v>
      </c>
      <c r="H1581">
        <v>199</v>
      </c>
      <c r="I1581">
        <v>6</v>
      </c>
      <c r="J1581">
        <v>1194</v>
      </c>
    </row>
    <row r="1582" spans="1:10" x14ac:dyDescent="0.25">
      <c r="A1582" s="3" t="s">
        <v>1627</v>
      </c>
      <c r="B1582" s="4">
        <v>43610</v>
      </c>
      <c r="C1582">
        <v>9</v>
      </c>
      <c r="D1582" t="s">
        <v>21</v>
      </c>
      <c r="E1582" t="s">
        <v>22</v>
      </c>
      <c r="F1582" t="s">
        <v>23</v>
      </c>
      <c r="G1582" t="s">
        <v>31</v>
      </c>
      <c r="H1582">
        <v>69</v>
      </c>
      <c r="I1582">
        <v>0</v>
      </c>
      <c r="J1582">
        <v>0</v>
      </c>
    </row>
    <row r="1583" spans="1:10" x14ac:dyDescent="0.25">
      <c r="A1583" s="3" t="s">
        <v>1628</v>
      </c>
      <c r="B1583" s="4">
        <v>43610</v>
      </c>
      <c r="C1583">
        <v>16</v>
      </c>
      <c r="D1583" t="s">
        <v>30</v>
      </c>
      <c r="E1583" t="s">
        <v>27</v>
      </c>
      <c r="F1583" t="s">
        <v>28</v>
      </c>
      <c r="G1583" t="s">
        <v>19</v>
      </c>
      <c r="H1583">
        <v>289</v>
      </c>
      <c r="I1583">
        <v>1</v>
      </c>
      <c r="J1583">
        <v>289</v>
      </c>
    </row>
    <row r="1584" spans="1:10" x14ac:dyDescent="0.25">
      <c r="A1584" s="3" t="s">
        <v>1629</v>
      </c>
      <c r="B1584" s="4">
        <v>43610</v>
      </c>
      <c r="C1584">
        <v>1</v>
      </c>
      <c r="D1584" t="s">
        <v>16</v>
      </c>
      <c r="E1584" t="s">
        <v>68</v>
      </c>
      <c r="F1584" t="s">
        <v>18</v>
      </c>
      <c r="G1584" t="s">
        <v>19</v>
      </c>
      <c r="H1584">
        <v>289</v>
      </c>
      <c r="I1584">
        <v>9</v>
      </c>
      <c r="J1584">
        <v>2601</v>
      </c>
    </row>
    <row r="1585" spans="1:10" x14ac:dyDescent="0.25">
      <c r="A1585" s="3" t="s">
        <v>1630</v>
      </c>
      <c r="B1585" s="4">
        <v>43610</v>
      </c>
      <c r="C1585">
        <v>5</v>
      </c>
      <c r="D1585" t="s">
        <v>60</v>
      </c>
      <c r="E1585" t="s">
        <v>68</v>
      </c>
      <c r="F1585" t="s">
        <v>18</v>
      </c>
      <c r="G1585" t="s">
        <v>14</v>
      </c>
      <c r="H1585">
        <v>199</v>
      </c>
      <c r="I1585">
        <v>8</v>
      </c>
      <c r="J1585">
        <v>1592</v>
      </c>
    </row>
    <row r="1586" spans="1:10" x14ac:dyDescent="0.25">
      <c r="A1586" s="3" t="s">
        <v>1631</v>
      </c>
      <c r="B1586" s="4">
        <v>43611</v>
      </c>
      <c r="C1586">
        <v>10</v>
      </c>
      <c r="D1586" t="s">
        <v>58</v>
      </c>
      <c r="E1586" t="s">
        <v>22</v>
      </c>
      <c r="F1586" t="s">
        <v>23</v>
      </c>
      <c r="G1586" t="s">
        <v>24</v>
      </c>
      <c r="H1586">
        <v>159</v>
      </c>
      <c r="I1586">
        <v>6</v>
      </c>
      <c r="J1586">
        <v>954</v>
      </c>
    </row>
    <row r="1587" spans="1:10" x14ac:dyDescent="0.25">
      <c r="A1587" s="3" t="s">
        <v>1632</v>
      </c>
      <c r="B1587" s="4">
        <v>43611</v>
      </c>
      <c r="C1587">
        <v>4</v>
      </c>
      <c r="D1587" t="s">
        <v>51</v>
      </c>
      <c r="E1587" t="s">
        <v>17</v>
      </c>
      <c r="F1587" t="s">
        <v>18</v>
      </c>
      <c r="G1587" t="s">
        <v>19</v>
      </c>
      <c r="H1587">
        <v>289</v>
      </c>
      <c r="I1587">
        <v>2</v>
      </c>
      <c r="J1587">
        <v>578</v>
      </c>
    </row>
    <row r="1588" spans="1:10" x14ac:dyDescent="0.25">
      <c r="A1588" s="3" t="s">
        <v>1633</v>
      </c>
      <c r="B1588" s="4">
        <v>43611</v>
      </c>
      <c r="C1588">
        <v>11</v>
      </c>
      <c r="D1588" t="s">
        <v>11</v>
      </c>
      <c r="E1588" t="s">
        <v>63</v>
      </c>
      <c r="F1588" t="s">
        <v>13</v>
      </c>
      <c r="G1588" t="s">
        <v>14</v>
      </c>
      <c r="H1588">
        <v>199</v>
      </c>
      <c r="I1588">
        <v>1</v>
      </c>
      <c r="J1588">
        <v>199</v>
      </c>
    </row>
    <row r="1589" spans="1:10" x14ac:dyDescent="0.25">
      <c r="A1589" s="3" t="s">
        <v>1634</v>
      </c>
      <c r="B1589" s="4">
        <v>43611</v>
      </c>
      <c r="C1589">
        <v>17</v>
      </c>
      <c r="D1589" t="s">
        <v>35</v>
      </c>
      <c r="E1589" t="s">
        <v>36</v>
      </c>
      <c r="F1589" t="s">
        <v>28</v>
      </c>
      <c r="G1589" t="s">
        <v>24</v>
      </c>
      <c r="H1589">
        <v>159</v>
      </c>
      <c r="I1589">
        <v>9</v>
      </c>
      <c r="J1589">
        <v>1431</v>
      </c>
    </row>
    <row r="1590" spans="1:10" x14ac:dyDescent="0.25">
      <c r="A1590" s="3" t="s">
        <v>1635</v>
      </c>
      <c r="B1590" s="4">
        <v>43611</v>
      </c>
      <c r="C1590">
        <v>7</v>
      </c>
      <c r="D1590" t="s">
        <v>88</v>
      </c>
      <c r="E1590" t="s">
        <v>46</v>
      </c>
      <c r="F1590" t="s">
        <v>23</v>
      </c>
      <c r="G1590" t="s">
        <v>31</v>
      </c>
      <c r="H1590">
        <v>69</v>
      </c>
      <c r="I1590">
        <v>3</v>
      </c>
      <c r="J1590">
        <v>207</v>
      </c>
    </row>
    <row r="1591" spans="1:10" x14ac:dyDescent="0.25">
      <c r="A1591" s="3" t="s">
        <v>1636</v>
      </c>
      <c r="B1591" s="4">
        <v>43611</v>
      </c>
      <c r="C1591">
        <v>17</v>
      </c>
      <c r="D1591" t="s">
        <v>35</v>
      </c>
      <c r="E1591" t="s">
        <v>36</v>
      </c>
      <c r="F1591" t="s">
        <v>28</v>
      </c>
      <c r="G1591" t="s">
        <v>24</v>
      </c>
      <c r="H1591">
        <v>159</v>
      </c>
      <c r="I1591">
        <v>2</v>
      </c>
      <c r="J1591">
        <v>318</v>
      </c>
    </row>
    <row r="1592" spans="1:10" x14ac:dyDescent="0.25">
      <c r="A1592" s="3" t="s">
        <v>1637</v>
      </c>
      <c r="B1592" s="4">
        <v>43611</v>
      </c>
      <c r="C1592">
        <v>16</v>
      </c>
      <c r="D1592" t="s">
        <v>30</v>
      </c>
      <c r="E1592" t="s">
        <v>36</v>
      </c>
      <c r="F1592" t="s">
        <v>28</v>
      </c>
      <c r="G1592" t="s">
        <v>31</v>
      </c>
      <c r="H1592">
        <v>69</v>
      </c>
      <c r="I1592">
        <v>5</v>
      </c>
      <c r="J1592">
        <v>345</v>
      </c>
    </row>
    <row r="1593" spans="1:10" x14ac:dyDescent="0.25">
      <c r="A1593" s="3" t="s">
        <v>1638</v>
      </c>
      <c r="B1593" s="4">
        <v>43611</v>
      </c>
      <c r="C1593">
        <v>16</v>
      </c>
      <c r="D1593" t="s">
        <v>30</v>
      </c>
      <c r="E1593" t="s">
        <v>27</v>
      </c>
      <c r="F1593" t="s">
        <v>28</v>
      </c>
      <c r="G1593" t="s">
        <v>24</v>
      </c>
      <c r="H1593">
        <v>159</v>
      </c>
      <c r="I1593">
        <v>7</v>
      </c>
      <c r="J1593">
        <v>1113</v>
      </c>
    </row>
    <row r="1594" spans="1:10" x14ac:dyDescent="0.25">
      <c r="A1594" s="3" t="s">
        <v>1639</v>
      </c>
      <c r="B1594" s="4">
        <v>43611</v>
      </c>
      <c r="C1594">
        <v>16</v>
      </c>
      <c r="D1594" t="s">
        <v>30</v>
      </c>
      <c r="E1594" t="s">
        <v>36</v>
      </c>
      <c r="F1594" t="s">
        <v>28</v>
      </c>
      <c r="G1594" t="s">
        <v>19</v>
      </c>
      <c r="H1594">
        <v>289</v>
      </c>
      <c r="I1594">
        <v>9</v>
      </c>
      <c r="J1594">
        <v>2601</v>
      </c>
    </row>
    <row r="1595" spans="1:10" x14ac:dyDescent="0.25">
      <c r="A1595" s="3" t="s">
        <v>1640</v>
      </c>
      <c r="B1595" s="4">
        <v>43612</v>
      </c>
      <c r="C1595">
        <v>11</v>
      </c>
      <c r="D1595" t="s">
        <v>11</v>
      </c>
      <c r="E1595" t="s">
        <v>63</v>
      </c>
      <c r="F1595" t="s">
        <v>13</v>
      </c>
      <c r="G1595" t="s">
        <v>41</v>
      </c>
      <c r="H1595">
        <v>399</v>
      </c>
      <c r="I1595">
        <v>0</v>
      </c>
      <c r="J1595">
        <v>0</v>
      </c>
    </row>
    <row r="1596" spans="1:10" x14ac:dyDescent="0.25">
      <c r="A1596" s="3" t="s">
        <v>1641</v>
      </c>
      <c r="B1596" s="4">
        <v>43612</v>
      </c>
      <c r="C1596">
        <v>19</v>
      </c>
      <c r="D1596" t="s">
        <v>56</v>
      </c>
      <c r="E1596" t="s">
        <v>27</v>
      </c>
      <c r="F1596" t="s">
        <v>28</v>
      </c>
      <c r="G1596" t="s">
        <v>14</v>
      </c>
      <c r="H1596">
        <v>199</v>
      </c>
      <c r="I1596">
        <v>0</v>
      </c>
      <c r="J1596">
        <v>0</v>
      </c>
    </row>
    <row r="1597" spans="1:10" x14ac:dyDescent="0.25">
      <c r="A1597" s="3" t="s">
        <v>1642</v>
      </c>
      <c r="B1597" s="4">
        <v>43613</v>
      </c>
      <c r="C1597">
        <v>5</v>
      </c>
      <c r="D1597" t="s">
        <v>60</v>
      </c>
      <c r="E1597" t="s">
        <v>17</v>
      </c>
      <c r="F1597" t="s">
        <v>18</v>
      </c>
      <c r="G1597" t="s">
        <v>24</v>
      </c>
      <c r="H1597">
        <v>159</v>
      </c>
      <c r="I1597">
        <v>2</v>
      </c>
      <c r="J1597">
        <v>318</v>
      </c>
    </row>
    <row r="1598" spans="1:10" x14ac:dyDescent="0.25">
      <c r="A1598" s="3" t="s">
        <v>1643</v>
      </c>
      <c r="B1598" s="4">
        <v>43613</v>
      </c>
      <c r="C1598">
        <v>16</v>
      </c>
      <c r="D1598" t="s">
        <v>30</v>
      </c>
      <c r="E1598" t="s">
        <v>27</v>
      </c>
      <c r="F1598" t="s">
        <v>28</v>
      </c>
      <c r="G1598" t="s">
        <v>14</v>
      </c>
      <c r="H1598">
        <v>199</v>
      </c>
      <c r="I1598">
        <v>8</v>
      </c>
      <c r="J1598">
        <v>1592</v>
      </c>
    </row>
    <row r="1599" spans="1:10" x14ac:dyDescent="0.25">
      <c r="A1599" s="3" t="s">
        <v>1644</v>
      </c>
      <c r="B1599" s="4">
        <v>43613</v>
      </c>
      <c r="C1599">
        <v>19</v>
      </c>
      <c r="D1599" t="s">
        <v>56</v>
      </c>
      <c r="E1599" t="s">
        <v>36</v>
      </c>
      <c r="F1599" t="s">
        <v>28</v>
      </c>
      <c r="G1599" t="s">
        <v>24</v>
      </c>
      <c r="H1599">
        <v>159</v>
      </c>
      <c r="I1599">
        <v>3</v>
      </c>
      <c r="J1599">
        <v>477</v>
      </c>
    </row>
    <row r="1600" spans="1:10" x14ac:dyDescent="0.25">
      <c r="A1600" s="3" t="s">
        <v>1645</v>
      </c>
      <c r="B1600" s="4">
        <v>43613</v>
      </c>
      <c r="C1600">
        <v>5</v>
      </c>
      <c r="D1600" t="s">
        <v>60</v>
      </c>
      <c r="E1600" t="s">
        <v>68</v>
      </c>
      <c r="F1600" t="s">
        <v>18</v>
      </c>
      <c r="G1600" t="s">
        <v>24</v>
      </c>
      <c r="H1600">
        <v>159</v>
      </c>
      <c r="I1600">
        <v>9</v>
      </c>
      <c r="J1600">
        <v>1431</v>
      </c>
    </row>
    <row r="1601" spans="1:10" x14ac:dyDescent="0.25">
      <c r="A1601" s="3" t="s">
        <v>1646</v>
      </c>
      <c r="B1601" s="4">
        <v>43613</v>
      </c>
      <c r="C1601">
        <v>9</v>
      </c>
      <c r="D1601" t="s">
        <v>21</v>
      </c>
      <c r="E1601" t="s">
        <v>46</v>
      </c>
      <c r="F1601" t="s">
        <v>23</v>
      </c>
      <c r="G1601" t="s">
        <v>14</v>
      </c>
      <c r="H1601">
        <v>199</v>
      </c>
      <c r="I1601">
        <v>1</v>
      </c>
      <c r="J1601">
        <v>199</v>
      </c>
    </row>
    <row r="1602" spans="1:10" x14ac:dyDescent="0.25">
      <c r="A1602" s="3" t="s">
        <v>1647</v>
      </c>
      <c r="B1602" s="4">
        <v>43614</v>
      </c>
      <c r="C1602">
        <v>17</v>
      </c>
      <c r="D1602" t="s">
        <v>35</v>
      </c>
      <c r="E1602" t="s">
        <v>27</v>
      </c>
      <c r="F1602" t="s">
        <v>28</v>
      </c>
      <c r="G1602" t="s">
        <v>41</v>
      </c>
      <c r="H1602">
        <v>399</v>
      </c>
      <c r="I1602">
        <v>2</v>
      </c>
      <c r="J1602">
        <v>798</v>
      </c>
    </row>
    <row r="1603" spans="1:10" x14ac:dyDescent="0.25">
      <c r="A1603" s="3" t="s">
        <v>1648</v>
      </c>
      <c r="B1603" s="4">
        <v>43614</v>
      </c>
      <c r="C1603">
        <v>4</v>
      </c>
      <c r="D1603" t="s">
        <v>51</v>
      </c>
      <c r="E1603" t="s">
        <v>68</v>
      </c>
      <c r="F1603" t="s">
        <v>18</v>
      </c>
      <c r="G1603" t="s">
        <v>14</v>
      </c>
      <c r="H1603">
        <v>199</v>
      </c>
      <c r="I1603">
        <v>1</v>
      </c>
      <c r="J1603">
        <v>199</v>
      </c>
    </row>
    <row r="1604" spans="1:10" x14ac:dyDescent="0.25">
      <c r="A1604" s="3" t="s">
        <v>1649</v>
      </c>
      <c r="B1604" s="4">
        <v>43614</v>
      </c>
      <c r="C1604">
        <v>18</v>
      </c>
      <c r="D1604" t="s">
        <v>26</v>
      </c>
      <c r="E1604" t="s">
        <v>27</v>
      </c>
      <c r="F1604" t="s">
        <v>28</v>
      </c>
      <c r="G1604" t="s">
        <v>14</v>
      </c>
      <c r="H1604">
        <v>199</v>
      </c>
      <c r="I1604">
        <v>8</v>
      </c>
      <c r="J1604">
        <v>1592</v>
      </c>
    </row>
    <row r="1605" spans="1:10" x14ac:dyDescent="0.25">
      <c r="A1605" s="3" t="s">
        <v>1650</v>
      </c>
      <c r="B1605" s="4">
        <v>43614</v>
      </c>
      <c r="C1605">
        <v>13</v>
      </c>
      <c r="D1605" t="s">
        <v>33</v>
      </c>
      <c r="E1605" t="s">
        <v>63</v>
      </c>
      <c r="F1605" t="s">
        <v>13</v>
      </c>
      <c r="G1605" t="s">
        <v>14</v>
      </c>
      <c r="H1605">
        <v>199</v>
      </c>
      <c r="I1605">
        <v>7</v>
      </c>
      <c r="J1605">
        <v>1393</v>
      </c>
    </row>
    <row r="1606" spans="1:10" x14ac:dyDescent="0.25">
      <c r="A1606" s="3" t="s">
        <v>1651</v>
      </c>
      <c r="B1606" s="4">
        <v>43614</v>
      </c>
      <c r="C1606">
        <v>6</v>
      </c>
      <c r="D1606" t="s">
        <v>48</v>
      </c>
      <c r="E1606" t="s">
        <v>46</v>
      </c>
      <c r="F1606" t="s">
        <v>23</v>
      </c>
      <c r="G1606" t="s">
        <v>24</v>
      </c>
      <c r="H1606">
        <v>159</v>
      </c>
      <c r="I1606">
        <v>5</v>
      </c>
      <c r="J1606">
        <v>795</v>
      </c>
    </row>
    <row r="1607" spans="1:10" x14ac:dyDescent="0.25">
      <c r="A1607" s="3" t="s">
        <v>1652</v>
      </c>
      <c r="B1607" s="4">
        <v>43614</v>
      </c>
      <c r="C1607">
        <v>16</v>
      </c>
      <c r="D1607" t="s">
        <v>30</v>
      </c>
      <c r="E1607" t="s">
        <v>27</v>
      </c>
      <c r="F1607" t="s">
        <v>28</v>
      </c>
      <c r="G1607" t="s">
        <v>31</v>
      </c>
      <c r="H1607">
        <v>69</v>
      </c>
      <c r="I1607">
        <v>1</v>
      </c>
      <c r="J1607">
        <v>69</v>
      </c>
    </row>
    <row r="1608" spans="1:10" x14ac:dyDescent="0.25">
      <c r="A1608" s="3" t="s">
        <v>1653</v>
      </c>
      <c r="B1608" s="4">
        <v>43615</v>
      </c>
      <c r="C1608">
        <v>5</v>
      </c>
      <c r="D1608" t="s">
        <v>60</v>
      </c>
      <c r="E1608" t="s">
        <v>17</v>
      </c>
      <c r="F1608" t="s">
        <v>18</v>
      </c>
      <c r="G1608" t="s">
        <v>19</v>
      </c>
      <c r="H1608">
        <v>289</v>
      </c>
      <c r="I1608">
        <v>3</v>
      </c>
      <c r="J1608">
        <v>867</v>
      </c>
    </row>
    <row r="1609" spans="1:10" x14ac:dyDescent="0.25">
      <c r="A1609" s="3" t="s">
        <v>1654</v>
      </c>
      <c r="B1609" s="4">
        <v>43615</v>
      </c>
      <c r="C1609">
        <v>17</v>
      </c>
      <c r="D1609" t="s">
        <v>35</v>
      </c>
      <c r="E1609" t="s">
        <v>36</v>
      </c>
      <c r="F1609" t="s">
        <v>28</v>
      </c>
      <c r="G1609" t="s">
        <v>24</v>
      </c>
      <c r="H1609">
        <v>159</v>
      </c>
      <c r="I1609">
        <v>8</v>
      </c>
      <c r="J1609">
        <v>1272</v>
      </c>
    </row>
    <row r="1610" spans="1:10" x14ac:dyDescent="0.25">
      <c r="A1610" s="3" t="s">
        <v>1655</v>
      </c>
      <c r="B1610" s="4">
        <v>43615</v>
      </c>
      <c r="C1610">
        <v>3</v>
      </c>
      <c r="D1610" t="s">
        <v>43</v>
      </c>
      <c r="E1610" t="s">
        <v>17</v>
      </c>
      <c r="F1610" t="s">
        <v>18</v>
      </c>
      <c r="G1610" t="s">
        <v>24</v>
      </c>
      <c r="H1610">
        <v>159</v>
      </c>
      <c r="I1610">
        <v>8</v>
      </c>
      <c r="J1610">
        <v>1272</v>
      </c>
    </row>
    <row r="1611" spans="1:10" x14ac:dyDescent="0.25">
      <c r="A1611" s="3" t="s">
        <v>1656</v>
      </c>
      <c r="B1611" s="4">
        <v>43616</v>
      </c>
      <c r="C1611">
        <v>18</v>
      </c>
      <c r="D1611" t="s">
        <v>26</v>
      </c>
      <c r="E1611" t="s">
        <v>36</v>
      </c>
      <c r="F1611" t="s">
        <v>28</v>
      </c>
      <c r="G1611" t="s">
        <v>31</v>
      </c>
      <c r="H1611">
        <v>69</v>
      </c>
      <c r="I1611">
        <v>4</v>
      </c>
      <c r="J1611">
        <v>276</v>
      </c>
    </row>
    <row r="1612" spans="1:10" x14ac:dyDescent="0.25">
      <c r="A1612" s="3" t="s">
        <v>1657</v>
      </c>
      <c r="B1612" s="4">
        <v>43617</v>
      </c>
      <c r="C1612">
        <v>2</v>
      </c>
      <c r="D1612" t="s">
        <v>106</v>
      </c>
      <c r="E1612" t="s">
        <v>68</v>
      </c>
      <c r="F1612" t="s">
        <v>18</v>
      </c>
      <c r="G1612" t="s">
        <v>24</v>
      </c>
      <c r="H1612">
        <v>159</v>
      </c>
      <c r="I1612">
        <v>1</v>
      </c>
      <c r="J1612">
        <v>159</v>
      </c>
    </row>
    <row r="1613" spans="1:10" x14ac:dyDescent="0.25">
      <c r="A1613" s="3" t="s">
        <v>1658</v>
      </c>
      <c r="B1613" s="4">
        <v>43617</v>
      </c>
      <c r="C1613">
        <v>10</v>
      </c>
      <c r="D1613" t="s">
        <v>58</v>
      </c>
      <c r="E1613" t="s">
        <v>46</v>
      </c>
      <c r="F1613" t="s">
        <v>23</v>
      </c>
      <c r="G1613" t="s">
        <v>24</v>
      </c>
      <c r="H1613">
        <v>159</v>
      </c>
      <c r="I1613">
        <v>2</v>
      </c>
      <c r="J1613">
        <v>318</v>
      </c>
    </row>
    <row r="1614" spans="1:10" x14ac:dyDescent="0.25">
      <c r="A1614" s="3" t="s">
        <v>1659</v>
      </c>
      <c r="B1614" s="4">
        <v>43617</v>
      </c>
      <c r="C1614">
        <v>17</v>
      </c>
      <c r="D1614" t="s">
        <v>35</v>
      </c>
      <c r="E1614" t="s">
        <v>36</v>
      </c>
      <c r="F1614" t="s">
        <v>28</v>
      </c>
      <c r="G1614" t="s">
        <v>19</v>
      </c>
      <c r="H1614">
        <v>289</v>
      </c>
      <c r="I1614">
        <v>0</v>
      </c>
      <c r="J1614">
        <v>0</v>
      </c>
    </row>
    <row r="1615" spans="1:10" x14ac:dyDescent="0.25">
      <c r="A1615" s="3" t="s">
        <v>1660</v>
      </c>
      <c r="B1615" s="4">
        <v>43618</v>
      </c>
      <c r="C1615">
        <v>8</v>
      </c>
      <c r="D1615" t="s">
        <v>45</v>
      </c>
      <c r="E1615" t="s">
        <v>46</v>
      </c>
      <c r="F1615" t="s">
        <v>23</v>
      </c>
      <c r="G1615" t="s">
        <v>19</v>
      </c>
      <c r="H1615">
        <v>289</v>
      </c>
      <c r="I1615">
        <v>4</v>
      </c>
      <c r="J1615">
        <v>1156</v>
      </c>
    </row>
    <row r="1616" spans="1:10" x14ac:dyDescent="0.25">
      <c r="A1616" s="3" t="s">
        <v>1661</v>
      </c>
      <c r="B1616" s="4">
        <v>43618</v>
      </c>
      <c r="C1616">
        <v>3</v>
      </c>
      <c r="D1616" t="s">
        <v>43</v>
      </c>
      <c r="E1616" t="s">
        <v>68</v>
      </c>
      <c r="F1616" t="s">
        <v>18</v>
      </c>
      <c r="G1616" t="s">
        <v>31</v>
      </c>
      <c r="H1616">
        <v>69</v>
      </c>
      <c r="I1616">
        <v>6</v>
      </c>
      <c r="J1616">
        <v>414</v>
      </c>
    </row>
    <row r="1617" spans="1:10" x14ac:dyDescent="0.25">
      <c r="A1617" s="3" t="s">
        <v>1662</v>
      </c>
      <c r="B1617" s="4">
        <v>43618</v>
      </c>
      <c r="C1617">
        <v>10</v>
      </c>
      <c r="D1617" t="s">
        <v>58</v>
      </c>
      <c r="E1617" t="s">
        <v>46</v>
      </c>
      <c r="F1617" t="s">
        <v>23</v>
      </c>
      <c r="G1617" t="s">
        <v>31</v>
      </c>
      <c r="H1617">
        <v>69</v>
      </c>
      <c r="I1617">
        <v>4</v>
      </c>
      <c r="J1617">
        <v>276</v>
      </c>
    </row>
    <row r="1618" spans="1:10" x14ac:dyDescent="0.25">
      <c r="A1618" s="3" t="s">
        <v>1663</v>
      </c>
      <c r="B1618" s="4">
        <v>43618</v>
      </c>
      <c r="C1618">
        <v>15</v>
      </c>
      <c r="D1618" t="s">
        <v>118</v>
      </c>
      <c r="E1618" t="s">
        <v>12</v>
      </c>
      <c r="F1618" t="s">
        <v>13</v>
      </c>
      <c r="G1618" t="s">
        <v>24</v>
      </c>
      <c r="H1618">
        <v>159</v>
      </c>
      <c r="I1618">
        <v>1</v>
      </c>
      <c r="J1618">
        <v>159</v>
      </c>
    </row>
    <row r="1619" spans="1:10" x14ac:dyDescent="0.25">
      <c r="A1619" s="3" t="s">
        <v>1664</v>
      </c>
      <c r="B1619" s="4">
        <v>43619</v>
      </c>
      <c r="C1619">
        <v>19</v>
      </c>
      <c r="D1619" t="s">
        <v>56</v>
      </c>
      <c r="E1619" t="s">
        <v>36</v>
      </c>
      <c r="F1619" t="s">
        <v>28</v>
      </c>
      <c r="G1619" t="s">
        <v>31</v>
      </c>
      <c r="H1619">
        <v>69</v>
      </c>
      <c r="I1619">
        <v>1</v>
      </c>
      <c r="J1619">
        <v>69</v>
      </c>
    </row>
    <row r="1620" spans="1:10" x14ac:dyDescent="0.25">
      <c r="A1620" s="3" t="s">
        <v>1665</v>
      </c>
      <c r="B1620" s="4">
        <v>43620</v>
      </c>
      <c r="C1620">
        <v>20</v>
      </c>
      <c r="D1620" t="s">
        <v>40</v>
      </c>
      <c r="E1620" t="s">
        <v>36</v>
      </c>
      <c r="F1620" t="s">
        <v>28</v>
      </c>
      <c r="G1620" t="s">
        <v>24</v>
      </c>
      <c r="H1620">
        <v>159</v>
      </c>
      <c r="I1620">
        <v>4</v>
      </c>
      <c r="J1620">
        <v>636</v>
      </c>
    </row>
    <row r="1621" spans="1:10" x14ac:dyDescent="0.25">
      <c r="A1621" s="3" t="s">
        <v>1666</v>
      </c>
      <c r="B1621" s="4">
        <v>43621</v>
      </c>
      <c r="C1621">
        <v>9</v>
      </c>
      <c r="D1621" t="s">
        <v>21</v>
      </c>
      <c r="E1621" t="s">
        <v>46</v>
      </c>
      <c r="F1621" t="s">
        <v>23</v>
      </c>
      <c r="G1621" t="s">
        <v>41</v>
      </c>
      <c r="H1621">
        <v>399</v>
      </c>
      <c r="I1621">
        <v>0</v>
      </c>
      <c r="J1621">
        <v>0</v>
      </c>
    </row>
    <row r="1622" spans="1:10" x14ac:dyDescent="0.25">
      <c r="A1622" s="3" t="s">
        <v>1667</v>
      </c>
      <c r="B1622" s="4">
        <v>43621</v>
      </c>
      <c r="C1622">
        <v>4</v>
      </c>
      <c r="D1622" t="s">
        <v>51</v>
      </c>
      <c r="E1622" t="s">
        <v>68</v>
      </c>
      <c r="F1622" t="s">
        <v>18</v>
      </c>
      <c r="G1622" t="s">
        <v>24</v>
      </c>
      <c r="H1622">
        <v>159</v>
      </c>
      <c r="I1622">
        <v>2</v>
      </c>
      <c r="J1622">
        <v>318</v>
      </c>
    </row>
    <row r="1623" spans="1:10" x14ac:dyDescent="0.25">
      <c r="A1623" s="3" t="s">
        <v>1668</v>
      </c>
      <c r="B1623" s="4">
        <v>43621</v>
      </c>
      <c r="C1623">
        <v>11</v>
      </c>
      <c r="D1623" t="s">
        <v>11</v>
      </c>
      <c r="E1623" t="s">
        <v>12</v>
      </c>
      <c r="F1623" t="s">
        <v>13</v>
      </c>
      <c r="G1623" t="s">
        <v>19</v>
      </c>
      <c r="H1623">
        <v>289</v>
      </c>
      <c r="I1623">
        <v>2</v>
      </c>
      <c r="J1623">
        <v>578</v>
      </c>
    </row>
    <row r="1624" spans="1:10" x14ac:dyDescent="0.25">
      <c r="A1624" s="3" t="s">
        <v>1669</v>
      </c>
      <c r="B1624" s="4">
        <v>43621</v>
      </c>
      <c r="C1624">
        <v>2</v>
      </c>
      <c r="D1624" t="s">
        <v>106</v>
      </c>
      <c r="E1624" t="s">
        <v>17</v>
      </c>
      <c r="F1624" t="s">
        <v>18</v>
      </c>
      <c r="G1624" t="s">
        <v>24</v>
      </c>
      <c r="H1624">
        <v>159</v>
      </c>
      <c r="I1624">
        <v>1</v>
      </c>
      <c r="J1624">
        <v>159</v>
      </c>
    </row>
    <row r="1625" spans="1:10" x14ac:dyDescent="0.25">
      <c r="A1625" s="3" t="s">
        <v>1670</v>
      </c>
      <c r="B1625" s="4">
        <v>43622</v>
      </c>
      <c r="C1625">
        <v>6</v>
      </c>
      <c r="D1625" t="s">
        <v>48</v>
      </c>
      <c r="E1625" t="s">
        <v>46</v>
      </c>
      <c r="F1625" t="s">
        <v>23</v>
      </c>
      <c r="G1625" t="s">
        <v>19</v>
      </c>
      <c r="H1625">
        <v>289</v>
      </c>
      <c r="I1625">
        <v>1</v>
      </c>
      <c r="J1625">
        <v>289</v>
      </c>
    </row>
    <row r="1626" spans="1:10" x14ac:dyDescent="0.25">
      <c r="A1626" s="3" t="s">
        <v>1671</v>
      </c>
      <c r="B1626" s="4">
        <v>43622</v>
      </c>
      <c r="C1626">
        <v>14</v>
      </c>
      <c r="D1626" t="s">
        <v>38</v>
      </c>
      <c r="E1626" t="s">
        <v>63</v>
      </c>
      <c r="F1626" t="s">
        <v>13</v>
      </c>
      <c r="G1626" t="s">
        <v>14</v>
      </c>
      <c r="H1626">
        <v>199</v>
      </c>
      <c r="I1626">
        <v>7</v>
      </c>
      <c r="J1626">
        <v>1393</v>
      </c>
    </row>
    <row r="1627" spans="1:10" x14ac:dyDescent="0.25">
      <c r="A1627" s="3" t="s">
        <v>1672</v>
      </c>
      <c r="B1627" s="4">
        <v>43622</v>
      </c>
      <c r="C1627">
        <v>15</v>
      </c>
      <c r="D1627" t="s">
        <v>118</v>
      </c>
      <c r="E1627" t="s">
        <v>12</v>
      </c>
      <c r="F1627" t="s">
        <v>13</v>
      </c>
      <c r="G1627" t="s">
        <v>14</v>
      </c>
      <c r="H1627">
        <v>199</v>
      </c>
      <c r="I1627">
        <v>6</v>
      </c>
      <c r="J1627">
        <v>1194</v>
      </c>
    </row>
    <row r="1628" spans="1:10" x14ac:dyDescent="0.25">
      <c r="A1628" s="3" t="s">
        <v>1673</v>
      </c>
      <c r="B1628" s="4">
        <v>43622</v>
      </c>
      <c r="C1628">
        <v>5</v>
      </c>
      <c r="D1628" t="s">
        <v>60</v>
      </c>
      <c r="E1628" t="s">
        <v>68</v>
      </c>
      <c r="F1628" t="s">
        <v>18</v>
      </c>
      <c r="G1628" t="s">
        <v>41</v>
      </c>
      <c r="H1628">
        <v>399</v>
      </c>
      <c r="I1628">
        <v>6</v>
      </c>
      <c r="J1628">
        <v>2394</v>
      </c>
    </row>
    <row r="1629" spans="1:10" x14ac:dyDescent="0.25">
      <c r="A1629" s="3" t="s">
        <v>1674</v>
      </c>
      <c r="B1629" s="4">
        <v>43622</v>
      </c>
      <c r="C1629">
        <v>17</v>
      </c>
      <c r="D1629" t="s">
        <v>35</v>
      </c>
      <c r="E1629" t="s">
        <v>36</v>
      </c>
      <c r="F1629" t="s">
        <v>28</v>
      </c>
      <c r="G1629" t="s">
        <v>24</v>
      </c>
      <c r="H1629">
        <v>159</v>
      </c>
      <c r="I1629">
        <v>7</v>
      </c>
      <c r="J1629">
        <v>1113</v>
      </c>
    </row>
    <row r="1630" spans="1:10" x14ac:dyDescent="0.25">
      <c r="A1630" s="3" t="s">
        <v>1675</v>
      </c>
      <c r="B1630" s="4">
        <v>43622</v>
      </c>
      <c r="C1630">
        <v>9</v>
      </c>
      <c r="D1630" t="s">
        <v>21</v>
      </c>
      <c r="E1630" t="s">
        <v>46</v>
      </c>
      <c r="F1630" t="s">
        <v>23</v>
      </c>
      <c r="G1630" t="s">
        <v>41</v>
      </c>
      <c r="H1630">
        <v>399</v>
      </c>
      <c r="I1630">
        <v>0</v>
      </c>
      <c r="J1630">
        <v>0</v>
      </c>
    </row>
    <row r="1631" spans="1:10" x14ac:dyDescent="0.25">
      <c r="A1631" s="3" t="s">
        <v>1676</v>
      </c>
      <c r="B1631" s="4">
        <v>43622</v>
      </c>
      <c r="C1631">
        <v>4</v>
      </c>
      <c r="D1631" t="s">
        <v>51</v>
      </c>
      <c r="E1631" t="s">
        <v>17</v>
      </c>
      <c r="F1631" t="s">
        <v>18</v>
      </c>
      <c r="G1631" t="s">
        <v>24</v>
      </c>
      <c r="H1631">
        <v>159</v>
      </c>
      <c r="I1631">
        <v>4</v>
      </c>
      <c r="J1631">
        <v>636</v>
      </c>
    </row>
    <row r="1632" spans="1:10" x14ac:dyDescent="0.25">
      <c r="A1632" s="3" t="s">
        <v>1677</v>
      </c>
      <c r="B1632" s="4">
        <v>43622</v>
      </c>
      <c r="C1632">
        <v>17</v>
      </c>
      <c r="D1632" t="s">
        <v>35</v>
      </c>
      <c r="E1632" t="s">
        <v>36</v>
      </c>
      <c r="F1632" t="s">
        <v>28</v>
      </c>
      <c r="G1632" t="s">
        <v>31</v>
      </c>
      <c r="H1632">
        <v>69</v>
      </c>
      <c r="I1632">
        <v>7</v>
      </c>
      <c r="J1632">
        <v>483</v>
      </c>
    </row>
    <row r="1633" spans="1:10" x14ac:dyDescent="0.25">
      <c r="A1633" s="3" t="s">
        <v>1678</v>
      </c>
      <c r="B1633" s="4">
        <v>43622</v>
      </c>
      <c r="C1633">
        <v>1</v>
      </c>
      <c r="D1633" t="s">
        <v>16</v>
      </c>
      <c r="E1633" t="s">
        <v>68</v>
      </c>
      <c r="F1633" t="s">
        <v>18</v>
      </c>
      <c r="G1633" t="s">
        <v>41</v>
      </c>
      <c r="H1633">
        <v>399</v>
      </c>
      <c r="I1633">
        <v>0</v>
      </c>
      <c r="J1633">
        <v>0</v>
      </c>
    </row>
    <row r="1634" spans="1:10" x14ac:dyDescent="0.25">
      <c r="A1634" s="3" t="s">
        <v>1679</v>
      </c>
      <c r="B1634" s="4">
        <v>43622</v>
      </c>
      <c r="C1634">
        <v>15</v>
      </c>
      <c r="D1634" t="s">
        <v>118</v>
      </c>
      <c r="E1634" t="s">
        <v>63</v>
      </c>
      <c r="F1634" t="s">
        <v>13</v>
      </c>
      <c r="G1634" t="s">
        <v>24</v>
      </c>
      <c r="H1634">
        <v>159</v>
      </c>
      <c r="I1634">
        <v>5</v>
      </c>
      <c r="J1634">
        <v>795</v>
      </c>
    </row>
    <row r="1635" spans="1:10" x14ac:dyDescent="0.25">
      <c r="A1635" s="3" t="s">
        <v>1680</v>
      </c>
      <c r="B1635" s="4">
        <v>43622</v>
      </c>
      <c r="C1635">
        <v>2</v>
      </c>
      <c r="D1635" t="s">
        <v>106</v>
      </c>
      <c r="E1635" t="s">
        <v>17</v>
      </c>
      <c r="F1635" t="s">
        <v>18</v>
      </c>
      <c r="G1635" t="s">
        <v>24</v>
      </c>
      <c r="H1635">
        <v>159</v>
      </c>
      <c r="I1635">
        <v>8</v>
      </c>
      <c r="J1635">
        <v>1272</v>
      </c>
    </row>
    <row r="1636" spans="1:10" x14ac:dyDescent="0.25">
      <c r="A1636" s="3" t="s">
        <v>1681</v>
      </c>
      <c r="B1636" s="4">
        <v>43622</v>
      </c>
      <c r="C1636">
        <v>3</v>
      </c>
      <c r="D1636" t="s">
        <v>43</v>
      </c>
      <c r="E1636" t="s">
        <v>17</v>
      </c>
      <c r="F1636" t="s">
        <v>18</v>
      </c>
      <c r="G1636" t="s">
        <v>19</v>
      </c>
      <c r="H1636">
        <v>289</v>
      </c>
      <c r="I1636">
        <v>9</v>
      </c>
      <c r="J1636">
        <v>2601</v>
      </c>
    </row>
    <row r="1637" spans="1:10" x14ac:dyDescent="0.25">
      <c r="A1637" s="3" t="s">
        <v>1682</v>
      </c>
      <c r="B1637" s="4">
        <v>43623</v>
      </c>
      <c r="C1637">
        <v>2</v>
      </c>
      <c r="D1637" t="s">
        <v>106</v>
      </c>
      <c r="E1637" t="s">
        <v>68</v>
      </c>
      <c r="F1637" t="s">
        <v>18</v>
      </c>
      <c r="G1637" t="s">
        <v>31</v>
      </c>
      <c r="H1637">
        <v>69</v>
      </c>
      <c r="I1637">
        <v>3</v>
      </c>
      <c r="J1637">
        <v>207</v>
      </c>
    </row>
    <row r="1638" spans="1:10" x14ac:dyDescent="0.25">
      <c r="A1638" s="3" t="s">
        <v>1683</v>
      </c>
      <c r="B1638" s="4">
        <v>43624</v>
      </c>
      <c r="C1638">
        <v>10</v>
      </c>
      <c r="D1638" t="s">
        <v>58</v>
      </c>
      <c r="E1638" t="s">
        <v>46</v>
      </c>
      <c r="F1638" t="s">
        <v>23</v>
      </c>
      <c r="G1638" t="s">
        <v>41</v>
      </c>
      <c r="H1638">
        <v>399</v>
      </c>
      <c r="I1638">
        <v>5</v>
      </c>
      <c r="J1638">
        <v>1995</v>
      </c>
    </row>
    <row r="1639" spans="1:10" x14ac:dyDescent="0.25">
      <c r="A1639" s="3" t="s">
        <v>1684</v>
      </c>
      <c r="B1639" s="4">
        <v>43624</v>
      </c>
      <c r="C1639">
        <v>4</v>
      </c>
      <c r="D1639" t="s">
        <v>51</v>
      </c>
      <c r="E1639" t="s">
        <v>68</v>
      </c>
      <c r="F1639" t="s">
        <v>18</v>
      </c>
      <c r="G1639" t="s">
        <v>14</v>
      </c>
      <c r="H1639">
        <v>199</v>
      </c>
      <c r="I1639">
        <v>1</v>
      </c>
      <c r="J1639">
        <v>199</v>
      </c>
    </row>
    <row r="1640" spans="1:10" x14ac:dyDescent="0.25">
      <c r="A1640" s="3" t="s">
        <v>1685</v>
      </c>
      <c r="B1640" s="4">
        <v>43624</v>
      </c>
      <c r="C1640">
        <v>20</v>
      </c>
      <c r="D1640" t="s">
        <v>40</v>
      </c>
      <c r="E1640" t="s">
        <v>27</v>
      </c>
      <c r="F1640" t="s">
        <v>28</v>
      </c>
      <c r="G1640" t="s">
        <v>41</v>
      </c>
      <c r="H1640">
        <v>399</v>
      </c>
      <c r="I1640">
        <v>6</v>
      </c>
      <c r="J1640">
        <v>2394</v>
      </c>
    </row>
    <row r="1641" spans="1:10" x14ac:dyDescent="0.25">
      <c r="A1641" s="3" t="s">
        <v>1686</v>
      </c>
      <c r="B1641" s="4">
        <v>43624</v>
      </c>
      <c r="C1641">
        <v>19</v>
      </c>
      <c r="D1641" t="s">
        <v>56</v>
      </c>
      <c r="E1641" t="s">
        <v>27</v>
      </c>
      <c r="F1641" t="s">
        <v>28</v>
      </c>
      <c r="G1641" t="s">
        <v>31</v>
      </c>
      <c r="H1641">
        <v>69</v>
      </c>
      <c r="I1641">
        <v>5</v>
      </c>
      <c r="J1641">
        <v>345</v>
      </c>
    </row>
    <row r="1642" spans="1:10" x14ac:dyDescent="0.25">
      <c r="A1642" s="3" t="s">
        <v>1687</v>
      </c>
      <c r="B1642" s="4">
        <v>43624</v>
      </c>
      <c r="C1642">
        <v>13</v>
      </c>
      <c r="D1642" t="s">
        <v>33</v>
      </c>
      <c r="E1642" t="s">
        <v>12</v>
      </c>
      <c r="F1642" t="s">
        <v>13</v>
      </c>
      <c r="G1642" t="s">
        <v>24</v>
      </c>
      <c r="H1642">
        <v>159</v>
      </c>
      <c r="I1642">
        <v>2</v>
      </c>
      <c r="J1642">
        <v>318</v>
      </c>
    </row>
    <row r="1643" spans="1:10" x14ac:dyDescent="0.25">
      <c r="A1643" s="3" t="s">
        <v>1688</v>
      </c>
      <c r="B1643" s="4">
        <v>43624</v>
      </c>
      <c r="C1643">
        <v>17</v>
      </c>
      <c r="D1643" t="s">
        <v>35</v>
      </c>
      <c r="E1643" t="s">
        <v>27</v>
      </c>
      <c r="F1643" t="s">
        <v>28</v>
      </c>
      <c r="G1643" t="s">
        <v>41</v>
      </c>
      <c r="H1643">
        <v>399</v>
      </c>
      <c r="I1643">
        <v>9</v>
      </c>
      <c r="J1643">
        <v>3591</v>
      </c>
    </row>
    <row r="1644" spans="1:10" x14ac:dyDescent="0.25">
      <c r="A1644" s="3" t="s">
        <v>1689</v>
      </c>
      <c r="B1644" s="4">
        <v>43624</v>
      </c>
      <c r="C1644">
        <v>7</v>
      </c>
      <c r="D1644" t="s">
        <v>88</v>
      </c>
      <c r="E1644" t="s">
        <v>46</v>
      </c>
      <c r="F1644" t="s">
        <v>23</v>
      </c>
      <c r="G1644" t="s">
        <v>14</v>
      </c>
      <c r="H1644">
        <v>199</v>
      </c>
      <c r="I1644">
        <v>9</v>
      </c>
      <c r="J1644">
        <v>1791</v>
      </c>
    </row>
    <row r="1645" spans="1:10" x14ac:dyDescent="0.25">
      <c r="A1645" s="3" t="s">
        <v>1690</v>
      </c>
      <c r="B1645" s="4">
        <v>43625</v>
      </c>
      <c r="C1645">
        <v>4</v>
      </c>
      <c r="D1645" t="s">
        <v>51</v>
      </c>
      <c r="E1645" t="s">
        <v>17</v>
      </c>
      <c r="F1645" t="s">
        <v>18</v>
      </c>
      <c r="G1645" t="s">
        <v>41</v>
      </c>
      <c r="H1645">
        <v>399</v>
      </c>
      <c r="I1645">
        <v>6</v>
      </c>
      <c r="J1645">
        <v>2394</v>
      </c>
    </row>
    <row r="1646" spans="1:10" x14ac:dyDescent="0.25">
      <c r="A1646" s="3" t="s">
        <v>1691</v>
      </c>
      <c r="B1646" s="4">
        <v>43625</v>
      </c>
      <c r="C1646">
        <v>11</v>
      </c>
      <c r="D1646" t="s">
        <v>11</v>
      </c>
      <c r="E1646" t="s">
        <v>12</v>
      </c>
      <c r="F1646" t="s">
        <v>13</v>
      </c>
      <c r="G1646" t="s">
        <v>41</v>
      </c>
      <c r="H1646">
        <v>399</v>
      </c>
      <c r="I1646">
        <v>3</v>
      </c>
      <c r="J1646">
        <v>1197</v>
      </c>
    </row>
    <row r="1647" spans="1:10" x14ac:dyDescent="0.25">
      <c r="A1647" s="3" t="s">
        <v>1692</v>
      </c>
      <c r="B1647" s="4">
        <v>43626</v>
      </c>
      <c r="C1647">
        <v>11</v>
      </c>
      <c r="D1647" t="s">
        <v>11</v>
      </c>
      <c r="E1647" t="s">
        <v>12</v>
      </c>
      <c r="F1647" t="s">
        <v>13</v>
      </c>
      <c r="G1647" t="s">
        <v>14</v>
      </c>
      <c r="H1647">
        <v>199</v>
      </c>
      <c r="I1647">
        <v>4</v>
      </c>
      <c r="J1647">
        <v>796</v>
      </c>
    </row>
    <row r="1648" spans="1:10" x14ac:dyDescent="0.25">
      <c r="A1648" s="3" t="s">
        <v>1693</v>
      </c>
      <c r="B1648" s="4">
        <v>43626</v>
      </c>
      <c r="C1648">
        <v>13</v>
      </c>
      <c r="D1648" t="s">
        <v>33</v>
      </c>
      <c r="E1648" t="s">
        <v>63</v>
      </c>
      <c r="F1648" t="s">
        <v>13</v>
      </c>
      <c r="G1648" t="s">
        <v>24</v>
      </c>
      <c r="H1648">
        <v>159</v>
      </c>
      <c r="I1648">
        <v>9</v>
      </c>
      <c r="J1648">
        <v>1431</v>
      </c>
    </row>
    <row r="1649" spans="1:10" x14ac:dyDescent="0.25">
      <c r="A1649" s="3" t="s">
        <v>1694</v>
      </c>
      <c r="B1649" s="4">
        <v>43626</v>
      </c>
      <c r="C1649">
        <v>1</v>
      </c>
      <c r="D1649" t="s">
        <v>16</v>
      </c>
      <c r="E1649" t="s">
        <v>68</v>
      </c>
      <c r="F1649" t="s">
        <v>18</v>
      </c>
      <c r="G1649" t="s">
        <v>41</v>
      </c>
      <c r="H1649">
        <v>399</v>
      </c>
      <c r="I1649">
        <v>2</v>
      </c>
      <c r="J1649">
        <v>798</v>
      </c>
    </row>
    <row r="1650" spans="1:10" x14ac:dyDescent="0.25">
      <c r="A1650" s="3" t="s">
        <v>1695</v>
      </c>
      <c r="B1650" s="4">
        <v>43627</v>
      </c>
      <c r="C1650">
        <v>15</v>
      </c>
      <c r="D1650" t="s">
        <v>118</v>
      </c>
      <c r="E1650" t="s">
        <v>12</v>
      </c>
      <c r="F1650" t="s">
        <v>13</v>
      </c>
      <c r="G1650" t="s">
        <v>24</v>
      </c>
      <c r="H1650">
        <v>159</v>
      </c>
      <c r="I1650">
        <v>0</v>
      </c>
      <c r="J1650">
        <v>0</v>
      </c>
    </row>
    <row r="1651" spans="1:10" x14ac:dyDescent="0.25">
      <c r="A1651" s="3" t="s">
        <v>1696</v>
      </c>
      <c r="B1651" s="4">
        <v>43627</v>
      </c>
      <c r="C1651">
        <v>9</v>
      </c>
      <c r="D1651" t="s">
        <v>21</v>
      </c>
      <c r="E1651" t="s">
        <v>22</v>
      </c>
      <c r="F1651" t="s">
        <v>23</v>
      </c>
      <c r="G1651" t="s">
        <v>41</v>
      </c>
      <c r="H1651">
        <v>399</v>
      </c>
      <c r="I1651">
        <v>3</v>
      </c>
      <c r="J1651">
        <v>1197</v>
      </c>
    </row>
    <row r="1652" spans="1:10" x14ac:dyDescent="0.25">
      <c r="A1652" s="3" t="s">
        <v>1697</v>
      </c>
      <c r="B1652" s="4">
        <v>43627</v>
      </c>
      <c r="C1652">
        <v>20</v>
      </c>
      <c r="D1652" t="s">
        <v>40</v>
      </c>
      <c r="E1652" t="s">
        <v>36</v>
      </c>
      <c r="F1652" t="s">
        <v>28</v>
      </c>
      <c r="G1652" t="s">
        <v>31</v>
      </c>
      <c r="H1652">
        <v>69</v>
      </c>
      <c r="I1652">
        <v>0</v>
      </c>
      <c r="J1652">
        <v>0</v>
      </c>
    </row>
    <row r="1653" spans="1:10" x14ac:dyDescent="0.25">
      <c r="A1653" s="3" t="s">
        <v>1698</v>
      </c>
      <c r="B1653" s="4">
        <v>43627</v>
      </c>
      <c r="C1653">
        <v>9</v>
      </c>
      <c r="D1653" t="s">
        <v>21</v>
      </c>
      <c r="E1653" t="s">
        <v>46</v>
      </c>
      <c r="F1653" t="s">
        <v>23</v>
      </c>
      <c r="G1653" t="s">
        <v>14</v>
      </c>
      <c r="H1653">
        <v>199</v>
      </c>
      <c r="I1653">
        <v>5</v>
      </c>
      <c r="J1653">
        <v>995</v>
      </c>
    </row>
    <row r="1654" spans="1:10" x14ac:dyDescent="0.25">
      <c r="A1654" s="3" t="s">
        <v>1699</v>
      </c>
      <c r="B1654" s="4">
        <v>43628</v>
      </c>
      <c r="C1654">
        <v>15</v>
      </c>
      <c r="D1654" t="s">
        <v>118</v>
      </c>
      <c r="E1654" t="s">
        <v>12</v>
      </c>
      <c r="F1654" t="s">
        <v>13</v>
      </c>
      <c r="G1654" t="s">
        <v>24</v>
      </c>
      <c r="H1654">
        <v>159</v>
      </c>
      <c r="I1654">
        <v>1</v>
      </c>
      <c r="J1654">
        <v>159</v>
      </c>
    </row>
    <row r="1655" spans="1:10" x14ac:dyDescent="0.25">
      <c r="A1655" s="3" t="s">
        <v>1700</v>
      </c>
      <c r="B1655" s="4">
        <v>43629</v>
      </c>
      <c r="C1655">
        <v>3</v>
      </c>
      <c r="D1655" t="s">
        <v>43</v>
      </c>
      <c r="E1655" t="s">
        <v>17</v>
      </c>
      <c r="F1655" t="s">
        <v>18</v>
      </c>
      <c r="G1655" t="s">
        <v>41</v>
      </c>
      <c r="H1655">
        <v>399</v>
      </c>
      <c r="I1655">
        <v>5</v>
      </c>
      <c r="J1655">
        <v>1995</v>
      </c>
    </row>
    <row r="1656" spans="1:10" x14ac:dyDescent="0.25">
      <c r="A1656" s="3" t="s">
        <v>1701</v>
      </c>
      <c r="B1656" s="4">
        <v>43630</v>
      </c>
      <c r="C1656">
        <v>17</v>
      </c>
      <c r="D1656" t="s">
        <v>35</v>
      </c>
      <c r="E1656" t="s">
        <v>36</v>
      </c>
      <c r="F1656" t="s">
        <v>28</v>
      </c>
      <c r="G1656" t="s">
        <v>14</v>
      </c>
      <c r="H1656">
        <v>199</v>
      </c>
      <c r="I1656">
        <v>8</v>
      </c>
      <c r="J1656">
        <v>1592</v>
      </c>
    </row>
    <row r="1657" spans="1:10" x14ac:dyDescent="0.25">
      <c r="A1657" s="3" t="s">
        <v>1702</v>
      </c>
      <c r="B1657" s="4">
        <v>43630</v>
      </c>
      <c r="C1657">
        <v>16</v>
      </c>
      <c r="D1657" t="s">
        <v>30</v>
      </c>
      <c r="E1657" t="s">
        <v>36</v>
      </c>
      <c r="F1657" t="s">
        <v>28</v>
      </c>
      <c r="G1657" t="s">
        <v>19</v>
      </c>
      <c r="H1657">
        <v>289</v>
      </c>
      <c r="I1657">
        <v>9</v>
      </c>
      <c r="J1657">
        <v>2601</v>
      </c>
    </row>
    <row r="1658" spans="1:10" x14ac:dyDescent="0.25">
      <c r="A1658" s="3" t="s">
        <v>1703</v>
      </c>
      <c r="B1658" s="4">
        <v>43630</v>
      </c>
      <c r="C1658">
        <v>10</v>
      </c>
      <c r="D1658" t="s">
        <v>58</v>
      </c>
      <c r="E1658" t="s">
        <v>46</v>
      </c>
      <c r="F1658" t="s">
        <v>23</v>
      </c>
      <c r="G1658" t="s">
        <v>41</v>
      </c>
      <c r="H1658">
        <v>399</v>
      </c>
      <c r="I1658">
        <v>8</v>
      </c>
      <c r="J1658">
        <v>3192</v>
      </c>
    </row>
    <row r="1659" spans="1:10" x14ac:dyDescent="0.25">
      <c r="A1659" s="3" t="s">
        <v>1704</v>
      </c>
      <c r="B1659" s="4">
        <v>43630</v>
      </c>
      <c r="C1659">
        <v>3</v>
      </c>
      <c r="D1659" t="s">
        <v>43</v>
      </c>
      <c r="E1659" t="s">
        <v>17</v>
      </c>
      <c r="F1659" t="s">
        <v>18</v>
      </c>
      <c r="G1659" t="s">
        <v>41</v>
      </c>
      <c r="H1659">
        <v>399</v>
      </c>
      <c r="I1659">
        <v>8</v>
      </c>
      <c r="J1659">
        <v>3192</v>
      </c>
    </row>
    <row r="1660" spans="1:10" x14ac:dyDescent="0.25">
      <c r="A1660" s="3" t="s">
        <v>1705</v>
      </c>
      <c r="B1660" s="4">
        <v>43630</v>
      </c>
      <c r="C1660">
        <v>13</v>
      </c>
      <c r="D1660" t="s">
        <v>33</v>
      </c>
      <c r="E1660" t="s">
        <v>63</v>
      </c>
      <c r="F1660" t="s">
        <v>13</v>
      </c>
      <c r="G1660" t="s">
        <v>31</v>
      </c>
      <c r="H1660">
        <v>69</v>
      </c>
      <c r="I1660">
        <v>4</v>
      </c>
      <c r="J1660">
        <v>276</v>
      </c>
    </row>
    <row r="1661" spans="1:10" x14ac:dyDescent="0.25">
      <c r="A1661" s="3" t="s">
        <v>1706</v>
      </c>
      <c r="B1661" s="4">
        <v>43631</v>
      </c>
      <c r="C1661">
        <v>13</v>
      </c>
      <c r="D1661" t="s">
        <v>33</v>
      </c>
      <c r="E1661" t="s">
        <v>12</v>
      </c>
      <c r="F1661" t="s">
        <v>13</v>
      </c>
      <c r="G1661" t="s">
        <v>19</v>
      </c>
      <c r="H1661">
        <v>289</v>
      </c>
      <c r="I1661">
        <v>4</v>
      </c>
      <c r="J1661">
        <v>1156</v>
      </c>
    </row>
    <row r="1662" spans="1:10" x14ac:dyDescent="0.25">
      <c r="A1662" s="3" t="s">
        <v>1707</v>
      </c>
      <c r="B1662" s="4">
        <v>43631</v>
      </c>
      <c r="C1662">
        <v>9</v>
      </c>
      <c r="D1662" t="s">
        <v>21</v>
      </c>
      <c r="E1662" t="s">
        <v>22</v>
      </c>
      <c r="F1662" t="s">
        <v>23</v>
      </c>
      <c r="G1662" t="s">
        <v>31</v>
      </c>
      <c r="H1662">
        <v>69</v>
      </c>
      <c r="I1662">
        <v>5</v>
      </c>
      <c r="J1662">
        <v>345</v>
      </c>
    </row>
    <row r="1663" spans="1:10" x14ac:dyDescent="0.25">
      <c r="A1663" s="3" t="s">
        <v>1708</v>
      </c>
      <c r="B1663" s="4">
        <v>43631</v>
      </c>
      <c r="C1663">
        <v>20</v>
      </c>
      <c r="D1663" t="s">
        <v>40</v>
      </c>
      <c r="E1663" t="s">
        <v>36</v>
      </c>
      <c r="F1663" t="s">
        <v>28</v>
      </c>
      <c r="G1663" t="s">
        <v>31</v>
      </c>
      <c r="H1663">
        <v>69</v>
      </c>
      <c r="I1663">
        <v>8</v>
      </c>
      <c r="J1663">
        <v>552</v>
      </c>
    </row>
    <row r="1664" spans="1:10" x14ac:dyDescent="0.25">
      <c r="A1664" s="3" t="s">
        <v>1709</v>
      </c>
      <c r="B1664" s="4">
        <v>43631</v>
      </c>
      <c r="C1664">
        <v>2</v>
      </c>
      <c r="D1664" t="s">
        <v>106</v>
      </c>
      <c r="E1664" t="s">
        <v>17</v>
      </c>
      <c r="F1664" t="s">
        <v>18</v>
      </c>
      <c r="G1664" t="s">
        <v>19</v>
      </c>
      <c r="H1664">
        <v>289</v>
      </c>
      <c r="I1664">
        <v>5</v>
      </c>
      <c r="J1664">
        <v>1445</v>
      </c>
    </row>
    <row r="1665" spans="1:10" x14ac:dyDescent="0.25">
      <c r="A1665" s="3" t="s">
        <v>1710</v>
      </c>
      <c r="B1665" s="4">
        <v>43631</v>
      </c>
      <c r="C1665">
        <v>13</v>
      </c>
      <c r="D1665" t="s">
        <v>33</v>
      </c>
      <c r="E1665" t="s">
        <v>63</v>
      </c>
      <c r="F1665" t="s">
        <v>13</v>
      </c>
      <c r="G1665" t="s">
        <v>41</v>
      </c>
      <c r="H1665">
        <v>399</v>
      </c>
      <c r="I1665">
        <v>7</v>
      </c>
      <c r="J1665">
        <v>2793</v>
      </c>
    </row>
    <row r="1666" spans="1:10" x14ac:dyDescent="0.25">
      <c r="A1666" s="3" t="s">
        <v>1711</v>
      </c>
      <c r="B1666" s="4">
        <v>43631</v>
      </c>
      <c r="C1666">
        <v>17</v>
      </c>
      <c r="D1666" t="s">
        <v>35</v>
      </c>
      <c r="E1666" t="s">
        <v>36</v>
      </c>
      <c r="F1666" t="s">
        <v>28</v>
      </c>
      <c r="G1666" t="s">
        <v>14</v>
      </c>
      <c r="H1666">
        <v>199</v>
      </c>
      <c r="I1666">
        <v>3</v>
      </c>
      <c r="J1666">
        <v>597</v>
      </c>
    </row>
    <row r="1667" spans="1:10" x14ac:dyDescent="0.25">
      <c r="A1667" s="3" t="s">
        <v>1712</v>
      </c>
      <c r="B1667" s="4">
        <v>43632</v>
      </c>
      <c r="C1667">
        <v>20</v>
      </c>
      <c r="D1667" t="s">
        <v>40</v>
      </c>
      <c r="E1667" t="s">
        <v>36</v>
      </c>
      <c r="F1667" t="s">
        <v>28</v>
      </c>
      <c r="G1667" t="s">
        <v>14</v>
      </c>
      <c r="H1667">
        <v>199</v>
      </c>
      <c r="I1667">
        <v>7</v>
      </c>
      <c r="J1667">
        <v>1393</v>
      </c>
    </row>
    <row r="1668" spans="1:10" x14ac:dyDescent="0.25">
      <c r="A1668" s="3" t="s">
        <v>1713</v>
      </c>
      <c r="B1668" s="4">
        <v>43632</v>
      </c>
      <c r="C1668">
        <v>8</v>
      </c>
      <c r="D1668" t="s">
        <v>45</v>
      </c>
      <c r="E1668" t="s">
        <v>46</v>
      </c>
      <c r="F1668" t="s">
        <v>23</v>
      </c>
      <c r="G1668" t="s">
        <v>41</v>
      </c>
      <c r="H1668">
        <v>399</v>
      </c>
      <c r="I1668">
        <v>2</v>
      </c>
      <c r="J1668">
        <v>798</v>
      </c>
    </row>
    <row r="1669" spans="1:10" x14ac:dyDescent="0.25">
      <c r="A1669" s="3" t="s">
        <v>1714</v>
      </c>
      <c r="B1669" s="4">
        <v>43632</v>
      </c>
      <c r="C1669">
        <v>16</v>
      </c>
      <c r="D1669" t="s">
        <v>30</v>
      </c>
      <c r="E1669" t="s">
        <v>27</v>
      </c>
      <c r="F1669" t="s">
        <v>28</v>
      </c>
      <c r="G1669" t="s">
        <v>24</v>
      </c>
      <c r="H1669">
        <v>159</v>
      </c>
      <c r="I1669">
        <v>3</v>
      </c>
      <c r="J1669">
        <v>477</v>
      </c>
    </row>
    <row r="1670" spans="1:10" x14ac:dyDescent="0.25">
      <c r="A1670" s="3" t="s">
        <v>1715</v>
      </c>
      <c r="B1670" s="4">
        <v>43632</v>
      </c>
      <c r="C1670">
        <v>18</v>
      </c>
      <c r="D1670" t="s">
        <v>26</v>
      </c>
      <c r="E1670" t="s">
        <v>36</v>
      </c>
      <c r="F1670" t="s">
        <v>28</v>
      </c>
      <c r="G1670" t="s">
        <v>31</v>
      </c>
      <c r="H1670">
        <v>69</v>
      </c>
      <c r="I1670">
        <v>8</v>
      </c>
      <c r="J1670">
        <v>552</v>
      </c>
    </row>
    <row r="1671" spans="1:10" x14ac:dyDescent="0.25">
      <c r="A1671" s="3" t="s">
        <v>1716</v>
      </c>
      <c r="B1671" s="4">
        <v>43633</v>
      </c>
      <c r="C1671">
        <v>1</v>
      </c>
      <c r="D1671" t="s">
        <v>16</v>
      </c>
      <c r="E1671" t="s">
        <v>17</v>
      </c>
      <c r="F1671" t="s">
        <v>18</v>
      </c>
      <c r="G1671" t="s">
        <v>19</v>
      </c>
      <c r="H1671">
        <v>289</v>
      </c>
      <c r="I1671">
        <v>5</v>
      </c>
      <c r="J1671">
        <v>1445</v>
      </c>
    </row>
    <row r="1672" spans="1:10" x14ac:dyDescent="0.25">
      <c r="A1672" s="3" t="s">
        <v>1717</v>
      </c>
      <c r="B1672" s="4">
        <v>43633</v>
      </c>
      <c r="C1672">
        <v>17</v>
      </c>
      <c r="D1672" t="s">
        <v>35</v>
      </c>
      <c r="E1672" t="s">
        <v>36</v>
      </c>
      <c r="F1672" t="s">
        <v>28</v>
      </c>
      <c r="G1672" t="s">
        <v>19</v>
      </c>
      <c r="H1672">
        <v>289</v>
      </c>
      <c r="I1672">
        <v>1</v>
      </c>
      <c r="J1672">
        <v>289</v>
      </c>
    </row>
    <row r="1673" spans="1:10" x14ac:dyDescent="0.25">
      <c r="A1673" s="3" t="s">
        <v>1718</v>
      </c>
      <c r="B1673" s="4">
        <v>43633</v>
      </c>
      <c r="C1673">
        <v>4</v>
      </c>
      <c r="D1673" t="s">
        <v>51</v>
      </c>
      <c r="E1673" t="s">
        <v>68</v>
      </c>
      <c r="F1673" t="s">
        <v>18</v>
      </c>
      <c r="G1673" t="s">
        <v>31</v>
      </c>
      <c r="H1673">
        <v>69</v>
      </c>
      <c r="I1673">
        <v>8</v>
      </c>
      <c r="J1673">
        <v>552</v>
      </c>
    </row>
    <row r="1674" spans="1:10" x14ac:dyDescent="0.25">
      <c r="A1674" s="3" t="s">
        <v>1719</v>
      </c>
      <c r="B1674" s="4">
        <v>43633</v>
      </c>
      <c r="C1674">
        <v>18</v>
      </c>
      <c r="D1674" t="s">
        <v>26</v>
      </c>
      <c r="E1674" t="s">
        <v>27</v>
      </c>
      <c r="F1674" t="s">
        <v>28</v>
      </c>
      <c r="G1674" t="s">
        <v>24</v>
      </c>
      <c r="H1674">
        <v>159</v>
      </c>
      <c r="I1674">
        <v>6</v>
      </c>
      <c r="J1674">
        <v>954</v>
      </c>
    </row>
    <row r="1675" spans="1:10" x14ac:dyDescent="0.25">
      <c r="A1675" s="3" t="s">
        <v>1720</v>
      </c>
      <c r="B1675" s="4">
        <v>43634</v>
      </c>
      <c r="C1675">
        <v>17</v>
      </c>
      <c r="D1675" t="s">
        <v>35</v>
      </c>
      <c r="E1675" t="s">
        <v>36</v>
      </c>
      <c r="F1675" t="s">
        <v>28</v>
      </c>
      <c r="G1675" t="s">
        <v>41</v>
      </c>
      <c r="H1675">
        <v>399</v>
      </c>
      <c r="I1675">
        <v>3</v>
      </c>
      <c r="J1675">
        <v>1197</v>
      </c>
    </row>
    <row r="1676" spans="1:10" x14ac:dyDescent="0.25">
      <c r="A1676" s="3" t="s">
        <v>1721</v>
      </c>
      <c r="B1676" s="4">
        <v>43635</v>
      </c>
      <c r="C1676">
        <v>13</v>
      </c>
      <c r="D1676" t="s">
        <v>33</v>
      </c>
      <c r="E1676" t="s">
        <v>12</v>
      </c>
      <c r="F1676" t="s">
        <v>13</v>
      </c>
      <c r="G1676" t="s">
        <v>14</v>
      </c>
      <c r="H1676">
        <v>199</v>
      </c>
      <c r="I1676">
        <v>0</v>
      </c>
      <c r="J1676">
        <v>0</v>
      </c>
    </row>
    <row r="1677" spans="1:10" x14ac:dyDescent="0.25">
      <c r="A1677" s="3" t="s">
        <v>1722</v>
      </c>
      <c r="B1677" s="4">
        <v>43635</v>
      </c>
      <c r="C1677">
        <v>11</v>
      </c>
      <c r="D1677" t="s">
        <v>11</v>
      </c>
      <c r="E1677" t="s">
        <v>12</v>
      </c>
      <c r="F1677" t="s">
        <v>13</v>
      </c>
      <c r="G1677" t="s">
        <v>14</v>
      </c>
      <c r="H1677">
        <v>199</v>
      </c>
      <c r="I1677">
        <v>7</v>
      </c>
      <c r="J1677">
        <v>1393</v>
      </c>
    </row>
    <row r="1678" spans="1:10" x14ac:dyDescent="0.25">
      <c r="A1678" s="3" t="s">
        <v>1723</v>
      </c>
      <c r="B1678" s="4">
        <v>43635</v>
      </c>
      <c r="C1678">
        <v>14</v>
      </c>
      <c r="D1678" t="s">
        <v>38</v>
      </c>
      <c r="E1678" t="s">
        <v>63</v>
      </c>
      <c r="F1678" t="s">
        <v>13</v>
      </c>
      <c r="G1678" t="s">
        <v>24</v>
      </c>
      <c r="H1678">
        <v>159</v>
      </c>
      <c r="I1678">
        <v>5</v>
      </c>
      <c r="J1678">
        <v>795</v>
      </c>
    </row>
    <row r="1679" spans="1:10" x14ac:dyDescent="0.25">
      <c r="A1679" s="3" t="s">
        <v>1724</v>
      </c>
      <c r="B1679" s="4">
        <v>43636</v>
      </c>
      <c r="C1679">
        <v>6</v>
      </c>
      <c r="D1679" t="s">
        <v>48</v>
      </c>
      <c r="E1679" t="s">
        <v>22</v>
      </c>
      <c r="F1679" t="s">
        <v>23</v>
      </c>
      <c r="G1679" t="s">
        <v>24</v>
      </c>
      <c r="H1679">
        <v>159</v>
      </c>
      <c r="I1679">
        <v>2</v>
      </c>
      <c r="J1679">
        <v>318</v>
      </c>
    </row>
    <row r="1680" spans="1:10" x14ac:dyDescent="0.25">
      <c r="A1680" s="3" t="s">
        <v>1725</v>
      </c>
      <c r="B1680" s="4">
        <v>43637</v>
      </c>
      <c r="C1680">
        <v>20</v>
      </c>
      <c r="D1680" t="s">
        <v>40</v>
      </c>
      <c r="E1680" t="s">
        <v>27</v>
      </c>
      <c r="F1680" t="s">
        <v>28</v>
      </c>
      <c r="G1680" t="s">
        <v>14</v>
      </c>
      <c r="H1680">
        <v>199</v>
      </c>
      <c r="I1680">
        <v>7</v>
      </c>
      <c r="J1680">
        <v>1393</v>
      </c>
    </row>
    <row r="1681" spans="1:10" x14ac:dyDescent="0.25">
      <c r="A1681" s="3" t="s">
        <v>1726</v>
      </c>
      <c r="B1681" s="4">
        <v>43638</v>
      </c>
      <c r="C1681">
        <v>4</v>
      </c>
      <c r="D1681" t="s">
        <v>51</v>
      </c>
      <c r="E1681" t="s">
        <v>17</v>
      </c>
      <c r="F1681" t="s">
        <v>18</v>
      </c>
      <c r="G1681" t="s">
        <v>24</v>
      </c>
      <c r="H1681">
        <v>159</v>
      </c>
      <c r="I1681">
        <v>5</v>
      </c>
      <c r="J1681">
        <v>795</v>
      </c>
    </row>
    <row r="1682" spans="1:10" x14ac:dyDescent="0.25">
      <c r="A1682" s="3" t="s">
        <v>1727</v>
      </c>
      <c r="B1682" s="4">
        <v>43638</v>
      </c>
      <c r="C1682">
        <v>6</v>
      </c>
      <c r="D1682" t="s">
        <v>48</v>
      </c>
      <c r="E1682" t="s">
        <v>46</v>
      </c>
      <c r="F1682" t="s">
        <v>23</v>
      </c>
      <c r="G1682" t="s">
        <v>31</v>
      </c>
      <c r="H1682">
        <v>69</v>
      </c>
      <c r="I1682">
        <v>5</v>
      </c>
      <c r="J1682">
        <v>345</v>
      </c>
    </row>
    <row r="1683" spans="1:10" x14ac:dyDescent="0.25">
      <c r="A1683" s="3" t="s">
        <v>1728</v>
      </c>
      <c r="B1683" s="4">
        <v>43638</v>
      </c>
      <c r="C1683">
        <v>3</v>
      </c>
      <c r="D1683" t="s">
        <v>43</v>
      </c>
      <c r="E1683" t="s">
        <v>68</v>
      </c>
      <c r="F1683" t="s">
        <v>18</v>
      </c>
      <c r="G1683" t="s">
        <v>14</v>
      </c>
      <c r="H1683">
        <v>199</v>
      </c>
      <c r="I1683">
        <v>5</v>
      </c>
      <c r="J1683">
        <v>995</v>
      </c>
    </row>
    <row r="1684" spans="1:10" x14ac:dyDescent="0.25">
      <c r="A1684" s="3" t="s">
        <v>1729</v>
      </c>
      <c r="B1684" s="4">
        <v>43638</v>
      </c>
      <c r="C1684">
        <v>9</v>
      </c>
      <c r="D1684" t="s">
        <v>21</v>
      </c>
      <c r="E1684" t="s">
        <v>46</v>
      </c>
      <c r="F1684" t="s">
        <v>23</v>
      </c>
      <c r="G1684" t="s">
        <v>24</v>
      </c>
      <c r="H1684">
        <v>159</v>
      </c>
      <c r="I1684">
        <v>4</v>
      </c>
      <c r="J1684">
        <v>636</v>
      </c>
    </row>
    <row r="1685" spans="1:10" x14ac:dyDescent="0.25">
      <c r="A1685" s="3" t="s">
        <v>1730</v>
      </c>
      <c r="B1685" s="4">
        <v>43638</v>
      </c>
      <c r="C1685">
        <v>12</v>
      </c>
      <c r="D1685" t="s">
        <v>66</v>
      </c>
      <c r="E1685" t="s">
        <v>63</v>
      </c>
      <c r="F1685" t="s">
        <v>13</v>
      </c>
      <c r="G1685" t="s">
        <v>24</v>
      </c>
      <c r="H1685">
        <v>159</v>
      </c>
      <c r="I1685">
        <v>2</v>
      </c>
      <c r="J1685">
        <v>318</v>
      </c>
    </row>
    <row r="1686" spans="1:10" x14ac:dyDescent="0.25">
      <c r="A1686" s="3" t="s">
        <v>1731</v>
      </c>
      <c r="B1686" s="4">
        <v>43638</v>
      </c>
      <c r="C1686">
        <v>3</v>
      </c>
      <c r="D1686" t="s">
        <v>43</v>
      </c>
      <c r="E1686" t="s">
        <v>17</v>
      </c>
      <c r="F1686" t="s">
        <v>18</v>
      </c>
      <c r="G1686" t="s">
        <v>24</v>
      </c>
      <c r="H1686">
        <v>159</v>
      </c>
      <c r="I1686">
        <v>8</v>
      </c>
      <c r="J1686">
        <v>1272</v>
      </c>
    </row>
    <row r="1687" spans="1:10" x14ac:dyDescent="0.25">
      <c r="A1687" s="3" t="s">
        <v>1732</v>
      </c>
      <c r="B1687" s="4">
        <v>43639</v>
      </c>
      <c r="C1687">
        <v>15</v>
      </c>
      <c r="D1687" t="s">
        <v>118</v>
      </c>
      <c r="E1687" t="s">
        <v>12</v>
      </c>
      <c r="F1687" t="s">
        <v>13</v>
      </c>
      <c r="G1687" t="s">
        <v>24</v>
      </c>
      <c r="H1687">
        <v>159</v>
      </c>
      <c r="I1687">
        <v>4</v>
      </c>
      <c r="J1687">
        <v>636</v>
      </c>
    </row>
    <row r="1688" spans="1:10" x14ac:dyDescent="0.25">
      <c r="A1688" s="3" t="s">
        <v>1733</v>
      </c>
      <c r="B1688" s="4">
        <v>43639</v>
      </c>
      <c r="C1688">
        <v>9</v>
      </c>
      <c r="D1688" t="s">
        <v>21</v>
      </c>
      <c r="E1688" t="s">
        <v>22</v>
      </c>
      <c r="F1688" t="s">
        <v>23</v>
      </c>
      <c r="G1688" t="s">
        <v>24</v>
      </c>
      <c r="H1688">
        <v>159</v>
      </c>
      <c r="I1688">
        <v>8</v>
      </c>
      <c r="J1688">
        <v>1272</v>
      </c>
    </row>
    <row r="1689" spans="1:10" x14ac:dyDescent="0.25">
      <c r="A1689" s="3" t="s">
        <v>1734</v>
      </c>
      <c r="B1689" s="4">
        <v>43640</v>
      </c>
      <c r="C1689">
        <v>13</v>
      </c>
      <c r="D1689" t="s">
        <v>33</v>
      </c>
      <c r="E1689" t="s">
        <v>12</v>
      </c>
      <c r="F1689" t="s">
        <v>13</v>
      </c>
      <c r="G1689" t="s">
        <v>41</v>
      </c>
      <c r="H1689">
        <v>399</v>
      </c>
      <c r="I1689">
        <v>5</v>
      </c>
      <c r="J1689">
        <v>1995</v>
      </c>
    </row>
    <row r="1690" spans="1:10" x14ac:dyDescent="0.25">
      <c r="A1690" s="3" t="s">
        <v>1735</v>
      </c>
      <c r="B1690" s="4">
        <v>43641</v>
      </c>
      <c r="C1690">
        <v>16</v>
      </c>
      <c r="D1690" t="s">
        <v>30</v>
      </c>
      <c r="E1690" t="s">
        <v>36</v>
      </c>
      <c r="F1690" t="s">
        <v>28</v>
      </c>
      <c r="G1690" t="s">
        <v>41</v>
      </c>
      <c r="H1690">
        <v>399</v>
      </c>
      <c r="I1690">
        <v>6</v>
      </c>
      <c r="J1690">
        <v>2394</v>
      </c>
    </row>
    <row r="1691" spans="1:10" x14ac:dyDescent="0.25">
      <c r="A1691" s="3" t="s">
        <v>1736</v>
      </c>
      <c r="B1691" s="4">
        <v>43642</v>
      </c>
      <c r="C1691">
        <v>7</v>
      </c>
      <c r="D1691" t="s">
        <v>88</v>
      </c>
      <c r="E1691" t="s">
        <v>46</v>
      </c>
      <c r="F1691" t="s">
        <v>23</v>
      </c>
      <c r="G1691" t="s">
        <v>41</v>
      </c>
      <c r="H1691">
        <v>399</v>
      </c>
      <c r="I1691">
        <v>4</v>
      </c>
      <c r="J1691">
        <v>1596</v>
      </c>
    </row>
    <row r="1692" spans="1:10" x14ac:dyDescent="0.25">
      <c r="A1692" s="3" t="s">
        <v>1737</v>
      </c>
      <c r="B1692" s="4">
        <v>43642</v>
      </c>
      <c r="C1692">
        <v>2</v>
      </c>
      <c r="D1692" t="s">
        <v>106</v>
      </c>
      <c r="E1692" t="s">
        <v>68</v>
      </c>
      <c r="F1692" t="s">
        <v>18</v>
      </c>
      <c r="G1692" t="s">
        <v>19</v>
      </c>
      <c r="H1692">
        <v>289</v>
      </c>
      <c r="I1692">
        <v>7</v>
      </c>
      <c r="J1692">
        <v>2023</v>
      </c>
    </row>
    <row r="1693" spans="1:10" x14ac:dyDescent="0.25">
      <c r="A1693" s="3" t="s">
        <v>1738</v>
      </c>
      <c r="B1693" s="4">
        <v>43643</v>
      </c>
      <c r="C1693">
        <v>9</v>
      </c>
      <c r="D1693" t="s">
        <v>21</v>
      </c>
      <c r="E1693" t="s">
        <v>22</v>
      </c>
      <c r="F1693" t="s">
        <v>23</v>
      </c>
      <c r="G1693" t="s">
        <v>31</v>
      </c>
      <c r="H1693">
        <v>69</v>
      </c>
      <c r="I1693">
        <v>3</v>
      </c>
      <c r="J1693">
        <v>207</v>
      </c>
    </row>
    <row r="1694" spans="1:10" x14ac:dyDescent="0.25">
      <c r="A1694" s="3" t="s">
        <v>1739</v>
      </c>
      <c r="B1694" s="4">
        <v>43644</v>
      </c>
      <c r="C1694">
        <v>20</v>
      </c>
      <c r="D1694" t="s">
        <v>40</v>
      </c>
      <c r="E1694" t="s">
        <v>36</v>
      </c>
      <c r="F1694" t="s">
        <v>28</v>
      </c>
      <c r="G1694" t="s">
        <v>19</v>
      </c>
      <c r="H1694">
        <v>289</v>
      </c>
      <c r="I1694">
        <v>8</v>
      </c>
      <c r="J1694">
        <v>2312</v>
      </c>
    </row>
    <row r="1695" spans="1:10" x14ac:dyDescent="0.25">
      <c r="A1695" s="3" t="s">
        <v>1740</v>
      </c>
      <c r="B1695" s="4">
        <v>43645</v>
      </c>
      <c r="C1695">
        <v>9</v>
      </c>
      <c r="D1695" t="s">
        <v>21</v>
      </c>
      <c r="E1695" t="s">
        <v>22</v>
      </c>
      <c r="F1695" t="s">
        <v>23</v>
      </c>
      <c r="G1695" t="s">
        <v>41</v>
      </c>
      <c r="H1695">
        <v>399</v>
      </c>
      <c r="I1695">
        <v>5</v>
      </c>
      <c r="J1695">
        <v>1995</v>
      </c>
    </row>
    <row r="1696" spans="1:10" x14ac:dyDescent="0.25">
      <c r="A1696" s="3" t="s">
        <v>1741</v>
      </c>
      <c r="B1696" s="4">
        <v>43645</v>
      </c>
      <c r="C1696">
        <v>8</v>
      </c>
      <c r="D1696" t="s">
        <v>45</v>
      </c>
      <c r="E1696" t="s">
        <v>46</v>
      </c>
      <c r="F1696" t="s">
        <v>23</v>
      </c>
      <c r="G1696" t="s">
        <v>14</v>
      </c>
      <c r="H1696">
        <v>199</v>
      </c>
      <c r="I1696">
        <v>3</v>
      </c>
      <c r="J1696">
        <v>597</v>
      </c>
    </row>
    <row r="1697" spans="1:10" x14ac:dyDescent="0.25">
      <c r="A1697" s="3" t="s">
        <v>1742</v>
      </c>
      <c r="B1697" s="4">
        <v>43646</v>
      </c>
      <c r="C1697">
        <v>9</v>
      </c>
      <c r="D1697" t="s">
        <v>21</v>
      </c>
      <c r="E1697" t="s">
        <v>22</v>
      </c>
      <c r="F1697" t="s">
        <v>23</v>
      </c>
      <c r="G1697" t="s">
        <v>24</v>
      </c>
      <c r="H1697">
        <v>159</v>
      </c>
      <c r="I1697">
        <v>7</v>
      </c>
      <c r="J1697">
        <v>1113</v>
      </c>
    </row>
    <row r="1698" spans="1:10" x14ac:dyDescent="0.25">
      <c r="A1698" s="3" t="s">
        <v>1743</v>
      </c>
      <c r="B1698" s="4">
        <v>43647</v>
      </c>
      <c r="C1698">
        <v>14</v>
      </c>
      <c r="D1698" t="s">
        <v>38</v>
      </c>
      <c r="E1698" t="s">
        <v>12</v>
      </c>
      <c r="F1698" t="s">
        <v>13</v>
      </c>
      <c r="G1698" t="s">
        <v>31</v>
      </c>
      <c r="H1698">
        <v>69</v>
      </c>
      <c r="I1698">
        <v>8</v>
      </c>
      <c r="J1698">
        <v>552</v>
      </c>
    </row>
    <row r="1699" spans="1:10" x14ac:dyDescent="0.25">
      <c r="A1699" s="3" t="s">
        <v>1744</v>
      </c>
      <c r="B1699" s="4">
        <v>43648</v>
      </c>
      <c r="C1699">
        <v>8</v>
      </c>
      <c r="D1699" t="s">
        <v>45</v>
      </c>
      <c r="E1699" t="s">
        <v>46</v>
      </c>
      <c r="F1699" t="s">
        <v>23</v>
      </c>
      <c r="G1699" t="s">
        <v>14</v>
      </c>
      <c r="H1699">
        <v>199</v>
      </c>
      <c r="I1699">
        <v>3</v>
      </c>
      <c r="J1699">
        <v>597</v>
      </c>
    </row>
    <row r="1700" spans="1:10" x14ac:dyDescent="0.25">
      <c r="A1700" s="3" t="s">
        <v>1745</v>
      </c>
      <c r="B1700" s="4">
        <v>43648</v>
      </c>
      <c r="C1700">
        <v>11</v>
      </c>
      <c r="D1700" t="s">
        <v>11</v>
      </c>
      <c r="E1700" t="s">
        <v>12</v>
      </c>
      <c r="F1700" t="s">
        <v>13</v>
      </c>
      <c r="G1700" t="s">
        <v>24</v>
      </c>
      <c r="H1700">
        <v>159</v>
      </c>
      <c r="I1700">
        <v>0</v>
      </c>
      <c r="J1700">
        <v>0</v>
      </c>
    </row>
    <row r="1701" spans="1:10" x14ac:dyDescent="0.25">
      <c r="A1701" s="3" t="s">
        <v>1746</v>
      </c>
      <c r="B1701" s="4">
        <v>43649</v>
      </c>
      <c r="C1701">
        <v>12</v>
      </c>
      <c r="D1701" t="s">
        <v>66</v>
      </c>
      <c r="E1701" t="s">
        <v>12</v>
      </c>
      <c r="F1701" t="s">
        <v>13</v>
      </c>
      <c r="G1701" t="s">
        <v>19</v>
      </c>
      <c r="H1701">
        <v>289</v>
      </c>
      <c r="I1701">
        <v>5</v>
      </c>
      <c r="J1701">
        <v>1445</v>
      </c>
    </row>
    <row r="1702" spans="1:10" x14ac:dyDescent="0.25">
      <c r="A1702" s="3" t="s">
        <v>1747</v>
      </c>
      <c r="B1702" s="4">
        <v>43650</v>
      </c>
      <c r="C1702">
        <v>16</v>
      </c>
      <c r="D1702" t="s">
        <v>30</v>
      </c>
      <c r="E1702" t="s">
        <v>36</v>
      </c>
      <c r="F1702" t="s">
        <v>28</v>
      </c>
      <c r="G1702" t="s">
        <v>41</v>
      </c>
      <c r="H1702">
        <v>399</v>
      </c>
      <c r="I1702">
        <v>4</v>
      </c>
      <c r="J1702">
        <v>1596</v>
      </c>
    </row>
    <row r="1703" spans="1:10" x14ac:dyDescent="0.25">
      <c r="A1703" s="3" t="s">
        <v>1748</v>
      </c>
      <c r="B1703" s="4">
        <v>43651</v>
      </c>
      <c r="C1703">
        <v>8</v>
      </c>
      <c r="D1703" t="s">
        <v>45</v>
      </c>
      <c r="E1703" t="s">
        <v>22</v>
      </c>
      <c r="F1703" t="s">
        <v>23</v>
      </c>
      <c r="G1703" t="s">
        <v>14</v>
      </c>
      <c r="H1703">
        <v>199</v>
      </c>
      <c r="I1703">
        <v>5</v>
      </c>
      <c r="J1703">
        <v>995</v>
      </c>
    </row>
    <row r="1704" spans="1:10" x14ac:dyDescent="0.25">
      <c r="A1704" s="3" t="s">
        <v>1749</v>
      </c>
      <c r="B1704" s="4">
        <v>43651</v>
      </c>
      <c r="C1704">
        <v>5</v>
      </c>
      <c r="D1704" t="s">
        <v>60</v>
      </c>
      <c r="E1704" t="s">
        <v>17</v>
      </c>
      <c r="F1704" t="s">
        <v>18</v>
      </c>
      <c r="G1704" t="s">
        <v>41</v>
      </c>
      <c r="H1704">
        <v>399</v>
      </c>
      <c r="I1704">
        <v>7</v>
      </c>
      <c r="J1704">
        <v>2793</v>
      </c>
    </row>
    <row r="1705" spans="1:10" x14ac:dyDescent="0.25">
      <c r="A1705" s="3" t="s">
        <v>1750</v>
      </c>
      <c r="B1705" s="4">
        <v>43652</v>
      </c>
      <c r="C1705">
        <v>18</v>
      </c>
      <c r="D1705" t="s">
        <v>26</v>
      </c>
      <c r="E1705" t="s">
        <v>36</v>
      </c>
      <c r="F1705" t="s">
        <v>28</v>
      </c>
      <c r="G1705" t="s">
        <v>24</v>
      </c>
      <c r="H1705">
        <v>159</v>
      </c>
      <c r="I1705">
        <v>0</v>
      </c>
      <c r="J1705">
        <v>0</v>
      </c>
    </row>
    <row r="1706" spans="1:10" x14ac:dyDescent="0.25">
      <c r="A1706" s="3" t="s">
        <v>1751</v>
      </c>
      <c r="B1706" s="4">
        <v>43653</v>
      </c>
      <c r="C1706">
        <v>9</v>
      </c>
      <c r="D1706" t="s">
        <v>21</v>
      </c>
      <c r="E1706" t="s">
        <v>22</v>
      </c>
      <c r="F1706" t="s">
        <v>23</v>
      </c>
      <c r="G1706" t="s">
        <v>14</v>
      </c>
      <c r="H1706">
        <v>199</v>
      </c>
      <c r="I1706">
        <v>2</v>
      </c>
      <c r="J1706">
        <v>398</v>
      </c>
    </row>
    <row r="1707" spans="1:10" x14ac:dyDescent="0.25">
      <c r="A1707" s="3" t="s">
        <v>1752</v>
      </c>
      <c r="B1707" s="4">
        <v>43654</v>
      </c>
      <c r="C1707">
        <v>7</v>
      </c>
      <c r="D1707" t="s">
        <v>88</v>
      </c>
      <c r="E1707" t="s">
        <v>46</v>
      </c>
      <c r="F1707" t="s">
        <v>23</v>
      </c>
      <c r="G1707" t="s">
        <v>31</v>
      </c>
      <c r="H1707">
        <v>69</v>
      </c>
      <c r="I1707">
        <v>3</v>
      </c>
      <c r="J1707">
        <v>207</v>
      </c>
    </row>
    <row r="1708" spans="1:10" x14ac:dyDescent="0.25">
      <c r="A1708" s="3" t="s">
        <v>1753</v>
      </c>
      <c r="B1708" s="4">
        <v>43655</v>
      </c>
      <c r="C1708">
        <v>19</v>
      </c>
      <c r="D1708" t="s">
        <v>56</v>
      </c>
      <c r="E1708" t="s">
        <v>36</v>
      </c>
      <c r="F1708" t="s">
        <v>28</v>
      </c>
      <c r="G1708" t="s">
        <v>24</v>
      </c>
      <c r="H1708">
        <v>159</v>
      </c>
      <c r="I1708">
        <v>0</v>
      </c>
      <c r="J1708">
        <v>0</v>
      </c>
    </row>
    <row r="1709" spans="1:10" x14ac:dyDescent="0.25">
      <c r="A1709" s="3" t="s">
        <v>1754</v>
      </c>
      <c r="B1709" s="4">
        <v>43656</v>
      </c>
      <c r="C1709">
        <v>5</v>
      </c>
      <c r="D1709" t="s">
        <v>60</v>
      </c>
      <c r="E1709" t="s">
        <v>17</v>
      </c>
      <c r="F1709" t="s">
        <v>18</v>
      </c>
      <c r="G1709" t="s">
        <v>14</v>
      </c>
      <c r="H1709">
        <v>199</v>
      </c>
      <c r="I1709">
        <v>3</v>
      </c>
      <c r="J1709">
        <v>597</v>
      </c>
    </row>
    <row r="1710" spans="1:10" x14ac:dyDescent="0.25">
      <c r="A1710" s="3" t="s">
        <v>1755</v>
      </c>
      <c r="B1710" s="4">
        <v>43656</v>
      </c>
      <c r="C1710">
        <v>8</v>
      </c>
      <c r="D1710" t="s">
        <v>45</v>
      </c>
      <c r="E1710" t="s">
        <v>46</v>
      </c>
      <c r="F1710" t="s">
        <v>23</v>
      </c>
      <c r="G1710" t="s">
        <v>14</v>
      </c>
      <c r="H1710">
        <v>199</v>
      </c>
      <c r="I1710">
        <v>6</v>
      </c>
      <c r="J1710">
        <v>1194</v>
      </c>
    </row>
    <row r="1711" spans="1:10" x14ac:dyDescent="0.25">
      <c r="A1711" s="3" t="s">
        <v>1756</v>
      </c>
      <c r="B1711" s="4">
        <v>43656</v>
      </c>
      <c r="C1711">
        <v>14</v>
      </c>
      <c r="D1711" t="s">
        <v>38</v>
      </c>
      <c r="E1711" t="s">
        <v>12</v>
      </c>
      <c r="F1711" t="s">
        <v>13</v>
      </c>
      <c r="G1711" t="s">
        <v>41</v>
      </c>
      <c r="H1711">
        <v>399</v>
      </c>
      <c r="I1711">
        <v>0</v>
      </c>
      <c r="J1711">
        <v>0</v>
      </c>
    </row>
    <row r="1712" spans="1:10" x14ac:dyDescent="0.25">
      <c r="A1712" s="3" t="s">
        <v>1757</v>
      </c>
      <c r="B1712" s="4">
        <v>43656</v>
      </c>
      <c r="C1712">
        <v>13</v>
      </c>
      <c r="D1712" t="s">
        <v>33</v>
      </c>
      <c r="E1712" t="s">
        <v>63</v>
      </c>
      <c r="F1712" t="s">
        <v>13</v>
      </c>
      <c r="G1712" t="s">
        <v>31</v>
      </c>
      <c r="H1712">
        <v>69</v>
      </c>
      <c r="I1712">
        <v>2</v>
      </c>
      <c r="J1712">
        <v>138</v>
      </c>
    </row>
    <row r="1713" spans="1:10" x14ac:dyDescent="0.25">
      <c r="A1713" s="3" t="s">
        <v>1758</v>
      </c>
      <c r="B1713" s="4">
        <v>43657</v>
      </c>
      <c r="C1713">
        <v>5</v>
      </c>
      <c r="D1713" t="s">
        <v>60</v>
      </c>
      <c r="E1713" t="s">
        <v>17</v>
      </c>
      <c r="F1713" t="s">
        <v>18</v>
      </c>
      <c r="G1713" t="s">
        <v>24</v>
      </c>
      <c r="H1713">
        <v>159</v>
      </c>
      <c r="I1713">
        <v>7</v>
      </c>
      <c r="J1713">
        <v>1113</v>
      </c>
    </row>
    <row r="1714" spans="1:10" x14ac:dyDescent="0.25">
      <c r="A1714" s="3" t="s">
        <v>1759</v>
      </c>
      <c r="B1714" s="4">
        <v>43657</v>
      </c>
      <c r="C1714">
        <v>19</v>
      </c>
      <c r="D1714" t="s">
        <v>56</v>
      </c>
      <c r="E1714" t="s">
        <v>27</v>
      </c>
      <c r="F1714" t="s">
        <v>28</v>
      </c>
      <c r="G1714" t="s">
        <v>41</v>
      </c>
      <c r="H1714">
        <v>399</v>
      </c>
      <c r="I1714">
        <v>9</v>
      </c>
      <c r="J1714">
        <v>3591</v>
      </c>
    </row>
    <row r="1715" spans="1:10" x14ac:dyDescent="0.25">
      <c r="A1715" s="3" t="s">
        <v>1760</v>
      </c>
      <c r="B1715" s="4">
        <v>43658</v>
      </c>
      <c r="C1715">
        <v>13</v>
      </c>
      <c r="D1715" t="s">
        <v>33</v>
      </c>
      <c r="E1715" t="s">
        <v>12</v>
      </c>
      <c r="F1715" t="s">
        <v>13</v>
      </c>
      <c r="G1715" t="s">
        <v>14</v>
      </c>
      <c r="H1715">
        <v>199</v>
      </c>
      <c r="I1715">
        <v>3</v>
      </c>
      <c r="J1715">
        <v>597</v>
      </c>
    </row>
    <row r="1716" spans="1:10" x14ac:dyDescent="0.25">
      <c r="A1716" s="3" t="s">
        <v>1761</v>
      </c>
      <c r="B1716" s="4">
        <v>43658</v>
      </c>
      <c r="C1716">
        <v>5</v>
      </c>
      <c r="D1716" t="s">
        <v>60</v>
      </c>
      <c r="E1716" t="s">
        <v>68</v>
      </c>
      <c r="F1716" t="s">
        <v>18</v>
      </c>
      <c r="G1716" t="s">
        <v>31</v>
      </c>
      <c r="H1716">
        <v>69</v>
      </c>
      <c r="I1716">
        <v>3</v>
      </c>
      <c r="J1716">
        <v>207</v>
      </c>
    </row>
    <row r="1717" spans="1:10" x14ac:dyDescent="0.25">
      <c r="A1717" s="3" t="s">
        <v>1762</v>
      </c>
      <c r="B1717" s="4">
        <v>43658</v>
      </c>
      <c r="C1717">
        <v>14</v>
      </c>
      <c r="D1717" t="s">
        <v>38</v>
      </c>
      <c r="E1717" t="s">
        <v>12</v>
      </c>
      <c r="F1717" t="s">
        <v>13</v>
      </c>
      <c r="G1717" t="s">
        <v>41</v>
      </c>
      <c r="H1717">
        <v>399</v>
      </c>
      <c r="I1717">
        <v>1</v>
      </c>
      <c r="J1717">
        <v>399</v>
      </c>
    </row>
    <row r="1718" spans="1:10" x14ac:dyDescent="0.25">
      <c r="A1718" s="3" t="s">
        <v>1763</v>
      </c>
      <c r="B1718" s="4">
        <v>43658</v>
      </c>
      <c r="C1718">
        <v>11</v>
      </c>
      <c r="D1718" t="s">
        <v>11</v>
      </c>
      <c r="E1718" t="s">
        <v>12</v>
      </c>
      <c r="F1718" t="s">
        <v>13</v>
      </c>
      <c r="G1718" t="s">
        <v>31</v>
      </c>
      <c r="H1718">
        <v>69</v>
      </c>
      <c r="I1718">
        <v>1</v>
      </c>
      <c r="J1718">
        <v>69</v>
      </c>
    </row>
    <row r="1719" spans="1:10" x14ac:dyDescent="0.25">
      <c r="A1719" s="3" t="s">
        <v>1764</v>
      </c>
      <c r="B1719" s="4">
        <v>43658</v>
      </c>
      <c r="C1719">
        <v>7</v>
      </c>
      <c r="D1719" t="s">
        <v>88</v>
      </c>
      <c r="E1719" t="s">
        <v>22</v>
      </c>
      <c r="F1719" t="s">
        <v>23</v>
      </c>
      <c r="G1719" t="s">
        <v>24</v>
      </c>
      <c r="H1719">
        <v>159</v>
      </c>
      <c r="I1719">
        <v>8</v>
      </c>
      <c r="J1719">
        <v>1272</v>
      </c>
    </row>
    <row r="1720" spans="1:10" x14ac:dyDescent="0.25">
      <c r="A1720" s="3" t="s">
        <v>1765</v>
      </c>
      <c r="B1720" s="4">
        <v>43658</v>
      </c>
      <c r="C1720">
        <v>5</v>
      </c>
      <c r="D1720" t="s">
        <v>60</v>
      </c>
      <c r="E1720" t="s">
        <v>68</v>
      </c>
      <c r="F1720" t="s">
        <v>18</v>
      </c>
      <c r="G1720" t="s">
        <v>19</v>
      </c>
      <c r="H1720">
        <v>289</v>
      </c>
      <c r="I1720">
        <v>0</v>
      </c>
      <c r="J1720">
        <v>0</v>
      </c>
    </row>
    <row r="1721" spans="1:10" x14ac:dyDescent="0.25">
      <c r="A1721" s="3" t="s">
        <v>1766</v>
      </c>
      <c r="B1721" s="4">
        <v>43658</v>
      </c>
      <c r="C1721">
        <v>1</v>
      </c>
      <c r="D1721" t="s">
        <v>16</v>
      </c>
      <c r="E1721" t="s">
        <v>68</v>
      </c>
      <c r="F1721" t="s">
        <v>18</v>
      </c>
      <c r="G1721" t="s">
        <v>19</v>
      </c>
      <c r="H1721">
        <v>289</v>
      </c>
      <c r="I1721">
        <v>3</v>
      </c>
      <c r="J1721">
        <v>867</v>
      </c>
    </row>
    <row r="1722" spans="1:10" x14ac:dyDescent="0.25">
      <c r="A1722" s="3" t="s">
        <v>1767</v>
      </c>
      <c r="B1722" s="4">
        <v>43659</v>
      </c>
      <c r="C1722">
        <v>6</v>
      </c>
      <c r="D1722" t="s">
        <v>48</v>
      </c>
      <c r="E1722" t="s">
        <v>46</v>
      </c>
      <c r="F1722" t="s">
        <v>23</v>
      </c>
      <c r="G1722" t="s">
        <v>14</v>
      </c>
      <c r="H1722">
        <v>199</v>
      </c>
      <c r="I1722">
        <v>1</v>
      </c>
      <c r="J1722">
        <v>199</v>
      </c>
    </row>
    <row r="1723" spans="1:10" x14ac:dyDescent="0.25">
      <c r="A1723" s="3" t="s">
        <v>1768</v>
      </c>
      <c r="B1723" s="4">
        <v>43660</v>
      </c>
      <c r="C1723">
        <v>16</v>
      </c>
      <c r="D1723" t="s">
        <v>30</v>
      </c>
      <c r="E1723" t="s">
        <v>36</v>
      </c>
      <c r="F1723" t="s">
        <v>28</v>
      </c>
      <c r="G1723" t="s">
        <v>14</v>
      </c>
      <c r="H1723">
        <v>199</v>
      </c>
      <c r="I1723">
        <v>8</v>
      </c>
      <c r="J1723">
        <v>1592</v>
      </c>
    </row>
    <row r="1724" spans="1:10" x14ac:dyDescent="0.25">
      <c r="A1724" s="3" t="s">
        <v>1769</v>
      </c>
      <c r="B1724" s="4">
        <v>43660</v>
      </c>
      <c r="C1724">
        <v>10</v>
      </c>
      <c r="D1724" t="s">
        <v>58</v>
      </c>
      <c r="E1724" t="s">
        <v>46</v>
      </c>
      <c r="F1724" t="s">
        <v>23</v>
      </c>
      <c r="G1724" t="s">
        <v>14</v>
      </c>
      <c r="H1724">
        <v>199</v>
      </c>
      <c r="I1724">
        <v>2</v>
      </c>
      <c r="J1724">
        <v>398</v>
      </c>
    </row>
    <row r="1725" spans="1:10" x14ac:dyDescent="0.25">
      <c r="A1725" s="3" t="s">
        <v>1770</v>
      </c>
      <c r="B1725" s="4">
        <v>43660</v>
      </c>
      <c r="C1725">
        <v>20</v>
      </c>
      <c r="D1725" t="s">
        <v>40</v>
      </c>
      <c r="E1725" t="s">
        <v>27</v>
      </c>
      <c r="F1725" t="s">
        <v>28</v>
      </c>
      <c r="G1725" t="s">
        <v>24</v>
      </c>
      <c r="H1725">
        <v>159</v>
      </c>
      <c r="I1725">
        <v>1</v>
      </c>
      <c r="J1725">
        <v>159</v>
      </c>
    </row>
    <row r="1726" spans="1:10" x14ac:dyDescent="0.25">
      <c r="A1726" s="3" t="s">
        <v>1771</v>
      </c>
      <c r="B1726" s="4">
        <v>43660</v>
      </c>
      <c r="C1726">
        <v>4</v>
      </c>
      <c r="D1726" t="s">
        <v>51</v>
      </c>
      <c r="E1726" t="s">
        <v>17</v>
      </c>
      <c r="F1726" t="s">
        <v>18</v>
      </c>
      <c r="G1726" t="s">
        <v>19</v>
      </c>
      <c r="H1726">
        <v>289</v>
      </c>
      <c r="I1726">
        <v>8</v>
      </c>
      <c r="J1726">
        <v>2312</v>
      </c>
    </row>
    <row r="1727" spans="1:10" x14ac:dyDescent="0.25">
      <c r="A1727" s="3" t="s">
        <v>1772</v>
      </c>
      <c r="B1727" s="4">
        <v>43660</v>
      </c>
      <c r="C1727">
        <v>10</v>
      </c>
      <c r="D1727" t="s">
        <v>58</v>
      </c>
      <c r="E1727" t="s">
        <v>46</v>
      </c>
      <c r="F1727" t="s">
        <v>23</v>
      </c>
      <c r="G1727" t="s">
        <v>41</v>
      </c>
      <c r="H1727">
        <v>399</v>
      </c>
      <c r="I1727">
        <v>9</v>
      </c>
      <c r="J1727">
        <v>3591</v>
      </c>
    </row>
    <row r="1728" spans="1:10" x14ac:dyDescent="0.25">
      <c r="A1728" s="3" t="s">
        <v>1773</v>
      </c>
      <c r="B1728" s="4">
        <v>43660</v>
      </c>
      <c r="C1728">
        <v>4</v>
      </c>
      <c r="D1728" t="s">
        <v>51</v>
      </c>
      <c r="E1728" t="s">
        <v>17</v>
      </c>
      <c r="F1728" t="s">
        <v>18</v>
      </c>
      <c r="G1728" t="s">
        <v>14</v>
      </c>
      <c r="H1728">
        <v>199</v>
      </c>
      <c r="I1728">
        <v>3</v>
      </c>
      <c r="J1728">
        <v>597</v>
      </c>
    </row>
    <row r="1729" spans="1:10" x14ac:dyDescent="0.25">
      <c r="A1729" s="3" t="s">
        <v>1774</v>
      </c>
      <c r="B1729" s="4">
        <v>43661</v>
      </c>
      <c r="C1729">
        <v>16</v>
      </c>
      <c r="D1729" t="s">
        <v>30</v>
      </c>
      <c r="E1729" t="s">
        <v>27</v>
      </c>
      <c r="F1729" t="s">
        <v>28</v>
      </c>
      <c r="G1729" t="s">
        <v>24</v>
      </c>
      <c r="H1729">
        <v>159</v>
      </c>
      <c r="I1729">
        <v>3</v>
      </c>
      <c r="J1729">
        <v>477</v>
      </c>
    </row>
    <row r="1730" spans="1:10" x14ac:dyDescent="0.25">
      <c r="A1730" s="3" t="s">
        <v>1775</v>
      </c>
      <c r="B1730" s="4">
        <v>43661</v>
      </c>
      <c r="C1730">
        <v>2</v>
      </c>
      <c r="D1730" t="s">
        <v>106</v>
      </c>
      <c r="E1730" t="s">
        <v>17</v>
      </c>
      <c r="F1730" t="s">
        <v>18</v>
      </c>
      <c r="G1730" t="s">
        <v>24</v>
      </c>
      <c r="H1730">
        <v>159</v>
      </c>
      <c r="I1730">
        <v>4</v>
      </c>
      <c r="J1730">
        <v>636</v>
      </c>
    </row>
    <row r="1731" spans="1:10" x14ac:dyDescent="0.25">
      <c r="A1731" s="3" t="s">
        <v>1776</v>
      </c>
      <c r="B1731" s="4">
        <v>43661</v>
      </c>
      <c r="C1731">
        <v>18</v>
      </c>
      <c r="D1731" t="s">
        <v>26</v>
      </c>
      <c r="E1731" t="s">
        <v>36</v>
      </c>
      <c r="F1731" t="s">
        <v>28</v>
      </c>
      <c r="G1731" t="s">
        <v>41</v>
      </c>
      <c r="H1731">
        <v>399</v>
      </c>
      <c r="I1731">
        <v>5</v>
      </c>
      <c r="J1731">
        <v>1995</v>
      </c>
    </row>
    <row r="1732" spans="1:10" x14ac:dyDescent="0.25">
      <c r="A1732" s="3" t="s">
        <v>1777</v>
      </c>
      <c r="B1732" s="4">
        <v>43662</v>
      </c>
      <c r="C1732">
        <v>9</v>
      </c>
      <c r="D1732" t="s">
        <v>21</v>
      </c>
      <c r="E1732" t="s">
        <v>46</v>
      </c>
      <c r="F1732" t="s">
        <v>23</v>
      </c>
      <c r="G1732" t="s">
        <v>41</v>
      </c>
      <c r="H1732">
        <v>399</v>
      </c>
      <c r="I1732">
        <v>0</v>
      </c>
      <c r="J1732">
        <v>0</v>
      </c>
    </row>
    <row r="1733" spans="1:10" x14ac:dyDescent="0.25">
      <c r="A1733" s="3" t="s">
        <v>1778</v>
      </c>
      <c r="B1733" s="4">
        <v>43663</v>
      </c>
      <c r="C1733">
        <v>4</v>
      </c>
      <c r="D1733" t="s">
        <v>51</v>
      </c>
      <c r="E1733" t="s">
        <v>17</v>
      </c>
      <c r="F1733" t="s">
        <v>18</v>
      </c>
      <c r="G1733" t="s">
        <v>41</v>
      </c>
      <c r="H1733">
        <v>399</v>
      </c>
      <c r="I1733">
        <v>8</v>
      </c>
      <c r="J1733">
        <v>3192</v>
      </c>
    </row>
    <row r="1734" spans="1:10" x14ac:dyDescent="0.25">
      <c r="A1734" s="3" t="s">
        <v>1779</v>
      </c>
      <c r="B1734" s="4">
        <v>43663</v>
      </c>
      <c r="C1734">
        <v>5</v>
      </c>
      <c r="D1734" t="s">
        <v>60</v>
      </c>
      <c r="E1734" t="s">
        <v>17</v>
      </c>
      <c r="F1734" t="s">
        <v>18</v>
      </c>
      <c r="G1734" t="s">
        <v>24</v>
      </c>
      <c r="H1734">
        <v>159</v>
      </c>
      <c r="I1734">
        <v>9</v>
      </c>
      <c r="J1734">
        <v>1431</v>
      </c>
    </row>
    <row r="1735" spans="1:10" x14ac:dyDescent="0.25">
      <c r="A1735" s="3" t="s">
        <v>1780</v>
      </c>
      <c r="B1735" s="4">
        <v>43664</v>
      </c>
      <c r="C1735">
        <v>5</v>
      </c>
      <c r="D1735" t="s">
        <v>60</v>
      </c>
      <c r="E1735" t="s">
        <v>17</v>
      </c>
      <c r="F1735" t="s">
        <v>18</v>
      </c>
      <c r="G1735" t="s">
        <v>41</v>
      </c>
      <c r="H1735">
        <v>399</v>
      </c>
      <c r="I1735">
        <v>2</v>
      </c>
      <c r="J1735">
        <v>798</v>
      </c>
    </row>
    <row r="1736" spans="1:10" x14ac:dyDescent="0.25">
      <c r="A1736" s="3" t="s">
        <v>1781</v>
      </c>
      <c r="B1736" s="4">
        <v>43664</v>
      </c>
      <c r="C1736">
        <v>12</v>
      </c>
      <c r="D1736" t="s">
        <v>66</v>
      </c>
      <c r="E1736" t="s">
        <v>63</v>
      </c>
      <c r="F1736" t="s">
        <v>13</v>
      </c>
      <c r="G1736" t="s">
        <v>41</v>
      </c>
      <c r="H1736">
        <v>399</v>
      </c>
      <c r="I1736">
        <v>7</v>
      </c>
      <c r="J1736">
        <v>2793</v>
      </c>
    </row>
    <row r="1737" spans="1:10" x14ac:dyDescent="0.25">
      <c r="A1737" s="3" t="s">
        <v>1782</v>
      </c>
      <c r="B1737" s="4">
        <v>43664</v>
      </c>
      <c r="C1737">
        <v>7</v>
      </c>
      <c r="D1737" t="s">
        <v>88</v>
      </c>
      <c r="E1737" t="s">
        <v>46</v>
      </c>
      <c r="F1737" t="s">
        <v>23</v>
      </c>
      <c r="G1737" t="s">
        <v>19</v>
      </c>
      <c r="H1737">
        <v>289</v>
      </c>
      <c r="I1737">
        <v>7</v>
      </c>
      <c r="J1737">
        <v>2023</v>
      </c>
    </row>
    <row r="1738" spans="1:10" x14ac:dyDescent="0.25">
      <c r="A1738" s="3" t="s">
        <v>1783</v>
      </c>
      <c r="B1738" s="4">
        <v>43664</v>
      </c>
      <c r="C1738">
        <v>1</v>
      </c>
      <c r="D1738" t="s">
        <v>16</v>
      </c>
      <c r="E1738" t="s">
        <v>68</v>
      </c>
      <c r="F1738" t="s">
        <v>18</v>
      </c>
      <c r="G1738" t="s">
        <v>31</v>
      </c>
      <c r="H1738">
        <v>69</v>
      </c>
      <c r="I1738">
        <v>3</v>
      </c>
      <c r="J1738">
        <v>207</v>
      </c>
    </row>
    <row r="1739" spans="1:10" x14ac:dyDescent="0.25">
      <c r="A1739" s="3" t="s">
        <v>1784</v>
      </c>
      <c r="B1739" s="4">
        <v>43665</v>
      </c>
      <c r="C1739">
        <v>18</v>
      </c>
      <c r="D1739" t="s">
        <v>26</v>
      </c>
      <c r="E1739" t="s">
        <v>36</v>
      </c>
      <c r="F1739" t="s">
        <v>28</v>
      </c>
      <c r="G1739" t="s">
        <v>24</v>
      </c>
      <c r="H1739">
        <v>159</v>
      </c>
      <c r="I1739">
        <v>6</v>
      </c>
      <c r="J1739">
        <v>954</v>
      </c>
    </row>
    <row r="1740" spans="1:10" x14ac:dyDescent="0.25">
      <c r="A1740" s="3" t="s">
        <v>1785</v>
      </c>
      <c r="B1740" s="4">
        <v>43666</v>
      </c>
      <c r="C1740">
        <v>3</v>
      </c>
      <c r="D1740" t="s">
        <v>43</v>
      </c>
      <c r="E1740" t="s">
        <v>68</v>
      </c>
      <c r="F1740" t="s">
        <v>18</v>
      </c>
      <c r="G1740" t="s">
        <v>31</v>
      </c>
      <c r="H1740">
        <v>69</v>
      </c>
      <c r="I1740">
        <v>3</v>
      </c>
      <c r="J1740">
        <v>207</v>
      </c>
    </row>
    <row r="1741" spans="1:10" x14ac:dyDescent="0.25">
      <c r="A1741" s="3" t="s">
        <v>1786</v>
      </c>
      <c r="B1741" s="4">
        <v>43666</v>
      </c>
      <c r="C1741">
        <v>2</v>
      </c>
      <c r="D1741" t="s">
        <v>106</v>
      </c>
      <c r="E1741" t="s">
        <v>17</v>
      </c>
      <c r="F1741" t="s">
        <v>18</v>
      </c>
      <c r="G1741" t="s">
        <v>14</v>
      </c>
      <c r="H1741">
        <v>199</v>
      </c>
      <c r="I1741">
        <v>4</v>
      </c>
      <c r="J1741">
        <v>796</v>
      </c>
    </row>
    <row r="1742" spans="1:10" x14ac:dyDescent="0.25">
      <c r="A1742" s="3" t="s">
        <v>1787</v>
      </c>
      <c r="B1742" s="4">
        <v>43666</v>
      </c>
      <c r="C1742">
        <v>17</v>
      </c>
      <c r="D1742" t="s">
        <v>35</v>
      </c>
      <c r="E1742" t="s">
        <v>27</v>
      </c>
      <c r="F1742" t="s">
        <v>28</v>
      </c>
      <c r="G1742" t="s">
        <v>19</v>
      </c>
      <c r="H1742">
        <v>289</v>
      </c>
      <c r="I1742">
        <v>2</v>
      </c>
      <c r="J1742">
        <v>578</v>
      </c>
    </row>
    <row r="1743" spans="1:10" x14ac:dyDescent="0.25">
      <c r="A1743" s="3" t="s">
        <v>1788</v>
      </c>
      <c r="B1743" s="4">
        <v>43667</v>
      </c>
      <c r="C1743">
        <v>14</v>
      </c>
      <c r="D1743" t="s">
        <v>38</v>
      </c>
      <c r="E1743" t="s">
        <v>63</v>
      </c>
      <c r="F1743" t="s">
        <v>13</v>
      </c>
      <c r="G1743" t="s">
        <v>19</v>
      </c>
      <c r="H1743">
        <v>289</v>
      </c>
      <c r="I1743">
        <v>9</v>
      </c>
      <c r="J1743">
        <v>2601</v>
      </c>
    </row>
    <row r="1744" spans="1:10" x14ac:dyDescent="0.25">
      <c r="A1744" s="3" t="s">
        <v>1789</v>
      </c>
      <c r="B1744" s="4">
        <v>43667</v>
      </c>
      <c r="C1744">
        <v>19</v>
      </c>
      <c r="D1744" t="s">
        <v>56</v>
      </c>
      <c r="E1744" t="s">
        <v>36</v>
      </c>
      <c r="F1744" t="s">
        <v>28</v>
      </c>
      <c r="G1744" t="s">
        <v>31</v>
      </c>
      <c r="H1744">
        <v>69</v>
      </c>
      <c r="I1744">
        <v>2</v>
      </c>
      <c r="J1744">
        <v>138</v>
      </c>
    </row>
    <row r="1745" spans="1:10" x14ac:dyDescent="0.25">
      <c r="A1745" s="3" t="s">
        <v>1790</v>
      </c>
      <c r="B1745" s="4">
        <v>43667</v>
      </c>
      <c r="C1745">
        <v>9</v>
      </c>
      <c r="D1745" t="s">
        <v>21</v>
      </c>
      <c r="E1745" t="s">
        <v>22</v>
      </c>
      <c r="F1745" t="s">
        <v>23</v>
      </c>
      <c r="G1745" t="s">
        <v>31</v>
      </c>
      <c r="H1745">
        <v>69</v>
      </c>
      <c r="I1745">
        <v>4</v>
      </c>
      <c r="J1745">
        <v>276</v>
      </c>
    </row>
    <row r="1746" spans="1:10" x14ac:dyDescent="0.25">
      <c r="A1746" s="3" t="s">
        <v>1791</v>
      </c>
      <c r="B1746" s="4">
        <v>43667</v>
      </c>
      <c r="C1746">
        <v>9</v>
      </c>
      <c r="D1746" t="s">
        <v>21</v>
      </c>
      <c r="E1746" t="s">
        <v>46</v>
      </c>
      <c r="F1746" t="s">
        <v>23</v>
      </c>
      <c r="G1746" t="s">
        <v>14</v>
      </c>
      <c r="H1746">
        <v>199</v>
      </c>
      <c r="I1746">
        <v>5</v>
      </c>
      <c r="J1746">
        <v>995</v>
      </c>
    </row>
    <row r="1747" spans="1:10" x14ac:dyDescent="0.25">
      <c r="A1747" s="3" t="s">
        <v>1792</v>
      </c>
      <c r="B1747" s="4">
        <v>43668</v>
      </c>
      <c r="C1747">
        <v>9</v>
      </c>
      <c r="D1747" t="s">
        <v>21</v>
      </c>
      <c r="E1747" t="s">
        <v>46</v>
      </c>
      <c r="F1747" t="s">
        <v>23</v>
      </c>
      <c r="G1747" t="s">
        <v>31</v>
      </c>
      <c r="H1747">
        <v>69</v>
      </c>
      <c r="I1747">
        <v>4</v>
      </c>
      <c r="J1747">
        <v>276</v>
      </c>
    </row>
    <row r="1748" spans="1:10" x14ac:dyDescent="0.25">
      <c r="A1748" s="3" t="s">
        <v>1793</v>
      </c>
      <c r="B1748" s="4">
        <v>43668</v>
      </c>
      <c r="C1748">
        <v>6</v>
      </c>
      <c r="D1748" t="s">
        <v>48</v>
      </c>
      <c r="E1748" t="s">
        <v>46</v>
      </c>
      <c r="F1748" t="s">
        <v>23</v>
      </c>
      <c r="G1748" t="s">
        <v>14</v>
      </c>
      <c r="H1748">
        <v>199</v>
      </c>
      <c r="I1748">
        <v>0</v>
      </c>
      <c r="J1748">
        <v>0</v>
      </c>
    </row>
    <row r="1749" spans="1:10" x14ac:dyDescent="0.25">
      <c r="A1749" s="3" t="s">
        <v>1794</v>
      </c>
      <c r="B1749" s="4">
        <v>43668</v>
      </c>
      <c r="C1749">
        <v>11</v>
      </c>
      <c r="D1749" t="s">
        <v>11</v>
      </c>
      <c r="E1749" t="s">
        <v>63</v>
      </c>
      <c r="F1749" t="s">
        <v>13</v>
      </c>
      <c r="G1749" t="s">
        <v>31</v>
      </c>
      <c r="H1749">
        <v>69</v>
      </c>
      <c r="I1749">
        <v>0</v>
      </c>
      <c r="J1749">
        <v>0</v>
      </c>
    </row>
    <row r="1750" spans="1:10" x14ac:dyDescent="0.25">
      <c r="A1750" s="3" t="s">
        <v>1795</v>
      </c>
      <c r="B1750" s="4">
        <v>43669</v>
      </c>
      <c r="C1750">
        <v>2</v>
      </c>
      <c r="D1750" t="s">
        <v>106</v>
      </c>
      <c r="E1750" t="s">
        <v>68</v>
      </c>
      <c r="F1750" t="s">
        <v>18</v>
      </c>
      <c r="G1750" t="s">
        <v>41</v>
      </c>
      <c r="H1750">
        <v>399</v>
      </c>
      <c r="I1750">
        <v>9</v>
      </c>
      <c r="J1750">
        <v>3591</v>
      </c>
    </row>
    <row r="1751" spans="1:10" x14ac:dyDescent="0.25">
      <c r="A1751" s="3" t="s">
        <v>1796</v>
      </c>
      <c r="B1751" s="4">
        <v>43670</v>
      </c>
      <c r="C1751">
        <v>19</v>
      </c>
      <c r="D1751" t="s">
        <v>56</v>
      </c>
      <c r="E1751" t="s">
        <v>36</v>
      </c>
      <c r="F1751" t="s">
        <v>28</v>
      </c>
      <c r="G1751" t="s">
        <v>31</v>
      </c>
      <c r="H1751">
        <v>69</v>
      </c>
      <c r="I1751">
        <v>1</v>
      </c>
      <c r="J1751">
        <v>69</v>
      </c>
    </row>
    <row r="1752" spans="1:10" x14ac:dyDescent="0.25">
      <c r="A1752" s="3" t="s">
        <v>1797</v>
      </c>
      <c r="B1752" s="4">
        <v>43671</v>
      </c>
      <c r="C1752">
        <v>15</v>
      </c>
      <c r="D1752" t="s">
        <v>118</v>
      </c>
      <c r="E1752" t="s">
        <v>12</v>
      </c>
      <c r="F1752" t="s">
        <v>13</v>
      </c>
      <c r="G1752" t="s">
        <v>31</v>
      </c>
      <c r="H1752">
        <v>69</v>
      </c>
      <c r="I1752">
        <v>4</v>
      </c>
      <c r="J1752">
        <v>276</v>
      </c>
    </row>
    <row r="1753" spans="1:10" x14ac:dyDescent="0.25">
      <c r="A1753" s="3" t="s">
        <v>1798</v>
      </c>
      <c r="B1753" s="4">
        <v>43671</v>
      </c>
      <c r="C1753">
        <v>6</v>
      </c>
      <c r="D1753" t="s">
        <v>48</v>
      </c>
      <c r="E1753" t="s">
        <v>22</v>
      </c>
      <c r="F1753" t="s">
        <v>23</v>
      </c>
      <c r="G1753" t="s">
        <v>19</v>
      </c>
      <c r="H1753">
        <v>289</v>
      </c>
      <c r="I1753">
        <v>7</v>
      </c>
      <c r="J1753">
        <v>2023</v>
      </c>
    </row>
    <row r="1754" spans="1:10" x14ac:dyDescent="0.25">
      <c r="A1754" s="3" t="s">
        <v>1799</v>
      </c>
      <c r="B1754" s="4">
        <v>43671</v>
      </c>
      <c r="C1754">
        <v>12</v>
      </c>
      <c r="D1754" t="s">
        <v>66</v>
      </c>
      <c r="E1754" t="s">
        <v>63</v>
      </c>
      <c r="F1754" t="s">
        <v>13</v>
      </c>
      <c r="G1754" t="s">
        <v>31</v>
      </c>
      <c r="H1754">
        <v>69</v>
      </c>
      <c r="I1754">
        <v>8</v>
      </c>
      <c r="J1754">
        <v>552</v>
      </c>
    </row>
    <row r="1755" spans="1:10" x14ac:dyDescent="0.25">
      <c r="A1755" s="3" t="s">
        <v>1800</v>
      </c>
      <c r="B1755" s="4">
        <v>43671</v>
      </c>
      <c r="C1755">
        <v>2</v>
      </c>
      <c r="D1755" t="s">
        <v>106</v>
      </c>
      <c r="E1755" t="s">
        <v>68</v>
      </c>
      <c r="F1755" t="s">
        <v>18</v>
      </c>
      <c r="G1755" t="s">
        <v>31</v>
      </c>
      <c r="H1755">
        <v>69</v>
      </c>
      <c r="I1755">
        <v>9</v>
      </c>
      <c r="J1755">
        <v>621</v>
      </c>
    </row>
    <row r="1756" spans="1:10" x14ac:dyDescent="0.25">
      <c r="A1756" s="3" t="s">
        <v>1801</v>
      </c>
      <c r="B1756" s="4">
        <v>43671</v>
      </c>
      <c r="C1756">
        <v>15</v>
      </c>
      <c r="D1756" t="s">
        <v>118</v>
      </c>
      <c r="E1756" t="s">
        <v>63</v>
      </c>
      <c r="F1756" t="s">
        <v>13</v>
      </c>
      <c r="G1756" t="s">
        <v>19</v>
      </c>
      <c r="H1756">
        <v>289</v>
      </c>
      <c r="I1756">
        <v>4</v>
      </c>
      <c r="J1756">
        <v>1156</v>
      </c>
    </row>
    <row r="1757" spans="1:10" x14ac:dyDescent="0.25">
      <c r="A1757" s="3" t="s">
        <v>1802</v>
      </c>
      <c r="B1757" s="4">
        <v>43671</v>
      </c>
      <c r="C1757">
        <v>2</v>
      </c>
      <c r="D1757" t="s">
        <v>106</v>
      </c>
      <c r="E1757" t="s">
        <v>17</v>
      </c>
      <c r="F1757" t="s">
        <v>18</v>
      </c>
      <c r="G1757" t="s">
        <v>41</v>
      </c>
      <c r="H1757">
        <v>399</v>
      </c>
      <c r="I1757">
        <v>9</v>
      </c>
      <c r="J1757">
        <v>3591</v>
      </c>
    </row>
    <row r="1758" spans="1:10" x14ac:dyDescent="0.25">
      <c r="A1758" s="3" t="s">
        <v>1803</v>
      </c>
      <c r="B1758" s="4">
        <v>43671</v>
      </c>
      <c r="C1758">
        <v>4</v>
      </c>
      <c r="D1758" t="s">
        <v>51</v>
      </c>
      <c r="E1758" t="s">
        <v>17</v>
      </c>
      <c r="F1758" t="s">
        <v>18</v>
      </c>
      <c r="G1758" t="s">
        <v>19</v>
      </c>
      <c r="H1758">
        <v>289</v>
      </c>
      <c r="I1758">
        <v>2</v>
      </c>
      <c r="J1758">
        <v>578</v>
      </c>
    </row>
    <row r="1759" spans="1:10" x14ac:dyDescent="0.25">
      <c r="A1759" s="3" t="s">
        <v>1804</v>
      </c>
      <c r="B1759" s="4">
        <v>43671</v>
      </c>
      <c r="C1759">
        <v>5</v>
      </c>
      <c r="D1759" t="s">
        <v>60</v>
      </c>
      <c r="E1759" t="s">
        <v>68</v>
      </c>
      <c r="F1759" t="s">
        <v>18</v>
      </c>
      <c r="G1759" t="s">
        <v>31</v>
      </c>
      <c r="H1759">
        <v>69</v>
      </c>
      <c r="I1759">
        <v>9</v>
      </c>
      <c r="J1759">
        <v>621</v>
      </c>
    </row>
    <row r="1760" spans="1:10" x14ac:dyDescent="0.25">
      <c r="A1760" s="3" t="s">
        <v>1805</v>
      </c>
      <c r="B1760" s="4">
        <v>43672</v>
      </c>
      <c r="C1760">
        <v>18</v>
      </c>
      <c r="D1760" t="s">
        <v>26</v>
      </c>
      <c r="E1760" t="s">
        <v>36</v>
      </c>
      <c r="F1760" t="s">
        <v>28</v>
      </c>
      <c r="G1760" t="s">
        <v>24</v>
      </c>
      <c r="H1760">
        <v>159</v>
      </c>
      <c r="I1760">
        <v>5</v>
      </c>
      <c r="J1760">
        <v>795</v>
      </c>
    </row>
    <row r="1761" spans="1:10" x14ac:dyDescent="0.25">
      <c r="A1761" s="3" t="s">
        <v>1806</v>
      </c>
      <c r="B1761" s="4">
        <v>43673</v>
      </c>
      <c r="C1761">
        <v>18</v>
      </c>
      <c r="D1761" t="s">
        <v>26</v>
      </c>
      <c r="E1761" t="s">
        <v>27</v>
      </c>
      <c r="F1761" t="s">
        <v>28</v>
      </c>
      <c r="G1761" t="s">
        <v>14</v>
      </c>
      <c r="H1761">
        <v>199</v>
      </c>
      <c r="I1761">
        <v>0</v>
      </c>
      <c r="J1761">
        <v>0</v>
      </c>
    </row>
    <row r="1762" spans="1:10" x14ac:dyDescent="0.25">
      <c r="A1762" s="3" t="s">
        <v>1807</v>
      </c>
      <c r="B1762" s="4">
        <v>43674</v>
      </c>
      <c r="C1762">
        <v>11</v>
      </c>
      <c r="D1762" t="s">
        <v>11</v>
      </c>
      <c r="E1762" t="s">
        <v>12</v>
      </c>
      <c r="F1762" t="s">
        <v>13</v>
      </c>
      <c r="G1762" t="s">
        <v>14</v>
      </c>
      <c r="H1762">
        <v>199</v>
      </c>
      <c r="I1762">
        <v>4</v>
      </c>
      <c r="J1762">
        <v>796</v>
      </c>
    </row>
    <row r="1763" spans="1:10" x14ac:dyDescent="0.25">
      <c r="A1763" s="3" t="s">
        <v>1808</v>
      </c>
      <c r="B1763" s="4">
        <v>43674</v>
      </c>
      <c r="C1763">
        <v>19</v>
      </c>
      <c r="D1763" t="s">
        <v>56</v>
      </c>
      <c r="E1763" t="s">
        <v>27</v>
      </c>
      <c r="F1763" t="s">
        <v>28</v>
      </c>
      <c r="G1763" t="s">
        <v>31</v>
      </c>
      <c r="H1763">
        <v>69</v>
      </c>
      <c r="I1763">
        <v>8</v>
      </c>
      <c r="J1763">
        <v>552</v>
      </c>
    </row>
    <row r="1764" spans="1:10" x14ac:dyDescent="0.25">
      <c r="A1764" s="3" t="s">
        <v>1809</v>
      </c>
      <c r="B1764" s="4">
        <v>43675</v>
      </c>
      <c r="C1764">
        <v>2</v>
      </c>
      <c r="D1764" t="s">
        <v>106</v>
      </c>
      <c r="E1764" t="s">
        <v>17</v>
      </c>
      <c r="F1764" t="s">
        <v>18</v>
      </c>
      <c r="G1764" t="s">
        <v>14</v>
      </c>
      <c r="H1764">
        <v>199</v>
      </c>
      <c r="I1764">
        <v>7</v>
      </c>
      <c r="J1764">
        <v>1393</v>
      </c>
    </row>
    <row r="1765" spans="1:10" x14ac:dyDescent="0.25">
      <c r="A1765" s="3" t="s">
        <v>1810</v>
      </c>
      <c r="B1765" s="4">
        <v>43675</v>
      </c>
      <c r="C1765">
        <v>9</v>
      </c>
      <c r="D1765" t="s">
        <v>21</v>
      </c>
      <c r="E1765" t="s">
        <v>22</v>
      </c>
      <c r="F1765" t="s">
        <v>23</v>
      </c>
      <c r="G1765" t="s">
        <v>31</v>
      </c>
      <c r="H1765">
        <v>69</v>
      </c>
      <c r="I1765">
        <v>2</v>
      </c>
      <c r="J1765">
        <v>138</v>
      </c>
    </row>
    <row r="1766" spans="1:10" x14ac:dyDescent="0.25">
      <c r="A1766" s="3" t="s">
        <v>1811</v>
      </c>
      <c r="B1766" s="4">
        <v>43676</v>
      </c>
      <c r="C1766">
        <v>9</v>
      </c>
      <c r="D1766" t="s">
        <v>21</v>
      </c>
      <c r="E1766" t="s">
        <v>46</v>
      </c>
      <c r="F1766" t="s">
        <v>23</v>
      </c>
      <c r="G1766" t="s">
        <v>14</v>
      </c>
      <c r="H1766">
        <v>199</v>
      </c>
      <c r="I1766">
        <v>3</v>
      </c>
      <c r="J1766">
        <v>597</v>
      </c>
    </row>
    <row r="1767" spans="1:10" x14ac:dyDescent="0.25">
      <c r="A1767" s="3" t="s">
        <v>1812</v>
      </c>
      <c r="B1767" s="4">
        <v>43677</v>
      </c>
      <c r="C1767">
        <v>13</v>
      </c>
      <c r="D1767" t="s">
        <v>33</v>
      </c>
      <c r="E1767" t="s">
        <v>12</v>
      </c>
      <c r="F1767" t="s">
        <v>13</v>
      </c>
      <c r="G1767" t="s">
        <v>41</v>
      </c>
      <c r="H1767">
        <v>399</v>
      </c>
      <c r="I1767">
        <v>8</v>
      </c>
      <c r="J1767">
        <v>3192</v>
      </c>
    </row>
    <row r="1768" spans="1:10" x14ac:dyDescent="0.25">
      <c r="A1768" s="3" t="s">
        <v>1813</v>
      </c>
      <c r="B1768" s="4">
        <v>43677</v>
      </c>
      <c r="C1768">
        <v>6</v>
      </c>
      <c r="D1768" t="s">
        <v>48</v>
      </c>
      <c r="E1768" t="s">
        <v>22</v>
      </c>
      <c r="F1768" t="s">
        <v>23</v>
      </c>
      <c r="G1768" t="s">
        <v>41</v>
      </c>
      <c r="H1768">
        <v>399</v>
      </c>
      <c r="I1768">
        <v>9</v>
      </c>
      <c r="J1768">
        <v>3591</v>
      </c>
    </row>
    <row r="1769" spans="1:10" x14ac:dyDescent="0.25">
      <c r="A1769" s="3" t="s">
        <v>1814</v>
      </c>
      <c r="B1769" s="4">
        <v>43678</v>
      </c>
      <c r="C1769">
        <v>15</v>
      </c>
      <c r="D1769" t="s">
        <v>118</v>
      </c>
      <c r="E1769" t="s">
        <v>63</v>
      </c>
      <c r="F1769" t="s">
        <v>13</v>
      </c>
      <c r="G1769" t="s">
        <v>24</v>
      </c>
      <c r="H1769">
        <v>159</v>
      </c>
      <c r="I1769">
        <v>1</v>
      </c>
      <c r="J1769">
        <v>159</v>
      </c>
    </row>
    <row r="1770" spans="1:10" x14ac:dyDescent="0.25">
      <c r="A1770" s="3" t="s">
        <v>1815</v>
      </c>
      <c r="B1770" s="4">
        <v>43679</v>
      </c>
      <c r="C1770">
        <v>6</v>
      </c>
      <c r="D1770" t="s">
        <v>48</v>
      </c>
      <c r="E1770" t="s">
        <v>46</v>
      </c>
      <c r="F1770" t="s">
        <v>23</v>
      </c>
      <c r="G1770" t="s">
        <v>41</v>
      </c>
      <c r="H1770">
        <v>399</v>
      </c>
      <c r="I1770">
        <v>2</v>
      </c>
      <c r="J1770">
        <v>798</v>
      </c>
    </row>
    <row r="1771" spans="1:10" x14ac:dyDescent="0.25">
      <c r="A1771" s="3" t="s">
        <v>1816</v>
      </c>
      <c r="B1771" s="4">
        <v>43680</v>
      </c>
      <c r="C1771">
        <v>1</v>
      </c>
      <c r="D1771" t="s">
        <v>16</v>
      </c>
      <c r="E1771" t="s">
        <v>68</v>
      </c>
      <c r="F1771" t="s">
        <v>18</v>
      </c>
      <c r="G1771" t="s">
        <v>24</v>
      </c>
      <c r="H1771">
        <v>159</v>
      </c>
      <c r="I1771">
        <v>8</v>
      </c>
      <c r="J1771">
        <v>1272</v>
      </c>
    </row>
    <row r="1772" spans="1:10" x14ac:dyDescent="0.25">
      <c r="A1772" s="3" t="s">
        <v>1817</v>
      </c>
      <c r="B1772" s="4">
        <v>43680</v>
      </c>
      <c r="C1772">
        <v>4</v>
      </c>
      <c r="D1772" t="s">
        <v>51</v>
      </c>
      <c r="E1772" t="s">
        <v>17</v>
      </c>
      <c r="F1772" t="s">
        <v>18</v>
      </c>
      <c r="G1772" t="s">
        <v>14</v>
      </c>
      <c r="H1772">
        <v>199</v>
      </c>
      <c r="I1772">
        <v>7</v>
      </c>
      <c r="J1772">
        <v>1393</v>
      </c>
    </row>
    <row r="1773" spans="1:10" x14ac:dyDescent="0.25">
      <c r="A1773" s="3" t="s">
        <v>1818</v>
      </c>
      <c r="B1773" s="4">
        <v>43681</v>
      </c>
      <c r="C1773">
        <v>18</v>
      </c>
      <c r="D1773" t="s">
        <v>26</v>
      </c>
      <c r="E1773" t="s">
        <v>36</v>
      </c>
      <c r="F1773" t="s">
        <v>28</v>
      </c>
      <c r="G1773" t="s">
        <v>14</v>
      </c>
      <c r="H1773">
        <v>199</v>
      </c>
      <c r="I1773">
        <v>8</v>
      </c>
      <c r="J1773">
        <v>1592</v>
      </c>
    </row>
    <row r="1774" spans="1:10" x14ac:dyDescent="0.25">
      <c r="A1774" s="3" t="s">
        <v>1819</v>
      </c>
      <c r="B1774" s="4">
        <v>43681</v>
      </c>
      <c r="C1774">
        <v>5</v>
      </c>
      <c r="D1774" t="s">
        <v>60</v>
      </c>
      <c r="E1774" t="s">
        <v>17</v>
      </c>
      <c r="F1774" t="s">
        <v>18</v>
      </c>
      <c r="G1774" t="s">
        <v>14</v>
      </c>
      <c r="H1774">
        <v>199</v>
      </c>
      <c r="I1774">
        <v>2</v>
      </c>
      <c r="J1774">
        <v>398</v>
      </c>
    </row>
    <row r="1775" spans="1:10" x14ac:dyDescent="0.25">
      <c r="A1775" s="3" t="s">
        <v>1820</v>
      </c>
      <c r="B1775" s="4">
        <v>43681</v>
      </c>
      <c r="C1775">
        <v>8</v>
      </c>
      <c r="D1775" t="s">
        <v>45</v>
      </c>
      <c r="E1775" t="s">
        <v>46</v>
      </c>
      <c r="F1775" t="s">
        <v>23</v>
      </c>
      <c r="G1775" t="s">
        <v>14</v>
      </c>
      <c r="H1775">
        <v>199</v>
      </c>
      <c r="I1775">
        <v>1</v>
      </c>
      <c r="J1775">
        <v>199</v>
      </c>
    </row>
    <row r="1776" spans="1:10" x14ac:dyDescent="0.25">
      <c r="A1776" s="3" t="s">
        <v>1821</v>
      </c>
      <c r="B1776" s="4">
        <v>43681</v>
      </c>
      <c r="C1776">
        <v>7</v>
      </c>
      <c r="D1776" t="s">
        <v>88</v>
      </c>
      <c r="E1776" t="s">
        <v>46</v>
      </c>
      <c r="F1776" t="s">
        <v>23</v>
      </c>
      <c r="G1776" t="s">
        <v>31</v>
      </c>
      <c r="H1776">
        <v>69</v>
      </c>
      <c r="I1776">
        <v>9</v>
      </c>
      <c r="J1776">
        <v>621</v>
      </c>
    </row>
    <row r="1777" spans="1:10" x14ac:dyDescent="0.25">
      <c r="A1777" s="3" t="s">
        <v>1822</v>
      </c>
      <c r="B1777" s="4">
        <v>43682</v>
      </c>
      <c r="C1777">
        <v>2</v>
      </c>
      <c r="D1777" t="s">
        <v>106</v>
      </c>
      <c r="E1777" t="s">
        <v>17</v>
      </c>
      <c r="F1777" t="s">
        <v>18</v>
      </c>
      <c r="G1777" t="s">
        <v>19</v>
      </c>
      <c r="H1777">
        <v>289</v>
      </c>
      <c r="I1777">
        <v>8</v>
      </c>
      <c r="J1777">
        <v>2312</v>
      </c>
    </row>
    <row r="1778" spans="1:10" x14ac:dyDescent="0.25">
      <c r="A1778" s="3" t="s">
        <v>1823</v>
      </c>
      <c r="B1778" s="4">
        <v>43683</v>
      </c>
      <c r="C1778">
        <v>7</v>
      </c>
      <c r="D1778" t="s">
        <v>88</v>
      </c>
      <c r="E1778" t="s">
        <v>22</v>
      </c>
      <c r="F1778" t="s">
        <v>23</v>
      </c>
      <c r="G1778" t="s">
        <v>41</v>
      </c>
      <c r="H1778">
        <v>399</v>
      </c>
      <c r="I1778">
        <v>6</v>
      </c>
      <c r="J1778">
        <v>2394</v>
      </c>
    </row>
    <row r="1779" spans="1:10" x14ac:dyDescent="0.25">
      <c r="A1779" s="3" t="s">
        <v>1824</v>
      </c>
      <c r="B1779" s="4">
        <v>43684</v>
      </c>
      <c r="C1779">
        <v>2</v>
      </c>
      <c r="D1779" t="s">
        <v>106</v>
      </c>
      <c r="E1779" t="s">
        <v>17</v>
      </c>
      <c r="F1779" t="s">
        <v>18</v>
      </c>
      <c r="G1779" t="s">
        <v>24</v>
      </c>
      <c r="H1779">
        <v>159</v>
      </c>
      <c r="I1779">
        <v>6</v>
      </c>
      <c r="J1779">
        <v>954</v>
      </c>
    </row>
    <row r="1780" spans="1:10" x14ac:dyDescent="0.25">
      <c r="A1780" s="3" t="s">
        <v>1825</v>
      </c>
      <c r="B1780" s="4">
        <v>43684</v>
      </c>
      <c r="C1780">
        <v>10</v>
      </c>
      <c r="D1780" t="s">
        <v>58</v>
      </c>
      <c r="E1780" t="s">
        <v>22</v>
      </c>
      <c r="F1780" t="s">
        <v>23</v>
      </c>
      <c r="G1780" t="s">
        <v>24</v>
      </c>
      <c r="H1780">
        <v>159</v>
      </c>
      <c r="I1780">
        <v>3</v>
      </c>
      <c r="J1780">
        <v>477</v>
      </c>
    </row>
    <row r="1781" spans="1:10" x14ac:dyDescent="0.25">
      <c r="A1781" s="3" t="s">
        <v>1826</v>
      </c>
      <c r="B1781" s="4">
        <v>43684</v>
      </c>
      <c r="C1781">
        <v>18</v>
      </c>
      <c r="D1781" t="s">
        <v>26</v>
      </c>
      <c r="E1781" t="s">
        <v>36</v>
      </c>
      <c r="F1781" t="s">
        <v>28</v>
      </c>
      <c r="G1781" t="s">
        <v>19</v>
      </c>
      <c r="H1781">
        <v>289</v>
      </c>
      <c r="I1781">
        <v>0</v>
      </c>
      <c r="J1781">
        <v>0</v>
      </c>
    </row>
    <row r="1782" spans="1:10" x14ac:dyDescent="0.25">
      <c r="A1782" s="3" t="s">
        <v>1827</v>
      </c>
      <c r="B1782" s="4">
        <v>43684</v>
      </c>
      <c r="C1782">
        <v>19</v>
      </c>
      <c r="D1782" t="s">
        <v>56</v>
      </c>
      <c r="E1782" t="s">
        <v>27</v>
      </c>
      <c r="F1782" t="s">
        <v>28</v>
      </c>
      <c r="G1782" t="s">
        <v>19</v>
      </c>
      <c r="H1782">
        <v>289</v>
      </c>
      <c r="I1782">
        <v>8</v>
      </c>
      <c r="J1782">
        <v>2312</v>
      </c>
    </row>
    <row r="1783" spans="1:10" x14ac:dyDescent="0.25">
      <c r="A1783" s="3" t="s">
        <v>1828</v>
      </c>
      <c r="B1783" s="4">
        <v>43685</v>
      </c>
      <c r="C1783">
        <v>13</v>
      </c>
      <c r="D1783" t="s">
        <v>33</v>
      </c>
      <c r="E1783" t="s">
        <v>12</v>
      </c>
      <c r="F1783" t="s">
        <v>13</v>
      </c>
      <c r="G1783" t="s">
        <v>14</v>
      </c>
      <c r="H1783">
        <v>199</v>
      </c>
      <c r="I1783">
        <v>3</v>
      </c>
      <c r="J1783">
        <v>597</v>
      </c>
    </row>
    <row r="1784" spans="1:10" x14ac:dyDescent="0.25">
      <c r="A1784" s="3" t="s">
        <v>1829</v>
      </c>
      <c r="B1784" s="4">
        <v>43685</v>
      </c>
      <c r="C1784">
        <v>5</v>
      </c>
      <c r="D1784" t="s">
        <v>60</v>
      </c>
      <c r="E1784" t="s">
        <v>17</v>
      </c>
      <c r="F1784" t="s">
        <v>18</v>
      </c>
      <c r="G1784" t="s">
        <v>41</v>
      </c>
      <c r="H1784">
        <v>399</v>
      </c>
      <c r="I1784">
        <v>1</v>
      </c>
      <c r="J1784">
        <v>399</v>
      </c>
    </row>
    <row r="1785" spans="1:10" x14ac:dyDescent="0.25">
      <c r="A1785" s="3" t="s">
        <v>1830</v>
      </c>
      <c r="B1785" s="4">
        <v>43685</v>
      </c>
      <c r="C1785">
        <v>14</v>
      </c>
      <c r="D1785" t="s">
        <v>38</v>
      </c>
      <c r="E1785" t="s">
        <v>12</v>
      </c>
      <c r="F1785" t="s">
        <v>13</v>
      </c>
      <c r="G1785" t="s">
        <v>24</v>
      </c>
      <c r="H1785">
        <v>159</v>
      </c>
      <c r="I1785">
        <v>1</v>
      </c>
      <c r="J1785">
        <v>159</v>
      </c>
    </row>
    <row r="1786" spans="1:10" x14ac:dyDescent="0.25">
      <c r="A1786" s="3" t="s">
        <v>1831</v>
      </c>
      <c r="B1786" s="4">
        <v>43685</v>
      </c>
      <c r="C1786">
        <v>9</v>
      </c>
      <c r="D1786" t="s">
        <v>21</v>
      </c>
      <c r="E1786" t="s">
        <v>46</v>
      </c>
      <c r="F1786" t="s">
        <v>23</v>
      </c>
      <c r="G1786" t="s">
        <v>31</v>
      </c>
      <c r="H1786">
        <v>69</v>
      </c>
      <c r="I1786">
        <v>0</v>
      </c>
      <c r="J1786">
        <v>0</v>
      </c>
    </row>
    <row r="1787" spans="1:10" x14ac:dyDescent="0.25">
      <c r="A1787" s="3" t="s">
        <v>1832</v>
      </c>
      <c r="B1787" s="4">
        <v>43685</v>
      </c>
      <c r="C1787">
        <v>15</v>
      </c>
      <c r="D1787" t="s">
        <v>118</v>
      </c>
      <c r="E1787" t="s">
        <v>12</v>
      </c>
      <c r="F1787" t="s">
        <v>13</v>
      </c>
      <c r="G1787" t="s">
        <v>41</v>
      </c>
      <c r="H1787">
        <v>399</v>
      </c>
      <c r="I1787">
        <v>2</v>
      </c>
      <c r="J1787">
        <v>798</v>
      </c>
    </row>
    <row r="1788" spans="1:10" x14ac:dyDescent="0.25">
      <c r="A1788" s="3" t="s">
        <v>1833</v>
      </c>
      <c r="B1788" s="4">
        <v>43686</v>
      </c>
      <c r="C1788">
        <v>15</v>
      </c>
      <c r="D1788" t="s">
        <v>118</v>
      </c>
      <c r="E1788" t="s">
        <v>63</v>
      </c>
      <c r="F1788" t="s">
        <v>13</v>
      </c>
      <c r="G1788" t="s">
        <v>19</v>
      </c>
      <c r="H1788">
        <v>289</v>
      </c>
      <c r="I1788">
        <v>8</v>
      </c>
      <c r="J1788">
        <v>2312</v>
      </c>
    </row>
    <row r="1789" spans="1:10" x14ac:dyDescent="0.25">
      <c r="A1789" s="3" t="s">
        <v>1834</v>
      </c>
      <c r="B1789" s="4">
        <v>43686</v>
      </c>
      <c r="C1789">
        <v>11</v>
      </c>
      <c r="D1789" t="s">
        <v>11</v>
      </c>
      <c r="E1789" t="s">
        <v>63</v>
      </c>
      <c r="F1789" t="s">
        <v>13</v>
      </c>
      <c r="G1789" t="s">
        <v>41</v>
      </c>
      <c r="H1789">
        <v>399</v>
      </c>
      <c r="I1789">
        <v>5</v>
      </c>
      <c r="J1789">
        <v>1995</v>
      </c>
    </row>
    <row r="1790" spans="1:10" x14ac:dyDescent="0.25">
      <c r="A1790" s="3" t="s">
        <v>1835</v>
      </c>
      <c r="B1790" s="4">
        <v>43687</v>
      </c>
      <c r="C1790">
        <v>4</v>
      </c>
      <c r="D1790" t="s">
        <v>51</v>
      </c>
      <c r="E1790" t="s">
        <v>68</v>
      </c>
      <c r="F1790" t="s">
        <v>18</v>
      </c>
      <c r="G1790" t="s">
        <v>14</v>
      </c>
      <c r="H1790">
        <v>199</v>
      </c>
      <c r="I1790">
        <v>9</v>
      </c>
      <c r="J1790">
        <v>1791</v>
      </c>
    </row>
    <row r="1791" spans="1:10" x14ac:dyDescent="0.25">
      <c r="A1791" s="3" t="s">
        <v>1836</v>
      </c>
      <c r="B1791" s="4">
        <v>43687</v>
      </c>
      <c r="C1791">
        <v>14</v>
      </c>
      <c r="D1791" t="s">
        <v>38</v>
      </c>
      <c r="E1791" t="s">
        <v>63</v>
      </c>
      <c r="F1791" t="s">
        <v>13</v>
      </c>
      <c r="G1791" t="s">
        <v>24</v>
      </c>
      <c r="H1791">
        <v>159</v>
      </c>
      <c r="I1791">
        <v>8</v>
      </c>
      <c r="J1791">
        <v>1272</v>
      </c>
    </row>
    <row r="1792" spans="1:10" x14ac:dyDescent="0.25">
      <c r="A1792" s="3" t="s">
        <v>1837</v>
      </c>
      <c r="B1792" s="4">
        <v>43688</v>
      </c>
      <c r="C1792">
        <v>17</v>
      </c>
      <c r="D1792" t="s">
        <v>35</v>
      </c>
      <c r="E1792" t="s">
        <v>27</v>
      </c>
      <c r="F1792" t="s">
        <v>28</v>
      </c>
      <c r="G1792" t="s">
        <v>41</v>
      </c>
      <c r="H1792">
        <v>399</v>
      </c>
      <c r="I1792">
        <v>8</v>
      </c>
      <c r="J1792">
        <v>3192</v>
      </c>
    </row>
    <row r="1793" spans="1:10" x14ac:dyDescent="0.25">
      <c r="A1793" s="3" t="s">
        <v>1838</v>
      </c>
      <c r="B1793" s="4">
        <v>43688</v>
      </c>
      <c r="C1793">
        <v>3</v>
      </c>
      <c r="D1793" t="s">
        <v>43</v>
      </c>
      <c r="E1793" t="s">
        <v>17</v>
      </c>
      <c r="F1793" t="s">
        <v>18</v>
      </c>
      <c r="G1793" t="s">
        <v>41</v>
      </c>
      <c r="H1793">
        <v>399</v>
      </c>
      <c r="I1793">
        <v>2</v>
      </c>
      <c r="J1793">
        <v>798</v>
      </c>
    </row>
    <row r="1794" spans="1:10" x14ac:dyDescent="0.25">
      <c r="A1794" s="3" t="s">
        <v>1839</v>
      </c>
      <c r="B1794" s="4">
        <v>43688</v>
      </c>
      <c r="C1794">
        <v>17</v>
      </c>
      <c r="D1794" t="s">
        <v>35</v>
      </c>
      <c r="E1794" t="s">
        <v>36</v>
      </c>
      <c r="F1794" t="s">
        <v>28</v>
      </c>
      <c r="G1794" t="s">
        <v>31</v>
      </c>
      <c r="H1794">
        <v>69</v>
      </c>
      <c r="I1794">
        <v>0</v>
      </c>
      <c r="J1794">
        <v>0</v>
      </c>
    </row>
    <row r="1795" spans="1:10" x14ac:dyDescent="0.25">
      <c r="A1795" s="3" t="s">
        <v>1840</v>
      </c>
      <c r="B1795" s="4">
        <v>43688</v>
      </c>
      <c r="C1795">
        <v>2</v>
      </c>
      <c r="D1795" t="s">
        <v>106</v>
      </c>
      <c r="E1795" t="s">
        <v>68</v>
      </c>
      <c r="F1795" t="s">
        <v>18</v>
      </c>
      <c r="G1795" t="s">
        <v>31</v>
      </c>
      <c r="H1795">
        <v>69</v>
      </c>
      <c r="I1795">
        <v>9</v>
      </c>
      <c r="J1795">
        <v>621</v>
      </c>
    </row>
    <row r="1796" spans="1:10" x14ac:dyDescent="0.25">
      <c r="A1796" s="3" t="s">
        <v>1841</v>
      </c>
      <c r="B1796" s="4">
        <v>43688</v>
      </c>
      <c r="C1796">
        <v>7</v>
      </c>
      <c r="D1796" t="s">
        <v>88</v>
      </c>
      <c r="E1796" t="s">
        <v>46</v>
      </c>
      <c r="F1796" t="s">
        <v>23</v>
      </c>
      <c r="G1796" t="s">
        <v>31</v>
      </c>
      <c r="H1796">
        <v>69</v>
      </c>
      <c r="I1796">
        <v>5</v>
      </c>
      <c r="J1796">
        <v>345</v>
      </c>
    </row>
    <row r="1797" spans="1:10" x14ac:dyDescent="0.25">
      <c r="A1797" s="3" t="s">
        <v>1842</v>
      </c>
      <c r="B1797" s="4">
        <v>43689</v>
      </c>
      <c r="C1797">
        <v>2</v>
      </c>
      <c r="D1797" t="s">
        <v>106</v>
      </c>
      <c r="E1797" t="s">
        <v>68</v>
      </c>
      <c r="F1797" t="s">
        <v>18</v>
      </c>
      <c r="G1797" t="s">
        <v>19</v>
      </c>
      <c r="H1797">
        <v>289</v>
      </c>
      <c r="I1797">
        <v>5</v>
      </c>
      <c r="J1797">
        <v>1445</v>
      </c>
    </row>
    <row r="1798" spans="1:10" x14ac:dyDescent="0.25">
      <c r="A1798" s="3" t="s">
        <v>1843</v>
      </c>
      <c r="B1798" s="4">
        <v>43689</v>
      </c>
      <c r="C1798">
        <v>10</v>
      </c>
      <c r="D1798" t="s">
        <v>58</v>
      </c>
      <c r="E1798" t="s">
        <v>22</v>
      </c>
      <c r="F1798" t="s">
        <v>23</v>
      </c>
      <c r="G1798" t="s">
        <v>14</v>
      </c>
      <c r="H1798">
        <v>199</v>
      </c>
      <c r="I1798">
        <v>2</v>
      </c>
      <c r="J1798">
        <v>398</v>
      </c>
    </row>
    <row r="1799" spans="1:10" x14ac:dyDescent="0.25">
      <c r="A1799" s="3" t="s">
        <v>1844</v>
      </c>
      <c r="B1799" s="4">
        <v>43689</v>
      </c>
      <c r="C1799">
        <v>13</v>
      </c>
      <c r="D1799" t="s">
        <v>33</v>
      </c>
      <c r="E1799" t="s">
        <v>63</v>
      </c>
      <c r="F1799" t="s">
        <v>13</v>
      </c>
      <c r="G1799" t="s">
        <v>19</v>
      </c>
      <c r="H1799">
        <v>289</v>
      </c>
      <c r="I1799">
        <v>4</v>
      </c>
      <c r="J1799">
        <v>1156</v>
      </c>
    </row>
    <row r="1800" spans="1:10" x14ac:dyDescent="0.25">
      <c r="A1800" s="3" t="s">
        <v>1845</v>
      </c>
      <c r="B1800" s="4">
        <v>43689</v>
      </c>
      <c r="C1800">
        <v>15</v>
      </c>
      <c r="D1800" t="s">
        <v>118</v>
      </c>
      <c r="E1800" t="s">
        <v>12</v>
      </c>
      <c r="F1800" t="s">
        <v>13</v>
      </c>
      <c r="G1800" t="s">
        <v>41</v>
      </c>
      <c r="H1800">
        <v>399</v>
      </c>
      <c r="I1800">
        <v>4</v>
      </c>
      <c r="J1800">
        <v>1596</v>
      </c>
    </row>
    <row r="1801" spans="1:10" x14ac:dyDescent="0.25">
      <c r="A1801" s="3" t="s">
        <v>1846</v>
      </c>
      <c r="B1801" s="4">
        <v>43689</v>
      </c>
      <c r="C1801">
        <v>9</v>
      </c>
      <c r="D1801" t="s">
        <v>21</v>
      </c>
      <c r="E1801" t="s">
        <v>22</v>
      </c>
      <c r="F1801" t="s">
        <v>23</v>
      </c>
      <c r="G1801" t="s">
        <v>14</v>
      </c>
      <c r="H1801">
        <v>199</v>
      </c>
      <c r="I1801">
        <v>8</v>
      </c>
      <c r="J1801">
        <v>1592</v>
      </c>
    </row>
    <row r="1802" spans="1:10" x14ac:dyDescent="0.25">
      <c r="A1802" s="3" t="s">
        <v>1847</v>
      </c>
      <c r="B1802" s="4">
        <v>43689</v>
      </c>
      <c r="C1802">
        <v>17</v>
      </c>
      <c r="D1802" t="s">
        <v>35</v>
      </c>
      <c r="E1802" t="s">
        <v>36</v>
      </c>
      <c r="F1802" t="s">
        <v>28</v>
      </c>
      <c r="G1802" t="s">
        <v>41</v>
      </c>
      <c r="H1802">
        <v>399</v>
      </c>
      <c r="I1802">
        <v>1</v>
      </c>
      <c r="J1802">
        <v>399</v>
      </c>
    </row>
    <row r="1803" spans="1:10" x14ac:dyDescent="0.25">
      <c r="A1803" s="3" t="s">
        <v>1848</v>
      </c>
      <c r="B1803" s="4">
        <v>43689</v>
      </c>
      <c r="C1803">
        <v>6</v>
      </c>
      <c r="D1803" t="s">
        <v>48</v>
      </c>
      <c r="E1803" t="s">
        <v>46</v>
      </c>
      <c r="F1803" t="s">
        <v>23</v>
      </c>
      <c r="G1803" t="s">
        <v>14</v>
      </c>
      <c r="H1803">
        <v>199</v>
      </c>
      <c r="I1803">
        <v>6</v>
      </c>
      <c r="J1803">
        <v>1194</v>
      </c>
    </row>
    <row r="1804" spans="1:10" x14ac:dyDescent="0.25">
      <c r="A1804" s="3" t="s">
        <v>1849</v>
      </c>
      <c r="B1804" s="4">
        <v>43689</v>
      </c>
      <c r="C1804">
        <v>18</v>
      </c>
      <c r="D1804" t="s">
        <v>26</v>
      </c>
      <c r="E1804" t="s">
        <v>27</v>
      </c>
      <c r="F1804" t="s">
        <v>28</v>
      </c>
      <c r="G1804" t="s">
        <v>41</v>
      </c>
      <c r="H1804">
        <v>399</v>
      </c>
      <c r="I1804">
        <v>5</v>
      </c>
      <c r="J1804">
        <v>1995</v>
      </c>
    </row>
    <row r="1805" spans="1:10" x14ac:dyDescent="0.25">
      <c r="A1805" s="3" t="s">
        <v>1850</v>
      </c>
      <c r="B1805" s="4">
        <v>43689</v>
      </c>
      <c r="C1805">
        <v>8</v>
      </c>
      <c r="D1805" t="s">
        <v>45</v>
      </c>
      <c r="E1805" t="s">
        <v>46</v>
      </c>
      <c r="F1805" t="s">
        <v>23</v>
      </c>
      <c r="G1805" t="s">
        <v>14</v>
      </c>
      <c r="H1805">
        <v>199</v>
      </c>
      <c r="I1805">
        <v>6</v>
      </c>
      <c r="J1805">
        <v>1194</v>
      </c>
    </row>
    <row r="1806" spans="1:10" x14ac:dyDescent="0.25">
      <c r="A1806" s="3" t="s">
        <v>1851</v>
      </c>
      <c r="B1806" s="4">
        <v>43689</v>
      </c>
      <c r="C1806">
        <v>13</v>
      </c>
      <c r="D1806" t="s">
        <v>33</v>
      </c>
      <c r="E1806" t="s">
        <v>63</v>
      </c>
      <c r="F1806" t="s">
        <v>13</v>
      </c>
      <c r="G1806" t="s">
        <v>24</v>
      </c>
      <c r="H1806">
        <v>159</v>
      </c>
      <c r="I1806">
        <v>3</v>
      </c>
      <c r="J1806">
        <v>477</v>
      </c>
    </row>
    <row r="1807" spans="1:10" x14ac:dyDescent="0.25">
      <c r="A1807" s="3" t="s">
        <v>1852</v>
      </c>
      <c r="B1807" s="4">
        <v>43689</v>
      </c>
      <c r="C1807">
        <v>17</v>
      </c>
      <c r="D1807" t="s">
        <v>35</v>
      </c>
      <c r="E1807" t="s">
        <v>36</v>
      </c>
      <c r="F1807" t="s">
        <v>28</v>
      </c>
      <c r="G1807" t="s">
        <v>31</v>
      </c>
      <c r="H1807">
        <v>69</v>
      </c>
      <c r="I1807">
        <v>7</v>
      </c>
      <c r="J1807">
        <v>483</v>
      </c>
    </row>
    <row r="1808" spans="1:10" x14ac:dyDescent="0.25">
      <c r="A1808" s="3" t="s">
        <v>1853</v>
      </c>
      <c r="B1808" s="4">
        <v>43689</v>
      </c>
      <c r="C1808">
        <v>4</v>
      </c>
      <c r="D1808" t="s">
        <v>51</v>
      </c>
      <c r="E1808" t="s">
        <v>68</v>
      </c>
      <c r="F1808" t="s">
        <v>18</v>
      </c>
      <c r="G1808" t="s">
        <v>31</v>
      </c>
      <c r="H1808">
        <v>69</v>
      </c>
      <c r="I1808">
        <v>3</v>
      </c>
      <c r="J1808">
        <v>207</v>
      </c>
    </row>
    <row r="1809" spans="1:10" x14ac:dyDescent="0.25">
      <c r="A1809" s="3" t="s">
        <v>1854</v>
      </c>
      <c r="B1809" s="4">
        <v>43690</v>
      </c>
      <c r="C1809">
        <v>9</v>
      </c>
      <c r="D1809" t="s">
        <v>21</v>
      </c>
      <c r="E1809" t="s">
        <v>46</v>
      </c>
      <c r="F1809" t="s">
        <v>23</v>
      </c>
      <c r="G1809" t="s">
        <v>14</v>
      </c>
      <c r="H1809">
        <v>199</v>
      </c>
      <c r="I1809">
        <v>3</v>
      </c>
      <c r="J1809">
        <v>597</v>
      </c>
    </row>
    <row r="1810" spans="1:10" x14ac:dyDescent="0.25">
      <c r="A1810" s="3" t="s">
        <v>1855</v>
      </c>
      <c r="B1810" s="4">
        <v>43691</v>
      </c>
      <c r="C1810">
        <v>8</v>
      </c>
      <c r="D1810" t="s">
        <v>45</v>
      </c>
      <c r="E1810" t="s">
        <v>22</v>
      </c>
      <c r="F1810" t="s">
        <v>23</v>
      </c>
      <c r="G1810" t="s">
        <v>31</v>
      </c>
      <c r="H1810">
        <v>69</v>
      </c>
      <c r="I1810">
        <v>5</v>
      </c>
      <c r="J1810">
        <v>345</v>
      </c>
    </row>
    <row r="1811" spans="1:10" x14ac:dyDescent="0.25">
      <c r="A1811" s="3" t="s">
        <v>1856</v>
      </c>
      <c r="B1811" s="4">
        <v>43691</v>
      </c>
      <c r="C1811">
        <v>3</v>
      </c>
      <c r="D1811" t="s">
        <v>43</v>
      </c>
      <c r="E1811" t="s">
        <v>68</v>
      </c>
      <c r="F1811" t="s">
        <v>18</v>
      </c>
      <c r="G1811" t="s">
        <v>19</v>
      </c>
      <c r="H1811">
        <v>289</v>
      </c>
      <c r="I1811">
        <v>3</v>
      </c>
      <c r="J1811">
        <v>867</v>
      </c>
    </row>
    <row r="1812" spans="1:10" x14ac:dyDescent="0.25">
      <c r="A1812" s="3" t="s">
        <v>1857</v>
      </c>
      <c r="B1812" s="4">
        <v>43692</v>
      </c>
      <c r="C1812">
        <v>15</v>
      </c>
      <c r="D1812" t="s">
        <v>118</v>
      </c>
      <c r="E1812" t="s">
        <v>63</v>
      </c>
      <c r="F1812" t="s">
        <v>13</v>
      </c>
      <c r="G1812" t="s">
        <v>31</v>
      </c>
      <c r="H1812">
        <v>69</v>
      </c>
      <c r="I1812">
        <v>4</v>
      </c>
      <c r="J1812">
        <v>276</v>
      </c>
    </row>
    <row r="1813" spans="1:10" x14ac:dyDescent="0.25">
      <c r="A1813" s="3" t="s">
        <v>1858</v>
      </c>
      <c r="B1813" s="4">
        <v>43692</v>
      </c>
      <c r="C1813">
        <v>11</v>
      </c>
      <c r="D1813" t="s">
        <v>11</v>
      </c>
      <c r="E1813" t="s">
        <v>63</v>
      </c>
      <c r="F1813" t="s">
        <v>13</v>
      </c>
      <c r="G1813" t="s">
        <v>31</v>
      </c>
      <c r="H1813">
        <v>69</v>
      </c>
      <c r="I1813">
        <v>8</v>
      </c>
      <c r="J1813">
        <v>552</v>
      </c>
    </row>
    <row r="1814" spans="1:10" x14ac:dyDescent="0.25">
      <c r="A1814" s="3" t="s">
        <v>1859</v>
      </c>
      <c r="B1814" s="4">
        <v>43692</v>
      </c>
      <c r="C1814">
        <v>6</v>
      </c>
      <c r="D1814" t="s">
        <v>48</v>
      </c>
      <c r="E1814" t="s">
        <v>22</v>
      </c>
      <c r="F1814" t="s">
        <v>23</v>
      </c>
      <c r="G1814" t="s">
        <v>24</v>
      </c>
      <c r="H1814">
        <v>159</v>
      </c>
      <c r="I1814">
        <v>6</v>
      </c>
      <c r="J1814">
        <v>954</v>
      </c>
    </row>
    <row r="1815" spans="1:10" x14ac:dyDescent="0.25">
      <c r="A1815" s="3" t="s">
        <v>1860</v>
      </c>
      <c r="B1815" s="4">
        <v>43692</v>
      </c>
      <c r="C1815">
        <v>9</v>
      </c>
      <c r="D1815" t="s">
        <v>21</v>
      </c>
      <c r="E1815" t="s">
        <v>22</v>
      </c>
      <c r="F1815" t="s">
        <v>23</v>
      </c>
      <c r="G1815" t="s">
        <v>24</v>
      </c>
      <c r="H1815">
        <v>159</v>
      </c>
      <c r="I1815">
        <v>6</v>
      </c>
      <c r="J1815">
        <v>954</v>
      </c>
    </row>
    <row r="1816" spans="1:10" x14ac:dyDescent="0.25">
      <c r="A1816" s="3" t="s">
        <v>1861</v>
      </c>
      <c r="B1816" s="4">
        <v>43693</v>
      </c>
      <c r="C1816">
        <v>5</v>
      </c>
      <c r="D1816" t="s">
        <v>60</v>
      </c>
      <c r="E1816" t="s">
        <v>68</v>
      </c>
      <c r="F1816" t="s">
        <v>18</v>
      </c>
      <c r="G1816" t="s">
        <v>14</v>
      </c>
      <c r="H1816">
        <v>199</v>
      </c>
      <c r="I1816">
        <v>2</v>
      </c>
      <c r="J1816">
        <v>398</v>
      </c>
    </row>
    <row r="1817" spans="1:10" x14ac:dyDescent="0.25">
      <c r="A1817" s="3" t="s">
        <v>1862</v>
      </c>
      <c r="B1817" s="4">
        <v>43694</v>
      </c>
      <c r="C1817">
        <v>10</v>
      </c>
      <c r="D1817" t="s">
        <v>58</v>
      </c>
      <c r="E1817" t="s">
        <v>22</v>
      </c>
      <c r="F1817" t="s">
        <v>23</v>
      </c>
      <c r="G1817" t="s">
        <v>24</v>
      </c>
      <c r="H1817">
        <v>159</v>
      </c>
      <c r="I1817">
        <v>9</v>
      </c>
      <c r="J1817">
        <v>1431</v>
      </c>
    </row>
    <row r="1818" spans="1:10" x14ac:dyDescent="0.25">
      <c r="A1818" s="3" t="s">
        <v>1863</v>
      </c>
      <c r="B1818" s="4">
        <v>43694</v>
      </c>
      <c r="C1818">
        <v>8</v>
      </c>
      <c r="D1818" t="s">
        <v>45</v>
      </c>
      <c r="E1818" t="s">
        <v>46</v>
      </c>
      <c r="F1818" t="s">
        <v>23</v>
      </c>
      <c r="G1818" t="s">
        <v>31</v>
      </c>
      <c r="H1818">
        <v>69</v>
      </c>
      <c r="I1818">
        <v>8</v>
      </c>
      <c r="J1818">
        <v>552</v>
      </c>
    </row>
    <row r="1819" spans="1:10" x14ac:dyDescent="0.25">
      <c r="A1819" s="3" t="s">
        <v>1864</v>
      </c>
      <c r="B1819" s="4">
        <v>43694</v>
      </c>
      <c r="C1819">
        <v>5</v>
      </c>
      <c r="D1819" t="s">
        <v>60</v>
      </c>
      <c r="E1819" t="s">
        <v>17</v>
      </c>
      <c r="F1819" t="s">
        <v>18</v>
      </c>
      <c r="G1819" t="s">
        <v>14</v>
      </c>
      <c r="H1819">
        <v>199</v>
      </c>
      <c r="I1819">
        <v>4</v>
      </c>
      <c r="J1819">
        <v>796</v>
      </c>
    </row>
    <row r="1820" spans="1:10" x14ac:dyDescent="0.25">
      <c r="A1820" s="3" t="s">
        <v>1865</v>
      </c>
      <c r="B1820" s="4">
        <v>43694</v>
      </c>
      <c r="C1820">
        <v>9</v>
      </c>
      <c r="D1820" t="s">
        <v>21</v>
      </c>
      <c r="E1820" t="s">
        <v>22</v>
      </c>
      <c r="F1820" t="s">
        <v>23</v>
      </c>
      <c r="G1820" t="s">
        <v>14</v>
      </c>
      <c r="H1820">
        <v>199</v>
      </c>
      <c r="I1820">
        <v>9</v>
      </c>
      <c r="J1820">
        <v>1791</v>
      </c>
    </row>
    <row r="1821" spans="1:10" x14ac:dyDescent="0.25">
      <c r="A1821" s="3" t="s">
        <v>1866</v>
      </c>
      <c r="B1821" s="4">
        <v>43694</v>
      </c>
      <c r="C1821">
        <v>2</v>
      </c>
      <c r="D1821" t="s">
        <v>106</v>
      </c>
      <c r="E1821" t="s">
        <v>17</v>
      </c>
      <c r="F1821" t="s">
        <v>18</v>
      </c>
      <c r="G1821" t="s">
        <v>31</v>
      </c>
      <c r="H1821">
        <v>69</v>
      </c>
      <c r="I1821">
        <v>9</v>
      </c>
      <c r="J1821">
        <v>621</v>
      </c>
    </row>
    <row r="1822" spans="1:10" x14ac:dyDescent="0.25">
      <c r="A1822" s="3" t="s">
        <v>1867</v>
      </c>
      <c r="B1822" s="4">
        <v>43694</v>
      </c>
      <c r="C1822">
        <v>7</v>
      </c>
      <c r="D1822" t="s">
        <v>88</v>
      </c>
      <c r="E1822" t="s">
        <v>46</v>
      </c>
      <c r="F1822" t="s">
        <v>23</v>
      </c>
      <c r="G1822" t="s">
        <v>14</v>
      </c>
      <c r="H1822">
        <v>199</v>
      </c>
      <c r="I1822">
        <v>6</v>
      </c>
      <c r="J1822">
        <v>1194</v>
      </c>
    </row>
    <row r="1823" spans="1:10" x14ac:dyDescent="0.25">
      <c r="A1823" s="3" t="s">
        <v>1868</v>
      </c>
      <c r="B1823" s="4">
        <v>43695</v>
      </c>
      <c r="C1823">
        <v>17</v>
      </c>
      <c r="D1823" t="s">
        <v>35</v>
      </c>
      <c r="E1823" t="s">
        <v>27</v>
      </c>
      <c r="F1823" t="s">
        <v>28</v>
      </c>
      <c r="G1823" t="s">
        <v>19</v>
      </c>
      <c r="H1823">
        <v>289</v>
      </c>
      <c r="I1823">
        <v>7</v>
      </c>
      <c r="J1823">
        <v>2023</v>
      </c>
    </row>
    <row r="1824" spans="1:10" x14ac:dyDescent="0.25">
      <c r="A1824" s="3" t="s">
        <v>1869</v>
      </c>
      <c r="B1824" s="4">
        <v>43695</v>
      </c>
      <c r="C1824">
        <v>9</v>
      </c>
      <c r="D1824" t="s">
        <v>21</v>
      </c>
      <c r="E1824" t="s">
        <v>22</v>
      </c>
      <c r="F1824" t="s">
        <v>23</v>
      </c>
      <c r="G1824" t="s">
        <v>14</v>
      </c>
      <c r="H1824">
        <v>199</v>
      </c>
      <c r="I1824">
        <v>3</v>
      </c>
      <c r="J1824">
        <v>597</v>
      </c>
    </row>
    <row r="1825" spans="1:10" x14ac:dyDescent="0.25">
      <c r="A1825" s="3" t="s">
        <v>1870</v>
      </c>
      <c r="B1825" s="4">
        <v>43695</v>
      </c>
      <c r="C1825">
        <v>15</v>
      </c>
      <c r="D1825" t="s">
        <v>118</v>
      </c>
      <c r="E1825" t="s">
        <v>12</v>
      </c>
      <c r="F1825" t="s">
        <v>13</v>
      </c>
      <c r="G1825" t="s">
        <v>24</v>
      </c>
      <c r="H1825">
        <v>159</v>
      </c>
      <c r="I1825">
        <v>3</v>
      </c>
      <c r="J1825">
        <v>477</v>
      </c>
    </row>
    <row r="1826" spans="1:10" x14ac:dyDescent="0.25">
      <c r="A1826" s="3" t="s">
        <v>1871</v>
      </c>
      <c r="B1826" s="4">
        <v>43696</v>
      </c>
      <c r="C1826">
        <v>11</v>
      </c>
      <c r="D1826" t="s">
        <v>11</v>
      </c>
      <c r="E1826" t="s">
        <v>12</v>
      </c>
      <c r="F1826" t="s">
        <v>13</v>
      </c>
      <c r="G1826" t="s">
        <v>14</v>
      </c>
      <c r="H1826">
        <v>199</v>
      </c>
      <c r="I1826">
        <v>5</v>
      </c>
      <c r="J1826">
        <v>995</v>
      </c>
    </row>
    <row r="1827" spans="1:10" x14ac:dyDescent="0.25">
      <c r="A1827" s="3" t="s">
        <v>1872</v>
      </c>
      <c r="B1827" s="4">
        <v>43696</v>
      </c>
      <c r="C1827">
        <v>18</v>
      </c>
      <c r="D1827" t="s">
        <v>26</v>
      </c>
      <c r="E1827" t="s">
        <v>36</v>
      </c>
      <c r="F1827" t="s">
        <v>28</v>
      </c>
      <c r="G1827" t="s">
        <v>19</v>
      </c>
      <c r="H1827">
        <v>289</v>
      </c>
      <c r="I1827">
        <v>4</v>
      </c>
      <c r="J1827">
        <v>1156</v>
      </c>
    </row>
    <row r="1828" spans="1:10" x14ac:dyDescent="0.25">
      <c r="A1828" s="3" t="s">
        <v>1873</v>
      </c>
      <c r="B1828" s="4">
        <v>43696</v>
      </c>
      <c r="C1828">
        <v>2</v>
      </c>
      <c r="D1828" t="s">
        <v>106</v>
      </c>
      <c r="E1828" t="s">
        <v>17</v>
      </c>
      <c r="F1828" t="s">
        <v>18</v>
      </c>
      <c r="G1828" t="s">
        <v>19</v>
      </c>
      <c r="H1828">
        <v>289</v>
      </c>
      <c r="I1828">
        <v>2</v>
      </c>
      <c r="J1828">
        <v>578</v>
      </c>
    </row>
    <row r="1829" spans="1:10" x14ac:dyDescent="0.25">
      <c r="A1829" s="3" t="s">
        <v>1874</v>
      </c>
      <c r="B1829" s="4">
        <v>43696</v>
      </c>
      <c r="C1829">
        <v>18</v>
      </c>
      <c r="D1829" t="s">
        <v>26</v>
      </c>
      <c r="E1829" t="s">
        <v>36</v>
      </c>
      <c r="F1829" t="s">
        <v>28</v>
      </c>
      <c r="G1829" t="s">
        <v>31</v>
      </c>
      <c r="H1829">
        <v>69</v>
      </c>
      <c r="I1829">
        <v>6</v>
      </c>
      <c r="J1829">
        <v>414</v>
      </c>
    </row>
    <row r="1830" spans="1:10" x14ac:dyDescent="0.25">
      <c r="A1830" s="3" t="s">
        <v>1875</v>
      </c>
      <c r="B1830" s="4">
        <v>43696</v>
      </c>
      <c r="C1830">
        <v>13</v>
      </c>
      <c r="D1830" t="s">
        <v>33</v>
      </c>
      <c r="E1830" t="s">
        <v>63</v>
      </c>
      <c r="F1830" t="s">
        <v>13</v>
      </c>
      <c r="G1830" t="s">
        <v>31</v>
      </c>
      <c r="H1830">
        <v>69</v>
      </c>
      <c r="I1830">
        <v>4</v>
      </c>
      <c r="J1830">
        <v>276</v>
      </c>
    </row>
    <row r="1831" spans="1:10" x14ac:dyDescent="0.25">
      <c r="A1831" s="3" t="s">
        <v>1876</v>
      </c>
      <c r="B1831" s="4">
        <v>43697</v>
      </c>
      <c r="C1831">
        <v>5</v>
      </c>
      <c r="D1831" t="s">
        <v>60</v>
      </c>
      <c r="E1831" t="s">
        <v>17</v>
      </c>
      <c r="F1831" t="s">
        <v>18</v>
      </c>
      <c r="G1831" t="s">
        <v>19</v>
      </c>
      <c r="H1831">
        <v>289</v>
      </c>
      <c r="I1831">
        <v>2</v>
      </c>
      <c r="J1831">
        <v>578</v>
      </c>
    </row>
    <row r="1832" spans="1:10" x14ac:dyDescent="0.25">
      <c r="A1832" s="3" t="s">
        <v>1877</v>
      </c>
      <c r="B1832" s="4">
        <v>43698</v>
      </c>
      <c r="C1832">
        <v>8</v>
      </c>
      <c r="D1832" t="s">
        <v>45</v>
      </c>
      <c r="E1832" t="s">
        <v>22</v>
      </c>
      <c r="F1832" t="s">
        <v>23</v>
      </c>
      <c r="G1832" t="s">
        <v>14</v>
      </c>
      <c r="H1832">
        <v>199</v>
      </c>
      <c r="I1832">
        <v>3</v>
      </c>
      <c r="J1832">
        <v>597</v>
      </c>
    </row>
    <row r="1833" spans="1:10" x14ac:dyDescent="0.25">
      <c r="A1833" s="3" t="s">
        <v>1878</v>
      </c>
      <c r="B1833" s="4">
        <v>43698</v>
      </c>
      <c r="C1833">
        <v>14</v>
      </c>
      <c r="D1833" t="s">
        <v>38</v>
      </c>
      <c r="E1833" t="s">
        <v>63</v>
      </c>
      <c r="F1833" t="s">
        <v>13</v>
      </c>
      <c r="G1833" t="s">
        <v>24</v>
      </c>
      <c r="H1833">
        <v>159</v>
      </c>
      <c r="I1833">
        <v>1</v>
      </c>
      <c r="J1833">
        <v>159</v>
      </c>
    </row>
    <row r="1834" spans="1:10" x14ac:dyDescent="0.25">
      <c r="A1834" s="3" t="s">
        <v>1879</v>
      </c>
      <c r="B1834" s="4">
        <v>43698</v>
      </c>
      <c r="C1834">
        <v>8</v>
      </c>
      <c r="D1834" t="s">
        <v>45</v>
      </c>
      <c r="E1834" t="s">
        <v>46</v>
      </c>
      <c r="F1834" t="s">
        <v>23</v>
      </c>
      <c r="G1834" t="s">
        <v>31</v>
      </c>
      <c r="H1834">
        <v>69</v>
      </c>
      <c r="I1834">
        <v>5</v>
      </c>
      <c r="J1834">
        <v>345</v>
      </c>
    </row>
    <row r="1835" spans="1:10" x14ac:dyDescent="0.25">
      <c r="A1835" s="3" t="s">
        <v>1880</v>
      </c>
      <c r="B1835" s="4">
        <v>43698</v>
      </c>
      <c r="C1835">
        <v>5</v>
      </c>
      <c r="D1835" t="s">
        <v>60</v>
      </c>
      <c r="E1835" t="s">
        <v>68</v>
      </c>
      <c r="F1835" t="s">
        <v>18</v>
      </c>
      <c r="G1835" t="s">
        <v>14</v>
      </c>
      <c r="H1835">
        <v>199</v>
      </c>
      <c r="I1835">
        <v>7</v>
      </c>
      <c r="J1835">
        <v>1393</v>
      </c>
    </row>
    <row r="1836" spans="1:10" x14ac:dyDescent="0.25">
      <c r="A1836" s="3" t="s">
        <v>1881</v>
      </c>
      <c r="B1836" s="4">
        <v>43698</v>
      </c>
      <c r="C1836">
        <v>5</v>
      </c>
      <c r="D1836" t="s">
        <v>60</v>
      </c>
      <c r="E1836" t="s">
        <v>68</v>
      </c>
      <c r="F1836" t="s">
        <v>18</v>
      </c>
      <c r="G1836" t="s">
        <v>19</v>
      </c>
      <c r="H1836">
        <v>289</v>
      </c>
      <c r="I1836">
        <v>3</v>
      </c>
      <c r="J1836">
        <v>867</v>
      </c>
    </row>
    <row r="1837" spans="1:10" x14ac:dyDescent="0.25">
      <c r="A1837" s="3" t="s">
        <v>1882</v>
      </c>
      <c r="B1837" s="4">
        <v>43698</v>
      </c>
      <c r="C1837">
        <v>9</v>
      </c>
      <c r="D1837" t="s">
        <v>21</v>
      </c>
      <c r="E1837" t="s">
        <v>46</v>
      </c>
      <c r="F1837" t="s">
        <v>23</v>
      </c>
      <c r="G1837" t="s">
        <v>14</v>
      </c>
      <c r="H1837">
        <v>199</v>
      </c>
      <c r="I1837">
        <v>5</v>
      </c>
      <c r="J1837">
        <v>995</v>
      </c>
    </row>
    <row r="1838" spans="1:10" x14ac:dyDescent="0.25">
      <c r="A1838" s="3" t="s">
        <v>1883</v>
      </c>
      <c r="B1838" s="4">
        <v>43699</v>
      </c>
      <c r="C1838">
        <v>6</v>
      </c>
      <c r="D1838" t="s">
        <v>48</v>
      </c>
      <c r="E1838" t="s">
        <v>22</v>
      </c>
      <c r="F1838" t="s">
        <v>23</v>
      </c>
      <c r="G1838" t="s">
        <v>31</v>
      </c>
      <c r="H1838">
        <v>69</v>
      </c>
      <c r="I1838">
        <v>3</v>
      </c>
      <c r="J1838">
        <v>207</v>
      </c>
    </row>
    <row r="1839" spans="1:10" x14ac:dyDescent="0.25">
      <c r="A1839" s="3" t="s">
        <v>1884</v>
      </c>
      <c r="B1839" s="4">
        <v>43699</v>
      </c>
      <c r="C1839">
        <v>20</v>
      </c>
      <c r="D1839" t="s">
        <v>40</v>
      </c>
      <c r="E1839" t="s">
        <v>36</v>
      </c>
      <c r="F1839" t="s">
        <v>28</v>
      </c>
      <c r="G1839" t="s">
        <v>41</v>
      </c>
      <c r="H1839">
        <v>399</v>
      </c>
      <c r="I1839">
        <v>9</v>
      </c>
      <c r="J1839">
        <v>3591</v>
      </c>
    </row>
    <row r="1840" spans="1:10" x14ac:dyDescent="0.25">
      <c r="A1840" s="3" t="s">
        <v>1885</v>
      </c>
      <c r="B1840" s="4">
        <v>43699</v>
      </c>
      <c r="C1840">
        <v>19</v>
      </c>
      <c r="D1840" t="s">
        <v>56</v>
      </c>
      <c r="E1840" t="s">
        <v>27</v>
      </c>
      <c r="F1840" t="s">
        <v>28</v>
      </c>
      <c r="G1840" t="s">
        <v>19</v>
      </c>
      <c r="H1840">
        <v>289</v>
      </c>
      <c r="I1840">
        <v>5</v>
      </c>
      <c r="J1840">
        <v>1445</v>
      </c>
    </row>
    <row r="1841" spans="1:10" x14ac:dyDescent="0.25">
      <c r="A1841" s="3" t="s">
        <v>1886</v>
      </c>
      <c r="B1841" s="4">
        <v>43699</v>
      </c>
      <c r="C1841">
        <v>17</v>
      </c>
      <c r="D1841" t="s">
        <v>35</v>
      </c>
      <c r="E1841" t="s">
        <v>36</v>
      </c>
      <c r="F1841" t="s">
        <v>28</v>
      </c>
      <c r="G1841" t="s">
        <v>14</v>
      </c>
      <c r="H1841">
        <v>199</v>
      </c>
      <c r="I1841">
        <v>5</v>
      </c>
      <c r="J1841">
        <v>995</v>
      </c>
    </row>
    <row r="1842" spans="1:10" x14ac:dyDescent="0.25">
      <c r="A1842" s="3" t="s">
        <v>1887</v>
      </c>
      <c r="B1842" s="4">
        <v>43699</v>
      </c>
      <c r="C1842">
        <v>3</v>
      </c>
      <c r="D1842" t="s">
        <v>43</v>
      </c>
      <c r="E1842" t="s">
        <v>68</v>
      </c>
      <c r="F1842" t="s">
        <v>18</v>
      </c>
      <c r="G1842" t="s">
        <v>14</v>
      </c>
      <c r="H1842">
        <v>199</v>
      </c>
      <c r="I1842">
        <v>4</v>
      </c>
      <c r="J1842">
        <v>796</v>
      </c>
    </row>
    <row r="1843" spans="1:10" x14ac:dyDescent="0.25">
      <c r="A1843" s="3" t="s">
        <v>1888</v>
      </c>
      <c r="B1843" s="4">
        <v>43699</v>
      </c>
      <c r="C1843">
        <v>2</v>
      </c>
      <c r="D1843" t="s">
        <v>106</v>
      </c>
      <c r="E1843" t="s">
        <v>17</v>
      </c>
      <c r="F1843" t="s">
        <v>18</v>
      </c>
      <c r="G1843" t="s">
        <v>24</v>
      </c>
      <c r="H1843">
        <v>159</v>
      </c>
      <c r="I1843">
        <v>3</v>
      </c>
      <c r="J1843">
        <v>477</v>
      </c>
    </row>
    <row r="1844" spans="1:10" x14ac:dyDescent="0.25">
      <c r="A1844" s="3" t="s">
        <v>1889</v>
      </c>
      <c r="B1844" s="4">
        <v>43699</v>
      </c>
      <c r="C1844">
        <v>20</v>
      </c>
      <c r="D1844" t="s">
        <v>40</v>
      </c>
      <c r="E1844" t="s">
        <v>27</v>
      </c>
      <c r="F1844" t="s">
        <v>28</v>
      </c>
      <c r="G1844" t="s">
        <v>14</v>
      </c>
      <c r="H1844">
        <v>199</v>
      </c>
      <c r="I1844">
        <v>1</v>
      </c>
      <c r="J1844">
        <v>199</v>
      </c>
    </row>
    <row r="1845" spans="1:10" x14ac:dyDescent="0.25">
      <c r="A1845" s="3" t="s">
        <v>1890</v>
      </c>
      <c r="B1845" s="4">
        <v>43699</v>
      </c>
      <c r="C1845">
        <v>5</v>
      </c>
      <c r="D1845" t="s">
        <v>60</v>
      </c>
      <c r="E1845" t="s">
        <v>17</v>
      </c>
      <c r="F1845" t="s">
        <v>18</v>
      </c>
      <c r="G1845" t="s">
        <v>14</v>
      </c>
      <c r="H1845">
        <v>199</v>
      </c>
      <c r="I1845">
        <v>4</v>
      </c>
      <c r="J1845">
        <v>796</v>
      </c>
    </row>
    <row r="1846" spans="1:10" x14ac:dyDescent="0.25">
      <c r="A1846" s="3" t="s">
        <v>1891</v>
      </c>
      <c r="B1846" s="4">
        <v>43699</v>
      </c>
      <c r="C1846">
        <v>5</v>
      </c>
      <c r="D1846" t="s">
        <v>60</v>
      </c>
      <c r="E1846" t="s">
        <v>68</v>
      </c>
      <c r="F1846" t="s">
        <v>18</v>
      </c>
      <c r="G1846" t="s">
        <v>24</v>
      </c>
      <c r="H1846">
        <v>159</v>
      </c>
      <c r="I1846">
        <v>2</v>
      </c>
      <c r="J1846">
        <v>318</v>
      </c>
    </row>
    <row r="1847" spans="1:10" x14ac:dyDescent="0.25">
      <c r="A1847" s="3" t="s">
        <v>1892</v>
      </c>
      <c r="B1847" s="4">
        <v>43700</v>
      </c>
      <c r="C1847">
        <v>7</v>
      </c>
      <c r="D1847" t="s">
        <v>88</v>
      </c>
      <c r="E1847" t="s">
        <v>22</v>
      </c>
      <c r="F1847" t="s">
        <v>23</v>
      </c>
      <c r="G1847" t="s">
        <v>24</v>
      </c>
      <c r="H1847">
        <v>159</v>
      </c>
      <c r="I1847">
        <v>1</v>
      </c>
      <c r="J1847">
        <v>159</v>
      </c>
    </row>
    <row r="1848" spans="1:10" x14ac:dyDescent="0.25">
      <c r="A1848" s="3" t="s">
        <v>1893</v>
      </c>
      <c r="B1848" s="4">
        <v>43700</v>
      </c>
      <c r="C1848">
        <v>2</v>
      </c>
      <c r="D1848" t="s">
        <v>106</v>
      </c>
      <c r="E1848" t="s">
        <v>17</v>
      </c>
      <c r="F1848" t="s">
        <v>18</v>
      </c>
      <c r="G1848" t="s">
        <v>24</v>
      </c>
      <c r="H1848">
        <v>159</v>
      </c>
      <c r="I1848">
        <v>6</v>
      </c>
      <c r="J1848">
        <v>954</v>
      </c>
    </row>
    <row r="1849" spans="1:10" x14ac:dyDescent="0.25">
      <c r="A1849" s="3" t="s">
        <v>1894</v>
      </c>
      <c r="B1849" s="4">
        <v>43701</v>
      </c>
      <c r="C1849">
        <v>1</v>
      </c>
      <c r="D1849" t="s">
        <v>16</v>
      </c>
      <c r="E1849" t="s">
        <v>68</v>
      </c>
      <c r="F1849" t="s">
        <v>18</v>
      </c>
      <c r="G1849" t="s">
        <v>31</v>
      </c>
      <c r="H1849">
        <v>69</v>
      </c>
      <c r="I1849">
        <v>5</v>
      </c>
      <c r="J1849">
        <v>345</v>
      </c>
    </row>
    <row r="1850" spans="1:10" x14ac:dyDescent="0.25">
      <c r="A1850" s="3" t="s">
        <v>1895</v>
      </c>
      <c r="B1850" s="4">
        <v>43701</v>
      </c>
      <c r="C1850">
        <v>4</v>
      </c>
      <c r="D1850" t="s">
        <v>51</v>
      </c>
      <c r="E1850" t="s">
        <v>17</v>
      </c>
      <c r="F1850" t="s">
        <v>18</v>
      </c>
      <c r="G1850" t="s">
        <v>41</v>
      </c>
      <c r="H1850">
        <v>399</v>
      </c>
      <c r="I1850">
        <v>7</v>
      </c>
      <c r="J1850">
        <v>2793</v>
      </c>
    </row>
    <row r="1851" spans="1:10" x14ac:dyDescent="0.25">
      <c r="A1851" s="3" t="s">
        <v>1896</v>
      </c>
      <c r="B1851" s="4">
        <v>43702</v>
      </c>
      <c r="C1851">
        <v>4</v>
      </c>
      <c r="D1851" t="s">
        <v>51</v>
      </c>
      <c r="E1851" t="s">
        <v>68</v>
      </c>
      <c r="F1851" t="s">
        <v>18</v>
      </c>
      <c r="G1851" t="s">
        <v>24</v>
      </c>
      <c r="H1851">
        <v>159</v>
      </c>
      <c r="I1851">
        <v>1</v>
      </c>
      <c r="J1851">
        <v>159</v>
      </c>
    </row>
    <row r="1852" spans="1:10" x14ac:dyDescent="0.25">
      <c r="A1852" s="3" t="s">
        <v>1897</v>
      </c>
      <c r="B1852" s="4">
        <v>43703</v>
      </c>
      <c r="C1852">
        <v>14</v>
      </c>
      <c r="D1852" t="s">
        <v>38</v>
      </c>
      <c r="E1852" t="s">
        <v>63</v>
      </c>
      <c r="F1852" t="s">
        <v>13</v>
      </c>
      <c r="G1852" t="s">
        <v>31</v>
      </c>
      <c r="H1852">
        <v>69</v>
      </c>
      <c r="I1852">
        <v>2</v>
      </c>
      <c r="J1852">
        <v>138</v>
      </c>
    </row>
    <row r="1853" spans="1:10" x14ac:dyDescent="0.25">
      <c r="A1853" s="3" t="s">
        <v>1898</v>
      </c>
      <c r="B1853" s="4">
        <v>43704</v>
      </c>
      <c r="C1853">
        <v>11</v>
      </c>
      <c r="D1853" t="s">
        <v>11</v>
      </c>
      <c r="E1853" t="s">
        <v>12</v>
      </c>
      <c r="F1853" t="s">
        <v>13</v>
      </c>
      <c r="G1853" t="s">
        <v>31</v>
      </c>
      <c r="H1853">
        <v>69</v>
      </c>
      <c r="I1853">
        <v>9</v>
      </c>
      <c r="J1853">
        <v>621</v>
      </c>
    </row>
    <row r="1854" spans="1:10" x14ac:dyDescent="0.25">
      <c r="A1854" s="3" t="s">
        <v>1899</v>
      </c>
      <c r="B1854" s="4">
        <v>43705</v>
      </c>
      <c r="C1854">
        <v>16</v>
      </c>
      <c r="D1854" t="s">
        <v>30</v>
      </c>
      <c r="E1854" t="s">
        <v>36</v>
      </c>
      <c r="F1854" t="s">
        <v>28</v>
      </c>
      <c r="G1854" t="s">
        <v>31</v>
      </c>
      <c r="H1854">
        <v>69</v>
      </c>
      <c r="I1854">
        <v>2</v>
      </c>
      <c r="J1854">
        <v>138</v>
      </c>
    </row>
    <row r="1855" spans="1:10" x14ac:dyDescent="0.25">
      <c r="A1855" s="3" t="s">
        <v>1900</v>
      </c>
      <c r="B1855" s="4">
        <v>43706</v>
      </c>
      <c r="C1855">
        <v>16</v>
      </c>
      <c r="D1855" t="s">
        <v>30</v>
      </c>
      <c r="E1855" t="s">
        <v>27</v>
      </c>
      <c r="F1855" t="s">
        <v>28</v>
      </c>
      <c r="G1855" t="s">
        <v>24</v>
      </c>
      <c r="H1855">
        <v>159</v>
      </c>
      <c r="I1855">
        <v>8</v>
      </c>
      <c r="J1855">
        <v>1272</v>
      </c>
    </row>
    <row r="1856" spans="1:10" x14ac:dyDescent="0.25">
      <c r="A1856" s="3" t="s">
        <v>1901</v>
      </c>
      <c r="B1856" s="4">
        <v>43706</v>
      </c>
      <c r="C1856">
        <v>4</v>
      </c>
      <c r="D1856" t="s">
        <v>51</v>
      </c>
      <c r="E1856" t="s">
        <v>68</v>
      </c>
      <c r="F1856" t="s">
        <v>18</v>
      </c>
      <c r="G1856" t="s">
        <v>24</v>
      </c>
      <c r="H1856">
        <v>159</v>
      </c>
      <c r="I1856">
        <v>0</v>
      </c>
      <c r="J1856">
        <v>0</v>
      </c>
    </row>
    <row r="1857" spans="1:10" x14ac:dyDescent="0.25">
      <c r="A1857" s="3" t="s">
        <v>1902</v>
      </c>
      <c r="B1857" s="4">
        <v>43707</v>
      </c>
      <c r="C1857">
        <v>19</v>
      </c>
      <c r="D1857" t="s">
        <v>56</v>
      </c>
      <c r="E1857" t="s">
        <v>36</v>
      </c>
      <c r="F1857" t="s">
        <v>28</v>
      </c>
      <c r="G1857" t="s">
        <v>24</v>
      </c>
      <c r="H1857">
        <v>159</v>
      </c>
      <c r="I1857">
        <v>7</v>
      </c>
      <c r="J1857">
        <v>1113</v>
      </c>
    </row>
    <row r="1858" spans="1:10" x14ac:dyDescent="0.25">
      <c r="A1858" s="3" t="s">
        <v>1903</v>
      </c>
      <c r="B1858" s="4">
        <v>43707</v>
      </c>
      <c r="C1858">
        <v>7</v>
      </c>
      <c r="D1858" t="s">
        <v>88</v>
      </c>
      <c r="E1858" t="s">
        <v>46</v>
      </c>
      <c r="F1858" t="s">
        <v>23</v>
      </c>
      <c r="G1858" t="s">
        <v>14</v>
      </c>
      <c r="H1858">
        <v>199</v>
      </c>
      <c r="I1858">
        <v>1</v>
      </c>
      <c r="J1858">
        <v>199</v>
      </c>
    </row>
    <row r="1859" spans="1:10" x14ac:dyDescent="0.25">
      <c r="A1859" s="3" t="s">
        <v>1904</v>
      </c>
      <c r="B1859" s="4">
        <v>43707</v>
      </c>
      <c r="C1859">
        <v>17</v>
      </c>
      <c r="D1859" t="s">
        <v>35</v>
      </c>
      <c r="E1859" t="s">
        <v>36</v>
      </c>
      <c r="F1859" t="s">
        <v>28</v>
      </c>
      <c r="G1859" t="s">
        <v>41</v>
      </c>
      <c r="H1859">
        <v>399</v>
      </c>
      <c r="I1859">
        <v>1</v>
      </c>
      <c r="J1859">
        <v>399</v>
      </c>
    </row>
    <row r="1860" spans="1:10" x14ac:dyDescent="0.25">
      <c r="A1860" s="3" t="s">
        <v>1905</v>
      </c>
      <c r="B1860" s="4">
        <v>43707</v>
      </c>
      <c r="C1860">
        <v>6</v>
      </c>
      <c r="D1860" t="s">
        <v>48</v>
      </c>
      <c r="E1860" t="s">
        <v>22</v>
      </c>
      <c r="F1860" t="s">
        <v>23</v>
      </c>
      <c r="G1860" t="s">
        <v>31</v>
      </c>
      <c r="H1860">
        <v>69</v>
      </c>
      <c r="I1860">
        <v>0</v>
      </c>
      <c r="J1860">
        <v>0</v>
      </c>
    </row>
    <row r="1861" spans="1:10" x14ac:dyDescent="0.25">
      <c r="A1861" s="3" t="s">
        <v>1906</v>
      </c>
      <c r="B1861" s="4">
        <v>43707</v>
      </c>
      <c r="C1861">
        <v>14</v>
      </c>
      <c r="D1861" t="s">
        <v>38</v>
      </c>
      <c r="E1861" t="s">
        <v>63</v>
      </c>
      <c r="F1861" t="s">
        <v>13</v>
      </c>
      <c r="G1861" t="s">
        <v>41</v>
      </c>
      <c r="H1861">
        <v>399</v>
      </c>
      <c r="I1861">
        <v>4</v>
      </c>
      <c r="J1861">
        <v>1596</v>
      </c>
    </row>
    <row r="1862" spans="1:10" x14ac:dyDescent="0.25">
      <c r="A1862" s="3" t="s">
        <v>1907</v>
      </c>
      <c r="B1862" s="4">
        <v>43707</v>
      </c>
      <c r="C1862">
        <v>20</v>
      </c>
      <c r="D1862" t="s">
        <v>40</v>
      </c>
      <c r="E1862" t="s">
        <v>27</v>
      </c>
      <c r="F1862" t="s">
        <v>28</v>
      </c>
      <c r="G1862" t="s">
        <v>41</v>
      </c>
      <c r="H1862">
        <v>399</v>
      </c>
      <c r="I1862">
        <v>8</v>
      </c>
      <c r="J1862">
        <v>3192</v>
      </c>
    </row>
    <row r="1863" spans="1:10" x14ac:dyDescent="0.25">
      <c r="A1863" s="3" t="s">
        <v>1908</v>
      </c>
      <c r="B1863" s="4">
        <v>43707</v>
      </c>
      <c r="C1863">
        <v>10</v>
      </c>
      <c r="D1863" t="s">
        <v>58</v>
      </c>
      <c r="E1863" t="s">
        <v>22</v>
      </c>
      <c r="F1863" t="s">
        <v>23</v>
      </c>
      <c r="G1863" t="s">
        <v>19</v>
      </c>
      <c r="H1863">
        <v>289</v>
      </c>
      <c r="I1863">
        <v>3</v>
      </c>
      <c r="J1863">
        <v>867</v>
      </c>
    </row>
    <row r="1864" spans="1:10" x14ac:dyDescent="0.25">
      <c r="A1864" s="3" t="s">
        <v>1909</v>
      </c>
      <c r="B1864" s="4">
        <v>43708</v>
      </c>
      <c r="C1864">
        <v>11</v>
      </c>
      <c r="D1864" t="s">
        <v>11</v>
      </c>
      <c r="E1864" t="s">
        <v>12</v>
      </c>
      <c r="F1864" t="s">
        <v>13</v>
      </c>
      <c r="G1864" t="s">
        <v>41</v>
      </c>
      <c r="H1864">
        <v>399</v>
      </c>
      <c r="I1864">
        <v>5</v>
      </c>
      <c r="J1864">
        <v>1995</v>
      </c>
    </row>
    <row r="1865" spans="1:10" x14ac:dyDescent="0.25">
      <c r="A1865" s="3" t="s">
        <v>1910</v>
      </c>
      <c r="B1865" s="4">
        <v>43709</v>
      </c>
      <c r="C1865">
        <v>16</v>
      </c>
      <c r="D1865" t="s">
        <v>30</v>
      </c>
      <c r="E1865" t="s">
        <v>27</v>
      </c>
      <c r="F1865" t="s">
        <v>28</v>
      </c>
      <c r="G1865" t="s">
        <v>19</v>
      </c>
      <c r="H1865">
        <v>289</v>
      </c>
      <c r="I1865">
        <v>3</v>
      </c>
      <c r="J1865">
        <v>867</v>
      </c>
    </row>
    <row r="1866" spans="1:10" x14ac:dyDescent="0.25">
      <c r="A1866" s="3" t="s">
        <v>1911</v>
      </c>
      <c r="B1866" s="4">
        <v>43709</v>
      </c>
      <c r="C1866">
        <v>11</v>
      </c>
      <c r="D1866" t="s">
        <v>11</v>
      </c>
      <c r="E1866" t="s">
        <v>63</v>
      </c>
      <c r="F1866" t="s">
        <v>13</v>
      </c>
      <c r="G1866" t="s">
        <v>41</v>
      </c>
      <c r="H1866">
        <v>399</v>
      </c>
      <c r="I1866">
        <v>4</v>
      </c>
      <c r="J1866">
        <v>1596</v>
      </c>
    </row>
    <row r="1867" spans="1:10" x14ac:dyDescent="0.25">
      <c r="A1867" s="3" t="s">
        <v>1912</v>
      </c>
      <c r="B1867" s="4">
        <v>43709</v>
      </c>
      <c r="C1867">
        <v>7</v>
      </c>
      <c r="D1867" t="s">
        <v>88</v>
      </c>
      <c r="E1867" t="s">
        <v>46</v>
      </c>
      <c r="F1867" t="s">
        <v>23</v>
      </c>
      <c r="G1867" t="s">
        <v>31</v>
      </c>
      <c r="H1867">
        <v>69</v>
      </c>
      <c r="I1867">
        <v>6</v>
      </c>
      <c r="J1867">
        <v>414</v>
      </c>
    </row>
    <row r="1868" spans="1:10" x14ac:dyDescent="0.25">
      <c r="A1868" s="3" t="s">
        <v>1913</v>
      </c>
      <c r="B1868" s="4">
        <v>43710</v>
      </c>
      <c r="C1868">
        <v>3</v>
      </c>
      <c r="D1868" t="s">
        <v>43</v>
      </c>
      <c r="E1868" t="s">
        <v>17</v>
      </c>
      <c r="F1868" t="s">
        <v>18</v>
      </c>
      <c r="G1868" t="s">
        <v>19</v>
      </c>
      <c r="H1868">
        <v>289</v>
      </c>
      <c r="I1868">
        <v>6</v>
      </c>
      <c r="J1868">
        <v>1734</v>
      </c>
    </row>
    <row r="1869" spans="1:10" x14ac:dyDescent="0.25">
      <c r="A1869" s="3" t="s">
        <v>1914</v>
      </c>
      <c r="B1869" s="4">
        <v>43710</v>
      </c>
      <c r="C1869">
        <v>15</v>
      </c>
      <c r="D1869" t="s">
        <v>118</v>
      </c>
      <c r="E1869" t="s">
        <v>12</v>
      </c>
      <c r="F1869" t="s">
        <v>13</v>
      </c>
      <c r="G1869" t="s">
        <v>14</v>
      </c>
      <c r="H1869">
        <v>199</v>
      </c>
      <c r="I1869">
        <v>5</v>
      </c>
      <c r="J1869">
        <v>995</v>
      </c>
    </row>
    <row r="1870" spans="1:10" x14ac:dyDescent="0.25">
      <c r="A1870" s="3" t="s">
        <v>1915</v>
      </c>
      <c r="B1870" s="4">
        <v>43711</v>
      </c>
      <c r="C1870">
        <v>7</v>
      </c>
      <c r="D1870" t="s">
        <v>88</v>
      </c>
      <c r="E1870" t="s">
        <v>22</v>
      </c>
      <c r="F1870" t="s">
        <v>23</v>
      </c>
      <c r="G1870" t="s">
        <v>41</v>
      </c>
      <c r="H1870">
        <v>399</v>
      </c>
      <c r="I1870">
        <v>1</v>
      </c>
      <c r="J1870">
        <v>399</v>
      </c>
    </row>
    <row r="1871" spans="1:10" x14ac:dyDescent="0.25">
      <c r="A1871" s="3" t="s">
        <v>1916</v>
      </c>
      <c r="B1871" s="4">
        <v>43712</v>
      </c>
      <c r="C1871">
        <v>19</v>
      </c>
      <c r="D1871" t="s">
        <v>56</v>
      </c>
      <c r="E1871" t="s">
        <v>36</v>
      </c>
      <c r="F1871" t="s">
        <v>28</v>
      </c>
      <c r="G1871" t="s">
        <v>41</v>
      </c>
      <c r="H1871">
        <v>399</v>
      </c>
      <c r="I1871">
        <v>9</v>
      </c>
      <c r="J1871">
        <v>3591</v>
      </c>
    </row>
    <row r="1872" spans="1:10" x14ac:dyDescent="0.25">
      <c r="A1872" s="3" t="s">
        <v>1917</v>
      </c>
      <c r="B1872" s="4">
        <v>43712</v>
      </c>
      <c r="C1872">
        <v>20</v>
      </c>
      <c r="D1872" t="s">
        <v>40</v>
      </c>
      <c r="E1872" t="s">
        <v>27</v>
      </c>
      <c r="F1872" t="s">
        <v>28</v>
      </c>
      <c r="G1872" t="s">
        <v>24</v>
      </c>
      <c r="H1872">
        <v>159</v>
      </c>
      <c r="I1872">
        <v>4</v>
      </c>
      <c r="J1872">
        <v>636</v>
      </c>
    </row>
    <row r="1873" spans="1:10" x14ac:dyDescent="0.25">
      <c r="A1873" s="3" t="s">
        <v>1918</v>
      </c>
      <c r="B1873" s="4">
        <v>43713</v>
      </c>
      <c r="C1873">
        <v>10</v>
      </c>
      <c r="D1873" t="s">
        <v>58</v>
      </c>
      <c r="E1873" t="s">
        <v>46</v>
      </c>
      <c r="F1873" t="s">
        <v>23</v>
      </c>
      <c r="G1873" t="s">
        <v>31</v>
      </c>
      <c r="H1873">
        <v>69</v>
      </c>
      <c r="I1873">
        <v>7</v>
      </c>
      <c r="J1873">
        <v>483</v>
      </c>
    </row>
    <row r="1874" spans="1:10" x14ac:dyDescent="0.25">
      <c r="A1874" s="3" t="s">
        <v>1919</v>
      </c>
      <c r="B1874" s="4">
        <v>43713</v>
      </c>
      <c r="C1874">
        <v>8</v>
      </c>
      <c r="D1874" t="s">
        <v>45</v>
      </c>
      <c r="E1874" t="s">
        <v>46</v>
      </c>
      <c r="F1874" t="s">
        <v>23</v>
      </c>
      <c r="G1874" t="s">
        <v>14</v>
      </c>
      <c r="H1874">
        <v>199</v>
      </c>
      <c r="I1874">
        <v>6</v>
      </c>
      <c r="J1874">
        <v>1194</v>
      </c>
    </row>
    <row r="1875" spans="1:10" x14ac:dyDescent="0.25">
      <c r="A1875" s="3" t="s">
        <v>1920</v>
      </c>
      <c r="B1875" s="4">
        <v>43714</v>
      </c>
      <c r="C1875">
        <v>9</v>
      </c>
      <c r="D1875" t="s">
        <v>21</v>
      </c>
      <c r="E1875" t="s">
        <v>22</v>
      </c>
      <c r="F1875" t="s">
        <v>23</v>
      </c>
      <c r="G1875" t="s">
        <v>19</v>
      </c>
      <c r="H1875">
        <v>289</v>
      </c>
      <c r="I1875">
        <v>2</v>
      </c>
      <c r="J1875">
        <v>578</v>
      </c>
    </row>
    <row r="1876" spans="1:10" x14ac:dyDescent="0.25">
      <c r="A1876" s="3" t="s">
        <v>1921</v>
      </c>
      <c r="B1876" s="4">
        <v>43714</v>
      </c>
      <c r="C1876">
        <v>3</v>
      </c>
      <c r="D1876" t="s">
        <v>43</v>
      </c>
      <c r="E1876" t="s">
        <v>68</v>
      </c>
      <c r="F1876" t="s">
        <v>18</v>
      </c>
      <c r="G1876" t="s">
        <v>24</v>
      </c>
      <c r="H1876">
        <v>159</v>
      </c>
      <c r="I1876">
        <v>9</v>
      </c>
      <c r="J1876">
        <v>1431</v>
      </c>
    </row>
    <row r="1877" spans="1:10" x14ac:dyDescent="0.25">
      <c r="A1877" s="3" t="s">
        <v>1922</v>
      </c>
      <c r="B1877" s="4">
        <v>43714</v>
      </c>
      <c r="C1877">
        <v>16</v>
      </c>
      <c r="D1877" t="s">
        <v>30</v>
      </c>
      <c r="E1877" t="s">
        <v>27</v>
      </c>
      <c r="F1877" t="s">
        <v>28</v>
      </c>
      <c r="G1877" t="s">
        <v>14</v>
      </c>
      <c r="H1877">
        <v>199</v>
      </c>
      <c r="I1877">
        <v>8</v>
      </c>
      <c r="J1877">
        <v>1592</v>
      </c>
    </row>
    <row r="1878" spans="1:10" x14ac:dyDescent="0.25">
      <c r="A1878" s="3" t="s">
        <v>1923</v>
      </c>
      <c r="B1878" s="4">
        <v>43714</v>
      </c>
      <c r="C1878">
        <v>1</v>
      </c>
      <c r="D1878" t="s">
        <v>16</v>
      </c>
      <c r="E1878" t="s">
        <v>17</v>
      </c>
      <c r="F1878" t="s">
        <v>18</v>
      </c>
      <c r="G1878" t="s">
        <v>41</v>
      </c>
      <c r="H1878">
        <v>399</v>
      </c>
      <c r="I1878">
        <v>3</v>
      </c>
      <c r="J1878">
        <v>1197</v>
      </c>
    </row>
    <row r="1879" spans="1:10" x14ac:dyDescent="0.25">
      <c r="A1879" s="3" t="s">
        <v>1924</v>
      </c>
      <c r="B1879" s="4">
        <v>43714</v>
      </c>
      <c r="C1879">
        <v>9</v>
      </c>
      <c r="D1879" t="s">
        <v>21</v>
      </c>
      <c r="E1879" t="s">
        <v>22</v>
      </c>
      <c r="F1879" t="s">
        <v>23</v>
      </c>
      <c r="G1879" t="s">
        <v>31</v>
      </c>
      <c r="H1879">
        <v>69</v>
      </c>
      <c r="I1879">
        <v>1</v>
      </c>
      <c r="J1879">
        <v>69</v>
      </c>
    </row>
    <row r="1880" spans="1:10" x14ac:dyDescent="0.25">
      <c r="A1880" s="3" t="s">
        <v>1925</v>
      </c>
      <c r="B1880" s="4">
        <v>43714</v>
      </c>
      <c r="C1880">
        <v>4</v>
      </c>
      <c r="D1880" t="s">
        <v>51</v>
      </c>
      <c r="E1880" t="s">
        <v>68</v>
      </c>
      <c r="F1880" t="s">
        <v>18</v>
      </c>
      <c r="G1880" t="s">
        <v>41</v>
      </c>
      <c r="H1880">
        <v>399</v>
      </c>
      <c r="I1880">
        <v>4</v>
      </c>
      <c r="J1880">
        <v>1596</v>
      </c>
    </row>
    <row r="1881" spans="1:10" x14ac:dyDescent="0.25">
      <c r="A1881" s="3" t="s">
        <v>1926</v>
      </c>
      <c r="B1881" s="4">
        <v>43714</v>
      </c>
      <c r="C1881">
        <v>11</v>
      </c>
      <c r="D1881" t="s">
        <v>11</v>
      </c>
      <c r="E1881" t="s">
        <v>12</v>
      </c>
      <c r="F1881" t="s">
        <v>13</v>
      </c>
      <c r="G1881" t="s">
        <v>24</v>
      </c>
      <c r="H1881">
        <v>159</v>
      </c>
      <c r="I1881">
        <v>3</v>
      </c>
      <c r="J1881">
        <v>477</v>
      </c>
    </row>
    <row r="1882" spans="1:10" x14ac:dyDescent="0.25">
      <c r="A1882" s="3" t="s">
        <v>1927</v>
      </c>
      <c r="B1882" s="4">
        <v>43715</v>
      </c>
      <c r="C1882">
        <v>9</v>
      </c>
      <c r="D1882" t="s">
        <v>21</v>
      </c>
      <c r="E1882" t="s">
        <v>22</v>
      </c>
      <c r="F1882" t="s">
        <v>23</v>
      </c>
      <c r="G1882" t="s">
        <v>31</v>
      </c>
      <c r="H1882">
        <v>69</v>
      </c>
      <c r="I1882">
        <v>8</v>
      </c>
      <c r="J1882">
        <v>552</v>
      </c>
    </row>
    <row r="1883" spans="1:10" x14ac:dyDescent="0.25">
      <c r="A1883" s="3" t="s">
        <v>1928</v>
      </c>
      <c r="B1883" s="4">
        <v>43715</v>
      </c>
      <c r="C1883">
        <v>2</v>
      </c>
      <c r="D1883" t="s">
        <v>106</v>
      </c>
      <c r="E1883" t="s">
        <v>17</v>
      </c>
      <c r="F1883" t="s">
        <v>18</v>
      </c>
      <c r="G1883" t="s">
        <v>14</v>
      </c>
      <c r="H1883">
        <v>199</v>
      </c>
      <c r="I1883">
        <v>1</v>
      </c>
      <c r="J1883">
        <v>199</v>
      </c>
    </row>
    <row r="1884" spans="1:10" x14ac:dyDescent="0.25">
      <c r="A1884" s="3" t="s">
        <v>1929</v>
      </c>
      <c r="B1884" s="4">
        <v>43716</v>
      </c>
      <c r="C1884">
        <v>8</v>
      </c>
      <c r="D1884" t="s">
        <v>45</v>
      </c>
      <c r="E1884" t="s">
        <v>46</v>
      </c>
      <c r="F1884" t="s">
        <v>23</v>
      </c>
      <c r="G1884" t="s">
        <v>31</v>
      </c>
      <c r="H1884">
        <v>69</v>
      </c>
      <c r="I1884">
        <v>4</v>
      </c>
      <c r="J1884">
        <v>276</v>
      </c>
    </row>
    <row r="1885" spans="1:10" x14ac:dyDescent="0.25">
      <c r="A1885" s="3" t="s">
        <v>1930</v>
      </c>
      <c r="B1885" s="4">
        <v>43716</v>
      </c>
      <c r="C1885">
        <v>13</v>
      </c>
      <c r="D1885" t="s">
        <v>33</v>
      </c>
      <c r="E1885" t="s">
        <v>12</v>
      </c>
      <c r="F1885" t="s">
        <v>13</v>
      </c>
      <c r="G1885" t="s">
        <v>41</v>
      </c>
      <c r="H1885">
        <v>399</v>
      </c>
      <c r="I1885">
        <v>4</v>
      </c>
      <c r="J1885">
        <v>1596</v>
      </c>
    </row>
    <row r="1886" spans="1:10" x14ac:dyDescent="0.25">
      <c r="A1886" s="3" t="s">
        <v>1931</v>
      </c>
      <c r="B1886" s="4">
        <v>43716</v>
      </c>
      <c r="C1886">
        <v>14</v>
      </c>
      <c r="D1886" t="s">
        <v>38</v>
      </c>
      <c r="E1886" t="s">
        <v>63</v>
      </c>
      <c r="F1886" t="s">
        <v>13</v>
      </c>
      <c r="G1886" t="s">
        <v>14</v>
      </c>
      <c r="H1886">
        <v>199</v>
      </c>
      <c r="I1886">
        <v>3</v>
      </c>
      <c r="J1886">
        <v>597</v>
      </c>
    </row>
    <row r="1887" spans="1:10" x14ac:dyDescent="0.25">
      <c r="A1887" s="3" t="s">
        <v>1932</v>
      </c>
      <c r="B1887" s="4">
        <v>43716</v>
      </c>
      <c r="C1887">
        <v>10</v>
      </c>
      <c r="D1887" t="s">
        <v>58</v>
      </c>
      <c r="E1887" t="s">
        <v>46</v>
      </c>
      <c r="F1887" t="s">
        <v>23</v>
      </c>
      <c r="G1887" t="s">
        <v>19</v>
      </c>
      <c r="H1887">
        <v>289</v>
      </c>
      <c r="I1887">
        <v>2</v>
      </c>
      <c r="J1887">
        <v>578</v>
      </c>
    </row>
    <row r="1888" spans="1:10" x14ac:dyDescent="0.25">
      <c r="A1888" s="3" t="s">
        <v>1933</v>
      </c>
      <c r="B1888" s="4">
        <v>43716</v>
      </c>
      <c r="C1888">
        <v>8</v>
      </c>
      <c r="D1888" t="s">
        <v>45</v>
      </c>
      <c r="E1888" t="s">
        <v>46</v>
      </c>
      <c r="F1888" t="s">
        <v>23</v>
      </c>
      <c r="G1888" t="s">
        <v>41</v>
      </c>
      <c r="H1888">
        <v>399</v>
      </c>
      <c r="I1888">
        <v>1</v>
      </c>
      <c r="J1888">
        <v>399</v>
      </c>
    </row>
    <row r="1889" spans="1:10" x14ac:dyDescent="0.25">
      <c r="A1889" s="3" t="s">
        <v>1934</v>
      </c>
      <c r="B1889" s="4">
        <v>43716</v>
      </c>
      <c r="C1889">
        <v>3</v>
      </c>
      <c r="D1889" t="s">
        <v>43</v>
      </c>
      <c r="E1889" t="s">
        <v>17</v>
      </c>
      <c r="F1889" t="s">
        <v>18</v>
      </c>
      <c r="G1889" t="s">
        <v>31</v>
      </c>
      <c r="H1889">
        <v>69</v>
      </c>
      <c r="I1889">
        <v>7</v>
      </c>
      <c r="J1889">
        <v>483</v>
      </c>
    </row>
    <row r="1890" spans="1:10" x14ac:dyDescent="0.25">
      <c r="A1890" s="3" t="s">
        <v>1935</v>
      </c>
      <c r="B1890" s="4">
        <v>43717</v>
      </c>
      <c r="C1890">
        <v>18</v>
      </c>
      <c r="D1890" t="s">
        <v>26</v>
      </c>
      <c r="E1890" t="s">
        <v>27</v>
      </c>
      <c r="F1890" t="s">
        <v>28</v>
      </c>
      <c r="G1890" t="s">
        <v>31</v>
      </c>
      <c r="H1890">
        <v>69</v>
      </c>
      <c r="I1890">
        <v>3</v>
      </c>
      <c r="J1890">
        <v>207</v>
      </c>
    </row>
    <row r="1891" spans="1:10" x14ac:dyDescent="0.25">
      <c r="A1891" s="3" t="s">
        <v>1936</v>
      </c>
      <c r="B1891" s="4">
        <v>43718</v>
      </c>
      <c r="C1891">
        <v>10</v>
      </c>
      <c r="D1891" t="s">
        <v>58</v>
      </c>
      <c r="E1891" t="s">
        <v>46</v>
      </c>
      <c r="F1891" t="s">
        <v>23</v>
      </c>
      <c r="G1891" t="s">
        <v>14</v>
      </c>
      <c r="H1891">
        <v>199</v>
      </c>
      <c r="I1891">
        <v>5</v>
      </c>
      <c r="J1891">
        <v>995</v>
      </c>
    </row>
    <row r="1892" spans="1:10" x14ac:dyDescent="0.25">
      <c r="A1892" s="3" t="s">
        <v>1937</v>
      </c>
      <c r="B1892" s="4">
        <v>43718</v>
      </c>
      <c r="C1892">
        <v>17</v>
      </c>
      <c r="D1892" t="s">
        <v>35</v>
      </c>
      <c r="E1892" t="s">
        <v>36</v>
      </c>
      <c r="F1892" t="s">
        <v>28</v>
      </c>
      <c r="G1892" t="s">
        <v>24</v>
      </c>
      <c r="H1892">
        <v>159</v>
      </c>
      <c r="I1892">
        <v>7</v>
      </c>
      <c r="J1892">
        <v>1113</v>
      </c>
    </row>
    <row r="1893" spans="1:10" x14ac:dyDescent="0.25">
      <c r="A1893" s="3" t="s">
        <v>1938</v>
      </c>
      <c r="B1893" s="4">
        <v>43719</v>
      </c>
      <c r="C1893">
        <v>5</v>
      </c>
      <c r="D1893" t="s">
        <v>60</v>
      </c>
      <c r="E1893" t="s">
        <v>17</v>
      </c>
      <c r="F1893" t="s">
        <v>18</v>
      </c>
      <c r="G1893" t="s">
        <v>41</v>
      </c>
      <c r="H1893">
        <v>399</v>
      </c>
      <c r="I1893">
        <v>9</v>
      </c>
      <c r="J1893">
        <v>3591</v>
      </c>
    </row>
    <row r="1894" spans="1:10" x14ac:dyDescent="0.25">
      <c r="A1894" s="3" t="s">
        <v>1939</v>
      </c>
      <c r="B1894" s="4">
        <v>43719</v>
      </c>
      <c r="C1894">
        <v>15</v>
      </c>
      <c r="D1894" t="s">
        <v>118</v>
      </c>
      <c r="E1894" t="s">
        <v>63</v>
      </c>
      <c r="F1894" t="s">
        <v>13</v>
      </c>
      <c r="G1894" t="s">
        <v>14</v>
      </c>
      <c r="H1894">
        <v>199</v>
      </c>
      <c r="I1894">
        <v>1</v>
      </c>
      <c r="J1894">
        <v>199</v>
      </c>
    </row>
    <row r="1895" spans="1:10" x14ac:dyDescent="0.25">
      <c r="A1895" s="3" t="s">
        <v>1940</v>
      </c>
      <c r="B1895" s="4">
        <v>43720</v>
      </c>
      <c r="C1895">
        <v>8</v>
      </c>
      <c r="D1895" t="s">
        <v>45</v>
      </c>
      <c r="E1895" t="s">
        <v>46</v>
      </c>
      <c r="F1895" t="s">
        <v>23</v>
      </c>
      <c r="G1895" t="s">
        <v>24</v>
      </c>
      <c r="H1895">
        <v>159</v>
      </c>
      <c r="I1895">
        <v>0</v>
      </c>
      <c r="J1895">
        <v>0</v>
      </c>
    </row>
    <row r="1896" spans="1:10" x14ac:dyDescent="0.25">
      <c r="A1896" s="3" t="s">
        <v>1941</v>
      </c>
      <c r="B1896" s="4">
        <v>43720</v>
      </c>
      <c r="C1896">
        <v>15</v>
      </c>
      <c r="D1896" t="s">
        <v>118</v>
      </c>
      <c r="E1896" t="s">
        <v>63</v>
      </c>
      <c r="F1896" t="s">
        <v>13</v>
      </c>
      <c r="G1896" t="s">
        <v>41</v>
      </c>
      <c r="H1896">
        <v>399</v>
      </c>
      <c r="I1896">
        <v>1</v>
      </c>
      <c r="J1896">
        <v>399</v>
      </c>
    </row>
    <row r="1897" spans="1:10" x14ac:dyDescent="0.25">
      <c r="A1897" s="3" t="s">
        <v>1942</v>
      </c>
      <c r="B1897" s="4">
        <v>43720</v>
      </c>
      <c r="C1897">
        <v>20</v>
      </c>
      <c r="D1897" t="s">
        <v>40</v>
      </c>
      <c r="E1897" t="s">
        <v>36</v>
      </c>
      <c r="F1897" t="s">
        <v>28</v>
      </c>
      <c r="G1897" t="s">
        <v>19</v>
      </c>
      <c r="H1897">
        <v>289</v>
      </c>
      <c r="I1897">
        <v>0</v>
      </c>
      <c r="J1897">
        <v>0</v>
      </c>
    </row>
    <row r="1898" spans="1:10" x14ac:dyDescent="0.25">
      <c r="A1898" s="3" t="s">
        <v>1943</v>
      </c>
      <c r="B1898" s="4">
        <v>43720</v>
      </c>
      <c r="C1898">
        <v>1</v>
      </c>
      <c r="D1898" t="s">
        <v>16</v>
      </c>
      <c r="E1898" t="s">
        <v>17</v>
      </c>
      <c r="F1898" t="s">
        <v>18</v>
      </c>
      <c r="G1898" t="s">
        <v>24</v>
      </c>
      <c r="H1898">
        <v>159</v>
      </c>
      <c r="I1898">
        <v>3</v>
      </c>
      <c r="J1898">
        <v>477</v>
      </c>
    </row>
    <row r="1899" spans="1:10" x14ac:dyDescent="0.25">
      <c r="A1899" s="3" t="s">
        <v>1944</v>
      </c>
      <c r="B1899" s="4">
        <v>43721</v>
      </c>
      <c r="C1899">
        <v>3</v>
      </c>
      <c r="D1899" t="s">
        <v>43</v>
      </c>
      <c r="E1899" t="s">
        <v>68</v>
      </c>
      <c r="F1899" t="s">
        <v>18</v>
      </c>
      <c r="G1899" t="s">
        <v>14</v>
      </c>
      <c r="H1899">
        <v>199</v>
      </c>
      <c r="I1899">
        <v>1</v>
      </c>
      <c r="J1899">
        <v>199</v>
      </c>
    </row>
    <row r="1900" spans="1:10" x14ac:dyDescent="0.25">
      <c r="A1900" s="3" t="s">
        <v>1945</v>
      </c>
      <c r="B1900" s="4">
        <v>43722</v>
      </c>
      <c r="C1900">
        <v>9</v>
      </c>
      <c r="D1900" t="s">
        <v>21</v>
      </c>
      <c r="E1900" t="s">
        <v>46</v>
      </c>
      <c r="F1900" t="s">
        <v>23</v>
      </c>
      <c r="G1900" t="s">
        <v>14</v>
      </c>
      <c r="H1900">
        <v>199</v>
      </c>
      <c r="I1900">
        <v>0</v>
      </c>
      <c r="J1900">
        <v>0</v>
      </c>
    </row>
    <row r="1901" spans="1:10" x14ac:dyDescent="0.25">
      <c r="A1901" s="3" t="s">
        <v>1946</v>
      </c>
      <c r="B1901" s="4">
        <v>43723</v>
      </c>
      <c r="C1901">
        <v>2</v>
      </c>
      <c r="D1901" t="s">
        <v>106</v>
      </c>
      <c r="E1901" t="s">
        <v>17</v>
      </c>
      <c r="F1901" t="s">
        <v>18</v>
      </c>
      <c r="G1901" t="s">
        <v>14</v>
      </c>
      <c r="H1901">
        <v>199</v>
      </c>
      <c r="I1901">
        <v>6</v>
      </c>
      <c r="J1901">
        <v>1194</v>
      </c>
    </row>
    <row r="1902" spans="1:10" x14ac:dyDescent="0.25">
      <c r="A1902" s="3" t="s">
        <v>1947</v>
      </c>
      <c r="B1902" s="4">
        <v>43724</v>
      </c>
      <c r="C1902">
        <v>18</v>
      </c>
      <c r="D1902" t="s">
        <v>26</v>
      </c>
      <c r="E1902" t="s">
        <v>36</v>
      </c>
      <c r="F1902" t="s">
        <v>28</v>
      </c>
      <c r="G1902" t="s">
        <v>41</v>
      </c>
      <c r="H1902">
        <v>399</v>
      </c>
      <c r="I1902">
        <v>3</v>
      </c>
      <c r="J1902">
        <v>1197</v>
      </c>
    </row>
    <row r="1903" spans="1:10" x14ac:dyDescent="0.25">
      <c r="A1903" s="3" t="s">
        <v>1948</v>
      </c>
      <c r="B1903" s="4">
        <v>43724</v>
      </c>
      <c r="C1903">
        <v>14</v>
      </c>
      <c r="D1903" t="s">
        <v>38</v>
      </c>
      <c r="E1903" t="s">
        <v>12</v>
      </c>
      <c r="F1903" t="s">
        <v>13</v>
      </c>
      <c r="G1903" t="s">
        <v>41</v>
      </c>
      <c r="H1903">
        <v>399</v>
      </c>
      <c r="I1903">
        <v>8</v>
      </c>
      <c r="J1903">
        <v>3192</v>
      </c>
    </row>
    <row r="1904" spans="1:10" x14ac:dyDescent="0.25">
      <c r="A1904" s="3" t="s">
        <v>1949</v>
      </c>
      <c r="B1904" s="4">
        <v>43724</v>
      </c>
      <c r="C1904">
        <v>15</v>
      </c>
      <c r="D1904" t="s">
        <v>118</v>
      </c>
      <c r="E1904" t="s">
        <v>63</v>
      </c>
      <c r="F1904" t="s">
        <v>13</v>
      </c>
      <c r="G1904" t="s">
        <v>41</v>
      </c>
      <c r="H1904">
        <v>399</v>
      </c>
      <c r="I1904">
        <v>0</v>
      </c>
      <c r="J1904">
        <v>0</v>
      </c>
    </row>
    <row r="1905" spans="1:10" x14ac:dyDescent="0.25">
      <c r="A1905" s="3" t="s">
        <v>1950</v>
      </c>
      <c r="B1905" s="4">
        <v>43725</v>
      </c>
      <c r="C1905">
        <v>15</v>
      </c>
      <c r="D1905" t="s">
        <v>118</v>
      </c>
      <c r="E1905" t="s">
        <v>63</v>
      </c>
      <c r="F1905" t="s">
        <v>13</v>
      </c>
      <c r="G1905" t="s">
        <v>41</v>
      </c>
      <c r="H1905">
        <v>399</v>
      </c>
      <c r="I1905">
        <v>2</v>
      </c>
      <c r="J1905">
        <v>798</v>
      </c>
    </row>
    <row r="1906" spans="1:10" x14ac:dyDescent="0.25">
      <c r="A1906" s="3" t="s">
        <v>1951</v>
      </c>
      <c r="B1906" s="4">
        <v>43725</v>
      </c>
      <c r="C1906">
        <v>14</v>
      </c>
      <c r="D1906" t="s">
        <v>38</v>
      </c>
      <c r="E1906" t="s">
        <v>63</v>
      </c>
      <c r="F1906" t="s">
        <v>13</v>
      </c>
      <c r="G1906" t="s">
        <v>31</v>
      </c>
      <c r="H1906">
        <v>69</v>
      </c>
      <c r="I1906">
        <v>5</v>
      </c>
      <c r="J1906">
        <v>345</v>
      </c>
    </row>
    <row r="1907" spans="1:10" x14ac:dyDescent="0.25">
      <c r="A1907" s="3" t="s">
        <v>1952</v>
      </c>
      <c r="B1907" s="4">
        <v>43725</v>
      </c>
      <c r="C1907">
        <v>16</v>
      </c>
      <c r="D1907" t="s">
        <v>30</v>
      </c>
      <c r="E1907" t="s">
        <v>36</v>
      </c>
      <c r="F1907" t="s">
        <v>28</v>
      </c>
      <c r="G1907" t="s">
        <v>31</v>
      </c>
      <c r="H1907">
        <v>69</v>
      </c>
      <c r="I1907">
        <v>8</v>
      </c>
      <c r="J1907">
        <v>552</v>
      </c>
    </row>
    <row r="1908" spans="1:10" x14ac:dyDescent="0.25">
      <c r="A1908" s="3" t="s">
        <v>1953</v>
      </c>
      <c r="B1908" s="4">
        <v>43725</v>
      </c>
      <c r="C1908">
        <v>1</v>
      </c>
      <c r="D1908" t="s">
        <v>16</v>
      </c>
      <c r="E1908" t="s">
        <v>17</v>
      </c>
      <c r="F1908" t="s">
        <v>18</v>
      </c>
      <c r="G1908" t="s">
        <v>31</v>
      </c>
      <c r="H1908">
        <v>69</v>
      </c>
      <c r="I1908">
        <v>2</v>
      </c>
      <c r="J1908">
        <v>138</v>
      </c>
    </row>
    <row r="1909" spans="1:10" x14ac:dyDescent="0.25">
      <c r="A1909" s="3" t="s">
        <v>1954</v>
      </c>
      <c r="B1909" s="4">
        <v>43726</v>
      </c>
      <c r="C1909">
        <v>20</v>
      </c>
      <c r="D1909" t="s">
        <v>40</v>
      </c>
      <c r="E1909" t="s">
        <v>36</v>
      </c>
      <c r="F1909" t="s">
        <v>28</v>
      </c>
      <c r="G1909" t="s">
        <v>14</v>
      </c>
      <c r="H1909">
        <v>199</v>
      </c>
      <c r="I1909">
        <v>7</v>
      </c>
      <c r="J1909">
        <v>1393</v>
      </c>
    </row>
    <row r="1910" spans="1:10" x14ac:dyDescent="0.25">
      <c r="A1910" s="3" t="s">
        <v>1955</v>
      </c>
      <c r="B1910" s="4">
        <v>43726</v>
      </c>
      <c r="C1910">
        <v>15</v>
      </c>
      <c r="D1910" t="s">
        <v>118</v>
      </c>
      <c r="E1910" t="s">
        <v>63</v>
      </c>
      <c r="F1910" t="s">
        <v>13</v>
      </c>
      <c r="G1910" t="s">
        <v>31</v>
      </c>
      <c r="H1910">
        <v>69</v>
      </c>
      <c r="I1910">
        <v>8</v>
      </c>
      <c r="J1910">
        <v>552</v>
      </c>
    </row>
    <row r="1911" spans="1:10" x14ac:dyDescent="0.25">
      <c r="A1911" s="3" t="s">
        <v>1956</v>
      </c>
      <c r="B1911" s="4">
        <v>43726</v>
      </c>
      <c r="C1911">
        <v>14</v>
      </c>
      <c r="D1911" t="s">
        <v>38</v>
      </c>
      <c r="E1911" t="s">
        <v>12</v>
      </c>
      <c r="F1911" t="s">
        <v>13</v>
      </c>
      <c r="G1911" t="s">
        <v>24</v>
      </c>
      <c r="H1911">
        <v>159</v>
      </c>
      <c r="I1911">
        <v>7</v>
      </c>
      <c r="J1911">
        <v>1113</v>
      </c>
    </row>
    <row r="1912" spans="1:10" x14ac:dyDescent="0.25">
      <c r="A1912" s="3" t="s">
        <v>1957</v>
      </c>
      <c r="B1912" s="4">
        <v>43726</v>
      </c>
      <c r="C1912">
        <v>1</v>
      </c>
      <c r="D1912" t="s">
        <v>16</v>
      </c>
      <c r="E1912" t="s">
        <v>68</v>
      </c>
      <c r="F1912" t="s">
        <v>18</v>
      </c>
      <c r="G1912" t="s">
        <v>41</v>
      </c>
      <c r="H1912">
        <v>399</v>
      </c>
      <c r="I1912">
        <v>6</v>
      </c>
      <c r="J1912">
        <v>2394</v>
      </c>
    </row>
    <row r="1913" spans="1:10" x14ac:dyDescent="0.25">
      <c r="A1913" s="3" t="s">
        <v>1958</v>
      </c>
      <c r="B1913" s="4">
        <v>43727</v>
      </c>
      <c r="C1913">
        <v>6</v>
      </c>
      <c r="D1913" t="s">
        <v>48</v>
      </c>
      <c r="E1913" t="s">
        <v>22</v>
      </c>
      <c r="F1913" t="s">
        <v>23</v>
      </c>
      <c r="G1913" t="s">
        <v>19</v>
      </c>
      <c r="H1913">
        <v>289</v>
      </c>
      <c r="I1913">
        <v>7</v>
      </c>
      <c r="J1913">
        <v>2023</v>
      </c>
    </row>
    <row r="1914" spans="1:10" x14ac:dyDescent="0.25">
      <c r="A1914" s="3" t="s">
        <v>1959</v>
      </c>
      <c r="B1914" s="4">
        <v>43727</v>
      </c>
      <c r="C1914">
        <v>16</v>
      </c>
      <c r="D1914" t="s">
        <v>30</v>
      </c>
      <c r="E1914" t="s">
        <v>27</v>
      </c>
      <c r="F1914" t="s">
        <v>28</v>
      </c>
      <c r="G1914" t="s">
        <v>31</v>
      </c>
      <c r="H1914">
        <v>69</v>
      </c>
      <c r="I1914">
        <v>5</v>
      </c>
      <c r="J1914">
        <v>345</v>
      </c>
    </row>
    <row r="1915" spans="1:10" x14ac:dyDescent="0.25">
      <c r="A1915" s="3" t="s">
        <v>1960</v>
      </c>
      <c r="B1915" s="4">
        <v>43727</v>
      </c>
      <c r="C1915">
        <v>9</v>
      </c>
      <c r="D1915" t="s">
        <v>21</v>
      </c>
      <c r="E1915" t="s">
        <v>46</v>
      </c>
      <c r="F1915" t="s">
        <v>23</v>
      </c>
      <c r="G1915" t="s">
        <v>31</v>
      </c>
      <c r="H1915">
        <v>69</v>
      </c>
      <c r="I1915">
        <v>0</v>
      </c>
      <c r="J1915">
        <v>0</v>
      </c>
    </row>
    <row r="1916" spans="1:10" x14ac:dyDescent="0.25">
      <c r="A1916" s="3" t="s">
        <v>1961</v>
      </c>
      <c r="B1916" s="4">
        <v>43727</v>
      </c>
      <c r="C1916">
        <v>11</v>
      </c>
      <c r="D1916" t="s">
        <v>11</v>
      </c>
      <c r="E1916" t="s">
        <v>12</v>
      </c>
      <c r="F1916" t="s">
        <v>13</v>
      </c>
      <c r="G1916" t="s">
        <v>14</v>
      </c>
      <c r="H1916">
        <v>199</v>
      </c>
      <c r="I1916">
        <v>9</v>
      </c>
      <c r="J1916">
        <v>1791</v>
      </c>
    </row>
    <row r="1917" spans="1:10" x14ac:dyDescent="0.25">
      <c r="A1917" s="3" t="s">
        <v>1962</v>
      </c>
      <c r="B1917" s="4">
        <v>43728</v>
      </c>
      <c r="C1917">
        <v>5</v>
      </c>
      <c r="D1917" t="s">
        <v>60</v>
      </c>
      <c r="E1917" t="s">
        <v>17</v>
      </c>
      <c r="F1917" t="s">
        <v>18</v>
      </c>
      <c r="G1917" t="s">
        <v>41</v>
      </c>
      <c r="H1917">
        <v>399</v>
      </c>
      <c r="I1917">
        <v>4</v>
      </c>
      <c r="J1917">
        <v>1596</v>
      </c>
    </row>
    <row r="1918" spans="1:10" x14ac:dyDescent="0.25">
      <c r="A1918" s="3" t="s">
        <v>1963</v>
      </c>
      <c r="B1918" s="4">
        <v>43728</v>
      </c>
      <c r="C1918">
        <v>4</v>
      </c>
      <c r="D1918" t="s">
        <v>51</v>
      </c>
      <c r="E1918" t="s">
        <v>17</v>
      </c>
      <c r="F1918" t="s">
        <v>18</v>
      </c>
      <c r="G1918" t="s">
        <v>19</v>
      </c>
      <c r="H1918">
        <v>289</v>
      </c>
      <c r="I1918">
        <v>8</v>
      </c>
      <c r="J1918">
        <v>2312</v>
      </c>
    </row>
    <row r="1919" spans="1:10" x14ac:dyDescent="0.25">
      <c r="A1919" s="3" t="s">
        <v>1964</v>
      </c>
      <c r="B1919" s="4">
        <v>43728</v>
      </c>
      <c r="C1919">
        <v>1</v>
      </c>
      <c r="D1919" t="s">
        <v>16</v>
      </c>
      <c r="E1919" t="s">
        <v>17</v>
      </c>
      <c r="F1919" t="s">
        <v>18</v>
      </c>
      <c r="G1919" t="s">
        <v>41</v>
      </c>
      <c r="H1919">
        <v>399</v>
      </c>
      <c r="I1919">
        <v>1</v>
      </c>
      <c r="J1919">
        <v>399</v>
      </c>
    </row>
    <row r="1920" spans="1:10" x14ac:dyDescent="0.25">
      <c r="A1920" s="3" t="s">
        <v>1965</v>
      </c>
      <c r="B1920" s="4">
        <v>43728</v>
      </c>
      <c r="C1920">
        <v>11</v>
      </c>
      <c r="D1920" t="s">
        <v>11</v>
      </c>
      <c r="E1920" t="s">
        <v>63</v>
      </c>
      <c r="F1920" t="s">
        <v>13</v>
      </c>
      <c r="G1920" t="s">
        <v>14</v>
      </c>
      <c r="H1920">
        <v>199</v>
      </c>
      <c r="I1920">
        <v>4</v>
      </c>
      <c r="J1920">
        <v>796</v>
      </c>
    </row>
    <row r="1921" spans="1:10" x14ac:dyDescent="0.25">
      <c r="A1921" s="3" t="s">
        <v>1966</v>
      </c>
      <c r="B1921" s="4">
        <v>43728</v>
      </c>
      <c r="C1921">
        <v>10</v>
      </c>
      <c r="D1921" t="s">
        <v>58</v>
      </c>
      <c r="E1921" t="s">
        <v>46</v>
      </c>
      <c r="F1921" t="s">
        <v>23</v>
      </c>
      <c r="G1921" t="s">
        <v>24</v>
      </c>
      <c r="H1921">
        <v>159</v>
      </c>
      <c r="I1921">
        <v>9</v>
      </c>
      <c r="J1921">
        <v>1431</v>
      </c>
    </row>
    <row r="1922" spans="1:10" x14ac:dyDescent="0.25">
      <c r="A1922" s="3" t="s">
        <v>1967</v>
      </c>
      <c r="B1922" s="4">
        <v>43728</v>
      </c>
      <c r="C1922">
        <v>17</v>
      </c>
      <c r="D1922" t="s">
        <v>35</v>
      </c>
      <c r="E1922" t="s">
        <v>27</v>
      </c>
      <c r="F1922" t="s">
        <v>28</v>
      </c>
      <c r="G1922" t="s">
        <v>41</v>
      </c>
      <c r="H1922">
        <v>399</v>
      </c>
      <c r="I1922">
        <v>1</v>
      </c>
      <c r="J1922">
        <v>399</v>
      </c>
    </row>
    <row r="1923" spans="1:10" x14ac:dyDescent="0.25">
      <c r="A1923" s="3" t="s">
        <v>1968</v>
      </c>
      <c r="B1923" s="4">
        <v>43728</v>
      </c>
      <c r="C1923">
        <v>8</v>
      </c>
      <c r="D1923" t="s">
        <v>45</v>
      </c>
      <c r="E1923" t="s">
        <v>22</v>
      </c>
      <c r="F1923" t="s">
        <v>23</v>
      </c>
      <c r="G1923" t="s">
        <v>41</v>
      </c>
      <c r="H1923">
        <v>399</v>
      </c>
      <c r="I1923">
        <v>3</v>
      </c>
      <c r="J1923">
        <v>1197</v>
      </c>
    </row>
    <row r="1924" spans="1:10" x14ac:dyDescent="0.25">
      <c r="A1924" s="3" t="s">
        <v>1969</v>
      </c>
      <c r="B1924" s="4">
        <v>43728</v>
      </c>
      <c r="C1924">
        <v>12</v>
      </c>
      <c r="D1924" t="s">
        <v>66</v>
      </c>
      <c r="E1924" t="s">
        <v>63</v>
      </c>
      <c r="F1924" t="s">
        <v>13</v>
      </c>
      <c r="G1924" t="s">
        <v>24</v>
      </c>
      <c r="H1924">
        <v>159</v>
      </c>
      <c r="I1924">
        <v>8</v>
      </c>
      <c r="J1924">
        <v>1272</v>
      </c>
    </row>
    <row r="1925" spans="1:10" x14ac:dyDescent="0.25">
      <c r="A1925" s="3" t="s">
        <v>1970</v>
      </c>
      <c r="B1925" s="4">
        <v>43728</v>
      </c>
      <c r="C1925">
        <v>6</v>
      </c>
      <c r="D1925" t="s">
        <v>48</v>
      </c>
      <c r="E1925" t="s">
        <v>22</v>
      </c>
      <c r="F1925" t="s">
        <v>23</v>
      </c>
      <c r="G1925" t="s">
        <v>14</v>
      </c>
      <c r="H1925">
        <v>199</v>
      </c>
      <c r="I1925">
        <v>0</v>
      </c>
      <c r="J1925">
        <v>0</v>
      </c>
    </row>
    <row r="1926" spans="1:10" x14ac:dyDescent="0.25">
      <c r="A1926" s="3" t="s">
        <v>1971</v>
      </c>
      <c r="B1926" s="4">
        <v>43729</v>
      </c>
      <c r="C1926">
        <v>19</v>
      </c>
      <c r="D1926" t="s">
        <v>56</v>
      </c>
      <c r="E1926" t="s">
        <v>27</v>
      </c>
      <c r="F1926" t="s">
        <v>28</v>
      </c>
      <c r="G1926" t="s">
        <v>19</v>
      </c>
      <c r="H1926">
        <v>289</v>
      </c>
      <c r="I1926">
        <v>1</v>
      </c>
      <c r="J1926">
        <v>289</v>
      </c>
    </row>
    <row r="1927" spans="1:10" x14ac:dyDescent="0.25">
      <c r="A1927" s="3" t="s">
        <v>1972</v>
      </c>
      <c r="B1927" s="4">
        <v>43730</v>
      </c>
      <c r="C1927">
        <v>1</v>
      </c>
      <c r="D1927" t="s">
        <v>16</v>
      </c>
      <c r="E1927" t="s">
        <v>17</v>
      </c>
      <c r="F1927" t="s">
        <v>18</v>
      </c>
      <c r="G1927" t="s">
        <v>14</v>
      </c>
      <c r="H1927">
        <v>199</v>
      </c>
      <c r="I1927">
        <v>3</v>
      </c>
      <c r="J1927">
        <v>597</v>
      </c>
    </row>
    <row r="1928" spans="1:10" x14ac:dyDescent="0.25">
      <c r="A1928" s="3" t="s">
        <v>1973</v>
      </c>
      <c r="B1928" s="4">
        <v>43730</v>
      </c>
      <c r="C1928">
        <v>6</v>
      </c>
      <c r="D1928" t="s">
        <v>48</v>
      </c>
      <c r="E1928" t="s">
        <v>46</v>
      </c>
      <c r="F1928" t="s">
        <v>23</v>
      </c>
      <c r="G1928" t="s">
        <v>19</v>
      </c>
      <c r="H1928">
        <v>289</v>
      </c>
      <c r="I1928">
        <v>2</v>
      </c>
      <c r="J1928">
        <v>578</v>
      </c>
    </row>
    <row r="1929" spans="1:10" x14ac:dyDescent="0.25">
      <c r="A1929" s="3" t="s">
        <v>1974</v>
      </c>
      <c r="B1929" s="4">
        <v>43730</v>
      </c>
      <c r="C1929">
        <v>13</v>
      </c>
      <c r="D1929" t="s">
        <v>33</v>
      </c>
      <c r="E1929" t="s">
        <v>63</v>
      </c>
      <c r="F1929" t="s">
        <v>13</v>
      </c>
      <c r="G1929" t="s">
        <v>41</v>
      </c>
      <c r="H1929">
        <v>399</v>
      </c>
      <c r="I1929">
        <v>6</v>
      </c>
      <c r="J1929">
        <v>2394</v>
      </c>
    </row>
    <row r="1930" spans="1:10" x14ac:dyDescent="0.25">
      <c r="A1930" s="3" t="s">
        <v>1975</v>
      </c>
      <c r="B1930" s="4">
        <v>43730</v>
      </c>
      <c r="C1930">
        <v>9</v>
      </c>
      <c r="D1930" t="s">
        <v>21</v>
      </c>
      <c r="E1930" t="s">
        <v>46</v>
      </c>
      <c r="F1930" t="s">
        <v>23</v>
      </c>
      <c r="G1930" t="s">
        <v>14</v>
      </c>
      <c r="H1930">
        <v>199</v>
      </c>
      <c r="I1930">
        <v>3</v>
      </c>
      <c r="J1930">
        <v>597</v>
      </c>
    </row>
    <row r="1931" spans="1:10" x14ac:dyDescent="0.25">
      <c r="A1931" s="3" t="s">
        <v>1976</v>
      </c>
      <c r="B1931" s="4">
        <v>43731</v>
      </c>
      <c r="C1931">
        <v>4</v>
      </c>
      <c r="D1931" t="s">
        <v>51</v>
      </c>
      <c r="E1931" t="s">
        <v>17</v>
      </c>
      <c r="F1931" t="s">
        <v>18</v>
      </c>
      <c r="G1931" t="s">
        <v>41</v>
      </c>
      <c r="H1931">
        <v>399</v>
      </c>
      <c r="I1931">
        <v>7</v>
      </c>
      <c r="J1931">
        <v>2793</v>
      </c>
    </row>
    <row r="1932" spans="1:10" x14ac:dyDescent="0.25">
      <c r="A1932" s="3" t="s">
        <v>1977</v>
      </c>
      <c r="B1932" s="4">
        <v>43731</v>
      </c>
      <c r="C1932">
        <v>2</v>
      </c>
      <c r="D1932" t="s">
        <v>106</v>
      </c>
      <c r="E1932" t="s">
        <v>17</v>
      </c>
      <c r="F1932" t="s">
        <v>18</v>
      </c>
      <c r="G1932" t="s">
        <v>41</v>
      </c>
      <c r="H1932">
        <v>399</v>
      </c>
      <c r="I1932">
        <v>0</v>
      </c>
      <c r="J1932">
        <v>0</v>
      </c>
    </row>
    <row r="1933" spans="1:10" x14ac:dyDescent="0.25">
      <c r="A1933" s="3" t="s">
        <v>1978</v>
      </c>
      <c r="B1933" s="4">
        <v>43732</v>
      </c>
      <c r="C1933">
        <v>7</v>
      </c>
      <c r="D1933" t="s">
        <v>88</v>
      </c>
      <c r="E1933" t="s">
        <v>22</v>
      </c>
      <c r="F1933" t="s">
        <v>23</v>
      </c>
      <c r="G1933" t="s">
        <v>24</v>
      </c>
      <c r="H1933">
        <v>159</v>
      </c>
      <c r="I1933">
        <v>5</v>
      </c>
      <c r="J1933">
        <v>795</v>
      </c>
    </row>
    <row r="1934" spans="1:10" x14ac:dyDescent="0.25">
      <c r="A1934" s="3" t="s">
        <v>1979</v>
      </c>
      <c r="B1934" s="4">
        <v>43732</v>
      </c>
      <c r="C1934">
        <v>2</v>
      </c>
      <c r="D1934" t="s">
        <v>106</v>
      </c>
      <c r="E1934" t="s">
        <v>68</v>
      </c>
      <c r="F1934" t="s">
        <v>18</v>
      </c>
      <c r="G1934" t="s">
        <v>24</v>
      </c>
      <c r="H1934">
        <v>159</v>
      </c>
      <c r="I1934">
        <v>7</v>
      </c>
      <c r="J1934">
        <v>1113</v>
      </c>
    </row>
    <row r="1935" spans="1:10" x14ac:dyDescent="0.25">
      <c r="A1935" s="3" t="s">
        <v>1980</v>
      </c>
      <c r="B1935" s="4">
        <v>43733</v>
      </c>
      <c r="C1935">
        <v>6</v>
      </c>
      <c r="D1935" t="s">
        <v>48</v>
      </c>
      <c r="E1935" t="s">
        <v>46</v>
      </c>
      <c r="F1935" t="s">
        <v>23</v>
      </c>
      <c r="G1935" t="s">
        <v>19</v>
      </c>
      <c r="H1935">
        <v>289</v>
      </c>
      <c r="I1935">
        <v>8</v>
      </c>
      <c r="J1935">
        <v>2312</v>
      </c>
    </row>
    <row r="1936" spans="1:10" x14ac:dyDescent="0.25">
      <c r="A1936" s="3" t="s">
        <v>1981</v>
      </c>
      <c r="B1936" s="4">
        <v>43733</v>
      </c>
      <c r="C1936">
        <v>12</v>
      </c>
      <c r="D1936" t="s">
        <v>66</v>
      </c>
      <c r="E1936" t="s">
        <v>12</v>
      </c>
      <c r="F1936" t="s">
        <v>13</v>
      </c>
      <c r="G1936" t="s">
        <v>19</v>
      </c>
      <c r="H1936">
        <v>289</v>
      </c>
      <c r="I1936">
        <v>5</v>
      </c>
      <c r="J1936">
        <v>1445</v>
      </c>
    </row>
    <row r="1937" spans="1:10" x14ac:dyDescent="0.25">
      <c r="A1937" s="3" t="s">
        <v>1982</v>
      </c>
      <c r="B1937" s="4">
        <v>43734</v>
      </c>
      <c r="C1937">
        <v>17</v>
      </c>
      <c r="D1937" t="s">
        <v>35</v>
      </c>
      <c r="E1937" t="s">
        <v>36</v>
      </c>
      <c r="F1937" t="s">
        <v>28</v>
      </c>
      <c r="G1937" t="s">
        <v>19</v>
      </c>
      <c r="H1937">
        <v>289</v>
      </c>
      <c r="I1937">
        <v>6</v>
      </c>
      <c r="J1937">
        <v>1734</v>
      </c>
    </row>
    <row r="1938" spans="1:10" x14ac:dyDescent="0.25">
      <c r="A1938" s="3" t="s">
        <v>1983</v>
      </c>
      <c r="B1938" s="4">
        <v>43735</v>
      </c>
      <c r="C1938">
        <v>15</v>
      </c>
      <c r="D1938" t="s">
        <v>118</v>
      </c>
      <c r="E1938" t="s">
        <v>12</v>
      </c>
      <c r="F1938" t="s">
        <v>13</v>
      </c>
      <c r="G1938" t="s">
        <v>19</v>
      </c>
      <c r="H1938">
        <v>289</v>
      </c>
      <c r="I1938">
        <v>2</v>
      </c>
      <c r="J1938">
        <v>578</v>
      </c>
    </row>
    <row r="1939" spans="1:10" x14ac:dyDescent="0.25">
      <c r="A1939" s="3" t="s">
        <v>1984</v>
      </c>
      <c r="B1939" s="4">
        <v>43735</v>
      </c>
      <c r="C1939">
        <v>13</v>
      </c>
      <c r="D1939" t="s">
        <v>33</v>
      </c>
      <c r="E1939" t="s">
        <v>63</v>
      </c>
      <c r="F1939" t="s">
        <v>13</v>
      </c>
      <c r="G1939" t="s">
        <v>19</v>
      </c>
      <c r="H1939">
        <v>289</v>
      </c>
      <c r="I1939">
        <v>5</v>
      </c>
      <c r="J1939">
        <v>1445</v>
      </c>
    </row>
    <row r="1940" spans="1:10" x14ac:dyDescent="0.25">
      <c r="A1940" s="3" t="s">
        <v>1985</v>
      </c>
      <c r="B1940" s="4">
        <v>43735</v>
      </c>
      <c r="C1940">
        <v>13</v>
      </c>
      <c r="D1940" t="s">
        <v>33</v>
      </c>
      <c r="E1940" t="s">
        <v>63</v>
      </c>
      <c r="F1940" t="s">
        <v>13</v>
      </c>
      <c r="G1940" t="s">
        <v>41</v>
      </c>
      <c r="H1940">
        <v>399</v>
      </c>
      <c r="I1940">
        <v>6</v>
      </c>
      <c r="J1940">
        <v>2394</v>
      </c>
    </row>
    <row r="1941" spans="1:10" x14ac:dyDescent="0.25">
      <c r="A1941" s="3" t="s">
        <v>1986</v>
      </c>
      <c r="B1941" s="4">
        <v>43736</v>
      </c>
      <c r="C1941">
        <v>12</v>
      </c>
      <c r="D1941" t="s">
        <v>66</v>
      </c>
      <c r="E1941" t="s">
        <v>12</v>
      </c>
      <c r="F1941" t="s">
        <v>13</v>
      </c>
      <c r="G1941" t="s">
        <v>24</v>
      </c>
      <c r="H1941">
        <v>159</v>
      </c>
      <c r="I1941">
        <v>1</v>
      </c>
      <c r="J1941">
        <v>159</v>
      </c>
    </row>
    <row r="1942" spans="1:10" x14ac:dyDescent="0.25">
      <c r="A1942" s="3" t="s">
        <v>1987</v>
      </c>
      <c r="B1942" s="4">
        <v>43736</v>
      </c>
      <c r="C1942">
        <v>11</v>
      </c>
      <c r="D1942" t="s">
        <v>11</v>
      </c>
      <c r="E1942" t="s">
        <v>63</v>
      </c>
      <c r="F1942" t="s">
        <v>13</v>
      </c>
      <c r="G1942" t="s">
        <v>31</v>
      </c>
      <c r="H1942">
        <v>69</v>
      </c>
      <c r="I1942">
        <v>3</v>
      </c>
      <c r="J1942">
        <v>207</v>
      </c>
    </row>
    <row r="1943" spans="1:10" x14ac:dyDescent="0.25">
      <c r="A1943" s="3" t="s">
        <v>1988</v>
      </c>
      <c r="B1943" s="4">
        <v>43736</v>
      </c>
      <c r="C1943">
        <v>4</v>
      </c>
      <c r="D1943" t="s">
        <v>51</v>
      </c>
      <c r="E1943" t="s">
        <v>17</v>
      </c>
      <c r="F1943" t="s">
        <v>18</v>
      </c>
      <c r="G1943" t="s">
        <v>14</v>
      </c>
      <c r="H1943">
        <v>199</v>
      </c>
      <c r="I1943">
        <v>0</v>
      </c>
      <c r="J1943">
        <v>0</v>
      </c>
    </row>
    <row r="1944" spans="1:10" x14ac:dyDescent="0.25">
      <c r="A1944" s="3" t="s">
        <v>1989</v>
      </c>
      <c r="B1944" s="4">
        <v>43737</v>
      </c>
      <c r="C1944">
        <v>18</v>
      </c>
      <c r="D1944" t="s">
        <v>26</v>
      </c>
      <c r="E1944" t="s">
        <v>27</v>
      </c>
      <c r="F1944" t="s">
        <v>28</v>
      </c>
      <c r="G1944" t="s">
        <v>31</v>
      </c>
      <c r="H1944">
        <v>69</v>
      </c>
      <c r="I1944">
        <v>3</v>
      </c>
      <c r="J1944">
        <v>207</v>
      </c>
    </row>
    <row r="1945" spans="1:10" x14ac:dyDescent="0.25">
      <c r="A1945" s="3" t="s">
        <v>1990</v>
      </c>
      <c r="B1945" s="4">
        <v>43737</v>
      </c>
      <c r="C1945">
        <v>12</v>
      </c>
      <c r="D1945" t="s">
        <v>66</v>
      </c>
      <c r="E1945" t="s">
        <v>63</v>
      </c>
      <c r="F1945" t="s">
        <v>13</v>
      </c>
      <c r="G1945" t="s">
        <v>14</v>
      </c>
      <c r="H1945">
        <v>199</v>
      </c>
      <c r="I1945">
        <v>2</v>
      </c>
      <c r="J1945">
        <v>398</v>
      </c>
    </row>
    <row r="1946" spans="1:10" x14ac:dyDescent="0.25">
      <c r="A1946" s="3" t="s">
        <v>1991</v>
      </c>
      <c r="B1946" s="4">
        <v>43737</v>
      </c>
      <c r="C1946">
        <v>19</v>
      </c>
      <c r="D1946" t="s">
        <v>56</v>
      </c>
      <c r="E1946" t="s">
        <v>27</v>
      </c>
      <c r="F1946" t="s">
        <v>28</v>
      </c>
      <c r="G1946" t="s">
        <v>19</v>
      </c>
      <c r="H1946">
        <v>289</v>
      </c>
      <c r="I1946">
        <v>0</v>
      </c>
      <c r="J1946">
        <v>0</v>
      </c>
    </row>
    <row r="1947" spans="1:10" x14ac:dyDescent="0.25">
      <c r="A1947" s="3" t="s">
        <v>1992</v>
      </c>
      <c r="B1947" s="4">
        <v>43737</v>
      </c>
      <c r="C1947">
        <v>16</v>
      </c>
      <c r="D1947" t="s">
        <v>30</v>
      </c>
      <c r="E1947" t="s">
        <v>36</v>
      </c>
      <c r="F1947" t="s">
        <v>28</v>
      </c>
      <c r="G1947" t="s">
        <v>14</v>
      </c>
      <c r="H1947">
        <v>199</v>
      </c>
      <c r="I1947">
        <v>4</v>
      </c>
      <c r="J1947">
        <v>796</v>
      </c>
    </row>
    <row r="1948" spans="1:10" x14ac:dyDescent="0.25">
      <c r="A1948" s="3" t="s">
        <v>1993</v>
      </c>
      <c r="B1948" s="4">
        <v>43737</v>
      </c>
      <c r="C1948">
        <v>19</v>
      </c>
      <c r="D1948" t="s">
        <v>56</v>
      </c>
      <c r="E1948" t="s">
        <v>36</v>
      </c>
      <c r="F1948" t="s">
        <v>28</v>
      </c>
      <c r="G1948" t="s">
        <v>14</v>
      </c>
      <c r="H1948">
        <v>199</v>
      </c>
      <c r="I1948">
        <v>2</v>
      </c>
      <c r="J1948">
        <v>398</v>
      </c>
    </row>
    <row r="1949" spans="1:10" x14ac:dyDescent="0.25">
      <c r="A1949" s="3" t="s">
        <v>1994</v>
      </c>
      <c r="B1949" s="4">
        <v>43737</v>
      </c>
      <c r="C1949">
        <v>1</v>
      </c>
      <c r="D1949" t="s">
        <v>16</v>
      </c>
      <c r="E1949" t="s">
        <v>17</v>
      </c>
      <c r="F1949" t="s">
        <v>18</v>
      </c>
      <c r="G1949" t="s">
        <v>19</v>
      </c>
      <c r="H1949">
        <v>289</v>
      </c>
      <c r="I1949">
        <v>8</v>
      </c>
      <c r="J1949">
        <v>2312</v>
      </c>
    </row>
    <row r="1950" spans="1:10" x14ac:dyDescent="0.25">
      <c r="A1950" s="3" t="s">
        <v>1995</v>
      </c>
      <c r="B1950" s="4">
        <v>43737</v>
      </c>
      <c r="C1950">
        <v>9</v>
      </c>
      <c r="D1950" t="s">
        <v>21</v>
      </c>
      <c r="E1950" t="s">
        <v>22</v>
      </c>
      <c r="F1950" t="s">
        <v>23</v>
      </c>
      <c r="G1950" t="s">
        <v>41</v>
      </c>
      <c r="H1950">
        <v>399</v>
      </c>
      <c r="I1950">
        <v>4</v>
      </c>
      <c r="J1950">
        <v>1596</v>
      </c>
    </row>
    <row r="1951" spans="1:10" x14ac:dyDescent="0.25">
      <c r="A1951" s="3" t="s">
        <v>1996</v>
      </c>
      <c r="B1951" s="4">
        <v>43738</v>
      </c>
      <c r="C1951">
        <v>9</v>
      </c>
      <c r="D1951" t="s">
        <v>21</v>
      </c>
      <c r="E1951" t="s">
        <v>46</v>
      </c>
      <c r="F1951" t="s">
        <v>23</v>
      </c>
      <c r="G1951" t="s">
        <v>31</v>
      </c>
      <c r="H1951">
        <v>69</v>
      </c>
      <c r="I1951">
        <v>7</v>
      </c>
      <c r="J1951">
        <v>483</v>
      </c>
    </row>
    <row r="1952" spans="1:10" x14ac:dyDescent="0.25">
      <c r="A1952" s="3" t="s">
        <v>1997</v>
      </c>
      <c r="B1952" s="4">
        <v>43739</v>
      </c>
      <c r="C1952">
        <v>20</v>
      </c>
      <c r="D1952" t="s">
        <v>40</v>
      </c>
      <c r="E1952" t="s">
        <v>27</v>
      </c>
      <c r="F1952" t="s">
        <v>28</v>
      </c>
      <c r="G1952" t="s">
        <v>24</v>
      </c>
      <c r="H1952">
        <v>159</v>
      </c>
      <c r="I1952">
        <v>1</v>
      </c>
      <c r="J1952">
        <v>159</v>
      </c>
    </row>
    <row r="1953" spans="1:10" x14ac:dyDescent="0.25">
      <c r="A1953" s="3" t="s">
        <v>1998</v>
      </c>
      <c r="B1953" s="4">
        <v>43739</v>
      </c>
      <c r="C1953">
        <v>8</v>
      </c>
      <c r="D1953" t="s">
        <v>45</v>
      </c>
      <c r="E1953" t="s">
        <v>22</v>
      </c>
      <c r="F1953" t="s">
        <v>23</v>
      </c>
      <c r="G1953" t="s">
        <v>19</v>
      </c>
      <c r="H1953">
        <v>289</v>
      </c>
      <c r="I1953">
        <v>5</v>
      </c>
      <c r="J1953">
        <v>1445</v>
      </c>
    </row>
    <row r="1954" spans="1:10" x14ac:dyDescent="0.25">
      <c r="A1954" s="3" t="s">
        <v>1999</v>
      </c>
      <c r="B1954" s="4">
        <v>43739</v>
      </c>
      <c r="C1954">
        <v>18</v>
      </c>
      <c r="D1954" t="s">
        <v>26</v>
      </c>
      <c r="E1954" t="s">
        <v>36</v>
      </c>
      <c r="F1954" t="s">
        <v>28</v>
      </c>
      <c r="G1954" t="s">
        <v>31</v>
      </c>
      <c r="H1954">
        <v>69</v>
      </c>
      <c r="I1954">
        <v>0</v>
      </c>
      <c r="J1954">
        <v>0</v>
      </c>
    </row>
    <row r="1955" spans="1:10" x14ac:dyDescent="0.25">
      <c r="A1955" s="3" t="s">
        <v>2000</v>
      </c>
      <c r="B1955" s="4">
        <v>43739</v>
      </c>
      <c r="C1955">
        <v>2</v>
      </c>
      <c r="D1955" t="s">
        <v>106</v>
      </c>
      <c r="E1955" t="s">
        <v>17</v>
      </c>
      <c r="F1955" t="s">
        <v>18</v>
      </c>
      <c r="G1955" t="s">
        <v>41</v>
      </c>
      <c r="H1955">
        <v>399</v>
      </c>
      <c r="I1955">
        <v>2</v>
      </c>
      <c r="J1955">
        <v>798</v>
      </c>
    </row>
    <row r="1956" spans="1:10" x14ac:dyDescent="0.25">
      <c r="A1956" s="3" t="s">
        <v>2001</v>
      </c>
      <c r="B1956" s="4">
        <v>43740</v>
      </c>
      <c r="C1956">
        <v>10</v>
      </c>
      <c r="D1956" t="s">
        <v>58</v>
      </c>
      <c r="E1956" t="s">
        <v>22</v>
      </c>
      <c r="F1956" t="s">
        <v>23</v>
      </c>
      <c r="G1956" t="s">
        <v>14</v>
      </c>
      <c r="H1956">
        <v>199</v>
      </c>
      <c r="I1956">
        <v>7</v>
      </c>
      <c r="J1956">
        <v>1393</v>
      </c>
    </row>
    <row r="1957" spans="1:10" x14ac:dyDescent="0.25">
      <c r="A1957" s="3" t="s">
        <v>2002</v>
      </c>
      <c r="B1957" s="4">
        <v>43740</v>
      </c>
      <c r="C1957">
        <v>13</v>
      </c>
      <c r="D1957" t="s">
        <v>33</v>
      </c>
      <c r="E1957" t="s">
        <v>63</v>
      </c>
      <c r="F1957" t="s">
        <v>13</v>
      </c>
      <c r="G1957" t="s">
        <v>24</v>
      </c>
      <c r="H1957">
        <v>159</v>
      </c>
      <c r="I1957">
        <v>5</v>
      </c>
      <c r="J1957">
        <v>795</v>
      </c>
    </row>
    <row r="1958" spans="1:10" x14ac:dyDescent="0.25">
      <c r="A1958" s="3" t="s">
        <v>2003</v>
      </c>
      <c r="B1958" s="4">
        <v>43740</v>
      </c>
      <c r="C1958">
        <v>17</v>
      </c>
      <c r="D1958" t="s">
        <v>35</v>
      </c>
      <c r="E1958" t="s">
        <v>27</v>
      </c>
      <c r="F1958" t="s">
        <v>28</v>
      </c>
      <c r="G1958" t="s">
        <v>19</v>
      </c>
      <c r="H1958">
        <v>289</v>
      </c>
      <c r="I1958">
        <v>6</v>
      </c>
      <c r="J1958">
        <v>1734</v>
      </c>
    </row>
    <row r="1959" spans="1:10" x14ac:dyDescent="0.25">
      <c r="A1959" s="3" t="s">
        <v>2004</v>
      </c>
      <c r="B1959" s="4">
        <v>43741</v>
      </c>
      <c r="C1959">
        <v>8</v>
      </c>
      <c r="D1959" t="s">
        <v>45</v>
      </c>
      <c r="E1959" t="s">
        <v>46</v>
      </c>
      <c r="F1959" t="s">
        <v>23</v>
      </c>
      <c r="G1959" t="s">
        <v>41</v>
      </c>
      <c r="H1959">
        <v>399</v>
      </c>
      <c r="I1959">
        <v>3</v>
      </c>
      <c r="J1959">
        <v>1197</v>
      </c>
    </row>
    <row r="1960" spans="1:10" x14ac:dyDescent="0.25">
      <c r="A1960" s="3" t="s">
        <v>2005</v>
      </c>
      <c r="B1960" s="4">
        <v>43741</v>
      </c>
      <c r="C1960">
        <v>12</v>
      </c>
      <c r="D1960" t="s">
        <v>66</v>
      </c>
      <c r="E1960" t="s">
        <v>12</v>
      </c>
      <c r="F1960" t="s">
        <v>13</v>
      </c>
      <c r="G1960" t="s">
        <v>31</v>
      </c>
      <c r="H1960">
        <v>69</v>
      </c>
      <c r="I1960">
        <v>7</v>
      </c>
      <c r="J1960">
        <v>483</v>
      </c>
    </row>
    <row r="1961" spans="1:10" x14ac:dyDescent="0.25">
      <c r="A1961" s="3" t="s">
        <v>2006</v>
      </c>
      <c r="B1961" s="4">
        <v>43742</v>
      </c>
      <c r="C1961">
        <v>19</v>
      </c>
      <c r="D1961" t="s">
        <v>56</v>
      </c>
      <c r="E1961" t="s">
        <v>36</v>
      </c>
      <c r="F1961" t="s">
        <v>28</v>
      </c>
      <c r="G1961" t="s">
        <v>24</v>
      </c>
      <c r="H1961">
        <v>159</v>
      </c>
      <c r="I1961">
        <v>3</v>
      </c>
      <c r="J1961">
        <v>477</v>
      </c>
    </row>
    <row r="1962" spans="1:10" x14ac:dyDescent="0.25">
      <c r="A1962" s="3" t="s">
        <v>2007</v>
      </c>
      <c r="B1962" s="4">
        <v>43742</v>
      </c>
      <c r="C1962">
        <v>9</v>
      </c>
      <c r="D1962" t="s">
        <v>21</v>
      </c>
      <c r="E1962" t="s">
        <v>22</v>
      </c>
      <c r="F1962" t="s">
        <v>23</v>
      </c>
      <c r="G1962" t="s">
        <v>19</v>
      </c>
      <c r="H1962">
        <v>289</v>
      </c>
      <c r="I1962">
        <v>8</v>
      </c>
      <c r="J1962">
        <v>2312</v>
      </c>
    </row>
    <row r="1963" spans="1:10" x14ac:dyDescent="0.25">
      <c r="A1963" s="3" t="s">
        <v>2008</v>
      </c>
      <c r="B1963" s="4">
        <v>43742</v>
      </c>
      <c r="C1963">
        <v>20</v>
      </c>
      <c r="D1963" t="s">
        <v>40</v>
      </c>
      <c r="E1963" t="s">
        <v>27</v>
      </c>
      <c r="F1963" t="s">
        <v>28</v>
      </c>
      <c r="G1963" t="s">
        <v>41</v>
      </c>
      <c r="H1963">
        <v>399</v>
      </c>
      <c r="I1963">
        <v>3</v>
      </c>
      <c r="J1963">
        <v>1197</v>
      </c>
    </row>
    <row r="1964" spans="1:10" x14ac:dyDescent="0.25">
      <c r="A1964" s="3" t="s">
        <v>2009</v>
      </c>
      <c r="B1964" s="4">
        <v>43743</v>
      </c>
      <c r="C1964">
        <v>20</v>
      </c>
      <c r="D1964" t="s">
        <v>40</v>
      </c>
      <c r="E1964" t="s">
        <v>36</v>
      </c>
      <c r="F1964" t="s">
        <v>28</v>
      </c>
      <c r="G1964" t="s">
        <v>19</v>
      </c>
      <c r="H1964">
        <v>289</v>
      </c>
      <c r="I1964">
        <v>1</v>
      </c>
      <c r="J1964">
        <v>289</v>
      </c>
    </row>
    <row r="1965" spans="1:10" x14ac:dyDescent="0.25">
      <c r="A1965" s="3" t="s">
        <v>2010</v>
      </c>
      <c r="B1965" s="4">
        <v>43743</v>
      </c>
      <c r="C1965">
        <v>4</v>
      </c>
      <c r="D1965" t="s">
        <v>51</v>
      </c>
      <c r="E1965" t="s">
        <v>17</v>
      </c>
      <c r="F1965" t="s">
        <v>18</v>
      </c>
      <c r="G1965" t="s">
        <v>19</v>
      </c>
      <c r="H1965">
        <v>289</v>
      </c>
      <c r="I1965">
        <v>3</v>
      </c>
      <c r="J1965">
        <v>867</v>
      </c>
    </row>
    <row r="1966" spans="1:10" x14ac:dyDescent="0.25">
      <c r="A1966" s="3" t="s">
        <v>2011</v>
      </c>
      <c r="B1966" s="4">
        <v>43743</v>
      </c>
      <c r="C1966">
        <v>4</v>
      </c>
      <c r="D1966" t="s">
        <v>51</v>
      </c>
      <c r="E1966" t="s">
        <v>68</v>
      </c>
      <c r="F1966" t="s">
        <v>18</v>
      </c>
      <c r="G1966" t="s">
        <v>14</v>
      </c>
      <c r="H1966">
        <v>199</v>
      </c>
      <c r="I1966">
        <v>2</v>
      </c>
      <c r="J1966">
        <v>398</v>
      </c>
    </row>
    <row r="1967" spans="1:10" x14ac:dyDescent="0.25">
      <c r="A1967" s="3" t="s">
        <v>2012</v>
      </c>
      <c r="B1967" s="4">
        <v>43743</v>
      </c>
      <c r="C1967">
        <v>15</v>
      </c>
      <c r="D1967" t="s">
        <v>118</v>
      </c>
      <c r="E1967" t="s">
        <v>12</v>
      </c>
      <c r="F1967" t="s">
        <v>13</v>
      </c>
      <c r="G1967" t="s">
        <v>41</v>
      </c>
      <c r="H1967">
        <v>399</v>
      </c>
      <c r="I1967">
        <v>0</v>
      </c>
      <c r="J1967">
        <v>0</v>
      </c>
    </row>
    <row r="1968" spans="1:10" x14ac:dyDescent="0.25">
      <c r="A1968" s="3" t="s">
        <v>2013</v>
      </c>
      <c r="B1968" s="4">
        <v>43743</v>
      </c>
      <c r="C1968">
        <v>20</v>
      </c>
      <c r="D1968" t="s">
        <v>40</v>
      </c>
      <c r="E1968" t="s">
        <v>36</v>
      </c>
      <c r="F1968" t="s">
        <v>28</v>
      </c>
      <c r="G1968" t="s">
        <v>41</v>
      </c>
      <c r="H1968">
        <v>399</v>
      </c>
      <c r="I1968">
        <v>9</v>
      </c>
      <c r="J1968">
        <v>3591</v>
      </c>
    </row>
    <row r="1969" spans="1:10" x14ac:dyDescent="0.25">
      <c r="A1969" s="3" t="s">
        <v>2014</v>
      </c>
      <c r="B1969" s="4">
        <v>43743</v>
      </c>
      <c r="C1969">
        <v>1</v>
      </c>
      <c r="D1969" t="s">
        <v>16</v>
      </c>
      <c r="E1969" t="s">
        <v>68</v>
      </c>
      <c r="F1969" t="s">
        <v>18</v>
      </c>
      <c r="G1969" t="s">
        <v>31</v>
      </c>
      <c r="H1969">
        <v>69</v>
      </c>
      <c r="I1969">
        <v>2</v>
      </c>
      <c r="J1969">
        <v>138</v>
      </c>
    </row>
    <row r="1970" spans="1:10" x14ac:dyDescent="0.25">
      <c r="A1970" s="3" t="s">
        <v>2015</v>
      </c>
      <c r="B1970" s="4">
        <v>43743</v>
      </c>
      <c r="C1970">
        <v>3</v>
      </c>
      <c r="D1970" t="s">
        <v>43</v>
      </c>
      <c r="E1970" t="s">
        <v>68</v>
      </c>
      <c r="F1970" t="s">
        <v>18</v>
      </c>
      <c r="G1970" t="s">
        <v>14</v>
      </c>
      <c r="H1970">
        <v>199</v>
      </c>
      <c r="I1970">
        <v>1</v>
      </c>
      <c r="J1970">
        <v>199</v>
      </c>
    </row>
    <row r="1971" spans="1:10" x14ac:dyDescent="0.25">
      <c r="A1971" s="3" t="s">
        <v>2016</v>
      </c>
      <c r="B1971" s="4">
        <v>43743</v>
      </c>
      <c r="C1971">
        <v>11</v>
      </c>
      <c r="D1971" t="s">
        <v>11</v>
      </c>
      <c r="E1971" t="s">
        <v>63</v>
      </c>
      <c r="F1971" t="s">
        <v>13</v>
      </c>
      <c r="G1971" t="s">
        <v>41</v>
      </c>
      <c r="H1971">
        <v>399</v>
      </c>
      <c r="I1971">
        <v>2</v>
      </c>
      <c r="J1971">
        <v>798</v>
      </c>
    </row>
    <row r="1972" spans="1:10" x14ac:dyDescent="0.25">
      <c r="A1972" s="3" t="s">
        <v>2017</v>
      </c>
      <c r="B1972" s="4">
        <v>43743</v>
      </c>
      <c r="C1972">
        <v>17</v>
      </c>
      <c r="D1972" t="s">
        <v>35</v>
      </c>
      <c r="E1972" t="s">
        <v>27</v>
      </c>
      <c r="F1972" t="s">
        <v>28</v>
      </c>
      <c r="G1972" t="s">
        <v>31</v>
      </c>
      <c r="H1972">
        <v>69</v>
      </c>
      <c r="I1972">
        <v>6</v>
      </c>
      <c r="J1972">
        <v>414</v>
      </c>
    </row>
    <row r="1973" spans="1:10" x14ac:dyDescent="0.25">
      <c r="A1973" s="3" t="s">
        <v>2018</v>
      </c>
      <c r="B1973" s="4">
        <v>43743</v>
      </c>
      <c r="C1973">
        <v>8</v>
      </c>
      <c r="D1973" t="s">
        <v>45</v>
      </c>
      <c r="E1973" t="s">
        <v>22</v>
      </c>
      <c r="F1973" t="s">
        <v>23</v>
      </c>
      <c r="G1973" t="s">
        <v>31</v>
      </c>
      <c r="H1973">
        <v>69</v>
      </c>
      <c r="I1973">
        <v>0</v>
      </c>
      <c r="J1973">
        <v>0</v>
      </c>
    </row>
    <row r="1974" spans="1:10" x14ac:dyDescent="0.25">
      <c r="A1974" s="3" t="s">
        <v>2019</v>
      </c>
      <c r="B1974" s="4">
        <v>43743</v>
      </c>
      <c r="C1974">
        <v>12</v>
      </c>
      <c r="D1974" t="s">
        <v>66</v>
      </c>
      <c r="E1974" t="s">
        <v>12</v>
      </c>
      <c r="F1974" t="s">
        <v>13</v>
      </c>
      <c r="G1974" t="s">
        <v>41</v>
      </c>
      <c r="H1974">
        <v>399</v>
      </c>
      <c r="I1974">
        <v>6</v>
      </c>
      <c r="J1974">
        <v>2394</v>
      </c>
    </row>
    <row r="1975" spans="1:10" x14ac:dyDescent="0.25">
      <c r="A1975" s="3" t="s">
        <v>2020</v>
      </c>
      <c r="B1975" s="4">
        <v>43744</v>
      </c>
      <c r="C1975">
        <v>19</v>
      </c>
      <c r="D1975" t="s">
        <v>56</v>
      </c>
      <c r="E1975" t="s">
        <v>27</v>
      </c>
      <c r="F1975" t="s">
        <v>28</v>
      </c>
      <c r="G1975" t="s">
        <v>19</v>
      </c>
      <c r="H1975">
        <v>289</v>
      </c>
      <c r="I1975">
        <v>1</v>
      </c>
      <c r="J1975">
        <v>289</v>
      </c>
    </row>
    <row r="1976" spans="1:10" x14ac:dyDescent="0.25">
      <c r="A1976" s="3" t="s">
        <v>2021</v>
      </c>
      <c r="B1976" s="4">
        <v>43745</v>
      </c>
      <c r="C1976">
        <v>6</v>
      </c>
      <c r="D1976" t="s">
        <v>48</v>
      </c>
      <c r="E1976" t="s">
        <v>22</v>
      </c>
      <c r="F1976" t="s">
        <v>23</v>
      </c>
      <c r="G1976" t="s">
        <v>24</v>
      </c>
      <c r="H1976">
        <v>159</v>
      </c>
      <c r="I1976">
        <v>4</v>
      </c>
      <c r="J1976">
        <v>636</v>
      </c>
    </row>
    <row r="1977" spans="1:10" x14ac:dyDescent="0.25">
      <c r="A1977" s="3" t="s">
        <v>2022</v>
      </c>
      <c r="B1977" s="4">
        <v>43745</v>
      </c>
      <c r="C1977">
        <v>15</v>
      </c>
      <c r="D1977" t="s">
        <v>118</v>
      </c>
      <c r="E1977" t="s">
        <v>12</v>
      </c>
      <c r="F1977" t="s">
        <v>13</v>
      </c>
      <c r="G1977" t="s">
        <v>24</v>
      </c>
      <c r="H1977">
        <v>159</v>
      </c>
      <c r="I1977">
        <v>1</v>
      </c>
      <c r="J1977">
        <v>159</v>
      </c>
    </row>
    <row r="1978" spans="1:10" x14ac:dyDescent="0.25">
      <c r="A1978" s="3" t="s">
        <v>2023</v>
      </c>
      <c r="B1978" s="4">
        <v>43746</v>
      </c>
      <c r="C1978">
        <v>10</v>
      </c>
      <c r="D1978" t="s">
        <v>58</v>
      </c>
      <c r="E1978" t="s">
        <v>22</v>
      </c>
      <c r="F1978" t="s">
        <v>23</v>
      </c>
      <c r="G1978" t="s">
        <v>24</v>
      </c>
      <c r="H1978">
        <v>159</v>
      </c>
      <c r="I1978">
        <v>6</v>
      </c>
      <c r="J1978">
        <v>954</v>
      </c>
    </row>
    <row r="1979" spans="1:10" x14ac:dyDescent="0.25">
      <c r="A1979" s="3" t="s">
        <v>2024</v>
      </c>
      <c r="B1979" s="4">
        <v>43746</v>
      </c>
      <c r="C1979">
        <v>14</v>
      </c>
      <c r="D1979" t="s">
        <v>38</v>
      </c>
      <c r="E1979" t="s">
        <v>63</v>
      </c>
      <c r="F1979" t="s">
        <v>13</v>
      </c>
      <c r="G1979" t="s">
        <v>14</v>
      </c>
      <c r="H1979">
        <v>199</v>
      </c>
      <c r="I1979">
        <v>0</v>
      </c>
      <c r="J1979">
        <v>0</v>
      </c>
    </row>
    <row r="1980" spans="1:10" x14ac:dyDescent="0.25">
      <c r="A1980" s="3" t="s">
        <v>2025</v>
      </c>
      <c r="B1980" s="4">
        <v>43747</v>
      </c>
      <c r="C1980">
        <v>11</v>
      </c>
      <c r="D1980" t="s">
        <v>11</v>
      </c>
      <c r="E1980" t="s">
        <v>63</v>
      </c>
      <c r="F1980" t="s">
        <v>13</v>
      </c>
      <c r="G1980" t="s">
        <v>24</v>
      </c>
      <c r="H1980">
        <v>159</v>
      </c>
      <c r="I1980">
        <v>0</v>
      </c>
      <c r="J1980">
        <v>0</v>
      </c>
    </row>
    <row r="1981" spans="1:10" x14ac:dyDescent="0.25">
      <c r="A1981" s="3" t="s">
        <v>2026</v>
      </c>
      <c r="B1981" s="4">
        <v>43747</v>
      </c>
      <c r="C1981">
        <v>17</v>
      </c>
      <c r="D1981" t="s">
        <v>35</v>
      </c>
      <c r="E1981" t="s">
        <v>27</v>
      </c>
      <c r="F1981" t="s">
        <v>28</v>
      </c>
      <c r="G1981" t="s">
        <v>31</v>
      </c>
      <c r="H1981">
        <v>69</v>
      </c>
      <c r="I1981">
        <v>4</v>
      </c>
      <c r="J1981">
        <v>276</v>
      </c>
    </row>
    <row r="1982" spans="1:10" x14ac:dyDescent="0.25">
      <c r="A1982" s="3" t="s">
        <v>2027</v>
      </c>
      <c r="B1982" s="4">
        <v>43747</v>
      </c>
      <c r="C1982">
        <v>12</v>
      </c>
      <c r="D1982" t="s">
        <v>66</v>
      </c>
      <c r="E1982" t="s">
        <v>12</v>
      </c>
      <c r="F1982" t="s">
        <v>13</v>
      </c>
      <c r="G1982" t="s">
        <v>19</v>
      </c>
      <c r="H1982">
        <v>289</v>
      </c>
      <c r="I1982">
        <v>0</v>
      </c>
      <c r="J1982">
        <v>0</v>
      </c>
    </row>
    <row r="1983" spans="1:10" x14ac:dyDescent="0.25">
      <c r="A1983" s="3" t="s">
        <v>2028</v>
      </c>
      <c r="B1983" s="4">
        <v>43747</v>
      </c>
      <c r="C1983">
        <v>15</v>
      </c>
      <c r="D1983" t="s">
        <v>118</v>
      </c>
      <c r="E1983" t="s">
        <v>63</v>
      </c>
      <c r="F1983" t="s">
        <v>13</v>
      </c>
      <c r="G1983" t="s">
        <v>31</v>
      </c>
      <c r="H1983">
        <v>69</v>
      </c>
      <c r="I1983">
        <v>1</v>
      </c>
      <c r="J1983">
        <v>69</v>
      </c>
    </row>
    <row r="1984" spans="1:10" x14ac:dyDescent="0.25">
      <c r="A1984" s="3" t="s">
        <v>2029</v>
      </c>
      <c r="B1984" s="4">
        <v>43748</v>
      </c>
      <c r="C1984">
        <v>3</v>
      </c>
      <c r="D1984" t="s">
        <v>43</v>
      </c>
      <c r="E1984" t="s">
        <v>68</v>
      </c>
      <c r="F1984" t="s">
        <v>18</v>
      </c>
      <c r="G1984" t="s">
        <v>41</v>
      </c>
      <c r="H1984">
        <v>399</v>
      </c>
      <c r="I1984">
        <v>1</v>
      </c>
      <c r="J1984">
        <v>399</v>
      </c>
    </row>
    <row r="1985" spans="1:10" x14ac:dyDescent="0.25">
      <c r="A1985" s="3" t="s">
        <v>2030</v>
      </c>
      <c r="B1985" s="4">
        <v>43749</v>
      </c>
      <c r="C1985">
        <v>20</v>
      </c>
      <c r="D1985" t="s">
        <v>40</v>
      </c>
      <c r="E1985" t="s">
        <v>27</v>
      </c>
      <c r="F1985" t="s">
        <v>28</v>
      </c>
      <c r="G1985" t="s">
        <v>14</v>
      </c>
      <c r="H1985">
        <v>199</v>
      </c>
      <c r="I1985">
        <v>1</v>
      </c>
      <c r="J1985">
        <v>199</v>
      </c>
    </row>
    <row r="1986" spans="1:10" x14ac:dyDescent="0.25">
      <c r="A1986" s="3" t="s">
        <v>2031</v>
      </c>
      <c r="B1986" s="4">
        <v>43750</v>
      </c>
      <c r="C1986">
        <v>13</v>
      </c>
      <c r="D1986" t="s">
        <v>33</v>
      </c>
      <c r="E1986" t="s">
        <v>12</v>
      </c>
      <c r="F1986" t="s">
        <v>13</v>
      </c>
      <c r="G1986" t="s">
        <v>41</v>
      </c>
      <c r="H1986">
        <v>399</v>
      </c>
      <c r="I1986">
        <v>3</v>
      </c>
      <c r="J1986">
        <v>1197</v>
      </c>
    </row>
    <row r="1987" spans="1:10" x14ac:dyDescent="0.25">
      <c r="A1987" s="3" t="s">
        <v>2032</v>
      </c>
      <c r="B1987" s="4">
        <v>43750</v>
      </c>
      <c r="C1987">
        <v>1</v>
      </c>
      <c r="D1987" t="s">
        <v>16</v>
      </c>
      <c r="E1987" t="s">
        <v>17</v>
      </c>
      <c r="F1987" t="s">
        <v>18</v>
      </c>
      <c r="G1987" t="s">
        <v>31</v>
      </c>
      <c r="H1987">
        <v>69</v>
      </c>
      <c r="I1987">
        <v>8</v>
      </c>
      <c r="J1987">
        <v>552</v>
      </c>
    </row>
    <row r="1988" spans="1:10" x14ac:dyDescent="0.25">
      <c r="A1988" s="3" t="s">
        <v>2033</v>
      </c>
      <c r="B1988" s="4">
        <v>43751</v>
      </c>
      <c r="C1988">
        <v>9</v>
      </c>
      <c r="D1988" t="s">
        <v>21</v>
      </c>
      <c r="E1988" t="s">
        <v>22</v>
      </c>
      <c r="F1988" t="s">
        <v>23</v>
      </c>
      <c r="G1988" t="s">
        <v>19</v>
      </c>
      <c r="H1988">
        <v>289</v>
      </c>
      <c r="I1988">
        <v>0</v>
      </c>
      <c r="J1988">
        <v>0</v>
      </c>
    </row>
    <row r="1989" spans="1:10" x14ac:dyDescent="0.25">
      <c r="A1989" s="3" t="s">
        <v>2034</v>
      </c>
      <c r="B1989" s="4">
        <v>43751</v>
      </c>
      <c r="C1989">
        <v>2</v>
      </c>
      <c r="D1989" t="s">
        <v>106</v>
      </c>
      <c r="E1989" t="s">
        <v>68</v>
      </c>
      <c r="F1989" t="s">
        <v>18</v>
      </c>
      <c r="G1989" t="s">
        <v>14</v>
      </c>
      <c r="H1989">
        <v>199</v>
      </c>
      <c r="I1989">
        <v>5</v>
      </c>
      <c r="J1989">
        <v>995</v>
      </c>
    </row>
    <row r="1990" spans="1:10" x14ac:dyDescent="0.25">
      <c r="A1990" s="3" t="s">
        <v>2035</v>
      </c>
      <c r="B1990" s="4">
        <v>43751</v>
      </c>
      <c r="C1990">
        <v>12</v>
      </c>
      <c r="D1990" t="s">
        <v>66</v>
      </c>
      <c r="E1990" t="s">
        <v>63</v>
      </c>
      <c r="F1990" t="s">
        <v>13</v>
      </c>
      <c r="G1990" t="s">
        <v>19</v>
      </c>
      <c r="H1990">
        <v>289</v>
      </c>
      <c r="I1990">
        <v>3</v>
      </c>
      <c r="J1990">
        <v>867</v>
      </c>
    </row>
    <row r="1991" spans="1:10" x14ac:dyDescent="0.25">
      <c r="A1991" s="3" t="s">
        <v>2036</v>
      </c>
      <c r="B1991" s="4">
        <v>43751</v>
      </c>
      <c r="C1991">
        <v>11</v>
      </c>
      <c r="D1991" t="s">
        <v>11</v>
      </c>
      <c r="E1991" t="s">
        <v>12</v>
      </c>
      <c r="F1991" t="s">
        <v>13</v>
      </c>
      <c r="G1991" t="s">
        <v>14</v>
      </c>
      <c r="H1991">
        <v>199</v>
      </c>
      <c r="I1991">
        <v>4</v>
      </c>
      <c r="J1991">
        <v>796</v>
      </c>
    </row>
    <row r="1992" spans="1:10" x14ac:dyDescent="0.25">
      <c r="A1992" s="3" t="s">
        <v>2037</v>
      </c>
      <c r="B1992" s="4">
        <v>43752</v>
      </c>
      <c r="C1992">
        <v>3</v>
      </c>
      <c r="D1992" t="s">
        <v>43</v>
      </c>
      <c r="E1992" t="s">
        <v>17</v>
      </c>
      <c r="F1992" t="s">
        <v>18</v>
      </c>
      <c r="G1992" t="s">
        <v>14</v>
      </c>
      <c r="H1992">
        <v>199</v>
      </c>
      <c r="I1992">
        <v>7</v>
      </c>
      <c r="J1992">
        <v>1393</v>
      </c>
    </row>
    <row r="1993" spans="1:10" x14ac:dyDescent="0.25">
      <c r="A1993" s="3" t="s">
        <v>2038</v>
      </c>
      <c r="B1993" s="4">
        <v>43753</v>
      </c>
      <c r="C1993">
        <v>5</v>
      </c>
      <c r="D1993" t="s">
        <v>60</v>
      </c>
      <c r="E1993" t="s">
        <v>17</v>
      </c>
      <c r="F1993" t="s">
        <v>18</v>
      </c>
      <c r="G1993" t="s">
        <v>24</v>
      </c>
      <c r="H1993">
        <v>159</v>
      </c>
      <c r="I1993">
        <v>7</v>
      </c>
      <c r="J1993">
        <v>1113</v>
      </c>
    </row>
    <row r="1994" spans="1:10" x14ac:dyDescent="0.25">
      <c r="A1994" s="3" t="s">
        <v>2039</v>
      </c>
      <c r="B1994" s="4">
        <v>43754</v>
      </c>
      <c r="C1994">
        <v>15</v>
      </c>
      <c r="D1994" t="s">
        <v>118</v>
      </c>
      <c r="E1994" t="s">
        <v>63</v>
      </c>
      <c r="F1994" t="s">
        <v>13</v>
      </c>
      <c r="G1994" t="s">
        <v>14</v>
      </c>
      <c r="H1994">
        <v>199</v>
      </c>
      <c r="I1994">
        <v>1</v>
      </c>
      <c r="J1994">
        <v>199</v>
      </c>
    </row>
    <row r="1995" spans="1:10" x14ac:dyDescent="0.25">
      <c r="A1995" s="3" t="s">
        <v>2040</v>
      </c>
      <c r="B1995" s="4">
        <v>43754</v>
      </c>
      <c r="C1995">
        <v>3</v>
      </c>
      <c r="D1995" t="s">
        <v>43</v>
      </c>
      <c r="E1995" t="s">
        <v>17</v>
      </c>
      <c r="F1995" t="s">
        <v>18</v>
      </c>
      <c r="G1995" t="s">
        <v>31</v>
      </c>
      <c r="H1995">
        <v>69</v>
      </c>
      <c r="I1995">
        <v>3</v>
      </c>
      <c r="J1995">
        <v>207</v>
      </c>
    </row>
    <row r="1996" spans="1:10" x14ac:dyDescent="0.25">
      <c r="A1996" s="3" t="s">
        <v>2041</v>
      </c>
      <c r="B1996" s="4">
        <v>43754</v>
      </c>
      <c r="C1996">
        <v>1</v>
      </c>
      <c r="D1996" t="s">
        <v>16</v>
      </c>
      <c r="E1996" t="s">
        <v>17</v>
      </c>
      <c r="F1996" t="s">
        <v>18</v>
      </c>
      <c r="G1996" t="s">
        <v>14</v>
      </c>
      <c r="H1996">
        <v>199</v>
      </c>
      <c r="I1996">
        <v>8</v>
      </c>
      <c r="J1996">
        <v>1592</v>
      </c>
    </row>
    <row r="1997" spans="1:10" x14ac:dyDescent="0.25">
      <c r="A1997" s="3" t="s">
        <v>2042</v>
      </c>
      <c r="B1997" s="4">
        <v>43754</v>
      </c>
      <c r="C1997">
        <v>9</v>
      </c>
      <c r="D1997" t="s">
        <v>21</v>
      </c>
      <c r="E1997" t="s">
        <v>46</v>
      </c>
      <c r="F1997" t="s">
        <v>23</v>
      </c>
      <c r="G1997" t="s">
        <v>31</v>
      </c>
      <c r="H1997">
        <v>69</v>
      </c>
      <c r="I1997">
        <v>8</v>
      </c>
      <c r="J1997">
        <v>552</v>
      </c>
    </row>
    <row r="1998" spans="1:10" x14ac:dyDescent="0.25">
      <c r="A1998" s="3" t="s">
        <v>2043</v>
      </c>
      <c r="B1998" s="4">
        <v>43754</v>
      </c>
      <c r="C1998">
        <v>5</v>
      </c>
      <c r="D1998" t="s">
        <v>60</v>
      </c>
      <c r="E1998" t="s">
        <v>68</v>
      </c>
      <c r="F1998" t="s">
        <v>18</v>
      </c>
      <c r="G1998" t="s">
        <v>31</v>
      </c>
      <c r="H1998">
        <v>69</v>
      </c>
      <c r="I1998">
        <v>6</v>
      </c>
      <c r="J1998">
        <v>414</v>
      </c>
    </row>
    <row r="1999" spans="1:10" x14ac:dyDescent="0.25">
      <c r="A1999" s="3" t="s">
        <v>2044</v>
      </c>
      <c r="B1999" s="4">
        <v>43754</v>
      </c>
      <c r="C1999">
        <v>3</v>
      </c>
      <c r="D1999" t="s">
        <v>43</v>
      </c>
      <c r="E1999" t="s">
        <v>68</v>
      </c>
      <c r="F1999" t="s">
        <v>18</v>
      </c>
      <c r="G1999" t="s">
        <v>41</v>
      </c>
      <c r="H1999">
        <v>399</v>
      </c>
      <c r="I1999">
        <v>6</v>
      </c>
      <c r="J1999">
        <v>2394</v>
      </c>
    </row>
    <row r="2000" spans="1:10" x14ac:dyDescent="0.25">
      <c r="A2000" s="3" t="s">
        <v>2045</v>
      </c>
      <c r="B2000" s="4">
        <v>43754</v>
      </c>
      <c r="C2000">
        <v>6</v>
      </c>
      <c r="D2000" t="s">
        <v>48</v>
      </c>
      <c r="E2000" t="s">
        <v>46</v>
      </c>
      <c r="F2000" t="s">
        <v>23</v>
      </c>
      <c r="G2000" t="s">
        <v>19</v>
      </c>
      <c r="H2000">
        <v>289</v>
      </c>
      <c r="I2000">
        <v>1</v>
      </c>
      <c r="J2000">
        <v>289</v>
      </c>
    </row>
    <row r="2001" spans="1:10" x14ac:dyDescent="0.25">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 Trend</vt:lpstr>
      <vt:lpstr>Region Sales</vt:lpstr>
      <vt:lpstr>Employee Sales</vt:lpstr>
      <vt:lpstr>Item Revenue</vt:lpstr>
      <vt:lpstr>Company Revenue</vt:lpstr>
      <vt:lpstr>Dashboard</vt:lpstr>
      <vt:lpstr>Sheet7</vt:lpstr>
      <vt:lpstr>Sales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Kofoworola Elizabeth odutola</cp:lastModifiedBy>
  <dcterms:created xsi:type="dcterms:W3CDTF">2018-08-24T06:50:59Z</dcterms:created>
  <dcterms:modified xsi:type="dcterms:W3CDTF">2021-06-23T09:43:25Z</dcterms:modified>
  <cp:category/>
</cp:coreProperties>
</file>