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560" yWindow="0" windowWidth="37840" windowHeight="20300" tabRatio="500"/>
  </bookViews>
  <sheets>
    <sheet name="Combine Sheet" sheetId="2" r:id="rId1"/>
    <sheet name="Log Sheet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2" l="1"/>
  <c r="B38" i="2"/>
  <c r="B39" i="2"/>
  <c r="B42" i="2"/>
  <c r="B43" i="2"/>
  <c r="B46" i="2"/>
  <c r="B47" i="2"/>
  <c r="B50" i="2"/>
  <c r="B51" i="2"/>
  <c r="B54" i="2"/>
  <c r="B55" i="2"/>
  <c r="B58" i="2"/>
  <c r="B59" i="2"/>
  <c r="B62" i="2"/>
  <c r="B63" i="2"/>
  <c r="B66" i="2"/>
  <c r="B67" i="2"/>
  <c r="B70" i="2"/>
  <c r="B71" i="2"/>
  <c r="B74" i="2"/>
  <c r="B75" i="2"/>
  <c r="B78" i="2"/>
  <c r="B79" i="2"/>
  <c r="B82" i="2"/>
  <c r="B83" i="2"/>
  <c r="B86" i="2"/>
  <c r="B87" i="2"/>
  <c r="B90" i="2"/>
  <c r="B91" i="2"/>
  <c r="B94" i="2"/>
  <c r="B95" i="2"/>
  <c r="B36" i="2"/>
  <c r="B37" i="2"/>
  <c r="B40" i="2"/>
  <c r="B41" i="2"/>
  <c r="B44" i="2"/>
  <c r="B45" i="2"/>
  <c r="B48" i="2"/>
  <c r="B49" i="2"/>
  <c r="B52" i="2"/>
  <c r="B53" i="2"/>
  <c r="B56" i="2"/>
  <c r="B57" i="2"/>
  <c r="B60" i="2"/>
  <c r="B61" i="2"/>
  <c r="B64" i="2"/>
  <c r="B65" i="2"/>
  <c r="B68" i="2"/>
  <c r="B69" i="2"/>
  <c r="B72" i="2"/>
  <c r="B73" i="2"/>
  <c r="B76" i="2"/>
  <c r="B77" i="2"/>
  <c r="B80" i="2"/>
  <c r="B81" i="2"/>
  <c r="B84" i="2"/>
  <c r="B85" i="2"/>
  <c r="B88" i="2"/>
  <c r="B89" i="2"/>
  <c r="B92" i="2"/>
  <c r="B93" i="2"/>
  <c r="B96" i="2"/>
  <c r="B97" i="2"/>
  <c r="B34" i="2"/>
</calcChain>
</file>

<file path=xl/sharedStrings.xml><?xml version="1.0" encoding="utf-8"?>
<sst xmlns="http://schemas.openxmlformats.org/spreadsheetml/2006/main" count="266" uniqueCount="113">
  <si>
    <t>Counter</t>
  </si>
  <si>
    <t>Workbook name</t>
  </si>
  <si>
    <t xml:space="preserve">Date/time of workbook </t>
  </si>
  <si>
    <t>Sheet name</t>
  </si>
  <si>
    <t>Range Copied</t>
  </si>
  <si>
    <t>Range Pasted</t>
  </si>
  <si>
    <t>Time/Date of copy</t>
  </si>
  <si>
    <t>Copy/Paste successful</t>
  </si>
  <si>
    <t>Macintosh HD:Users:gooding:Downloads:aff_download (22):MERGE:ACS_09_5YR_B15002_with_ann.csv</t>
  </si>
  <si>
    <t>Id</t>
  </si>
  <si>
    <t>Id2</t>
  </si>
  <si>
    <t>Geography</t>
  </si>
  <si>
    <t>Estimate; Total:</t>
  </si>
  <si>
    <t>Margin of Error; Total:</t>
  </si>
  <si>
    <t>Estimate; Male:</t>
  </si>
  <si>
    <t>Margin of Error; Male:</t>
  </si>
  <si>
    <t>Estimate; Male: - No schooling completed</t>
  </si>
  <si>
    <t>Margin of Error; Male: - No schooling completed</t>
  </si>
  <si>
    <t>Estimate; Male: - Nursery to 4th grade</t>
  </si>
  <si>
    <t>Margin of Error; Male: - Nursery to 4th grade</t>
  </si>
  <si>
    <t>Estimate; Male: - 5th and 6th grade</t>
  </si>
  <si>
    <t>Margin of Error; Male: - 5th and 6th grade</t>
  </si>
  <si>
    <t>Estimate; Male: - 7th and 8th grade</t>
  </si>
  <si>
    <t>Margin of Error; Male: - 7th and 8th grade</t>
  </si>
  <si>
    <t>Estimate; Male: - 9th grade</t>
  </si>
  <si>
    <t>Margin of Error; Male: - 9th grade</t>
  </si>
  <si>
    <t>Estimate; Male: - 10th grade</t>
  </si>
  <si>
    <t>Margin of Error; Male: - 10th grade</t>
  </si>
  <si>
    <t>Estimate; Male: - 11th grade</t>
  </si>
  <si>
    <t>Margin of Error; Male: - 11th grade</t>
  </si>
  <si>
    <t>Estimate; Male: - 12th grade, no diploma</t>
  </si>
  <si>
    <t>Margin of Error; Male: - 12th grade, no diploma</t>
  </si>
  <si>
    <t>Estimate; Male: - High school graduate, GED, or alternative</t>
  </si>
  <si>
    <t>Margin of Error; Male: - High school graduate, GED, or alternative</t>
  </si>
  <si>
    <t>Estimate; Male: - Some college, less than 1 year</t>
  </si>
  <si>
    <t>Margin of Error; Male: - Some college, less than 1 year</t>
  </si>
  <si>
    <t>Estimate; Male: - Some college, 1 or more years, no degree</t>
  </si>
  <si>
    <t>Margin of Error; Male: - Some college, 1 or more years, no degree</t>
  </si>
  <si>
    <t>Estimate; Male: - Associate's degree</t>
  </si>
  <si>
    <t>Margin of Error; Male: - Associate's degree</t>
  </si>
  <si>
    <t>Estimate; Male: - Bachelor's degree</t>
  </si>
  <si>
    <t>Margin of Error; Male: - Bachelor's degree</t>
  </si>
  <si>
    <t>Estimate; Male: - Master's degree</t>
  </si>
  <si>
    <t>Margin of Error; Male: - Master's degree</t>
  </si>
  <si>
    <t>Estimate; Male: - Professional school degree</t>
  </si>
  <si>
    <t>Margin of Error; Male: - Professional school degree</t>
  </si>
  <si>
    <t>Estimate; Male: - Doctorate degree</t>
  </si>
  <si>
    <t>Margin of Error; Male: - Doctorate degree</t>
  </si>
  <si>
    <t>Estimate; Female:</t>
  </si>
  <si>
    <t>Margin of Error; Female:</t>
  </si>
  <si>
    <t>Estimate; Female: - No schooling completed</t>
  </si>
  <si>
    <t>Margin of Error; Female: - No schooling completed</t>
  </si>
  <si>
    <t>Estimate; Female: - Nursery to 4th grade</t>
  </si>
  <si>
    <t>Margin of Error; Female: - Nursery to 4th grade</t>
  </si>
  <si>
    <t>Estimate; Female: - 5th and 6th grade</t>
  </si>
  <si>
    <t>Margin of Error; Female: - 5th and 6th grade</t>
  </si>
  <si>
    <t>Estimate; Female: - 7th and 8th grade</t>
  </si>
  <si>
    <t>Margin of Error; Female: - 7th and 8th grade</t>
  </si>
  <si>
    <t>Estimate; Female: - 9th grade</t>
  </si>
  <si>
    <t>Margin of Error; Female: - 9th grade</t>
  </si>
  <si>
    <t>Estimate; Female: - 10th grade</t>
  </si>
  <si>
    <t>Margin of Error; Female: - 10th grade</t>
  </si>
  <si>
    <t>Estimate; Female: - 11th grade</t>
  </si>
  <si>
    <t>Margin of Error; Female: - 11th grade</t>
  </si>
  <si>
    <t>Estimate; Female: - 12th grade, no diploma</t>
  </si>
  <si>
    <t>Margin of Error; Female: - 12th grade, no diploma</t>
  </si>
  <si>
    <t>Estimate; Female: - High school graduate, GED, or alternative</t>
  </si>
  <si>
    <t>Margin of Error; Female: - High school graduate, GED, or alternative</t>
  </si>
  <si>
    <t>Estimate; Female: - Some college, less than 1 year</t>
  </si>
  <si>
    <t>Margin of Error; Female: - Some college, less than 1 year</t>
  </si>
  <si>
    <t>Estimate; Female: - Some college, 1 or more years, no degree</t>
  </si>
  <si>
    <t>Margin of Error; Female: - Some college, 1 or more years, no degree</t>
  </si>
  <si>
    <t>Estimate; Female: - Associate's degree</t>
  </si>
  <si>
    <t>Margin of Error; Female: - Associate's degree</t>
  </si>
  <si>
    <t>Estimate; Female: - Bachelor's degree</t>
  </si>
  <si>
    <t>Margin of Error; Female: - Bachelor's degree</t>
  </si>
  <si>
    <t>Estimate; Female: - Master's degree</t>
  </si>
  <si>
    <t>Margin of Error; Female: - Master's degree</t>
  </si>
  <si>
    <t>Estimate; Female: - Professional school degree</t>
  </si>
  <si>
    <t>Margin of Error; Female: - Professional school degree</t>
  </si>
  <si>
    <t>Estimate; Female: - Doctorate degree</t>
  </si>
  <si>
    <t>Margin of Error; Female: - Doctorate degree</t>
  </si>
  <si>
    <t>0500000US41005</t>
  </si>
  <si>
    <t>Clackamas County, Oregon</t>
  </si>
  <si>
    <t>0500000US41051</t>
  </si>
  <si>
    <t>Multnomah County, Oregon</t>
  </si>
  <si>
    <t>0500000US41067</t>
  </si>
  <si>
    <t>Washington County, Oregon</t>
  </si>
  <si>
    <t>ACS_09_5YR_B15002_with_ann.csv</t>
  </si>
  <si>
    <t>A2:BU5</t>
  </si>
  <si>
    <t>B3:BV6</t>
  </si>
  <si>
    <t>YES</t>
  </si>
  <si>
    <t>Macintosh HD:Users:gooding:Downloads:aff_download (22):MERGE:ACS_10_5YR_B15002_with_ann.csv</t>
  </si>
  <si>
    <t>ACS_10_5YR_B15002_with_ann.csv</t>
  </si>
  <si>
    <t>B7:BV10</t>
  </si>
  <si>
    <t>Macintosh HD:Users:gooding:Downloads:aff_download (22):MERGE:ACS_11_5YR_B15002_with_ann.csv</t>
  </si>
  <si>
    <t>ACS_11_5YR_B15002_with_ann.csv</t>
  </si>
  <si>
    <t>B11:BV14</t>
  </si>
  <si>
    <t>Macintosh HD:Users:gooding:Downloads:aff_download (22):MERGE:ACS_12_5YR_B15002_with_ann.csv</t>
  </si>
  <si>
    <t>ACS_12_5YR_B15002_with_ann.csv</t>
  </si>
  <si>
    <t>B15:BV18</t>
  </si>
  <si>
    <t>Macintosh HD:Users:gooding:Downloads:aff_download (22):MERGE:ACS_13_5YR_B15002_with_ann.csv</t>
  </si>
  <si>
    <t>*****</t>
  </si>
  <si>
    <t>ACS_13_5YR_B15002_with_ann.csv</t>
  </si>
  <si>
    <t>B19:BV22</t>
  </si>
  <si>
    <t>Macintosh HD:Users:gooding:Downloads:aff_download (22):MERGE:ACS_14_5YR_B15002_with_ann.csv</t>
  </si>
  <si>
    <t>ACS_14_5YR_B15002_with_ann.csv</t>
  </si>
  <si>
    <t>A2:BM5</t>
  </si>
  <si>
    <t>B23:BN26</t>
  </si>
  <si>
    <t>YEAR</t>
  </si>
  <si>
    <t>Total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</si>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</sst>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Franklin Gothic Book"/>
      <family val="2"/>
    </font>
    <font>
      <b/>
      <sz val="12"/>
      <color theme="1"/>
      <name val="Franklin Gothic Book"/>
      <family val="2"/>
    </font>
    <font>
      <sz val="36"/>
      <color theme="1"/>
      <name val="Franklin Gothic Book"/>
    </font>
    <font>
      <u/>
      <sz val="12"/>
      <color theme="10"/>
      <name val="Franklin Gothic Book"/>
      <family val="2"/>
    </font>
    <font>
      <u/>
      <sz val="12"/>
      <color theme="11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7"/>
  <sheetViews>
    <sheetView tabSelected="1" topLeftCell="A15" workbookViewId="0">
      <selection activeCell="B17" sqref="B17"/>
    </sheetView>
  </sheetViews>
  <sheetFormatPr baseColWidth="10" defaultRowHeight="15" x14ac:dyDescent="0"/>
  <cols>
    <col min="2" max="2" width="21.28515625" customWidth="1"/>
    <col min="3" max="3" width="26.140625" customWidth="1"/>
    <col min="4" max="4" width="6" bestFit="1" customWidth="1"/>
    <col min="5" max="5" width="20.85546875" bestFit="1" customWidth="1"/>
    <col min="6" max="6" width="12.140625" bestFit="1" customWidth="1"/>
    <col min="7" max="7" width="16.5703125" bestFit="1" customWidth="1"/>
    <col min="8" max="8" width="12.28515625" bestFit="1" customWidth="1"/>
    <col min="9" max="9" width="16.7109375" bestFit="1" customWidth="1"/>
    <col min="10" max="10" width="30.85546875" bestFit="1" customWidth="1"/>
    <col min="11" max="11" width="35.28515625" bestFit="1" customWidth="1"/>
    <col min="12" max="12" width="28.42578125" bestFit="1" customWidth="1"/>
    <col min="13" max="13" width="32.85546875" bestFit="1" customWidth="1"/>
    <col min="14" max="14" width="26.7109375" bestFit="1" customWidth="1"/>
    <col min="15" max="15" width="31.140625" bestFit="1" customWidth="1"/>
    <col min="16" max="16" width="26.7109375" bestFit="1" customWidth="1"/>
    <col min="17" max="17" width="31.140625" bestFit="1" customWidth="1"/>
    <col min="18" max="18" width="20.5703125" bestFit="1" customWidth="1"/>
    <col min="19" max="19" width="25" bestFit="1" customWidth="1"/>
    <col min="20" max="20" width="21.5703125" bestFit="1" customWidth="1"/>
    <col min="21" max="21" width="26" bestFit="1" customWidth="1"/>
    <col min="22" max="22" width="21.5703125" bestFit="1" customWidth="1"/>
    <col min="23" max="23" width="26" bestFit="1" customWidth="1"/>
    <col min="24" max="24" width="30.42578125" bestFit="1" customWidth="1"/>
    <col min="25" max="25" width="35" bestFit="1" customWidth="1"/>
    <col min="26" max="26" width="43.28515625" bestFit="1" customWidth="1"/>
    <col min="27" max="27" width="47.7109375" bestFit="1" customWidth="1"/>
    <col min="28" max="28" width="35.5703125" bestFit="1" customWidth="1"/>
    <col min="29" max="29" width="40" bestFit="1" customWidth="1"/>
    <col min="30" max="30" width="43.5703125" bestFit="1" customWidth="1"/>
    <col min="31" max="31" width="48" bestFit="1" customWidth="1"/>
    <col min="32" max="32" width="27" bestFit="1" customWidth="1"/>
    <col min="33" max="33" width="31.42578125" bestFit="1" customWidth="1"/>
    <col min="34" max="34" width="26.5703125" bestFit="1" customWidth="1"/>
    <col min="35" max="35" width="31" bestFit="1" customWidth="1"/>
    <col min="36" max="36" width="25.140625" bestFit="1" customWidth="1"/>
    <col min="37" max="37" width="29.5703125" bestFit="1" customWidth="1"/>
    <col min="38" max="38" width="33" bestFit="1" customWidth="1"/>
    <col min="39" max="39" width="37.42578125" bestFit="1" customWidth="1"/>
    <col min="40" max="40" width="26" bestFit="1" customWidth="1"/>
    <col min="41" max="41" width="30.42578125" bestFit="1" customWidth="1"/>
    <col min="42" max="42" width="14" bestFit="1" customWidth="1"/>
    <col min="43" max="43" width="18.42578125" bestFit="1" customWidth="1"/>
    <col min="44" max="44" width="32.5703125" bestFit="1" customWidth="1"/>
    <col min="45" max="45" width="37" bestFit="1" customWidth="1"/>
    <col min="46" max="46" width="30.140625" bestFit="1" customWidth="1"/>
    <col min="47" max="47" width="34.5703125" bestFit="1" customWidth="1"/>
    <col min="48" max="48" width="28.42578125" bestFit="1" customWidth="1"/>
    <col min="49" max="49" width="32.85546875" bestFit="1" customWidth="1"/>
    <col min="50" max="50" width="28.42578125" bestFit="1" customWidth="1"/>
    <col min="51" max="51" width="32.85546875" bestFit="1" customWidth="1"/>
    <col min="52" max="52" width="22.28515625" bestFit="1" customWidth="1"/>
    <col min="53" max="53" width="26.7109375" bestFit="1" customWidth="1"/>
    <col min="54" max="54" width="23.28515625" bestFit="1" customWidth="1"/>
    <col min="55" max="55" width="27.7109375" bestFit="1" customWidth="1"/>
    <col min="56" max="56" width="23.28515625" bestFit="1" customWidth="1"/>
    <col min="57" max="57" width="27.7109375" bestFit="1" customWidth="1"/>
    <col min="58" max="58" width="32.28515625" bestFit="1" customWidth="1"/>
    <col min="59" max="59" width="36.7109375" bestFit="1" customWidth="1"/>
    <col min="60" max="60" width="45" bestFit="1" customWidth="1"/>
    <col min="61" max="61" width="49.42578125" bestFit="1" customWidth="1"/>
    <col min="62" max="62" width="37.28515625" bestFit="1" customWidth="1"/>
    <col min="63" max="63" width="41.7109375" bestFit="1" customWidth="1"/>
    <col min="64" max="64" width="45.28515625" bestFit="1" customWidth="1"/>
    <col min="65" max="65" width="49.7109375" bestFit="1" customWidth="1"/>
    <col min="66" max="66" width="28.7109375" bestFit="1" customWidth="1"/>
    <col min="67" max="67" width="33.140625" bestFit="1" customWidth="1"/>
    <col min="68" max="68" width="28.28515625" bestFit="1" customWidth="1"/>
    <col min="69" max="69" width="32.7109375" bestFit="1" customWidth="1"/>
    <col min="70" max="70" width="26.85546875" bestFit="1" customWidth="1"/>
    <col min="71" max="71" width="31.28515625" bestFit="1" customWidth="1"/>
    <col min="72" max="72" width="34.7109375" bestFit="1" customWidth="1"/>
    <col min="73" max="73" width="39.140625" bestFit="1" customWidth="1"/>
    <col min="74" max="74" width="27.7109375" bestFit="1" customWidth="1"/>
    <col min="75" max="75" width="32.28515625" bestFit="1" customWidth="1"/>
  </cols>
  <sheetData>
    <row r="1" spans="2:75" ht="42">
      <c r="B1" s="1"/>
    </row>
    <row r="3" spans="2:75">
      <c r="B3" t="s">
        <v>109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t="s">
        <v>34</v>
      </c>
      <c r="AC3" t="s">
        <v>35</v>
      </c>
      <c r="AD3" t="s">
        <v>36</v>
      </c>
      <c r="AE3" t="s">
        <v>37</v>
      </c>
      <c r="AF3" t="s">
        <v>38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  <c r="AM3" t="s">
        <v>45</v>
      </c>
      <c r="AN3" t="s">
        <v>46</v>
      </c>
      <c r="AO3" t="s">
        <v>47</v>
      </c>
      <c r="AP3" t="s">
        <v>48</v>
      </c>
      <c r="AQ3" t="s">
        <v>49</v>
      </c>
      <c r="AR3" t="s">
        <v>50</v>
      </c>
      <c r="AS3" t="s">
        <v>51</v>
      </c>
      <c r="AT3" t="s">
        <v>52</v>
      </c>
      <c r="AU3" t="s">
        <v>53</v>
      </c>
      <c r="AV3" t="s">
        <v>54</v>
      </c>
      <c r="AW3" t="s">
        <v>55</v>
      </c>
      <c r="AX3" t="s">
        <v>56</v>
      </c>
      <c r="AY3" t="s">
        <v>57</v>
      </c>
      <c r="AZ3" t="s">
        <v>58</v>
      </c>
      <c r="BA3" t="s">
        <v>59</v>
      </c>
      <c r="BB3" t="s">
        <v>60</v>
      </c>
      <c r="BC3" t="s">
        <v>61</v>
      </c>
      <c r="BD3" t="s">
        <v>62</v>
      </c>
      <c r="BE3" t="s">
        <v>63</v>
      </c>
      <c r="BF3" t="s">
        <v>64</v>
      </c>
      <c r="BG3" t="s">
        <v>65</v>
      </c>
      <c r="BH3" t="s">
        <v>66</v>
      </c>
      <c r="BI3" t="s">
        <v>67</v>
      </c>
      <c r="BJ3" t="s">
        <v>68</v>
      </c>
      <c r="BK3" t="s">
        <v>69</v>
      </c>
      <c r="BL3" t="s">
        <v>70</v>
      </c>
      <c r="BM3" t="s">
        <v>71</v>
      </c>
      <c r="BN3" t="s">
        <v>72</v>
      </c>
      <c r="BO3" t="s">
        <v>73</v>
      </c>
      <c r="BP3" t="s">
        <v>74</v>
      </c>
      <c r="BQ3" t="s">
        <v>75</v>
      </c>
      <c r="BR3" t="s">
        <v>76</v>
      </c>
      <c r="BS3" t="s">
        <v>77</v>
      </c>
      <c r="BT3" t="s">
        <v>78</v>
      </c>
      <c r="BU3" t="s">
        <v>79</v>
      </c>
      <c r="BV3" t="s">
        <v>80</v>
      </c>
      <c r="BW3" t="s">
        <v>81</v>
      </c>
    </row>
    <row r="4" spans="2:75">
      <c r="B4">
        <v>2009</v>
      </c>
      <c r="C4" t="s">
        <v>82</v>
      </c>
      <c r="D4">
        <v>41005</v>
      </c>
      <c r="E4" t="s">
        <v>83</v>
      </c>
      <c r="F4">
        <v>254528</v>
      </c>
      <c r="G4">
        <v>138</v>
      </c>
      <c r="H4">
        <v>124208</v>
      </c>
      <c r="I4">
        <v>138</v>
      </c>
      <c r="J4">
        <v>776</v>
      </c>
      <c r="K4">
        <v>273</v>
      </c>
      <c r="L4">
        <v>379</v>
      </c>
      <c r="M4">
        <v>151</v>
      </c>
      <c r="N4">
        <v>1066</v>
      </c>
      <c r="O4">
        <v>228</v>
      </c>
      <c r="P4">
        <v>1469</v>
      </c>
      <c r="Q4">
        <v>325</v>
      </c>
      <c r="R4">
        <v>1381</v>
      </c>
      <c r="S4">
        <v>320</v>
      </c>
      <c r="T4">
        <v>2070</v>
      </c>
      <c r="U4">
        <v>344</v>
      </c>
      <c r="V4">
        <v>2268</v>
      </c>
      <c r="W4">
        <v>394</v>
      </c>
      <c r="X4">
        <v>2251</v>
      </c>
      <c r="Y4">
        <v>288</v>
      </c>
      <c r="Z4">
        <v>29566</v>
      </c>
      <c r="AA4">
        <v>1264</v>
      </c>
      <c r="AB4">
        <v>9035</v>
      </c>
      <c r="AC4">
        <v>675</v>
      </c>
      <c r="AD4">
        <v>23227</v>
      </c>
      <c r="AE4">
        <v>949</v>
      </c>
      <c r="AF4">
        <v>9744</v>
      </c>
      <c r="AG4">
        <v>579</v>
      </c>
      <c r="AH4">
        <v>26666</v>
      </c>
      <c r="AI4">
        <v>1058</v>
      </c>
      <c r="AJ4">
        <v>8971</v>
      </c>
      <c r="AK4">
        <v>567</v>
      </c>
      <c r="AL4">
        <v>3558</v>
      </c>
      <c r="AM4">
        <v>336</v>
      </c>
      <c r="AN4">
        <v>1781</v>
      </c>
      <c r="AO4">
        <v>349</v>
      </c>
      <c r="AP4">
        <v>130320</v>
      </c>
      <c r="AQ4">
        <v>100</v>
      </c>
      <c r="AR4">
        <v>579</v>
      </c>
      <c r="AS4">
        <v>225</v>
      </c>
      <c r="AT4">
        <v>376</v>
      </c>
      <c r="AU4">
        <v>143</v>
      </c>
      <c r="AV4">
        <v>553</v>
      </c>
      <c r="AW4">
        <v>174</v>
      </c>
      <c r="AX4">
        <v>1212</v>
      </c>
      <c r="AY4">
        <v>246</v>
      </c>
      <c r="AZ4">
        <v>1320</v>
      </c>
      <c r="BA4">
        <v>258</v>
      </c>
      <c r="BB4">
        <v>2128</v>
      </c>
      <c r="BC4">
        <v>437</v>
      </c>
      <c r="BD4">
        <v>1934</v>
      </c>
      <c r="BE4">
        <v>307</v>
      </c>
      <c r="BF4">
        <v>2508</v>
      </c>
      <c r="BG4">
        <v>353</v>
      </c>
      <c r="BH4">
        <v>32643</v>
      </c>
      <c r="BI4">
        <v>1021</v>
      </c>
      <c r="BJ4">
        <v>12190</v>
      </c>
      <c r="BK4">
        <v>677</v>
      </c>
      <c r="BL4">
        <v>25132</v>
      </c>
      <c r="BM4">
        <v>954</v>
      </c>
      <c r="BN4">
        <v>10626</v>
      </c>
      <c r="BO4">
        <v>625</v>
      </c>
      <c r="BP4">
        <v>26619</v>
      </c>
      <c r="BQ4">
        <v>862</v>
      </c>
      <c r="BR4">
        <v>9655</v>
      </c>
      <c r="BS4">
        <v>592</v>
      </c>
      <c r="BT4">
        <v>2174</v>
      </c>
      <c r="BU4">
        <v>261</v>
      </c>
      <c r="BV4">
        <v>671</v>
      </c>
      <c r="BW4">
        <v>164</v>
      </c>
    </row>
    <row r="5" spans="2:75">
      <c r="B5">
        <v>2009</v>
      </c>
      <c r="C5" t="s">
        <v>84</v>
      </c>
      <c r="D5">
        <v>41051</v>
      </c>
      <c r="E5" t="s">
        <v>85</v>
      </c>
      <c r="F5">
        <v>487630</v>
      </c>
      <c r="G5">
        <v>52</v>
      </c>
      <c r="H5">
        <v>238108</v>
      </c>
      <c r="I5">
        <v>112</v>
      </c>
      <c r="J5">
        <v>2023</v>
      </c>
      <c r="K5">
        <v>341</v>
      </c>
      <c r="L5">
        <v>1914</v>
      </c>
      <c r="M5">
        <v>391</v>
      </c>
      <c r="N5">
        <v>3961</v>
      </c>
      <c r="O5">
        <v>529</v>
      </c>
      <c r="P5">
        <v>3554</v>
      </c>
      <c r="Q5">
        <v>406</v>
      </c>
      <c r="R5">
        <v>3672</v>
      </c>
      <c r="S5">
        <v>457</v>
      </c>
      <c r="T5">
        <v>3455</v>
      </c>
      <c r="U5">
        <v>399</v>
      </c>
      <c r="V5">
        <v>4468</v>
      </c>
      <c r="W5">
        <v>480</v>
      </c>
      <c r="X5">
        <v>5351</v>
      </c>
      <c r="Y5">
        <v>444</v>
      </c>
      <c r="Z5">
        <v>51917</v>
      </c>
      <c r="AA5">
        <v>1380</v>
      </c>
      <c r="AB5">
        <v>16222</v>
      </c>
      <c r="AC5">
        <v>836</v>
      </c>
      <c r="AD5">
        <v>40095</v>
      </c>
      <c r="AE5">
        <v>1191</v>
      </c>
      <c r="AF5">
        <v>14660</v>
      </c>
      <c r="AG5">
        <v>818</v>
      </c>
      <c r="AH5">
        <v>54815</v>
      </c>
      <c r="AI5">
        <v>1299</v>
      </c>
      <c r="AJ5">
        <v>19183</v>
      </c>
      <c r="AK5">
        <v>915</v>
      </c>
      <c r="AL5">
        <v>8583</v>
      </c>
      <c r="AM5">
        <v>564</v>
      </c>
      <c r="AN5">
        <v>4235</v>
      </c>
      <c r="AO5">
        <v>385</v>
      </c>
      <c r="AP5">
        <v>249522</v>
      </c>
      <c r="AQ5">
        <v>128</v>
      </c>
      <c r="AR5">
        <v>2514</v>
      </c>
      <c r="AS5">
        <v>304</v>
      </c>
      <c r="AT5">
        <v>1767</v>
      </c>
      <c r="AU5">
        <v>379</v>
      </c>
      <c r="AV5">
        <v>2764</v>
      </c>
      <c r="AW5">
        <v>406</v>
      </c>
      <c r="AX5">
        <v>3909</v>
      </c>
      <c r="AY5">
        <v>395</v>
      </c>
      <c r="AZ5">
        <v>3461</v>
      </c>
      <c r="BA5">
        <v>426</v>
      </c>
      <c r="BB5">
        <v>4334</v>
      </c>
      <c r="BC5">
        <v>409</v>
      </c>
      <c r="BD5">
        <v>3664</v>
      </c>
      <c r="BE5">
        <v>472</v>
      </c>
      <c r="BF5">
        <v>4130</v>
      </c>
      <c r="BG5">
        <v>397</v>
      </c>
      <c r="BH5">
        <v>52828</v>
      </c>
      <c r="BI5">
        <v>1343</v>
      </c>
      <c r="BJ5">
        <v>18252</v>
      </c>
      <c r="BK5">
        <v>855</v>
      </c>
      <c r="BL5">
        <v>42039</v>
      </c>
      <c r="BM5">
        <v>1299</v>
      </c>
      <c r="BN5">
        <v>16624</v>
      </c>
      <c r="BO5">
        <v>886</v>
      </c>
      <c r="BP5">
        <v>57823</v>
      </c>
      <c r="BQ5">
        <v>1342</v>
      </c>
      <c r="BR5">
        <v>25764</v>
      </c>
      <c r="BS5">
        <v>908</v>
      </c>
      <c r="BT5">
        <v>6525</v>
      </c>
      <c r="BU5">
        <v>485</v>
      </c>
      <c r="BV5">
        <v>3124</v>
      </c>
      <c r="BW5">
        <v>354</v>
      </c>
    </row>
    <row r="6" spans="2:75">
      <c r="B6">
        <v>2009</v>
      </c>
      <c r="C6" t="s">
        <v>86</v>
      </c>
      <c r="D6">
        <v>41067</v>
      </c>
      <c r="E6" t="s">
        <v>87</v>
      </c>
      <c r="F6">
        <v>340106</v>
      </c>
      <c r="G6">
        <v>44</v>
      </c>
      <c r="H6">
        <v>167513</v>
      </c>
      <c r="I6">
        <v>55</v>
      </c>
      <c r="J6">
        <v>1434</v>
      </c>
      <c r="K6">
        <v>302</v>
      </c>
      <c r="L6">
        <v>1364</v>
      </c>
      <c r="M6">
        <v>343</v>
      </c>
      <c r="N6">
        <v>3966</v>
      </c>
      <c r="O6">
        <v>751</v>
      </c>
      <c r="P6">
        <v>2021</v>
      </c>
      <c r="Q6">
        <v>380</v>
      </c>
      <c r="R6">
        <v>2533</v>
      </c>
      <c r="S6">
        <v>499</v>
      </c>
      <c r="T6">
        <v>2389</v>
      </c>
      <c r="U6">
        <v>390</v>
      </c>
      <c r="V6">
        <v>2723</v>
      </c>
      <c r="W6">
        <v>529</v>
      </c>
      <c r="X6">
        <v>2098</v>
      </c>
      <c r="Y6">
        <v>295</v>
      </c>
      <c r="Z6">
        <v>30346</v>
      </c>
      <c r="AA6">
        <v>1239</v>
      </c>
      <c r="AB6">
        <v>9567</v>
      </c>
      <c r="AC6">
        <v>687</v>
      </c>
      <c r="AD6">
        <v>28161</v>
      </c>
      <c r="AE6">
        <v>1153</v>
      </c>
      <c r="AF6">
        <v>13408</v>
      </c>
      <c r="AG6">
        <v>886</v>
      </c>
      <c r="AH6">
        <v>42802</v>
      </c>
      <c r="AI6">
        <v>1260</v>
      </c>
      <c r="AJ6">
        <v>16036</v>
      </c>
      <c r="AK6">
        <v>676</v>
      </c>
      <c r="AL6">
        <v>4332</v>
      </c>
      <c r="AM6">
        <v>473</v>
      </c>
      <c r="AN6">
        <v>4333</v>
      </c>
      <c r="AO6">
        <v>423</v>
      </c>
      <c r="AP6">
        <v>172593</v>
      </c>
      <c r="AQ6">
        <v>50</v>
      </c>
      <c r="AR6">
        <v>1613</v>
      </c>
      <c r="AS6">
        <v>278</v>
      </c>
      <c r="AT6">
        <v>1186</v>
      </c>
      <c r="AU6">
        <v>251</v>
      </c>
      <c r="AV6">
        <v>2377</v>
      </c>
      <c r="AW6">
        <v>408</v>
      </c>
      <c r="AX6">
        <v>1699</v>
      </c>
      <c r="AY6">
        <v>340</v>
      </c>
      <c r="AZ6">
        <v>1835</v>
      </c>
      <c r="BA6">
        <v>388</v>
      </c>
      <c r="BB6">
        <v>2141</v>
      </c>
      <c r="BC6">
        <v>336</v>
      </c>
      <c r="BD6">
        <v>1903</v>
      </c>
      <c r="BE6">
        <v>347</v>
      </c>
      <c r="BF6">
        <v>2368</v>
      </c>
      <c r="BG6">
        <v>334</v>
      </c>
      <c r="BH6">
        <v>37216</v>
      </c>
      <c r="BI6">
        <v>1187</v>
      </c>
      <c r="BJ6">
        <v>13428</v>
      </c>
      <c r="BK6">
        <v>745</v>
      </c>
      <c r="BL6">
        <v>31916</v>
      </c>
      <c r="BM6">
        <v>1118</v>
      </c>
      <c r="BN6">
        <v>13422</v>
      </c>
      <c r="BO6">
        <v>864</v>
      </c>
      <c r="BP6">
        <v>42116</v>
      </c>
      <c r="BQ6">
        <v>1178</v>
      </c>
      <c r="BR6">
        <v>14367</v>
      </c>
      <c r="BS6">
        <v>660</v>
      </c>
      <c r="BT6">
        <v>3096</v>
      </c>
      <c r="BU6">
        <v>364</v>
      </c>
      <c r="BV6">
        <v>1910</v>
      </c>
      <c r="BW6">
        <v>290</v>
      </c>
    </row>
    <row r="7" spans="2:75">
      <c r="B7">
        <v>2010</v>
      </c>
      <c r="C7" t="s">
        <v>82</v>
      </c>
      <c r="D7">
        <v>41005</v>
      </c>
      <c r="E7" t="s">
        <v>83</v>
      </c>
      <c r="F7">
        <v>252044</v>
      </c>
      <c r="G7">
        <v>145</v>
      </c>
      <c r="H7">
        <v>121278</v>
      </c>
      <c r="I7">
        <v>127</v>
      </c>
      <c r="J7">
        <v>806</v>
      </c>
      <c r="K7">
        <v>263</v>
      </c>
      <c r="L7">
        <v>418</v>
      </c>
      <c r="M7">
        <v>184</v>
      </c>
      <c r="N7">
        <v>1032</v>
      </c>
      <c r="O7">
        <v>209</v>
      </c>
      <c r="P7">
        <v>1278</v>
      </c>
      <c r="Q7">
        <v>214</v>
      </c>
      <c r="R7">
        <v>1196</v>
      </c>
      <c r="S7">
        <v>252</v>
      </c>
      <c r="T7">
        <v>2278</v>
      </c>
      <c r="U7">
        <v>410</v>
      </c>
      <c r="V7">
        <v>2135</v>
      </c>
      <c r="W7">
        <v>332</v>
      </c>
      <c r="X7">
        <v>2149</v>
      </c>
      <c r="Y7">
        <v>306</v>
      </c>
      <c r="Z7">
        <v>28140</v>
      </c>
      <c r="AA7">
        <v>1015</v>
      </c>
      <c r="AB7">
        <v>8836</v>
      </c>
      <c r="AC7">
        <v>699</v>
      </c>
      <c r="AD7">
        <v>23504</v>
      </c>
      <c r="AE7">
        <v>1121</v>
      </c>
      <c r="AF7">
        <v>9223</v>
      </c>
      <c r="AG7">
        <v>663</v>
      </c>
      <c r="AH7">
        <v>26509</v>
      </c>
      <c r="AI7">
        <v>977</v>
      </c>
      <c r="AJ7">
        <v>8625</v>
      </c>
      <c r="AK7">
        <v>626</v>
      </c>
      <c r="AL7">
        <v>3446</v>
      </c>
      <c r="AM7">
        <v>355</v>
      </c>
      <c r="AN7">
        <v>1703</v>
      </c>
      <c r="AO7">
        <v>259</v>
      </c>
      <c r="AP7">
        <v>130766</v>
      </c>
      <c r="AQ7">
        <v>93</v>
      </c>
      <c r="AR7">
        <v>666</v>
      </c>
      <c r="AS7">
        <v>211</v>
      </c>
      <c r="AT7">
        <v>349</v>
      </c>
      <c r="AU7">
        <v>135</v>
      </c>
      <c r="AV7">
        <v>759</v>
      </c>
      <c r="AW7">
        <v>250</v>
      </c>
      <c r="AX7">
        <v>1189</v>
      </c>
      <c r="AY7">
        <v>211</v>
      </c>
      <c r="AZ7">
        <v>1119</v>
      </c>
      <c r="BA7">
        <v>245</v>
      </c>
      <c r="BB7">
        <v>2020</v>
      </c>
      <c r="BC7">
        <v>363</v>
      </c>
      <c r="BD7">
        <v>2035</v>
      </c>
      <c r="BE7">
        <v>299</v>
      </c>
      <c r="BF7">
        <v>2119</v>
      </c>
      <c r="BG7">
        <v>327</v>
      </c>
      <c r="BH7">
        <v>32825</v>
      </c>
      <c r="BI7">
        <v>1141</v>
      </c>
      <c r="BJ7">
        <v>12535</v>
      </c>
      <c r="BK7">
        <v>798</v>
      </c>
      <c r="BL7">
        <v>25353</v>
      </c>
      <c r="BM7">
        <v>949</v>
      </c>
      <c r="BN7">
        <v>11049</v>
      </c>
      <c r="BO7">
        <v>555</v>
      </c>
      <c r="BP7">
        <v>26137</v>
      </c>
      <c r="BQ7">
        <v>777</v>
      </c>
      <c r="BR7">
        <v>9724</v>
      </c>
      <c r="BS7">
        <v>577</v>
      </c>
      <c r="BT7">
        <v>2187</v>
      </c>
      <c r="BU7">
        <v>308</v>
      </c>
      <c r="BV7">
        <v>700</v>
      </c>
      <c r="BW7">
        <v>173</v>
      </c>
    </row>
    <row r="8" spans="2:75">
      <c r="B8">
        <v>2010</v>
      </c>
      <c r="C8" t="s">
        <v>84</v>
      </c>
      <c r="D8">
        <v>41051</v>
      </c>
      <c r="E8" t="s">
        <v>85</v>
      </c>
      <c r="F8">
        <v>494930</v>
      </c>
      <c r="G8">
        <v>68</v>
      </c>
      <c r="H8">
        <v>242343</v>
      </c>
      <c r="I8">
        <v>82</v>
      </c>
      <c r="J8">
        <v>2053</v>
      </c>
      <c r="K8">
        <v>290</v>
      </c>
      <c r="L8">
        <v>1977</v>
      </c>
      <c r="M8">
        <v>419</v>
      </c>
      <c r="N8">
        <v>3706</v>
      </c>
      <c r="O8">
        <v>506</v>
      </c>
      <c r="P8">
        <v>3525</v>
      </c>
      <c r="Q8">
        <v>400</v>
      </c>
      <c r="R8">
        <v>3633</v>
      </c>
      <c r="S8">
        <v>434</v>
      </c>
      <c r="T8">
        <v>3519</v>
      </c>
      <c r="U8">
        <v>409</v>
      </c>
      <c r="V8">
        <v>4277</v>
      </c>
      <c r="W8">
        <v>500</v>
      </c>
      <c r="X8">
        <v>5055</v>
      </c>
      <c r="Y8">
        <v>533</v>
      </c>
      <c r="Z8">
        <v>52142</v>
      </c>
      <c r="AA8">
        <v>1131</v>
      </c>
      <c r="AB8">
        <v>15768</v>
      </c>
      <c r="AC8">
        <v>846</v>
      </c>
      <c r="AD8">
        <v>40881</v>
      </c>
      <c r="AE8">
        <v>1468</v>
      </c>
      <c r="AF8">
        <v>15888</v>
      </c>
      <c r="AG8">
        <v>823</v>
      </c>
      <c r="AH8">
        <v>56207</v>
      </c>
      <c r="AI8">
        <v>1348</v>
      </c>
      <c r="AJ8">
        <v>20181</v>
      </c>
      <c r="AK8">
        <v>868</v>
      </c>
      <c r="AL8">
        <v>8965</v>
      </c>
      <c r="AM8">
        <v>551</v>
      </c>
      <c r="AN8">
        <v>4566</v>
      </c>
      <c r="AO8">
        <v>394</v>
      </c>
      <c r="AP8">
        <v>252587</v>
      </c>
      <c r="AQ8">
        <v>105</v>
      </c>
      <c r="AR8">
        <v>2756</v>
      </c>
      <c r="AS8">
        <v>379</v>
      </c>
      <c r="AT8">
        <v>1757</v>
      </c>
      <c r="AU8">
        <v>320</v>
      </c>
      <c r="AV8">
        <v>2993</v>
      </c>
      <c r="AW8">
        <v>473</v>
      </c>
      <c r="AX8">
        <v>3574</v>
      </c>
      <c r="AY8">
        <v>368</v>
      </c>
      <c r="AZ8">
        <v>3258</v>
      </c>
      <c r="BA8">
        <v>392</v>
      </c>
      <c r="BB8">
        <v>4280</v>
      </c>
      <c r="BC8">
        <v>464</v>
      </c>
      <c r="BD8">
        <v>3597</v>
      </c>
      <c r="BE8">
        <v>429</v>
      </c>
      <c r="BF8">
        <v>4392</v>
      </c>
      <c r="BG8">
        <v>444</v>
      </c>
      <c r="BH8">
        <v>52020</v>
      </c>
      <c r="BI8">
        <v>1386</v>
      </c>
      <c r="BJ8">
        <v>18302</v>
      </c>
      <c r="BK8">
        <v>884</v>
      </c>
      <c r="BL8">
        <v>42483</v>
      </c>
      <c r="BM8">
        <v>1220</v>
      </c>
      <c r="BN8">
        <v>17344</v>
      </c>
      <c r="BO8">
        <v>859</v>
      </c>
      <c r="BP8">
        <v>58750</v>
      </c>
      <c r="BQ8">
        <v>1394</v>
      </c>
      <c r="BR8">
        <v>26426</v>
      </c>
      <c r="BS8">
        <v>1008</v>
      </c>
      <c r="BT8">
        <v>7362</v>
      </c>
      <c r="BU8">
        <v>635</v>
      </c>
      <c r="BV8">
        <v>3293</v>
      </c>
      <c r="BW8">
        <v>397</v>
      </c>
    </row>
    <row r="9" spans="2:75">
      <c r="B9">
        <v>2010</v>
      </c>
      <c r="C9" t="s">
        <v>86</v>
      </c>
      <c r="D9">
        <v>41067</v>
      </c>
      <c r="E9" t="s">
        <v>87</v>
      </c>
      <c r="F9">
        <v>339652</v>
      </c>
      <c r="G9">
        <v>65</v>
      </c>
      <c r="H9">
        <v>164361</v>
      </c>
      <c r="I9">
        <v>64</v>
      </c>
      <c r="J9">
        <v>1606</v>
      </c>
      <c r="K9">
        <v>293</v>
      </c>
      <c r="L9">
        <v>1197</v>
      </c>
      <c r="M9">
        <v>286</v>
      </c>
      <c r="N9">
        <v>3659</v>
      </c>
      <c r="O9">
        <v>650</v>
      </c>
      <c r="P9">
        <v>1754</v>
      </c>
      <c r="Q9">
        <v>349</v>
      </c>
      <c r="R9">
        <v>2156</v>
      </c>
      <c r="S9">
        <v>422</v>
      </c>
      <c r="T9">
        <v>2065</v>
      </c>
      <c r="U9">
        <v>337</v>
      </c>
      <c r="V9">
        <v>2512</v>
      </c>
      <c r="W9">
        <v>367</v>
      </c>
      <c r="X9">
        <v>1974</v>
      </c>
      <c r="Y9">
        <v>320</v>
      </c>
      <c r="Z9">
        <v>28866</v>
      </c>
      <c r="AA9">
        <v>1225</v>
      </c>
      <c r="AB9">
        <v>9485</v>
      </c>
      <c r="AC9">
        <v>578</v>
      </c>
      <c r="AD9">
        <v>27426</v>
      </c>
      <c r="AE9">
        <v>1157</v>
      </c>
      <c r="AF9">
        <v>13713</v>
      </c>
      <c r="AG9">
        <v>780</v>
      </c>
      <c r="AH9">
        <v>42979</v>
      </c>
      <c r="AI9">
        <v>1244</v>
      </c>
      <c r="AJ9">
        <v>16293</v>
      </c>
      <c r="AK9">
        <v>917</v>
      </c>
      <c r="AL9">
        <v>4078</v>
      </c>
      <c r="AM9">
        <v>410</v>
      </c>
      <c r="AN9">
        <v>4598</v>
      </c>
      <c r="AO9">
        <v>441</v>
      </c>
      <c r="AP9">
        <v>175291</v>
      </c>
      <c r="AQ9">
        <v>52</v>
      </c>
      <c r="AR9">
        <v>1867</v>
      </c>
      <c r="AS9">
        <v>307</v>
      </c>
      <c r="AT9">
        <v>1224</v>
      </c>
      <c r="AU9">
        <v>246</v>
      </c>
      <c r="AV9">
        <v>2662</v>
      </c>
      <c r="AW9">
        <v>350</v>
      </c>
      <c r="AX9">
        <v>1659</v>
      </c>
      <c r="AY9">
        <v>279</v>
      </c>
      <c r="AZ9">
        <v>1780</v>
      </c>
      <c r="BA9">
        <v>346</v>
      </c>
      <c r="BB9">
        <v>2066</v>
      </c>
      <c r="BC9">
        <v>297</v>
      </c>
      <c r="BD9">
        <v>2068</v>
      </c>
      <c r="BE9">
        <v>302</v>
      </c>
      <c r="BF9">
        <v>2351</v>
      </c>
      <c r="BG9">
        <v>315</v>
      </c>
      <c r="BH9">
        <v>35849</v>
      </c>
      <c r="BI9">
        <v>1313</v>
      </c>
      <c r="BJ9">
        <v>13746</v>
      </c>
      <c r="BK9">
        <v>733</v>
      </c>
      <c r="BL9">
        <v>32148</v>
      </c>
      <c r="BM9">
        <v>1152</v>
      </c>
      <c r="BN9">
        <v>13730</v>
      </c>
      <c r="BO9">
        <v>871</v>
      </c>
      <c r="BP9">
        <v>43845</v>
      </c>
      <c r="BQ9">
        <v>1341</v>
      </c>
      <c r="BR9">
        <v>15126</v>
      </c>
      <c r="BS9">
        <v>755</v>
      </c>
      <c r="BT9">
        <v>3100</v>
      </c>
      <c r="BU9">
        <v>374</v>
      </c>
      <c r="BV9">
        <v>2070</v>
      </c>
      <c r="BW9">
        <v>325</v>
      </c>
    </row>
    <row r="10" spans="2:75">
      <c r="B10">
        <v>2011</v>
      </c>
      <c r="C10" t="s">
        <v>82</v>
      </c>
      <c r="D10">
        <v>41005</v>
      </c>
      <c r="E10" t="s">
        <v>83</v>
      </c>
      <c r="F10">
        <v>255523</v>
      </c>
      <c r="G10">
        <v>175</v>
      </c>
      <c r="H10">
        <v>122993</v>
      </c>
      <c r="I10">
        <v>160</v>
      </c>
      <c r="J10">
        <v>728</v>
      </c>
      <c r="K10">
        <v>199</v>
      </c>
      <c r="L10">
        <v>496</v>
      </c>
      <c r="M10">
        <v>208</v>
      </c>
      <c r="N10">
        <v>1013</v>
      </c>
      <c r="O10">
        <v>242</v>
      </c>
      <c r="P10">
        <v>1212</v>
      </c>
      <c r="Q10">
        <v>234</v>
      </c>
      <c r="R10">
        <v>1065</v>
      </c>
      <c r="S10">
        <v>253</v>
      </c>
      <c r="T10">
        <v>2122</v>
      </c>
      <c r="U10">
        <v>305</v>
      </c>
      <c r="V10">
        <v>2284</v>
      </c>
      <c r="W10">
        <v>379</v>
      </c>
      <c r="X10">
        <v>2151</v>
      </c>
      <c r="Y10">
        <v>333</v>
      </c>
      <c r="Z10">
        <v>28583</v>
      </c>
      <c r="AA10">
        <v>1149</v>
      </c>
      <c r="AB10">
        <v>9721</v>
      </c>
      <c r="AC10">
        <v>552</v>
      </c>
      <c r="AD10">
        <v>23674</v>
      </c>
      <c r="AE10">
        <v>1259</v>
      </c>
      <c r="AF10">
        <v>9326</v>
      </c>
      <c r="AG10">
        <v>648</v>
      </c>
      <c r="AH10">
        <v>26627</v>
      </c>
      <c r="AI10">
        <v>1070</v>
      </c>
      <c r="AJ10">
        <v>8757</v>
      </c>
      <c r="AK10">
        <v>516</v>
      </c>
      <c r="AL10">
        <v>3539</v>
      </c>
      <c r="AM10">
        <v>408</v>
      </c>
      <c r="AN10">
        <v>1695</v>
      </c>
      <c r="AO10">
        <v>286</v>
      </c>
      <c r="AP10">
        <v>132530</v>
      </c>
      <c r="AQ10">
        <v>72</v>
      </c>
      <c r="AR10">
        <v>748</v>
      </c>
      <c r="AS10">
        <v>214</v>
      </c>
      <c r="AT10">
        <v>333</v>
      </c>
      <c r="AU10">
        <v>141</v>
      </c>
      <c r="AV10">
        <v>767</v>
      </c>
      <c r="AW10">
        <v>217</v>
      </c>
      <c r="AX10">
        <v>1091</v>
      </c>
      <c r="AY10">
        <v>246</v>
      </c>
      <c r="AZ10">
        <v>1169</v>
      </c>
      <c r="BA10">
        <v>261</v>
      </c>
      <c r="BB10">
        <v>1798</v>
      </c>
      <c r="BC10">
        <v>298</v>
      </c>
      <c r="BD10">
        <v>2207</v>
      </c>
      <c r="BE10">
        <v>404</v>
      </c>
      <c r="BF10">
        <v>1778</v>
      </c>
      <c r="BG10">
        <v>296</v>
      </c>
      <c r="BH10">
        <v>32641</v>
      </c>
      <c r="BI10">
        <v>941</v>
      </c>
      <c r="BJ10">
        <v>13023</v>
      </c>
      <c r="BK10">
        <v>730</v>
      </c>
      <c r="BL10">
        <v>25646</v>
      </c>
      <c r="BM10">
        <v>1038</v>
      </c>
      <c r="BN10">
        <v>11246</v>
      </c>
      <c r="BO10">
        <v>670</v>
      </c>
      <c r="BP10">
        <v>26899</v>
      </c>
      <c r="BQ10">
        <v>1043</v>
      </c>
      <c r="BR10">
        <v>10022</v>
      </c>
      <c r="BS10">
        <v>544</v>
      </c>
      <c r="BT10">
        <v>2321</v>
      </c>
      <c r="BU10">
        <v>312</v>
      </c>
      <c r="BV10">
        <v>841</v>
      </c>
      <c r="BW10">
        <v>211</v>
      </c>
    </row>
    <row r="11" spans="2:75">
      <c r="B11">
        <v>2011</v>
      </c>
      <c r="C11" t="s">
        <v>84</v>
      </c>
      <c r="D11">
        <v>41051</v>
      </c>
      <c r="E11" t="s">
        <v>85</v>
      </c>
      <c r="F11">
        <v>505443</v>
      </c>
      <c r="G11">
        <v>143</v>
      </c>
      <c r="H11">
        <v>247843</v>
      </c>
      <c r="I11">
        <v>143</v>
      </c>
      <c r="J11">
        <v>2535</v>
      </c>
      <c r="K11">
        <v>423</v>
      </c>
      <c r="L11">
        <v>1936</v>
      </c>
      <c r="M11">
        <v>396</v>
      </c>
      <c r="N11">
        <v>3595</v>
      </c>
      <c r="O11">
        <v>539</v>
      </c>
      <c r="P11">
        <v>3145</v>
      </c>
      <c r="Q11">
        <v>493</v>
      </c>
      <c r="R11">
        <v>3547</v>
      </c>
      <c r="S11">
        <v>479</v>
      </c>
      <c r="T11">
        <v>3797</v>
      </c>
      <c r="U11">
        <v>423</v>
      </c>
      <c r="V11">
        <v>4187</v>
      </c>
      <c r="W11">
        <v>506</v>
      </c>
      <c r="X11">
        <v>4760</v>
      </c>
      <c r="Y11">
        <v>413</v>
      </c>
      <c r="Z11">
        <v>52614</v>
      </c>
      <c r="AA11">
        <v>1359</v>
      </c>
      <c r="AB11">
        <v>16134</v>
      </c>
      <c r="AC11">
        <v>763</v>
      </c>
      <c r="AD11">
        <v>41799</v>
      </c>
      <c r="AE11">
        <v>1376</v>
      </c>
      <c r="AF11">
        <v>16381</v>
      </c>
      <c r="AG11">
        <v>889</v>
      </c>
      <c r="AH11">
        <v>57844</v>
      </c>
      <c r="AI11">
        <v>1263</v>
      </c>
      <c r="AJ11">
        <v>21003</v>
      </c>
      <c r="AK11">
        <v>894</v>
      </c>
      <c r="AL11">
        <v>9672</v>
      </c>
      <c r="AM11">
        <v>605</v>
      </c>
      <c r="AN11">
        <v>4894</v>
      </c>
      <c r="AO11">
        <v>464</v>
      </c>
      <c r="AP11">
        <v>257600</v>
      </c>
      <c r="AQ11">
        <v>133</v>
      </c>
      <c r="AR11">
        <v>3157</v>
      </c>
      <c r="AS11">
        <v>406</v>
      </c>
      <c r="AT11">
        <v>1469</v>
      </c>
      <c r="AU11">
        <v>297</v>
      </c>
      <c r="AV11">
        <v>2817</v>
      </c>
      <c r="AW11">
        <v>398</v>
      </c>
      <c r="AX11">
        <v>3366</v>
      </c>
      <c r="AY11">
        <v>421</v>
      </c>
      <c r="AZ11">
        <v>3184</v>
      </c>
      <c r="BA11">
        <v>453</v>
      </c>
      <c r="BB11">
        <v>4272</v>
      </c>
      <c r="BC11">
        <v>470</v>
      </c>
      <c r="BD11">
        <v>3896</v>
      </c>
      <c r="BE11">
        <v>492</v>
      </c>
      <c r="BF11">
        <v>4451</v>
      </c>
      <c r="BG11">
        <v>491</v>
      </c>
      <c r="BH11">
        <v>51483</v>
      </c>
      <c r="BI11">
        <v>1453</v>
      </c>
      <c r="BJ11">
        <v>18705</v>
      </c>
      <c r="BK11">
        <v>737</v>
      </c>
      <c r="BL11">
        <v>43209</v>
      </c>
      <c r="BM11">
        <v>1440</v>
      </c>
      <c r="BN11">
        <v>17498</v>
      </c>
      <c r="BO11">
        <v>957</v>
      </c>
      <c r="BP11">
        <v>60885</v>
      </c>
      <c r="BQ11">
        <v>1383</v>
      </c>
      <c r="BR11">
        <v>28062</v>
      </c>
      <c r="BS11">
        <v>1008</v>
      </c>
      <c r="BT11">
        <v>7708</v>
      </c>
      <c r="BU11">
        <v>498</v>
      </c>
      <c r="BV11">
        <v>3438</v>
      </c>
      <c r="BW11">
        <v>368</v>
      </c>
    </row>
    <row r="12" spans="2:75">
      <c r="B12">
        <v>2011</v>
      </c>
      <c r="C12" t="s">
        <v>86</v>
      </c>
      <c r="D12">
        <v>41067</v>
      </c>
      <c r="E12" t="s">
        <v>87</v>
      </c>
      <c r="F12">
        <v>346009</v>
      </c>
      <c r="G12">
        <v>161</v>
      </c>
      <c r="H12">
        <v>167188</v>
      </c>
      <c r="I12">
        <v>133</v>
      </c>
      <c r="J12">
        <v>1523</v>
      </c>
      <c r="K12">
        <v>278</v>
      </c>
      <c r="L12">
        <v>1110</v>
      </c>
      <c r="M12">
        <v>277</v>
      </c>
      <c r="N12">
        <v>3330</v>
      </c>
      <c r="O12">
        <v>451</v>
      </c>
      <c r="P12">
        <v>1973</v>
      </c>
      <c r="Q12">
        <v>332</v>
      </c>
      <c r="R12">
        <v>2197</v>
      </c>
      <c r="S12">
        <v>462</v>
      </c>
      <c r="T12">
        <v>2164</v>
      </c>
      <c r="U12">
        <v>357</v>
      </c>
      <c r="V12">
        <v>2413</v>
      </c>
      <c r="W12">
        <v>380</v>
      </c>
      <c r="X12">
        <v>2035</v>
      </c>
      <c r="Y12">
        <v>267</v>
      </c>
      <c r="Z12">
        <v>29639</v>
      </c>
      <c r="AA12">
        <v>1295</v>
      </c>
      <c r="AB12">
        <v>9655</v>
      </c>
      <c r="AC12">
        <v>648</v>
      </c>
      <c r="AD12">
        <v>26991</v>
      </c>
      <c r="AE12">
        <v>999</v>
      </c>
      <c r="AF12">
        <v>13957</v>
      </c>
      <c r="AG12">
        <v>791</v>
      </c>
      <c r="AH12">
        <v>44491</v>
      </c>
      <c r="AI12">
        <v>1305</v>
      </c>
      <c r="AJ12">
        <v>17287</v>
      </c>
      <c r="AK12">
        <v>884</v>
      </c>
      <c r="AL12">
        <v>3997</v>
      </c>
      <c r="AM12">
        <v>417</v>
      </c>
      <c r="AN12">
        <v>4426</v>
      </c>
      <c r="AO12">
        <v>483</v>
      </c>
      <c r="AP12">
        <v>178821</v>
      </c>
      <c r="AQ12">
        <v>117</v>
      </c>
      <c r="AR12">
        <v>1904</v>
      </c>
      <c r="AS12">
        <v>315</v>
      </c>
      <c r="AT12">
        <v>1210</v>
      </c>
      <c r="AU12">
        <v>289</v>
      </c>
      <c r="AV12">
        <v>2980</v>
      </c>
      <c r="AW12">
        <v>433</v>
      </c>
      <c r="AX12">
        <v>1639</v>
      </c>
      <c r="AY12">
        <v>287</v>
      </c>
      <c r="AZ12">
        <v>1861</v>
      </c>
      <c r="BA12">
        <v>399</v>
      </c>
      <c r="BB12">
        <v>1854</v>
      </c>
      <c r="BC12">
        <v>288</v>
      </c>
      <c r="BD12">
        <v>2164</v>
      </c>
      <c r="BE12">
        <v>404</v>
      </c>
      <c r="BF12">
        <v>2521</v>
      </c>
      <c r="BG12">
        <v>382</v>
      </c>
      <c r="BH12">
        <v>36262</v>
      </c>
      <c r="BI12">
        <v>1286</v>
      </c>
      <c r="BJ12">
        <v>13465</v>
      </c>
      <c r="BK12">
        <v>744</v>
      </c>
      <c r="BL12">
        <v>32202</v>
      </c>
      <c r="BM12">
        <v>1177</v>
      </c>
      <c r="BN12">
        <v>14459</v>
      </c>
      <c r="BO12">
        <v>793</v>
      </c>
      <c r="BP12">
        <v>44924</v>
      </c>
      <c r="BQ12">
        <v>1195</v>
      </c>
      <c r="BR12">
        <v>16024</v>
      </c>
      <c r="BS12">
        <v>848</v>
      </c>
      <c r="BT12">
        <v>3117</v>
      </c>
      <c r="BU12">
        <v>325</v>
      </c>
      <c r="BV12">
        <v>2235</v>
      </c>
      <c r="BW12">
        <v>383</v>
      </c>
    </row>
    <row r="13" spans="2:75">
      <c r="B13">
        <v>2012</v>
      </c>
      <c r="C13" t="s">
        <v>82</v>
      </c>
      <c r="D13">
        <v>41005</v>
      </c>
      <c r="E13" t="s">
        <v>83</v>
      </c>
      <c r="F13">
        <v>258939</v>
      </c>
      <c r="G13">
        <v>150</v>
      </c>
      <c r="H13">
        <v>124646</v>
      </c>
      <c r="I13">
        <v>133</v>
      </c>
      <c r="J13">
        <v>716</v>
      </c>
      <c r="K13">
        <v>172</v>
      </c>
      <c r="L13">
        <v>390</v>
      </c>
      <c r="M13">
        <v>166</v>
      </c>
      <c r="N13">
        <v>853</v>
      </c>
      <c r="O13">
        <v>163</v>
      </c>
      <c r="P13">
        <v>1195</v>
      </c>
      <c r="Q13">
        <v>259</v>
      </c>
      <c r="R13">
        <v>903</v>
      </c>
      <c r="S13">
        <v>241</v>
      </c>
      <c r="T13">
        <v>1748</v>
      </c>
      <c r="U13">
        <v>327</v>
      </c>
      <c r="V13">
        <v>2299</v>
      </c>
      <c r="W13">
        <v>322</v>
      </c>
      <c r="X13">
        <v>2135</v>
      </c>
      <c r="Y13">
        <v>287</v>
      </c>
      <c r="Z13">
        <v>28773</v>
      </c>
      <c r="AA13">
        <v>1018</v>
      </c>
      <c r="AB13">
        <v>10261</v>
      </c>
      <c r="AC13">
        <v>693</v>
      </c>
      <c r="AD13">
        <v>24320</v>
      </c>
      <c r="AE13">
        <v>892</v>
      </c>
      <c r="AF13">
        <v>9560</v>
      </c>
      <c r="AG13">
        <v>563</v>
      </c>
      <c r="AH13">
        <v>26929</v>
      </c>
      <c r="AI13">
        <v>1008</v>
      </c>
      <c r="AJ13">
        <v>8985</v>
      </c>
      <c r="AK13">
        <v>492</v>
      </c>
      <c r="AL13">
        <v>3887</v>
      </c>
      <c r="AM13">
        <v>466</v>
      </c>
      <c r="AN13">
        <v>1692</v>
      </c>
      <c r="AO13">
        <v>248</v>
      </c>
      <c r="AP13">
        <v>134293</v>
      </c>
      <c r="AQ13">
        <v>87</v>
      </c>
      <c r="AR13">
        <v>754</v>
      </c>
      <c r="AS13">
        <v>187</v>
      </c>
      <c r="AT13">
        <v>308</v>
      </c>
      <c r="AU13">
        <v>134</v>
      </c>
      <c r="AV13">
        <v>789</v>
      </c>
      <c r="AW13">
        <v>173</v>
      </c>
      <c r="AX13">
        <v>803</v>
      </c>
      <c r="AY13">
        <v>203</v>
      </c>
      <c r="AZ13">
        <v>1060</v>
      </c>
      <c r="BA13">
        <v>262</v>
      </c>
      <c r="BB13">
        <v>1676</v>
      </c>
      <c r="BC13">
        <v>274</v>
      </c>
      <c r="BD13">
        <v>2362</v>
      </c>
      <c r="BE13">
        <v>395</v>
      </c>
      <c r="BF13">
        <v>1720</v>
      </c>
      <c r="BG13">
        <v>268</v>
      </c>
      <c r="BH13">
        <v>32565</v>
      </c>
      <c r="BI13">
        <v>1125</v>
      </c>
      <c r="BJ13">
        <v>13620</v>
      </c>
      <c r="BK13">
        <v>708</v>
      </c>
      <c r="BL13">
        <v>26091</v>
      </c>
      <c r="BM13">
        <v>1067</v>
      </c>
      <c r="BN13">
        <v>11667</v>
      </c>
      <c r="BO13">
        <v>679</v>
      </c>
      <c r="BP13">
        <v>27562</v>
      </c>
      <c r="BQ13">
        <v>964</v>
      </c>
      <c r="BR13">
        <v>10230</v>
      </c>
      <c r="BS13">
        <v>512</v>
      </c>
      <c r="BT13">
        <v>2186</v>
      </c>
      <c r="BU13">
        <v>269</v>
      </c>
      <c r="BV13">
        <v>900</v>
      </c>
      <c r="BW13">
        <v>187</v>
      </c>
    </row>
    <row r="14" spans="2:75">
      <c r="B14">
        <v>2012</v>
      </c>
      <c r="C14" t="s">
        <v>84</v>
      </c>
      <c r="D14">
        <v>41051</v>
      </c>
      <c r="E14" t="s">
        <v>85</v>
      </c>
      <c r="F14">
        <v>515923</v>
      </c>
      <c r="G14">
        <v>171</v>
      </c>
      <c r="H14">
        <v>253081</v>
      </c>
      <c r="I14">
        <v>117</v>
      </c>
      <c r="J14">
        <v>2702</v>
      </c>
      <c r="K14">
        <v>378</v>
      </c>
      <c r="L14">
        <v>1827</v>
      </c>
      <c r="M14">
        <v>374</v>
      </c>
      <c r="N14">
        <v>3700</v>
      </c>
      <c r="O14">
        <v>519</v>
      </c>
      <c r="P14">
        <v>2835</v>
      </c>
      <c r="Q14">
        <v>429</v>
      </c>
      <c r="R14">
        <v>3912</v>
      </c>
      <c r="S14">
        <v>554</v>
      </c>
      <c r="T14">
        <v>3769</v>
      </c>
      <c r="U14">
        <v>474</v>
      </c>
      <c r="V14">
        <v>3853</v>
      </c>
      <c r="W14">
        <v>494</v>
      </c>
      <c r="X14">
        <v>4936</v>
      </c>
      <c r="Y14">
        <v>456</v>
      </c>
      <c r="Z14">
        <v>51741</v>
      </c>
      <c r="AA14">
        <v>1483</v>
      </c>
      <c r="AB14">
        <v>16497</v>
      </c>
      <c r="AC14">
        <v>783</v>
      </c>
      <c r="AD14">
        <v>44021</v>
      </c>
      <c r="AE14">
        <v>1330</v>
      </c>
      <c r="AF14">
        <v>16727</v>
      </c>
      <c r="AG14">
        <v>922</v>
      </c>
      <c r="AH14">
        <v>59425</v>
      </c>
      <c r="AI14">
        <v>1562</v>
      </c>
      <c r="AJ14">
        <v>22277</v>
      </c>
      <c r="AK14">
        <v>946</v>
      </c>
      <c r="AL14">
        <v>9639</v>
      </c>
      <c r="AM14">
        <v>596</v>
      </c>
      <c r="AN14">
        <v>5220</v>
      </c>
      <c r="AO14">
        <v>387</v>
      </c>
      <c r="AP14">
        <v>262842</v>
      </c>
      <c r="AQ14">
        <v>117</v>
      </c>
      <c r="AR14">
        <v>3534</v>
      </c>
      <c r="AS14">
        <v>405</v>
      </c>
      <c r="AT14">
        <v>1672</v>
      </c>
      <c r="AU14">
        <v>316</v>
      </c>
      <c r="AV14">
        <v>2848</v>
      </c>
      <c r="AW14">
        <v>466</v>
      </c>
      <c r="AX14">
        <v>3027</v>
      </c>
      <c r="AY14">
        <v>400</v>
      </c>
      <c r="AZ14">
        <v>3135</v>
      </c>
      <c r="BA14">
        <v>427</v>
      </c>
      <c r="BB14">
        <v>4201</v>
      </c>
      <c r="BC14">
        <v>499</v>
      </c>
      <c r="BD14">
        <v>3983</v>
      </c>
      <c r="BE14">
        <v>474</v>
      </c>
      <c r="BF14">
        <v>4280</v>
      </c>
      <c r="BG14">
        <v>468</v>
      </c>
      <c r="BH14">
        <v>49450</v>
      </c>
      <c r="BI14">
        <v>1270</v>
      </c>
      <c r="BJ14">
        <v>19029</v>
      </c>
      <c r="BK14">
        <v>1095</v>
      </c>
      <c r="BL14">
        <v>43793</v>
      </c>
      <c r="BM14">
        <v>1274</v>
      </c>
      <c r="BN14">
        <v>18344</v>
      </c>
      <c r="BO14">
        <v>917</v>
      </c>
      <c r="BP14">
        <v>63713</v>
      </c>
      <c r="BQ14">
        <v>1485</v>
      </c>
      <c r="BR14">
        <v>29781</v>
      </c>
      <c r="BS14">
        <v>1023</v>
      </c>
      <c r="BT14">
        <v>8200</v>
      </c>
      <c r="BU14">
        <v>561</v>
      </c>
      <c r="BV14">
        <v>3852</v>
      </c>
      <c r="BW14">
        <v>418</v>
      </c>
    </row>
    <row r="15" spans="2:75">
      <c r="B15">
        <v>2012</v>
      </c>
      <c r="C15" t="s">
        <v>86</v>
      </c>
      <c r="D15">
        <v>41067</v>
      </c>
      <c r="E15" t="s">
        <v>87</v>
      </c>
      <c r="F15">
        <v>352358</v>
      </c>
      <c r="G15">
        <v>148</v>
      </c>
      <c r="H15">
        <v>170170</v>
      </c>
      <c r="I15">
        <v>109</v>
      </c>
      <c r="J15">
        <v>1829</v>
      </c>
      <c r="K15">
        <v>299</v>
      </c>
      <c r="L15">
        <v>1008</v>
      </c>
      <c r="M15">
        <v>256</v>
      </c>
      <c r="N15">
        <v>3062</v>
      </c>
      <c r="O15">
        <v>494</v>
      </c>
      <c r="P15">
        <v>1779</v>
      </c>
      <c r="Q15">
        <v>324</v>
      </c>
      <c r="R15">
        <v>2153</v>
      </c>
      <c r="S15">
        <v>393</v>
      </c>
      <c r="T15">
        <v>2135</v>
      </c>
      <c r="U15">
        <v>298</v>
      </c>
      <c r="V15">
        <v>2478</v>
      </c>
      <c r="W15">
        <v>396</v>
      </c>
      <c r="X15">
        <v>2172</v>
      </c>
      <c r="Y15">
        <v>292</v>
      </c>
      <c r="Z15">
        <v>30271</v>
      </c>
      <c r="AA15">
        <v>966</v>
      </c>
      <c r="AB15">
        <v>10185</v>
      </c>
      <c r="AC15">
        <v>683</v>
      </c>
      <c r="AD15">
        <v>27610</v>
      </c>
      <c r="AE15">
        <v>1052</v>
      </c>
      <c r="AF15">
        <v>14390</v>
      </c>
      <c r="AG15">
        <v>870</v>
      </c>
      <c r="AH15">
        <v>44457</v>
      </c>
      <c r="AI15">
        <v>1263</v>
      </c>
      <c r="AJ15">
        <v>17851</v>
      </c>
      <c r="AK15">
        <v>825</v>
      </c>
      <c r="AL15">
        <v>3968</v>
      </c>
      <c r="AM15">
        <v>395</v>
      </c>
      <c r="AN15">
        <v>4822</v>
      </c>
      <c r="AO15">
        <v>486</v>
      </c>
      <c r="AP15">
        <v>182188</v>
      </c>
      <c r="AQ15">
        <v>86</v>
      </c>
      <c r="AR15">
        <v>2192</v>
      </c>
      <c r="AS15">
        <v>381</v>
      </c>
      <c r="AT15">
        <v>1017</v>
      </c>
      <c r="AU15">
        <v>231</v>
      </c>
      <c r="AV15">
        <v>2952</v>
      </c>
      <c r="AW15">
        <v>462</v>
      </c>
      <c r="AX15">
        <v>1590</v>
      </c>
      <c r="AY15">
        <v>322</v>
      </c>
      <c r="AZ15">
        <v>1895</v>
      </c>
      <c r="BA15">
        <v>337</v>
      </c>
      <c r="BB15">
        <v>1626</v>
      </c>
      <c r="BC15">
        <v>271</v>
      </c>
      <c r="BD15">
        <v>2234</v>
      </c>
      <c r="BE15">
        <v>335</v>
      </c>
      <c r="BF15">
        <v>2619</v>
      </c>
      <c r="BG15">
        <v>360</v>
      </c>
      <c r="BH15">
        <v>36184</v>
      </c>
      <c r="BI15">
        <v>1152</v>
      </c>
      <c r="BJ15">
        <v>14459</v>
      </c>
      <c r="BK15">
        <v>823</v>
      </c>
      <c r="BL15">
        <v>32236</v>
      </c>
      <c r="BM15">
        <v>1154</v>
      </c>
      <c r="BN15">
        <v>15195</v>
      </c>
      <c r="BO15">
        <v>883</v>
      </c>
      <c r="BP15">
        <v>45702</v>
      </c>
      <c r="BQ15">
        <v>1224</v>
      </c>
      <c r="BR15">
        <v>17173</v>
      </c>
      <c r="BS15">
        <v>869</v>
      </c>
      <c r="BT15">
        <v>2892</v>
      </c>
      <c r="BU15">
        <v>401</v>
      </c>
      <c r="BV15">
        <v>2222</v>
      </c>
      <c r="BW15">
        <v>318</v>
      </c>
    </row>
    <row r="16" spans="2:75">
      <c r="B16">
        <v>2013</v>
      </c>
      <c r="C16" t="s">
        <v>82</v>
      </c>
      <c r="D16">
        <v>41005</v>
      </c>
      <c r="E16" t="s">
        <v>83</v>
      </c>
      <c r="F16">
        <v>262115</v>
      </c>
      <c r="G16">
        <v>123</v>
      </c>
      <c r="H16">
        <v>126307</v>
      </c>
      <c r="I16">
        <v>124</v>
      </c>
      <c r="J16">
        <v>872</v>
      </c>
      <c r="K16">
        <v>195</v>
      </c>
      <c r="L16">
        <v>410</v>
      </c>
      <c r="M16">
        <v>192</v>
      </c>
      <c r="N16">
        <v>934</v>
      </c>
      <c r="O16">
        <v>188</v>
      </c>
      <c r="P16">
        <v>1176</v>
      </c>
      <c r="Q16">
        <v>285</v>
      </c>
      <c r="R16">
        <v>789</v>
      </c>
      <c r="S16">
        <v>232</v>
      </c>
      <c r="T16">
        <v>1733</v>
      </c>
      <c r="U16">
        <v>315</v>
      </c>
      <c r="V16">
        <v>2249</v>
      </c>
      <c r="W16">
        <v>390</v>
      </c>
      <c r="X16">
        <v>2375</v>
      </c>
      <c r="Y16">
        <v>361</v>
      </c>
      <c r="Z16">
        <v>29741</v>
      </c>
      <c r="AA16">
        <v>1292</v>
      </c>
      <c r="AB16">
        <v>10864</v>
      </c>
      <c r="AC16">
        <v>695</v>
      </c>
      <c r="AD16">
        <v>24255</v>
      </c>
      <c r="AE16">
        <v>1020</v>
      </c>
      <c r="AF16">
        <v>9500</v>
      </c>
      <c r="AG16">
        <v>654</v>
      </c>
      <c r="AH16">
        <v>26763</v>
      </c>
      <c r="AI16">
        <v>965</v>
      </c>
      <c r="AJ16">
        <v>8957</v>
      </c>
      <c r="AK16">
        <v>571</v>
      </c>
      <c r="AL16">
        <v>3989</v>
      </c>
      <c r="AM16">
        <v>455</v>
      </c>
      <c r="AN16">
        <v>1700</v>
      </c>
      <c r="AO16">
        <v>239</v>
      </c>
      <c r="AP16">
        <v>135808</v>
      </c>
      <c r="AQ16">
        <v>71</v>
      </c>
      <c r="AR16">
        <v>767</v>
      </c>
      <c r="AS16">
        <v>197</v>
      </c>
      <c r="AT16">
        <v>333</v>
      </c>
      <c r="AU16">
        <v>130</v>
      </c>
      <c r="AV16">
        <v>980</v>
      </c>
      <c r="AW16">
        <v>221</v>
      </c>
      <c r="AX16">
        <v>843</v>
      </c>
      <c r="AY16">
        <v>222</v>
      </c>
      <c r="AZ16">
        <v>1012</v>
      </c>
      <c r="BA16">
        <v>217</v>
      </c>
      <c r="BB16">
        <v>1463</v>
      </c>
      <c r="BC16">
        <v>254</v>
      </c>
      <c r="BD16">
        <v>2206</v>
      </c>
      <c r="BE16">
        <v>336</v>
      </c>
      <c r="BF16">
        <v>1728</v>
      </c>
      <c r="BG16">
        <v>291</v>
      </c>
      <c r="BH16">
        <v>32555</v>
      </c>
      <c r="BI16">
        <v>1052</v>
      </c>
      <c r="BJ16">
        <v>13661</v>
      </c>
      <c r="BK16">
        <v>781</v>
      </c>
      <c r="BL16">
        <v>26505</v>
      </c>
      <c r="BM16">
        <v>974</v>
      </c>
      <c r="BN16">
        <v>11765</v>
      </c>
      <c r="BO16">
        <v>700</v>
      </c>
      <c r="BP16">
        <v>27941</v>
      </c>
      <c r="BQ16">
        <v>1024</v>
      </c>
      <c r="BR16">
        <v>10752</v>
      </c>
      <c r="BS16">
        <v>666</v>
      </c>
      <c r="BT16">
        <v>2197</v>
      </c>
      <c r="BU16">
        <v>285</v>
      </c>
      <c r="BV16">
        <v>1100</v>
      </c>
      <c r="BW16">
        <v>207</v>
      </c>
    </row>
    <row r="17" spans="1:75">
      <c r="B17">
        <v>2013</v>
      </c>
      <c r="C17" t="s">
        <v>84</v>
      </c>
      <c r="D17">
        <v>41051</v>
      </c>
      <c r="E17" t="s">
        <v>85</v>
      </c>
      <c r="F17">
        <v>526883</v>
      </c>
      <c r="G17">
        <v>113</v>
      </c>
      <c r="H17">
        <v>258440</v>
      </c>
      <c r="I17">
        <v>114</v>
      </c>
      <c r="J17">
        <v>3046</v>
      </c>
      <c r="K17">
        <v>418</v>
      </c>
      <c r="L17">
        <v>1925</v>
      </c>
      <c r="M17">
        <v>375</v>
      </c>
      <c r="N17">
        <v>3488</v>
      </c>
      <c r="O17">
        <v>468</v>
      </c>
      <c r="P17">
        <v>2788</v>
      </c>
      <c r="Q17">
        <v>378</v>
      </c>
      <c r="R17">
        <v>3664</v>
      </c>
      <c r="S17">
        <v>596</v>
      </c>
      <c r="T17">
        <v>3879</v>
      </c>
      <c r="U17">
        <v>460</v>
      </c>
      <c r="V17">
        <v>3816</v>
      </c>
      <c r="W17">
        <v>435</v>
      </c>
      <c r="X17">
        <v>4951</v>
      </c>
      <c r="Y17">
        <v>472</v>
      </c>
      <c r="Z17">
        <v>51575</v>
      </c>
      <c r="AA17">
        <v>1555</v>
      </c>
      <c r="AB17">
        <v>16942</v>
      </c>
      <c r="AC17">
        <v>910</v>
      </c>
      <c r="AD17">
        <v>44731</v>
      </c>
      <c r="AE17">
        <v>1456</v>
      </c>
      <c r="AF17">
        <v>17416</v>
      </c>
      <c r="AG17">
        <v>821</v>
      </c>
      <c r="AH17">
        <v>60862</v>
      </c>
      <c r="AI17">
        <v>1375</v>
      </c>
      <c r="AJ17">
        <v>23769</v>
      </c>
      <c r="AK17">
        <v>939</v>
      </c>
      <c r="AL17">
        <v>10229</v>
      </c>
      <c r="AM17">
        <v>550</v>
      </c>
      <c r="AN17">
        <v>5359</v>
      </c>
      <c r="AO17">
        <v>478</v>
      </c>
      <c r="AP17">
        <v>268443</v>
      </c>
      <c r="AQ17" t="s">
        <v>102</v>
      </c>
      <c r="AR17">
        <v>3639</v>
      </c>
      <c r="AS17">
        <v>450</v>
      </c>
      <c r="AT17">
        <v>1778</v>
      </c>
      <c r="AU17">
        <v>322</v>
      </c>
      <c r="AV17">
        <v>3178</v>
      </c>
      <c r="AW17">
        <v>520</v>
      </c>
      <c r="AX17">
        <v>3077</v>
      </c>
      <c r="AY17">
        <v>368</v>
      </c>
      <c r="AZ17">
        <v>3182</v>
      </c>
      <c r="BA17">
        <v>481</v>
      </c>
      <c r="BB17">
        <v>3593</v>
      </c>
      <c r="BC17">
        <v>438</v>
      </c>
      <c r="BD17">
        <v>4127</v>
      </c>
      <c r="BE17">
        <v>545</v>
      </c>
      <c r="BF17">
        <v>4053</v>
      </c>
      <c r="BG17">
        <v>405</v>
      </c>
      <c r="BH17">
        <v>49716</v>
      </c>
      <c r="BI17">
        <v>1228</v>
      </c>
      <c r="BJ17">
        <v>19088</v>
      </c>
      <c r="BK17">
        <v>887</v>
      </c>
      <c r="BL17">
        <v>43693</v>
      </c>
      <c r="BM17">
        <v>1491</v>
      </c>
      <c r="BN17">
        <v>19444</v>
      </c>
      <c r="BO17">
        <v>902</v>
      </c>
      <c r="BP17">
        <v>66611</v>
      </c>
      <c r="BQ17">
        <v>1448</v>
      </c>
      <c r="BR17">
        <v>31544</v>
      </c>
      <c r="BS17">
        <v>1009</v>
      </c>
      <c r="BT17">
        <v>7875</v>
      </c>
      <c r="BU17">
        <v>592</v>
      </c>
      <c r="BV17">
        <v>3845</v>
      </c>
      <c r="BW17">
        <v>372</v>
      </c>
    </row>
    <row r="18" spans="1:75">
      <c r="B18">
        <v>2013</v>
      </c>
      <c r="C18" t="s">
        <v>86</v>
      </c>
      <c r="D18">
        <v>41067</v>
      </c>
      <c r="E18" t="s">
        <v>87</v>
      </c>
      <c r="F18">
        <v>358891</v>
      </c>
      <c r="G18">
        <v>134</v>
      </c>
      <c r="H18">
        <v>173421</v>
      </c>
      <c r="I18">
        <v>110</v>
      </c>
      <c r="J18">
        <v>1771</v>
      </c>
      <c r="K18">
        <v>314</v>
      </c>
      <c r="L18">
        <v>866</v>
      </c>
      <c r="M18">
        <v>227</v>
      </c>
      <c r="N18">
        <v>2835</v>
      </c>
      <c r="O18">
        <v>401</v>
      </c>
      <c r="P18">
        <v>1830</v>
      </c>
      <c r="Q18">
        <v>316</v>
      </c>
      <c r="R18">
        <v>2116</v>
      </c>
      <c r="S18">
        <v>423</v>
      </c>
      <c r="T18">
        <v>1990</v>
      </c>
      <c r="U18">
        <v>346</v>
      </c>
      <c r="V18">
        <v>2392</v>
      </c>
      <c r="W18">
        <v>362</v>
      </c>
      <c r="X18">
        <v>2347</v>
      </c>
      <c r="Y18">
        <v>298</v>
      </c>
      <c r="Z18">
        <v>32112</v>
      </c>
      <c r="AA18">
        <v>1177</v>
      </c>
      <c r="AB18">
        <v>10529</v>
      </c>
      <c r="AC18">
        <v>690</v>
      </c>
      <c r="AD18">
        <v>27832</v>
      </c>
      <c r="AE18">
        <v>1234</v>
      </c>
      <c r="AF18">
        <v>14941</v>
      </c>
      <c r="AG18">
        <v>854</v>
      </c>
      <c r="AH18">
        <v>45469</v>
      </c>
      <c r="AI18">
        <v>1265</v>
      </c>
      <c r="AJ18">
        <v>17562</v>
      </c>
      <c r="AK18">
        <v>760</v>
      </c>
      <c r="AL18">
        <v>3872</v>
      </c>
      <c r="AM18">
        <v>416</v>
      </c>
      <c r="AN18">
        <v>4957</v>
      </c>
      <c r="AO18">
        <v>487</v>
      </c>
      <c r="AP18">
        <v>185470</v>
      </c>
      <c r="AQ18">
        <v>82</v>
      </c>
      <c r="AR18">
        <v>2419</v>
      </c>
      <c r="AS18">
        <v>324</v>
      </c>
      <c r="AT18">
        <v>1161</v>
      </c>
      <c r="AU18">
        <v>300</v>
      </c>
      <c r="AV18">
        <v>2845</v>
      </c>
      <c r="AW18">
        <v>419</v>
      </c>
      <c r="AX18">
        <v>1701</v>
      </c>
      <c r="AY18">
        <v>341</v>
      </c>
      <c r="AZ18">
        <v>2129</v>
      </c>
      <c r="BA18">
        <v>423</v>
      </c>
      <c r="BB18">
        <v>1571</v>
      </c>
      <c r="BC18">
        <v>296</v>
      </c>
      <c r="BD18">
        <v>2317</v>
      </c>
      <c r="BE18">
        <v>365</v>
      </c>
      <c r="BF18">
        <v>2745</v>
      </c>
      <c r="BG18">
        <v>384</v>
      </c>
      <c r="BH18">
        <v>36665</v>
      </c>
      <c r="BI18">
        <v>1233</v>
      </c>
      <c r="BJ18">
        <v>14802</v>
      </c>
      <c r="BK18">
        <v>749</v>
      </c>
      <c r="BL18">
        <v>32193</v>
      </c>
      <c r="BM18">
        <v>1092</v>
      </c>
      <c r="BN18">
        <v>15486</v>
      </c>
      <c r="BO18">
        <v>736</v>
      </c>
      <c r="BP18">
        <v>46360</v>
      </c>
      <c r="BQ18">
        <v>1397</v>
      </c>
      <c r="BR18">
        <v>17858</v>
      </c>
      <c r="BS18">
        <v>834</v>
      </c>
      <c r="BT18">
        <v>2973</v>
      </c>
      <c r="BU18">
        <v>364</v>
      </c>
      <c r="BV18">
        <v>2245</v>
      </c>
      <c r="BW18">
        <v>360</v>
      </c>
    </row>
    <row r="19" spans="1:75">
      <c r="B19">
        <v>2014</v>
      </c>
      <c r="C19" t="s">
        <v>82</v>
      </c>
      <c r="D19">
        <v>41005</v>
      </c>
      <c r="E19" t="s">
        <v>83</v>
      </c>
      <c r="F19">
        <v>266098</v>
      </c>
      <c r="G19">
        <v>69</v>
      </c>
      <c r="H19">
        <v>128175</v>
      </c>
      <c r="I19">
        <v>74</v>
      </c>
      <c r="J19">
        <v>1075</v>
      </c>
      <c r="K19">
        <v>263</v>
      </c>
      <c r="L19">
        <v>349</v>
      </c>
      <c r="M19">
        <v>135</v>
      </c>
      <c r="N19">
        <v>775</v>
      </c>
      <c r="O19">
        <v>222</v>
      </c>
      <c r="P19">
        <v>1212</v>
      </c>
      <c r="Q19">
        <v>280</v>
      </c>
      <c r="R19">
        <v>776</v>
      </c>
      <c r="S19">
        <v>249</v>
      </c>
      <c r="T19">
        <v>1532</v>
      </c>
      <c r="U19">
        <v>270</v>
      </c>
      <c r="V19">
        <v>2123</v>
      </c>
      <c r="W19">
        <v>423</v>
      </c>
      <c r="X19">
        <v>2442</v>
      </c>
      <c r="Y19">
        <v>298</v>
      </c>
      <c r="Z19">
        <v>30518</v>
      </c>
      <c r="AA19">
        <v>1251</v>
      </c>
      <c r="AB19">
        <v>10687</v>
      </c>
      <c r="AC19">
        <v>759</v>
      </c>
      <c r="AD19">
        <v>24253</v>
      </c>
      <c r="AE19">
        <v>927</v>
      </c>
      <c r="AF19">
        <v>10121</v>
      </c>
      <c r="AG19">
        <v>802</v>
      </c>
      <c r="AH19">
        <v>27083</v>
      </c>
      <c r="AI19">
        <v>1086</v>
      </c>
      <c r="AJ19">
        <v>9371</v>
      </c>
      <c r="AK19">
        <v>596</v>
      </c>
      <c r="AL19">
        <v>4120</v>
      </c>
      <c r="AM19">
        <v>397</v>
      </c>
      <c r="AN19">
        <v>1738</v>
      </c>
      <c r="AO19">
        <v>243</v>
      </c>
      <c r="AP19">
        <v>137923</v>
      </c>
      <c r="AQ19">
        <v>41</v>
      </c>
      <c r="AR19">
        <v>787</v>
      </c>
      <c r="AS19">
        <v>198</v>
      </c>
      <c r="AT19">
        <v>266</v>
      </c>
      <c r="AU19">
        <v>119</v>
      </c>
      <c r="AV19">
        <v>1000</v>
      </c>
      <c r="AW19">
        <v>260</v>
      </c>
      <c r="AX19">
        <v>868</v>
      </c>
      <c r="AY19">
        <v>179</v>
      </c>
      <c r="AZ19">
        <v>949</v>
      </c>
      <c r="BA19">
        <v>217</v>
      </c>
      <c r="BB19">
        <v>1276</v>
      </c>
      <c r="BC19">
        <v>249</v>
      </c>
      <c r="BD19">
        <v>1964</v>
      </c>
      <c r="BE19">
        <v>290</v>
      </c>
      <c r="BF19">
        <v>1677</v>
      </c>
      <c r="BG19">
        <v>266</v>
      </c>
      <c r="BH19">
        <v>32840</v>
      </c>
      <c r="BI19">
        <v>1002</v>
      </c>
      <c r="BJ19">
        <v>14529</v>
      </c>
      <c r="BK19">
        <v>697</v>
      </c>
      <c r="BL19">
        <v>26513</v>
      </c>
      <c r="BM19">
        <v>1153</v>
      </c>
      <c r="BN19">
        <v>12490</v>
      </c>
      <c r="BO19">
        <v>621</v>
      </c>
      <c r="BP19">
        <v>28168</v>
      </c>
      <c r="BQ19">
        <v>994</v>
      </c>
      <c r="BR19">
        <v>11195</v>
      </c>
      <c r="BS19">
        <v>695</v>
      </c>
      <c r="BT19">
        <v>2318</v>
      </c>
      <c r="BU19">
        <v>275</v>
      </c>
      <c r="BV19">
        <v>1083</v>
      </c>
      <c r="BW19">
        <v>217</v>
      </c>
    </row>
    <row r="20" spans="1:75">
      <c r="B20">
        <v>2014</v>
      </c>
      <c r="C20" t="s">
        <v>84</v>
      </c>
      <c r="D20">
        <v>41051</v>
      </c>
      <c r="E20" t="s">
        <v>85</v>
      </c>
      <c r="F20">
        <v>536908</v>
      </c>
      <c r="G20">
        <v>194</v>
      </c>
      <c r="H20">
        <v>263098</v>
      </c>
      <c r="I20">
        <v>165</v>
      </c>
      <c r="J20">
        <v>3289</v>
      </c>
      <c r="K20">
        <v>488</v>
      </c>
      <c r="L20">
        <v>1544</v>
      </c>
      <c r="M20">
        <v>335</v>
      </c>
      <c r="N20">
        <v>3245</v>
      </c>
      <c r="O20">
        <v>442</v>
      </c>
      <c r="P20">
        <v>2708</v>
      </c>
      <c r="Q20">
        <v>420</v>
      </c>
      <c r="R20">
        <v>3599</v>
      </c>
      <c r="S20">
        <v>489</v>
      </c>
      <c r="T20">
        <v>3621</v>
      </c>
      <c r="U20">
        <v>440</v>
      </c>
      <c r="V20">
        <v>3823</v>
      </c>
      <c r="W20">
        <v>477</v>
      </c>
      <c r="X20">
        <v>5081</v>
      </c>
      <c r="Y20">
        <v>475</v>
      </c>
      <c r="Z20">
        <v>51687</v>
      </c>
      <c r="AA20">
        <v>1577</v>
      </c>
      <c r="AB20">
        <v>17005</v>
      </c>
      <c r="AC20">
        <v>843</v>
      </c>
      <c r="AD20">
        <v>45673</v>
      </c>
      <c r="AE20">
        <v>1245</v>
      </c>
      <c r="AF20">
        <v>19392</v>
      </c>
      <c r="AG20">
        <v>968</v>
      </c>
      <c r="AH20">
        <v>62787</v>
      </c>
      <c r="AI20">
        <v>1432</v>
      </c>
      <c r="AJ20">
        <v>24205</v>
      </c>
      <c r="AK20">
        <v>950</v>
      </c>
      <c r="AL20">
        <v>10141</v>
      </c>
      <c r="AM20">
        <v>590</v>
      </c>
      <c r="AN20">
        <v>5298</v>
      </c>
      <c r="AO20">
        <v>406</v>
      </c>
      <c r="AP20">
        <v>273810</v>
      </c>
      <c r="AQ20">
        <v>123</v>
      </c>
      <c r="AR20">
        <v>3936</v>
      </c>
      <c r="AS20">
        <v>391</v>
      </c>
      <c r="AT20">
        <v>1703</v>
      </c>
      <c r="AU20">
        <v>339</v>
      </c>
      <c r="AV20">
        <v>3426</v>
      </c>
      <c r="AW20">
        <v>442</v>
      </c>
      <c r="AX20">
        <v>2938</v>
      </c>
      <c r="AY20">
        <v>388</v>
      </c>
      <c r="AZ20">
        <v>3210</v>
      </c>
      <c r="BA20">
        <v>519</v>
      </c>
      <c r="BB20">
        <v>3258</v>
      </c>
      <c r="BC20">
        <v>416</v>
      </c>
      <c r="BD20">
        <v>4099</v>
      </c>
      <c r="BE20">
        <v>476</v>
      </c>
      <c r="BF20">
        <v>4080</v>
      </c>
      <c r="BG20">
        <v>487</v>
      </c>
      <c r="BH20">
        <v>49636</v>
      </c>
      <c r="BI20">
        <v>1349</v>
      </c>
      <c r="BJ20">
        <v>19806</v>
      </c>
      <c r="BK20">
        <v>931</v>
      </c>
      <c r="BL20">
        <v>43202</v>
      </c>
      <c r="BM20">
        <v>1219</v>
      </c>
      <c r="BN20">
        <v>20599</v>
      </c>
      <c r="BO20">
        <v>922</v>
      </c>
      <c r="BP20">
        <v>69200</v>
      </c>
      <c r="BQ20">
        <v>1621</v>
      </c>
      <c r="BR20">
        <v>32746</v>
      </c>
      <c r="BS20">
        <v>1065</v>
      </c>
      <c r="BT20">
        <v>7884</v>
      </c>
      <c r="BU20">
        <v>582</v>
      </c>
      <c r="BV20">
        <v>4087</v>
      </c>
      <c r="BW20">
        <v>367</v>
      </c>
    </row>
    <row r="21" spans="1:75">
      <c r="B21">
        <v>2014</v>
      </c>
      <c r="C21" t="s">
        <v>86</v>
      </c>
      <c r="D21">
        <v>41067</v>
      </c>
      <c r="E21" t="s">
        <v>87</v>
      </c>
      <c r="F21">
        <v>365774</v>
      </c>
      <c r="G21">
        <v>145</v>
      </c>
      <c r="H21">
        <v>176753</v>
      </c>
      <c r="I21">
        <v>129</v>
      </c>
      <c r="J21">
        <v>2210</v>
      </c>
      <c r="K21">
        <v>404</v>
      </c>
      <c r="L21">
        <v>773</v>
      </c>
      <c r="M21">
        <v>221</v>
      </c>
      <c r="N21">
        <v>2694</v>
      </c>
      <c r="O21">
        <v>441</v>
      </c>
      <c r="P21">
        <v>2015</v>
      </c>
      <c r="Q21">
        <v>413</v>
      </c>
      <c r="R21">
        <v>2326</v>
      </c>
      <c r="S21">
        <v>444</v>
      </c>
      <c r="T21">
        <v>1659</v>
      </c>
      <c r="U21">
        <v>324</v>
      </c>
      <c r="V21">
        <v>2646</v>
      </c>
      <c r="W21">
        <v>412</v>
      </c>
      <c r="X21">
        <v>2476</v>
      </c>
      <c r="Y21">
        <v>283</v>
      </c>
      <c r="Z21">
        <v>32905</v>
      </c>
      <c r="AA21">
        <v>1102</v>
      </c>
      <c r="AB21">
        <v>10872</v>
      </c>
      <c r="AC21">
        <v>712</v>
      </c>
      <c r="AD21">
        <v>27492</v>
      </c>
      <c r="AE21">
        <v>1166</v>
      </c>
      <c r="AF21">
        <v>15271</v>
      </c>
      <c r="AG21">
        <v>882</v>
      </c>
      <c r="AH21">
        <v>46339</v>
      </c>
      <c r="AI21">
        <v>1255</v>
      </c>
      <c r="AJ21">
        <v>18247</v>
      </c>
      <c r="AK21">
        <v>814</v>
      </c>
      <c r="AL21">
        <v>3927</v>
      </c>
      <c r="AM21">
        <v>400</v>
      </c>
      <c r="AN21">
        <v>4901</v>
      </c>
      <c r="AO21">
        <v>476</v>
      </c>
      <c r="AP21">
        <v>189021</v>
      </c>
      <c r="AQ21">
        <v>96</v>
      </c>
      <c r="AR21">
        <v>2384</v>
      </c>
      <c r="AS21">
        <v>355</v>
      </c>
      <c r="AT21">
        <v>1380</v>
      </c>
      <c r="AU21">
        <v>296</v>
      </c>
      <c r="AV21">
        <v>3164</v>
      </c>
      <c r="AW21">
        <v>429</v>
      </c>
      <c r="AX21">
        <v>1736</v>
      </c>
      <c r="AY21">
        <v>345</v>
      </c>
      <c r="AZ21">
        <v>2091</v>
      </c>
      <c r="BA21">
        <v>380</v>
      </c>
      <c r="BB21">
        <v>1672</v>
      </c>
      <c r="BC21">
        <v>347</v>
      </c>
      <c r="BD21">
        <v>2562</v>
      </c>
      <c r="BE21">
        <v>402</v>
      </c>
      <c r="BF21">
        <v>2741</v>
      </c>
      <c r="BG21">
        <v>370</v>
      </c>
      <c r="BH21">
        <v>37007</v>
      </c>
      <c r="BI21">
        <v>1197</v>
      </c>
      <c r="BJ21">
        <v>14756</v>
      </c>
      <c r="BK21">
        <v>714</v>
      </c>
      <c r="BL21">
        <v>32017</v>
      </c>
      <c r="BM21">
        <v>1268</v>
      </c>
      <c r="BN21">
        <v>15558</v>
      </c>
      <c r="BO21">
        <v>861</v>
      </c>
      <c r="BP21">
        <v>47916</v>
      </c>
      <c r="BQ21">
        <v>1291</v>
      </c>
      <c r="BR21">
        <v>18773</v>
      </c>
      <c r="BS21">
        <v>973</v>
      </c>
      <c r="BT21">
        <v>2997</v>
      </c>
      <c r="BU21">
        <v>355</v>
      </c>
      <c r="BV21">
        <v>2267</v>
      </c>
      <c r="BW21">
        <v>401</v>
      </c>
    </row>
    <row r="24" spans="1:75">
      <c r="C24" t="s">
        <v>109</v>
      </c>
      <c r="D24">
        <v>2009</v>
      </c>
      <c r="E24">
        <v>2009</v>
      </c>
      <c r="F24">
        <v>2009</v>
      </c>
      <c r="G24">
        <v>2010</v>
      </c>
      <c r="H24">
        <v>2010</v>
      </c>
      <c r="I24">
        <v>2010</v>
      </c>
      <c r="J24">
        <v>2011</v>
      </c>
      <c r="K24">
        <v>2011</v>
      </c>
      <c r="L24">
        <v>2011</v>
      </c>
      <c r="M24">
        <v>2012</v>
      </c>
      <c r="N24">
        <v>2012</v>
      </c>
      <c r="O24">
        <v>2012</v>
      </c>
      <c r="P24">
        <v>2013</v>
      </c>
      <c r="Q24">
        <v>2013</v>
      </c>
      <c r="R24">
        <v>2013</v>
      </c>
      <c r="S24">
        <v>2014</v>
      </c>
      <c r="T24">
        <v>2014</v>
      </c>
      <c r="U24">
        <v>2014</v>
      </c>
    </row>
    <row r="25" spans="1:75">
      <c r="C25" t="s">
        <v>9</v>
      </c>
      <c r="D25" t="s">
        <v>82</v>
      </c>
      <c r="E25" t="s">
        <v>84</v>
      </c>
      <c r="F25" t="s">
        <v>86</v>
      </c>
      <c r="G25" t="s">
        <v>82</v>
      </c>
      <c r="H25" t="s">
        <v>84</v>
      </c>
      <c r="I25" t="s">
        <v>86</v>
      </c>
      <c r="J25" t="s">
        <v>82</v>
      </c>
      <c r="K25" t="s">
        <v>84</v>
      </c>
      <c r="L25" t="s">
        <v>86</v>
      </c>
      <c r="M25" t="s">
        <v>82</v>
      </c>
      <c r="N25" t="s">
        <v>84</v>
      </c>
      <c r="O25" t="s">
        <v>86</v>
      </c>
      <c r="P25" t="s">
        <v>82</v>
      </c>
      <c r="Q25" t="s">
        <v>84</v>
      </c>
      <c r="R25" t="s">
        <v>86</v>
      </c>
      <c r="S25" t="s">
        <v>82</v>
      </c>
      <c r="T25" t="s">
        <v>84</v>
      </c>
      <c r="U25" t="s">
        <v>86</v>
      </c>
    </row>
    <row r="26" spans="1:75">
      <c r="C26" t="s">
        <v>10</v>
      </c>
      <c r="D26">
        <v>41005</v>
      </c>
      <c r="E26">
        <v>41051</v>
      </c>
      <c r="F26">
        <v>41067</v>
      </c>
      <c r="G26">
        <v>41005</v>
      </c>
      <c r="H26">
        <v>41051</v>
      </c>
      <c r="I26">
        <v>41067</v>
      </c>
      <c r="J26">
        <v>41005</v>
      </c>
      <c r="K26">
        <v>41051</v>
      </c>
      <c r="L26">
        <v>41067</v>
      </c>
      <c r="M26">
        <v>41005</v>
      </c>
      <c r="N26">
        <v>41051</v>
      </c>
      <c r="O26">
        <v>41067</v>
      </c>
      <c r="P26">
        <v>41005</v>
      </c>
      <c r="Q26">
        <v>41051</v>
      </c>
      <c r="R26">
        <v>41067</v>
      </c>
      <c r="S26">
        <v>41005</v>
      </c>
      <c r="T26">
        <v>41051</v>
      </c>
      <c r="U26">
        <v>41067</v>
      </c>
    </row>
    <row r="27" spans="1:75">
      <c r="C27" t="s">
        <v>11</v>
      </c>
      <c r="D27" t="s">
        <v>83</v>
      </c>
      <c r="E27" t="s">
        <v>85</v>
      </c>
      <c r="F27" t="s">
        <v>87</v>
      </c>
      <c r="G27" t="s">
        <v>83</v>
      </c>
      <c r="H27" t="s">
        <v>85</v>
      </c>
      <c r="I27" t="s">
        <v>87</v>
      </c>
      <c r="J27" t="s">
        <v>83</v>
      </c>
      <c r="K27" t="s">
        <v>85</v>
      </c>
      <c r="L27" t="s">
        <v>87</v>
      </c>
      <c r="M27" t="s">
        <v>83</v>
      </c>
      <c r="N27" t="s">
        <v>85</v>
      </c>
      <c r="O27" t="s">
        <v>87</v>
      </c>
      <c r="P27" t="s">
        <v>83</v>
      </c>
      <c r="Q27" t="s">
        <v>85</v>
      </c>
      <c r="R27" t="s">
        <v>87</v>
      </c>
      <c r="S27" t="s">
        <v>83</v>
      </c>
      <c r="T27" t="s">
        <v>85</v>
      </c>
      <c r="U27" t="s">
        <v>87</v>
      </c>
    </row>
    <row r="28" spans="1:75">
      <c r="A28">
        <v>0</v>
      </c>
      <c r="B28" t="s">
        <v>110</v>
      </c>
      <c r="C28" t="s">
        <v>12</v>
      </c>
      <c r="D28">
        <v>254528</v>
      </c>
      <c r="E28">
        <v>487630</v>
      </c>
      <c r="F28">
        <v>340106</v>
      </c>
      <c r="G28">
        <v>252044</v>
      </c>
      <c r="H28">
        <v>494930</v>
      </c>
      <c r="I28">
        <v>339652</v>
      </c>
      <c r="J28">
        <v>255523</v>
      </c>
      <c r="K28">
        <v>505443</v>
      </c>
      <c r="L28">
        <v>346009</v>
      </c>
      <c r="M28">
        <v>258939</v>
      </c>
      <c r="N28">
        <v>515923</v>
      </c>
      <c r="O28">
        <v>352358</v>
      </c>
      <c r="P28">
        <v>262115</v>
      </c>
      <c r="Q28">
        <v>526883</v>
      </c>
      <c r="R28">
        <v>358891</v>
      </c>
      <c r="S28">
        <v>266098</v>
      </c>
      <c r="T28">
        <v>536908</v>
      </c>
      <c r="U28">
        <v>365774</v>
      </c>
    </row>
    <row r="29" spans="1:75">
      <c r="A29">
        <v>0</v>
      </c>
      <c r="B29" t="s">
        <v>110</v>
      </c>
      <c r="C29" t="s">
        <v>13</v>
      </c>
      <c r="D29">
        <v>138</v>
      </c>
      <c r="E29">
        <v>52</v>
      </c>
      <c r="F29">
        <v>44</v>
      </c>
      <c r="G29">
        <v>145</v>
      </c>
      <c r="H29">
        <v>68</v>
      </c>
      <c r="I29">
        <v>65</v>
      </c>
      <c r="J29">
        <v>175</v>
      </c>
      <c r="K29">
        <v>143</v>
      </c>
      <c r="L29">
        <v>161</v>
      </c>
      <c r="M29">
        <v>150</v>
      </c>
      <c r="N29">
        <v>171</v>
      </c>
      <c r="O29">
        <v>148</v>
      </c>
      <c r="P29">
        <v>123</v>
      </c>
      <c r="Q29">
        <v>113</v>
      </c>
      <c r="R29">
        <v>134</v>
      </c>
      <c r="S29">
        <v>69</v>
      </c>
      <c r="T29">
        <v>194</v>
      </c>
      <c r="U29">
        <v>145</v>
      </c>
    </row>
    <row r="30" spans="1:75">
      <c r="A30">
        <v>0</v>
      </c>
      <c r="B30" t="s">
        <v>111</v>
      </c>
      <c r="C30" t="s">
        <v>14</v>
      </c>
      <c r="D30">
        <v>124208</v>
      </c>
      <c r="E30">
        <v>238108</v>
      </c>
      <c r="F30">
        <v>167513</v>
      </c>
      <c r="G30">
        <v>121278</v>
      </c>
      <c r="H30">
        <v>242343</v>
      </c>
      <c r="I30">
        <v>164361</v>
      </c>
      <c r="J30">
        <v>122993</v>
      </c>
      <c r="K30">
        <v>247843</v>
      </c>
      <c r="L30">
        <v>167188</v>
      </c>
      <c r="M30">
        <v>124646</v>
      </c>
      <c r="N30">
        <v>253081</v>
      </c>
      <c r="O30">
        <v>170170</v>
      </c>
      <c r="P30">
        <v>126307</v>
      </c>
      <c r="Q30">
        <v>258440</v>
      </c>
      <c r="R30">
        <v>173421</v>
      </c>
      <c r="S30">
        <v>128175</v>
      </c>
      <c r="T30">
        <v>263098</v>
      </c>
      <c r="U30">
        <v>176753</v>
      </c>
    </row>
    <row r="31" spans="1:75">
      <c r="A31">
        <v>0</v>
      </c>
      <c r="B31" t="s">
        <v>111</v>
      </c>
      <c r="C31" t="s">
        <v>15</v>
      </c>
      <c r="D31">
        <v>138</v>
      </c>
      <c r="E31">
        <v>112</v>
      </c>
      <c r="F31">
        <v>55</v>
      </c>
      <c r="G31">
        <v>127</v>
      </c>
      <c r="H31">
        <v>82</v>
      </c>
      <c r="I31">
        <v>64</v>
      </c>
      <c r="J31">
        <v>160</v>
      </c>
      <c r="K31">
        <v>143</v>
      </c>
      <c r="L31">
        <v>133</v>
      </c>
      <c r="M31">
        <v>133</v>
      </c>
      <c r="N31">
        <v>117</v>
      </c>
      <c r="O31">
        <v>109</v>
      </c>
      <c r="P31">
        <v>124</v>
      </c>
      <c r="Q31">
        <v>114</v>
      </c>
      <c r="R31">
        <v>110</v>
      </c>
      <c r="S31">
        <v>74</v>
      </c>
      <c r="T31">
        <v>165</v>
      </c>
      <c r="U31">
        <v>129</v>
      </c>
    </row>
    <row r="32" spans="1:75">
      <c r="A32">
        <v>0</v>
      </c>
      <c r="B32" t="s">
        <v>112</v>
      </c>
      <c r="C32" t="s">
        <v>48</v>
      </c>
      <c r="D32">
        <v>130320</v>
      </c>
      <c r="E32">
        <v>249522</v>
      </c>
      <c r="F32">
        <v>172593</v>
      </c>
      <c r="G32">
        <v>130766</v>
      </c>
      <c r="H32">
        <v>252587</v>
      </c>
      <c r="I32">
        <v>175291</v>
      </c>
      <c r="J32">
        <v>132530</v>
      </c>
      <c r="K32">
        <v>257600</v>
      </c>
      <c r="L32">
        <v>178821</v>
      </c>
      <c r="M32">
        <v>134293</v>
      </c>
      <c r="N32">
        <v>262842</v>
      </c>
      <c r="O32">
        <v>182188</v>
      </c>
      <c r="P32">
        <v>135808</v>
      </c>
      <c r="Q32">
        <v>268443</v>
      </c>
      <c r="R32">
        <v>185470</v>
      </c>
      <c r="S32">
        <v>137923</v>
      </c>
      <c r="T32">
        <v>273810</v>
      </c>
      <c r="U32">
        <v>189021</v>
      </c>
    </row>
    <row r="33" spans="1:21">
      <c r="A33">
        <v>0</v>
      </c>
      <c r="B33" t="s">
        <v>112</v>
      </c>
      <c r="C33" t="s">
        <v>49</v>
      </c>
      <c r="D33">
        <v>100</v>
      </c>
      <c r="E33">
        <v>128</v>
      </c>
      <c r="F33">
        <v>50</v>
      </c>
      <c r="G33">
        <v>93</v>
      </c>
      <c r="H33">
        <v>105</v>
      </c>
      <c r="I33">
        <v>52</v>
      </c>
      <c r="J33">
        <v>72</v>
      </c>
      <c r="K33">
        <v>133</v>
      </c>
      <c r="L33">
        <v>117</v>
      </c>
      <c r="M33">
        <v>87</v>
      </c>
      <c r="N33">
        <v>117</v>
      </c>
      <c r="O33">
        <v>86</v>
      </c>
      <c r="P33">
        <v>71</v>
      </c>
      <c r="Q33" t="s">
        <v>102</v>
      </c>
      <c r="R33">
        <v>82</v>
      </c>
      <c r="S33">
        <v>41</v>
      </c>
      <c r="T33">
        <v>123</v>
      </c>
      <c r="U33">
        <v>96</v>
      </c>
    </row>
    <row r="34" spans="1:21">
      <c r="A34">
        <v>1</v>
      </c>
      <c r="B34" t="str">
        <f>RIGHT(C34,LEN(C34)-FIND("- ",C34)-1)</f>
        <v>No schooling completed</v>
      </c>
      <c r="C34" t="s">
        <v>16</v>
      </c>
      <c r="D34">
        <v>776</v>
      </c>
      <c r="E34">
        <v>2023</v>
      </c>
      <c r="F34">
        <v>1434</v>
      </c>
      <c r="G34">
        <v>806</v>
      </c>
      <c r="H34">
        <v>2053</v>
      </c>
      <c r="I34">
        <v>1606</v>
      </c>
      <c r="J34">
        <v>728</v>
      </c>
      <c r="K34">
        <v>2535</v>
      </c>
      <c r="L34">
        <v>1523</v>
      </c>
      <c r="M34">
        <v>716</v>
      </c>
      <c r="N34">
        <v>2702</v>
      </c>
      <c r="O34">
        <v>1829</v>
      </c>
      <c r="P34">
        <v>872</v>
      </c>
      <c r="Q34">
        <v>3046</v>
      </c>
      <c r="R34">
        <v>1771</v>
      </c>
      <c r="S34">
        <v>1075</v>
      </c>
      <c r="T34">
        <v>3289</v>
      </c>
      <c r="U34">
        <v>2210</v>
      </c>
    </row>
    <row r="35" spans="1:21">
      <c r="A35">
        <v>1</v>
      </c>
      <c r="B35" t="str">
        <f>RIGHT(C35,LEN(C35)-FIND("- ",C35)-1)</f>
        <v>No schooling completed</v>
      </c>
      <c r="C35" t="s">
        <v>17</v>
      </c>
      <c r="D35">
        <v>273</v>
      </c>
      <c r="E35">
        <v>341</v>
      </c>
      <c r="F35">
        <v>302</v>
      </c>
      <c r="G35">
        <v>263</v>
      </c>
      <c r="H35">
        <v>290</v>
      </c>
      <c r="I35">
        <v>293</v>
      </c>
      <c r="J35">
        <v>199</v>
      </c>
      <c r="K35">
        <v>423</v>
      </c>
      <c r="L35">
        <v>278</v>
      </c>
      <c r="M35">
        <v>172</v>
      </c>
      <c r="N35">
        <v>378</v>
      </c>
      <c r="O35">
        <v>299</v>
      </c>
      <c r="P35">
        <v>195</v>
      </c>
      <c r="Q35">
        <v>418</v>
      </c>
      <c r="R35">
        <v>314</v>
      </c>
      <c r="S35">
        <v>263</v>
      </c>
      <c r="T35">
        <v>488</v>
      </c>
      <c r="U35">
        <v>404</v>
      </c>
    </row>
    <row r="36" spans="1:21">
      <c r="A36">
        <v>1</v>
      </c>
      <c r="B36" t="str">
        <f>RIGHT(C36,LEN(C36)-FIND("- ",C36)-1)</f>
        <v>No schooling completed</v>
      </c>
      <c r="C36" t="s">
        <v>50</v>
      </c>
      <c r="D36">
        <v>579</v>
      </c>
      <c r="E36">
        <v>2514</v>
      </c>
      <c r="F36">
        <v>1613</v>
      </c>
      <c r="G36">
        <v>666</v>
      </c>
      <c r="H36">
        <v>2756</v>
      </c>
      <c r="I36">
        <v>1867</v>
      </c>
      <c r="J36">
        <v>748</v>
      </c>
      <c r="K36">
        <v>3157</v>
      </c>
      <c r="L36">
        <v>1904</v>
      </c>
      <c r="M36">
        <v>754</v>
      </c>
      <c r="N36">
        <v>3534</v>
      </c>
      <c r="O36">
        <v>2192</v>
      </c>
      <c r="P36">
        <v>767</v>
      </c>
      <c r="Q36">
        <v>3639</v>
      </c>
      <c r="R36">
        <v>2419</v>
      </c>
      <c r="S36">
        <v>787</v>
      </c>
      <c r="T36">
        <v>3936</v>
      </c>
      <c r="U36">
        <v>2384</v>
      </c>
    </row>
    <row r="37" spans="1:21">
      <c r="A37">
        <v>1</v>
      </c>
      <c r="B37" t="str">
        <f>RIGHT(C37,LEN(C37)-FIND("- ",C37)-1)</f>
        <v>No schooling completed</v>
      </c>
      <c r="C37" t="s">
        <v>51</v>
      </c>
      <c r="D37">
        <v>225</v>
      </c>
      <c r="E37">
        <v>304</v>
      </c>
      <c r="F37">
        <v>278</v>
      </c>
      <c r="G37">
        <v>211</v>
      </c>
      <c r="H37">
        <v>379</v>
      </c>
      <c r="I37">
        <v>307</v>
      </c>
      <c r="J37">
        <v>214</v>
      </c>
      <c r="K37">
        <v>406</v>
      </c>
      <c r="L37">
        <v>315</v>
      </c>
      <c r="M37">
        <v>187</v>
      </c>
      <c r="N37">
        <v>405</v>
      </c>
      <c r="O37">
        <v>381</v>
      </c>
      <c r="P37">
        <v>197</v>
      </c>
      <c r="Q37">
        <v>450</v>
      </c>
      <c r="R37">
        <v>324</v>
      </c>
      <c r="S37">
        <v>198</v>
      </c>
      <c r="T37">
        <v>391</v>
      </c>
      <c r="U37">
        <v>355</v>
      </c>
    </row>
    <row r="38" spans="1:21">
      <c r="A38">
        <v>2</v>
      </c>
      <c r="B38" t="str">
        <f>RIGHT(C38,LEN(C38)-FIND("- ",C38)-1)</f>
        <v>Nursery to 4th grade</v>
      </c>
      <c r="C38" t="s">
        <v>18</v>
      </c>
      <c r="D38">
        <v>379</v>
      </c>
      <c r="E38">
        <v>1914</v>
      </c>
      <c r="F38">
        <v>1364</v>
      </c>
      <c r="G38">
        <v>418</v>
      </c>
      <c r="H38">
        <v>1977</v>
      </c>
      <c r="I38">
        <v>1197</v>
      </c>
      <c r="J38">
        <v>496</v>
      </c>
      <c r="K38">
        <v>1936</v>
      </c>
      <c r="L38">
        <v>1110</v>
      </c>
      <c r="M38">
        <v>390</v>
      </c>
      <c r="N38">
        <v>1827</v>
      </c>
      <c r="O38">
        <v>1008</v>
      </c>
      <c r="P38">
        <v>410</v>
      </c>
      <c r="Q38">
        <v>1925</v>
      </c>
      <c r="R38">
        <v>866</v>
      </c>
      <c r="S38">
        <v>349</v>
      </c>
      <c r="T38">
        <v>1544</v>
      </c>
      <c r="U38">
        <v>773</v>
      </c>
    </row>
    <row r="39" spans="1:21">
      <c r="A39">
        <v>2</v>
      </c>
      <c r="B39" t="str">
        <f>RIGHT(C39,LEN(C39)-FIND("- ",C39)-1)</f>
        <v>Nursery to 4th grade</v>
      </c>
      <c r="C39" t="s">
        <v>19</v>
      </c>
      <c r="D39">
        <v>151</v>
      </c>
      <c r="E39">
        <v>391</v>
      </c>
      <c r="F39">
        <v>343</v>
      </c>
      <c r="G39">
        <v>184</v>
      </c>
      <c r="H39">
        <v>419</v>
      </c>
      <c r="I39">
        <v>286</v>
      </c>
      <c r="J39">
        <v>208</v>
      </c>
      <c r="K39">
        <v>396</v>
      </c>
      <c r="L39">
        <v>277</v>
      </c>
      <c r="M39">
        <v>166</v>
      </c>
      <c r="N39">
        <v>374</v>
      </c>
      <c r="O39">
        <v>256</v>
      </c>
      <c r="P39">
        <v>192</v>
      </c>
      <c r="Q39">
        <v>375</v>
      </c>
      <c r="R39">
        <v>227</v>
      </c>
      <c r="S39">
        <v>135</v>
      </c>
      <c r="T39">
        <v>335</v>
      </c>
      <c r="U39">
        <v>221</v>
      </c>
    </row>
    <row r="40" spans="1:21">
      <c r="A40">
        <v>2</v>
      </c>
      <c r="B40" t="str">
        <f>RIGHT(C40,LEN(C40)-FIND("- ",C40)-1)</f>
        <v>Nursery to 4th grade</v>
      </c>
      <c r="C40" t="s">
        <v>52</v>
      </c>
      <c r="D40">
        <v>376</v>
      </c>
      <c r="E40">
        <v>1767</v>
      </c>
      <c r="F40">
        <v>1186</v>
      </c>
      <c r="G40">
        <v>349</v>
      </c>
      <c r="H40">
        <v>1757</v>
      </c>
      <c r="I40">
        <v>1224</v>
      </c>
      <c r="J40">
        <v>333</v>
      </c>
      <c r="K40">
        <v>1469</v>
      </c>
      <c r="L40">
        <v>1210</v>
      </c>
      <c r="M40">
        <v>308</v>
      </c>
      <c r="N40">
        <v>1672</v>
      </c>
      <c r="O40">
        <v>1017</v>
      </c>
      <c r="P40">
        <v>333</v>
      </c>
      <c r="Q40">
        <v>1778</v>
      </c>
      <c r="R40">
        <v>1161</v>
      </c>
      <c r="S40">
        <v>266</v>
      </c>
      <c r="T40">
        <v>1703</v>
      </c>
      <c r="U40">
        <v>1380</v>
      </c>
    </row>
    <row r="41" spans="1:21">
      <c r="A41">
        <v>2</v>
      </c>
      <c r="B41" t="str">
        <f>RIGHT(C41,LEN(C41)-FIND("- ",C41)-1)</f>
        <v>Nursery to 4th grade</v>
      </c>
      <c r="C41" t="s">
        <v>53</v>
      </c>
      <c r="D41">
        <v>143</v>
      </c>
      <c r="E41">
        <v>379</v>
      </c>
      <c r="F41">
        <v>251</v>
      </c>
      <c r="G41">
        <v>135</v>
      </c>
      <c r="H41">
        <v>320</v>
      </c>
      <c r="I41">
        <v>246</v>
      </c>
      <c r="J41">
        <v>141</v>
      </c>
      <c r="K41">
        <v>297</v>
      </c>
      <c r="L41">
        <v>289</v>
      </c>
      <c r="M41">
        <v>134</v>
      </c>
      <c r="N41">
        <v>316</v>
      </c>
      <c r="O41">
        <v>231</v>
      </c>
      <c r="P41">
        <v>130</v>
      </c>
      <c r="Q41">
        <v>322</v>
      </c>
      <c r="R41">
        <v>300</v>
      </c>
      <c r="S41">
        <v>119</v>
      </c>
      <c r="T41">
        <v>339</v>
      </c>
      <c r="U41">
        <v>296</v>
      </c>
    </row>
    <row r="42" spans="1:21">
      <c r="A42">
        <v>3</v>
      </c>
      <c r="B42" t="str">
        <f>RIGHT(C42,LEN(C42)-FIND("- ",C42)-1)</f>
        <v>5th and 6th grade</v>
      </c>
      <c r="C42" t="s">
        <v>20</v>
      </c>
      <c r="D42">
        <v>1066</v>
      </c>
      <c r="E42">
        <v>3961</v>
      </c>
      <c r="F42">
        <v>3966</v>
      </c>
      <c r="G42">
        <v>1032</v>
      </c>
      <c r="H42">
        <v>3706</v>
      </c>
      <c r="I42">
        <v>3659</v>
      </c>
      <c r="J42">
        <v>1013</v>
      </c>
      <c r="K42">
        <v>3595</v>
      </c>
      <c r="L42">
        <v>3330</v>
      </c>
      <c r="M42">
        <v>853</v>
      </c>
      <c r="N42">
        <v>3700</v>
      </c>
      <c r="O42">
        <v>3062</v>
      </c>
      <c r="P42">
        <v>934</v>
      </c>
      <c r="Q42">
        <v>3488</v>
      </c>
      <c r="R42">
        <v>2835</v>
      </c>
      <c r="S42">
        <v>775</v>
      </c>
      <c r="T42">
        <v>3245</v>
      </c>
      <c r="U42">
        <v>2694</v>
      </c>
    </row>
    <row r="43" spans="1:21">
      <c r="A43">
        <v>3</v>
      </c>
      <c r="B43" t="str">
        <f>RIGHT(C43,LEN(C43)-FIND("- ",C43)-1)</f>
        <v>5th and 6th grade</v>
      </c>
      <c r="C43" t="s">
        <v>21</v>
      </c>
      <c r="D43">
        <v>228</v>
      </c>
      <c r="E43">
        <v>529</v>
      </c>
      <c r="F43">
        <v>751</v>
      </c>
      <c r="G43">
        <v>209</v>
      </c>
      <c r="H43">
        <v>506</v>
      </c>
      <c r="I43">
        <v>650</v>
      </c>
      <c r="J43">
        <v>242</v>
      </c>
      <c r="K43">
        <v>539</v>
      </c>
      <c r="L43">
        <v>451</v>
      </c>
      <c r="M43">
        <v>163</v>
      </c>
      <c r="N43">
        <v>519</v>
      </c>
      <c r="O43">
        <v>494</v>
      </c>
      <c r="P43">
        <v>188</v>
      </c>
      <c r="Q43">
        <v>468</v>
      </c>
      <c r="R43">
        <v>401</v>
      </c>
      <c r="S43">
        <v>222</v>
      </c>
      <c r="T43">
        <v>442</v>
      </c>
      <c r="U43">
        <v>441</v>
      </c>
    </row>
    <row r="44" spans="1:21">
      <c r="A44">
        <v>3</v>
      </c>
      <c r="B44" t="str">
        <f>RIGHT(C44,LEN(C44)-FIND("- ",C44)-1)</f>
        <v>5th and 6th grade</v>
      </c>
      <c r="C44" t="s">
        <v>54</v>
      </c>
      <c r="D44">
        <v>553</v>
      </c>
      <c r="E44">
        <v>2764</v>
      </c>
      <c r="F44">
        <v>2377</v>
      </c>
      <c r="G44">
        <v>759</v>
      </c>
      <c r="H44">
        <v>2993</v>
      </c>
      <c r="I44">
        <v>2662</v>
      </c>
      <c r="J44">
        <v>767</v>
      </c>
      <c r="K44">
        <v>2817</v>
      </c>
      <c r="L44">
        <v>2980</v>
      </c>
      <c r="M44">
        <v>789</v>
      </c>
      <c r="N44">
        <v>2848</v>
      </c>
      <c r="O44">
        <v>2952</v>
      </c>
      <c r="P44">
        <v>980</v>
      </c>
      <c r="Q44">
        <v>3178</v>
      </c>
      <c r="R44">
        <v>2845</v>
      </c>
      <c r="S44">
        <v>1000</v>
      </c>
      <c r="T44">
        <v>3426</v>
      </c>
      <c r="U44">
        <v>3164</v>
      </c>
    </row>
    <row r="45" spans="1:21">
      <c r="A45">
        <v>3</v>
      </c>
      <c r="B45" t="str">
        <f>RIGHT(C45,LEN(C45)-FIND("- ",C45)-1)</f>
        <v>5th and 6th grade</v>
      </c>
      <c r="C45" t="s">
        <v>55</v>
      </c>
      <c r="D45">
        <v>174</v>
      </c>
      <c r="E45">
        <v>406</v>
      </c>
      <c r="F45">
        <v>408</v>
      </c>
      <c r="G45">
        <v>250</v>
      </c>
      <c r="H45">
        <v>473</v>
      </c>
      <c r="I45">
        <v>350</v>
      </c>
      <c r="J45">
        <v>217</v>
      </c>
      <c r="K45">
        <v>398</v>
      </c>
      <c r="L45">
        <v>433</v>
      </c>
      <c r="M45">
        <v>173</v>
      </c>
      <c r="N45">
        <v>466</v>
      </c>
      <c r="O45">
        <v>462</v>
      </c>
      <c r="P45">
        <v>221</v>
      </c>
      <c r="Q45">
        <v>520</v>
      </c>
      <c r="R45">
        <v>419</v>
      </c>
      <c r="S45">
        <v>260</v>
      </c>
      <c r="T45">
        <v>442</v>
      </c>
      <c r="U45">
        <v>429</v>
      </c>
    </row>
    <row r="46" spans="1:21">
      <c r="A46">
        <v>4</v>
      </c>
      <c r="B46" t="str">
        <f>RIGHT(C46,LEN(C46)-FIND("- ",C46)-1)</f>
        <v>7th and 8th grade</v>
      </c>
      <c r="C46" t="s">
        <v>22</v>
      </c>
      <c r="D46">
        <v>1469</v>
      </c>
      <c r="E46">
        <v>3554</v>
      </c>
      <c r="F46">
        <v>2021</v>
      </c>
      <c r="G46">
        <v>1278</v>
      </c>
      <c r="H46">
        <v>3525</v>
      </c>
      <c r="I46">
        <v>1754</v>
      </c>
      <c r="J46">
        <v>1212</v>
      </c>
      <c r="K46">
        <v>3145</v>
      </c>
      <c r="L46">
        <v>1973</v>
      </c>
      <c r="M46">
        <v>1195</v>
      </c>
      <c r="N46">
        <v>2835</v>
      </c>
      <c r="O46">
        <v>1779</v>
      </c>
      <c r="P46">
        <v>1176</v>
      </c>
      <c r="Q46">
        <v>2788</v>
      </c>
      <c r="R46">
        <v>1830</v>
      </c>
      <c r="S46">
        <v>1212</v>
      </c>
      <c r="T46">
        <v>2708</v>
      </c>
      <c r="U46">
        <v>2015</v>
      </c>
    </row>
    <row r="47" spans="1:21">
      <c r="A47">
        <v>4</v>
      </c>
      <c r="B47" t="str">
        <f>RIGHT(C47,LEN(C47)-FIND("- ",C47)-1)</f>
        <v>7th and 8th grade</v>
      </c>
      <c r="C47" t="s">
        <v>23</v>
      </c>
      <c r="D47">
        <v>325</v>
      </c>
      <c r="E47">
        <v>406</v>
      </c>
      <c r="F47">
        <v>380</v>
      </c>
      <c r="G47">
        <v>214</v>
      </c>
      <c r="H47">
        <v>400</v>
      </c>
      <c r="I47">
        <v>349</v>
      </c>
      <c r="J47">
        <v>234</v>
      </c>
      <c r="K47">
        <v>493</v>
      </c>
      <c r="L47">
        <v>332</v>
      </c>
      <c r="M47">
        <v>259</v>
      </c>
      <c r="N47">
        <v>429</v>
      </c>
      <c r="O47">
        <v>324</v>
      </c>
      <c r="P47">
        <v>285</v>
      </c>
      <c r="Q47">
        <v>378</v>
      </c>
      <c r="R47">
        <v>316</v>
      </c>
      <c r="S47">
        <v>280</v>
      </c>
      <c r="T47">
        <v>420</v>
      </c>
      <c r="U47">
        <v>413</v>
      </c>
    </row>
    <row r="48" spans="1:21">
      <c r="A48">
        <v>4</v>
      </c>
      <c r="B48" t="str">
        <f>RIGHT(C48,LEN(C48)-FIND("- ",C48)-1)</f>
        <v>7th and 8th grade</v>
      </c>
      <c r="C48" t="s">
        <v>56</v>
      </c>
      <c r="D48">
        <v>1212</v>
      </c>
      <c r="E48">
        <v>3909</v>
      </c>
      <c r="F48">
        <v>1699</v>
      </c>
      <c r="G48">
        <v>1189</v>
      </c>
      <c r="H48">
        <v>3574</v>
      </c>
      <c r="I48">
        <v>1659</v>
      </c>
      <c r="J48">
        <v>1091</v>
      </c>
      <c r="K48">
        <v>3366</v>
      </c>
      <c r="L48">
        <v>1639</v>
      </c>
      <c r="M48">
        <v>803</v>
      </c>
      <c r="N48">
        <v>3027</v>
      </c>
      <c r="O48">
        <v>1590</v>
      </c>
      <c r="P48">
        <v>843</v>
      </c>
      <c r="Q48">
        <v>3077</v>
      </c>
      <c r="R48">
        <v>1701</v>
      </c>
      <c r="S48">
        <v>868</v>
      </c>
      <c r="T48">
        <v>2938</v>
      </c>
      <c r="U48">
        <v>1736</v>
      </c>
    </row>
    <row r="49" spans="1:21">
      <c r="A49">
        <v>4</v>
      </c>
      <c r="B49" t="str">
        <f>RIGHT(C49,LEN(C49)-FIND("- ",C49)-1)</f>
        <v>7th and 8th grade</v>
      </c>
      <c r="C49" t="s">
        <v>57</v>
      </c>
      <c r="D49">
        <v>246</v>
      </c>
      <c r="E49">
        <v>395</v>
      </c>
      <c r="F49">
        <v>340</v>
      </c>
      <c r="G49">
        <v>211</v>
      </c>
      <c r="H49">
        <v>368</v>
      </c>
      <c r="I49">
        <v>279</v>
      </c>
      <c r="J49">
        <v>246</v>
      </c>
      <c r="K49">
        <v>421</v>
      </c>
      <c r="L49">
        <v>287</v>
      </c>
      <c r="M49">
        <v>203</v>
      </c>
      <c r="N49">
        <v>400</v>
      </c>
      <c r="O49">
        <v>322</v>
      </c>
      <c r="P49">
        <v>222</v>
      </c>
      <c r="Q49">
        <v>368</v>
      </c>
      <c r="R49">
        <v>341</v>
      </c>
      <c r="S49">
        <v>179</v>
      </c>
      <c r="T49">
        <v>388</v>
      </c>
      <c r="U49">
        <v>345</v>
      </c>
    </row>
    <row r="50" spans="1:21">
      <c r="A50">
        <v>5</v>
      </c>
      <c r="B50" t="str">
        <f>RIGHT(C50,LEN(C50)-FIND("- ",C50)-1)</f>
        <v>9th grade</v>
      </c>
      <c r="C50" t="s">
        <v>24</v>
      </c>
      <c r="D50">
        <v>1381</v>
      </c>
      <c r="E50">
        <v>3672</v>
      </c>
      <c r="F50">
        <v>2533</v>
      </c>
      <c r="G50">
        <v>1196</v>
      </c>
      <c r="H50">
        <v>3633</v>
      </c>
      <c r="I50">
        <v>2156</v>
      </c>
      <c r="J50">
        <v>1065</v>
      </c>
      <c r="K50">
        <v>3547</v>
      </c>
      <c r="L50">
        <v>2197</v>
      </c>
      <c r="M50">
        <v>903</v>
      </c>
      <c r="N50">
        <v>3912</v>
      </c>
      <c r="O50">
        <v>2153</v>
      </c>
      <c r="P50">
        <v>789</v>
      </c>
      <c r="Q50">
        <v>3664</v>
      </c>
      <c r="R50">
        <v>2116</v>
      </c>
      <c r="S50">
        <v>776</v>
      </c>
      <c r="T50">
        <v>3599</v>
      </c>
      <c r="U50">
        <v>2326</v>
      </c>
    </row>
    <row r="51" spans="1:21">
      <c r="A51">
        <v>5</v>
      </c>
      <c r="B51" t="str">
        <f>RIGHT(C51,LEN(C51)-FIND("- ",C51)-1)</f>
        <v>9th grade</v>
      </c>
      <c r="C51" t="s">
        <v>25</v>
      </c>
      <c r="D51">
        <v>320</v>
      </c>
      <c r="E51">
        <v>457</v>
      </c>
      <c r="F51">
        <v>499</v>
      </c>
      <c r="G51">
        <v>252</v>
      </c>
      <c r="H51">
        <v>434</v>
      </c>
      <c r="I51">
        <v>422</v>
      </c>
      <c r="J51">
        <v>253</v>
      </c>
      <c r="K51">
        <v>479</v>
      </c>
      <c r="L51">
        <v>462</v>
      </c>
      <c r="M51">
        <v>241</v>
      </c>
      <c r="N51">
        <v>554</v>
      </c>
      <c r="O51">
        <v>393</v>
      </c>
      <c r="P51">
        <v>232</v>
      </c>
      <c r="Q51">
        <v>596</v>
      </c>
      <c r="R51">
        <v>423</v>
      </c>
      <c r="S51">
        <v>249</v>
      </c>
      <c r="T51">
        <v>489</v>
      </c>
      <c r="U51">
        <v>444</v>
      </c>
    </row>
    <row r="52" spans="1:21">
      <c r="A52">
        <v>5</v>
      </c>
      <c r="B52" t="str">
        <f>RIGHT(C52,LEN(C52)-FIND("- ",C52)-1)</f>
        <v>9th grade</v>
      </c>
      <c r="C52" t="s">
        <v>58</v>
      </c>
      <c r="D52">
        <v>1320</v>
      </c>
      <c r="E52">
        <v>3461</v>
      </c>
      <c r="F52">
        <v>1835</v>
      </c>
      <c r="G52">
        <v>1119</v>
      </c>
      <c r="H52">
        <v>3258</v>
      </c>
      <c r="I52">
        <v>1780</v>
      </c>
      <c r="J52">
        <v>1169</v>
      </c>
      <c r="K52">
        <v>3184</v>
      </c>
      <c r="L52">
        <v>1861</v>
      </c>
      <c r="M52">
        <v>1060</v>
      </c>
      <c r="N52">
        <v>3135</v>
      </c>
      <c r="O52">
        <v>1895</v>
      </c>
      <c r="P52">
        <v>1012</v>
      </c>
      <c r="Q52">
        <v>3182</v>
      </c>
      <c r="R52">
        <v>2129</v>
      </c>
      <c r="S52">
        <v>949</v>
      </c>
      <c r="T52">
        <v>3210</v>
      </c>
      <c r="U52">
        <v>2091</v>
      </c>
    </row>
    <row r="53" spans="1:21">
      <c r="A53">
        <v>5</v>
      </c>
      <c r="B53" t="str">
        <f>RIGHT(C53,LEN(C53)-FIND("- ",C53)-1)</f>
        <v>9th grade</v>
      </c>
      <c r="C53" t="s">
        <v>59</v>
      </c>
      <c r="D53">
        <v>258</v>
      </c>
      <c r="E53">
        <v>426</v>
      </c>
      <c r="F53">
        <v>388</v>
      </c>
      <c r="G53">
        <v>245</v>
      </c>
      <c r="H53">
        <v>392</v>
      </c>
      <c r="I53">
        <v>346</v>
      </c>
      <c r="J53">
        <v>261</v>
      </c>
      <c r="K53">
        <v>453</v>
      </c>
      <c r="L53">
        <v>399</v>
      </c>
      <c r="M53">
        <v>262</v>
      </c>
      <c r="N53">
        <v>427</v>
      </c>
      <c r="O53">
        <v>337</v>
      </c>
      <c r="P53">
        <v>217</v>
      </c>
      <c r="Q53">
        <v>481</v>
      </c>
      <c r="R53">
        <v>423</v>
      </c>
      <c r="S53">
        <v>217</v>
      </c>
      <c r="T53">
        <v>519</v>
      </c>
      <c r="U53">
        <v>380</v>
      </c>
    </row>
    <row r="54" spans="1:21">
      <c r="A54">
        <v>6</v>
      </c>
      <c r="B54" t="str">
        <f>RIGHT(C54,LEN(C54)-FIND("- ",C54)-1)</f>
        <v>10th grade</v>
      </c>
      <c r="C54" t="s">
        <v>26</v>
      </c>
      <c r="D54">
        <v>2070</v>
      </c>
      <c r="E54">
        <v>3455</v>
      </c>
      <c r="F54">
        <v>2389</v>
      </c>
      <c r="G54">
        <v>2278</v>
      </c>
      <c r="H54">
        <v>3519</v>
      </c>
      <c r="I54">
        <v>2065</v>
      </c>
      <c r="J54">
        <v>2122</v>
      </c>
      <c r="K54">
        <v>3797</v>
      </c>
      <c r="L54">
        <v>2164</v>
      </c>
      <c r="M54">
        <v>1748</v>
      </c>
      <c r="N54">
        <v>3769</v>
      </c>
      <c r="O54">
        <v>2135</v>
      </c>
      <c r="P54">
        <v>1733</v>
      </c>
      <c r="Q54">
        <v>3879</v>
      </c>
      <c r="R54">
        <v>1990</v>
      </c>
      <c r="S54">
        <v>1532</v>
      </c>
      <c r="T54">
        <v>3621</v>
      </c>
      <c r="U54">
        <v>1659</v>
      </c>
    </row>
    <row r="55" spans="1:21">
      <c r="A55">
        <v>6</v>
      </c>
      <c r="B55" t="str">
        <f>RIGHT(C55,LEN(C55)-FIND("- ",C55)-1)</f>
        <v>10th grade</v>
      </c>
      <c r="C55" t="s">
        <v>27</v>
      </c>
      <c r="D55">
        <v>344</v>
      </c>
      <c r="E55">
        <v>399</v>
      </c>
      <c r="F55">
        <v>390</v>
      </c>
      <c r="G55">
        <v>410</v>
      </c>
      <c r="H55">
        <v>409</v>
      </c>
      <c r="I55">
        <v>337</v>
      </c>
      <c r="J55">
        <v>305</v>
      </c>
      <c r="K55">
        <v>423</v>
      </c>
      <c r="L55">
        <v>357</v>
      </c>
      <c r="M55">
        <v>327</v>
      </c>
      <c r="N55">
        <v>474</v>
      </c>
      <c r="O55">
        <v>298</v>
      </c>
      <c r="P55">
        <v>315</v>
      </c>
      <c r="Q55">
        <v>460</v>
      </c>
      <c r="R55">
        <v>346</v>
      </c>
      <c r="S55">
        <v>270</v>
      </c>
      <c r="T55">
        <v>440</v>
      </c>
      <c r="U55">
        <v>324</v>
      </c>
    </row>
    <row r="56" spans="1:21">
      <c r="A56">
        <v>6</v>
      </c>
      <c r="B56" t="str">
        <f>RIGHT(C56,LEN(C56)-FIND("- ",C56)-1)</f>
        <v>10th grade</v>
      </c>
      <c r="C56" t="s">
        <v>60</v>
      </c>
      <c r="D56">
        <v>2128</v>
      </c>
      <c r="E56">
        <v>4334</v>
      </c>
      <c r="F56">
        <v>2141</v>
      </c>
      <c r="G56">
        <v>2020</v>
      </c>
      <c r="H56">
        <v>4280</v>
      </c>
      <c r="I56">
        <v>2066</v>
      </c>
      <c r="J56">
        <v>1798</v>
      </c>
      <c r="K56">
        <v>4272</v>
      </c>
      <c r="L56">
        <v>1854</v>
      </c>
      <c r="M56">
        <v>1676</v>
      </c>
      <c r="N56">
        <v>4201</v>
      </c>
      <c r="O56">
        <v>1626</v>
      </c>
      <c r="P56">
        <v>1463</v>
      </c>
      <c r="Q56">
        <v>3593</v>
      </c>
      <c r="R56">
        <v>1571</v>
      </c>
      <c r="S56">
        <v>1276</v>
      </c>
      <c r="T56">
        <v>3258</v>
      </c>
      <c r="U56">
        <v>1672</v>
      </c>
    </row>
    <row r="57" spans="1:21">
      <c r="A57">
        <v>6</v>
      </c>
      <c r="B57" t="str">
        <f>RIGHT(C57,LEN(C57)-FIND("- ",C57)-1)</f>
        <v>10th grade</v>
      </c>
      <c r="C57" t="s">
        <v>61</v>
      </c>
      <c r="D57">
        <v>437</v>
      </c>
      <c r="E57">
        <v>409</v>
      </c>
      <c r="F57">
        <v>336</v>
      </c>
      <c r="G57">
        <v>363</v>
      </c>
      <c r="H57">
        <v>464</v>
      </c>
      <c r="I57">
        <v>297</v>
      </c>
      <c r="J57">
        <v>298</v>
      </c>
      <c r="K57">
        <v>470</v>
      </c>
      <c r="L57">
        <v>288</v>
      </c>
      <c r="M57">
        <v>274</v>
      </c>
      <c r="N57">
        <v>499</v>
      </c>
      <c r="O57">
        <v>271</v>
      </c>
      <c r="P57">
        <v>254</v>
      </c>
      <c r="Q57">
        <v>438</v>
      </c>
      <c r="R57">
        <v>296</v>
      </c>
      <c r="S57">
        <v>249</v>
      </c>
      <c r="T57">
        <v>416</v>
      </c>
      <c r="U57">
        <v>347</v>
      </c>
    </row>
    <row r="58" spans="1:21">
      <c r="A58">
        <v>7</v>
      </c>
      <c r="B58" t="str">
        <f>RIGHT(C58,LEN(C58)-FIND("- ",C58)-1)</f>
        <v>11th grade</v>
      </c>
      <c r="C58" t="s">
        <v>28</v>
      </c>
      <c r="D58">
        <v>2268</v>
      </c>
      <c r="E58">
        <v>4468</v>
      </c>
      <c r="F58">
        <v>2723</v>
      </c>
      <c r="G58">
        <v>2135</v>
      </c>
      <c r="H58">
        <v>4277</v>
      </c>
      <c r="I58">
        <v>2512</v>
      </c>
      <c r="J58">
        <v>2284</v>
      </c>
      <c r="K58">
        <v>4187</v>
      </c>
      <c r="L58">
        <v>2413</v>
      </c>
      <c r="M58">
        <v>2299</v>
      </c>
      <c r="N58">
        <v>3853</v>
      </c>
      <c r="O58">
        <v>2478</v>
      </c>
      <c r="P58">
        <v>2249</v>
      </c>
      <c r="Q58">
        <v>3816</v>
      </c>
      <c r="R58">
        <v>2392</v>
      </c>
      <c r="S58">
        <v>2123</v>
      </c>
      <c r="T58">
        <v>3823</v>
      </c>
      <c r="U58">
        <v>2646</v>
      </c>
    </row>
    <row r="59" spans="1:21">
      <c r="A59">
        <v>7</v>
      </c>
      <c r="B59" t="str">
        <f>RIGHT(C59,LEN(C59)-FIND("- ",C59)-1)</f>
        <v>11th grade</v>
      </c>
      <c r="C59" t="s">
        <v>29</v>
      </c>
      <c r="D59">
        <v>394</v>
      </c>
      <c r="E59">
        <v>480</v>
      </c>
      <c r="F59">
        <v>529</v>
      </c>
      <c r="G59">
        <v>332</v>
      </c>
      <c r="H59">
        <v>500</v>
      </c>
      <c r="I59">
        <v>367</v>
      </c>
      <c r="J59">
        <v>379</v>
      </c>
      <c r="K59">
        <v>506</v>
      </c>
      <c r="L59">
        <v>380</v>
      </c>
      <c r="M59">
        <v>322</v>
      </c>
      <c r="N59">
        <v>494</v>
      </c>
      <c r="O59">
        <v>396</v>
      </c>
      <c r="P59">
        <v>390</v>
      </c>
      <c r="Q59">
        <v>435</v>
      </c>
      <c r="R59">
        <v>362</v>
      </c>
      <c r="S59">
        <v>423</v>
      </c>
      <c r="T59">
        <v>477</v>
      </c>
      <c r="U59">
        <v>412</v>
      </c>
    </row>
    <row r="60" spans="1:21">
      <c r="A60">
        <v>7</v>
      </c>
      <c r="B60" t="str">
        <f>RIGHT(C60,LEN(C60)-FIND("- ",C60)-1)</f>
        <v>11th grade</v>
      </c>
      <c r="C60" t="s">
        <v>62</v>
      </c>
      <c r="D60">
        <v>1934</v>
      </c>
      <c r="E60">
        <v>3664</v>
      </c>
      <c r="F60">
        <v>1903</v>
      </c>
      <c r="G60">
        <v>2035</v>
      </c>
      <c r="H60">
        <v>3597</v>
      </c>
      <c r="I60">
        <v>2068</v>
      </c>
      <c r="J60">
        <v>2207</v>
      </c>
      <c r="K60">
        <v>3896</v>
      </c>
      <c r="L60">
        <v>2164</v>
      </c>
      <c r="M60">
        <v>2362</v>
      </c>
      <c r="N60">
        <v>3983</v>
      </c>
      <c r="O60">
        <v>2234</v>
      </c>
      <c r="P60">
        <v>2206</v>
      </c>
      <c r="Q60">
        <v>4127</v>
      </c>
      <c r="R60">
        <v>2317</v>
      </c>
      <c r="S60">
        <v>1964</v>
      </c>
      <c r="T60">
        <v>4099</v>
      </c>
      <c r="U60">
        <v>2562</v>
      </c>
    </row>
    <row r="61" spans="1:21">
      <c r="A61">
        <v>7</v>
      </c>
      <c r="B61" t="str">
        <f>RIGHT(C61,LEN(C61)-FIND("- ",C61)-1)</f>
        <v>11th grade</v>
      </c>
      <c r="C61" t="s">
        <v>63</v>
      </c>
      <c r="D61">
        <v>307</v>
      </c>
      <c r="E61">
        <v>472</v>
      </c>
      <c r="F61">
        <v>347</v>
      </c>
      <c r="G61">
        <v>299</v>
      </c>
      <c r="H61">
        <v>429</v>
      </c>
      <c r="I61">
        <v>302</v>
      </c>
      <c r="J61">
        <v>404</v>
      </c>
      <c r="K61">
        <v>492</v>
      </c>
      <c r="L61">
        <v>404</v>
      </c>
      <c r="M61">
        <v>395</v>
      </c>
      <c r="N61">
        <v>474</v>
      </c>
      <c r="O61">
        <v>335</v>
      </c>
      <c r="P61">
        <v>336</v>
      </c>
      <c r="Q61">
        <v>545</v>
      </c>
      <c r="R61">
        <v>365</v>
      </c>
      <c r="S61">
        <v>290</v>
      </c>
      <c r="T61">
        <v>476</v>
      </c>
      <c r="U61">
        <v>402</v>
      </c>
    </row>
    <row r="62" spans="1:21">
      <c r="A62">
        <v>8</v>
      </c>
      <c r="B62" t="str">
        <f>RIGHT(C62,LEN(C62)-FIND("- ",C62)-1)</f>
        <v>12th grade, no diploma</v>
      </c>
      <c r="C62" t="s">
        <v>30</v>
      </c>
      <c r="D62">
        <v>2251</v>
      </c>
      <c r="E62">
        <v>5351</v>
      </c>
      <c r="F62">
        <v>2098</v>
      </c>
      <c r="G62">
        <v>2149</v>
      </c>
      <c r="H62">
        <v>5055</v>
      </c>
      <c r="I62">
        <v>1974</v>
      </c>
      <c r="J62">
        <v>2151</v>
      </c>
      <c r="K62">
        <v>4760</v>
      </c>
      <c r="L62">
        <v>2035</v>
      </c>
      <c r="M62">
        <v>2135</v>
      </c>
      <c r="N62">
        <v>4936</v>
      </c>
      <c r="O62">
        <v>2172</v>
      </c>
      <c r="P62">
        <v>2375</v>
      </c>
      <c r="Q62">
        <v>4951</v>
      </c>
      <c r="R62">
        <v>2347</v>
      </c>
      <c r="S62">
        <v>2442</v>
      </c>
      <c r="T62">
        <v>5081</v>
      </c>
      <c r="U62">
        <v>2476</v>
      </c>
    </row>
    <row r="63" spans="1:21">
      <c r="A63">
        <v>8</v>
      </c>
      <c r="B63" t="str">
        <f>RIGHT(C63,LEN(C63)-FIND("- ",C63)-1)</f>
        <v>12th grade, no diploma</v>
      </c>
      <c r="C63" t="s">
        <v>31</v>
      </c>
      <c r="D63">
        <v>288</v>
      </c>
      <c r="E63">
        <v>444</v>
      </c>
      <c r="F63">
        <v>295</v>
      </c>
      <c r="G63">
        <v>306</v>
      </c>
      <c r="H63">
        <v>533</v>
      </c>
      <c r="I63">
        <v>320</v>
      </c>
      <c r="J63">
        <v>333</v>
      </c>
      <c r="K63">
        <v>413</v>
      </c>
      <c r="L63">
        <v>267</v>
      </c>
      <c r="M63">
        <v>287</v>
      </c>
      <c r="N63">
        <v>456</v>
      </c>
      <c r="O63">
        <v>292</v>
      </c>
      <c r="P63">
        <v>361</v>
      </c>
      <c r="Q63">
        <v>472</v>
      </c>
      <c r="R63">
        <v>298</v>
      </c>
      <c r="S63">
        <v>298</v>
      </c>
      <c r="T63">
        <v>475</v>
      </c>
      <c r="U63">
        <v>283</v>
      </c>
    </row>
    <row r="64" spans="1:21">
      <c r="A64">
        <v>8</v>
      </c>
      <c r="B64" t="str">
        <f>RIGHT(C64,LEN(C64)-FIND("- ",C64)-1)</f>
        <v>12th grade, no diploma</v>
      </c>
      <c r="C64" t="s">
        <v>64</v>
      </c>
      <c r="D64">
        <v>2508</v>
      </c>
      <c r="E64">
        <v>4130</v>
      </c>
      <c r="F64">
        <v>2368</v>
      </c>
      <c r="G64">
        <v>2119</v>
      </c>
      <c r="H64">
        <v>4392</v>
      </c>
      <c r="I64">
        <v>2351</v>
      </c>
      <c r="J64">
        <v>1778</v>
      </c>
      <c r="K64">
        <v>4451</v>
      </c>
      <c r="L64">
        <v>2521</v>
      </c>
      <c r="M64">
        <v>1720</v>
      </c>
      <c r="N64">
        <v>4280</v>
      </c>
      <c r="O64">
        <v>2619</v>
      </c>
      <c r="P64">
        <v>1728</v>
      </c>
      <c r="Q64">
        <v>4053</v>
      </c>
      <c r="R64">
        <v>2745</v>
      </c>
      <c r="S64">
        <v>1677</v>
      </c>
      <c r="T64">
        <v>4080</v>
      </c>
      <c r="U64">
        <v>2741</v>
      </c>
    </row>
    <row r="65" spans="1:21">
      <c r="A65">
        <v>8</v>
      </c>
      <c r="B65" t="str">
        <f>RIGHT(C65,LEN(C65)-FIND("- ",C65)-1)</f>
        <v>12th grade, no diploma</v>
      </c>
      <c r="C65" t="s">
        <v>65</v>
      </c>
      <c r="D65">
        <v>353</v>
      </c>
      <c r="E65">
        <v>397</v>
      </c>
      <c r="F65">
        <v>334</v>
      </c>
      <c r="G65">
        <v>327</v>
      </c>
      <c r="H65">
        <v>444</v>
      </c>
      <c r="I65">
        <v>315</v>
      </c>
      <c r="J65">
        <v>296</v>
      </c>
      <c r="K65">
        <v>491</v>
      </c>
      <c r="L65">
        <v>382</v>
      </c>
      <c r="M65">
        <v>268</v>
      </c>
      <c r="N65">
        <v>468</v>
      </c>
      <c r="O65">
        <v>360</v>
      </c>
      <c r="P65">
        <v>291</v>
      </c>
      <c r="Q65">
        <v>405</v>
      </c>
      <c r="R65">
        <v>384</v>
      </c>
      <c r="S65">
        <v>266</v>
      </c>
      <c r="T65">
        <v>487</v>
      </c>
      <c r="U65">
        <v>370</v>
      </c>
    </row>
    <row r="66" spans="1:21">
      <c r="A66">
        <v>9</v>
      </c>
      <c r="B66" t="str">
        <f>RIGHT(C66,LEN(C66)-FIND("- ",C66)-1)</f>
        <v>High school graduate, GED, or alternative</v>
      </c>
      <c r="C66" t="s">
        <v>32</v>
      </c>
      <c r="D66">
        <v>29566</v>
      </c>
      <c r="E66">
        <v>51917</v>
      </c>
      <c r="F66">
        <v>30346</v>
      </c>
      <c r="G66">
        <v>28140</v>
      </c>
      <c r="H66">
        <v>52142</v>
      </c>
      <c r="I66">
        <v>28866</v>
      </c>
      <c r="J66">
        <v>28583</v>
      </c>
      <c r="K66">
        <v>52614</v>
      </c>
      <c r="L66">
        <v>29639</v>
      </c>
      <c r="M66">
        <v>28773</v>
      </c>
      <c r="N66">
        <v>51741</v>
      </c>
      <c r="O66">
        <v>30271</v>
      </c>
      <c r="P66">
        <v>29741</v>
      </c>
      <c r="Q66">
        <v>51575</v>
      </c>
      <c r="R66">
        <v>32112</v>
      </c>
      <c r="S66">
        <v>30518</v>
      </c>
      <c r="T66">
        <v>51687</v>
      </c>
      <c r="U66">
        <v>32905</v>
      </c>
    </row>
    <row r="67" spans="1:21">
      <c r="A67">
        <v>9</v>
      </c>
      <c r="B67" t="str">
        <f>RIGHT(C67,LEN(C67)-FIND("- ",C67)-1)</f>
        <v>High school graduate, GED, or alternative</v>
      </c>
      <c r="C67" t="s">
        <v>33</v>
      </c>
      <c r="D67">
        <v>1264</v>
      </c>
      <c r="E67">
        <v>1380</v>
      </c>
      <c r="F67">
        <v>1239</v>
      </c>
      <c r="G67">
        <v>1015</v>
      </c>
      <c r="H67">
        <v>1131</v>
      </c>
      <c r="I67">
        <v>1225</v>
      </c>
      <c r="J67">
        <v>1149</v>
      </c>
      <c r="K67">
        <v>1359</v>
      </c>
      <c r="L67">
        <v>1295</v>
      </c>
      <c r="M67">
        <v>1018</v>
      </c>
      <c r="N67">
        <v>1483</v>
      </c>
      <c r="O67">
        <v>966</v>
      </c>
      <c r="P67">
        <v>1292</v>
      </c>
      <c r="Q67">
        <v>1555</v>
      </c>
      <c r="R67">
        <v>1177</v>
      </c>
      <c r="S67">
        <v>1251</v>
      </c>
      <c r="T67">
        <v>1577</v>
      </c>
      <c r="U67">
        <v>1102</v>
      </c>
    </row>
    <row r="68" spans="1:21">
      <c r="A68">
        <v>9</v>
      </c>
      <c r="B68" t="str">
        <f>RIGHT(C68,LEN(C68)-FIND("- ",C68)-1)</f>
        <v>High school graduate, GED, or alternative</v>
      </c>
      <c r="C68" t="s">
        <v>66</v>
      </c>
      <c r="D68">
        <v>32643</v>
      </c>
      <c r="E68">
        <v>52828</v>
      </c>
      <c r="F68">
        <v>37216</v>
      </c>
      <c r="G68">
        <v>32825</v>
      </c>
      <c r="H68">
        <v>52020</v>
      </c>
      <c r="I68">
        <v>35849</v>
      </c>
      <c r="J68">
        <v>32641</v>
      </c>
      <c r="K68">
        <v>51483</v>
      </c>
      <c r="L68">
        <v>36262</v>
      </c>
      <c r="M68">
        <v>32565</v>
      </c>
      <c r="N68">
        <v>49450</v>
      </c>
      <c r="O68">
        <v>36184</v>
      </c>
      <c r="P68">
        <v>32555</v>
      </c>
      <c r="Q68">
        <v>49716</v>
      </c>
      <c r="R68">
        <v>36665</v>
      </c>
      <c r="S68">
        <v>32840</v>
      </c>
      <c r="T68">
        <v>49636</v>
      </c>
      <c r="U68">
        <v>37007</v>
      </c>
    </row>
    <row r="69" spans="1:21">
      <c r="A69">
        <v>9</v>
      </c>
      <c r="B69" t="str">
        <f>RIGHT(C69,LEN(C69)-FIND("- ",C69)-1)</f>
        <v>High school graduate, GED, or alternative</v>
      </c>
      <c r="C69" t="s">
        <v>67</v>
      </c>
      <c r="D69">
        <v>1021</v>
      </c>
      <c r="E69">
        <v>1343</v>
      </c>
      <c r="F69">
        <v>1187</v>
      </c>
      <c r="G69">
        <v>1141</v>
      </c>
      <c r="H69">
        <v>1386</v>
      </c>
      <c r="I69">
        <v>1313</v>
      </c>
      <c r="J69">
        <v>941</v>
      </c>
      <c r="K69">
        <v>1453</v>
      </c>
      <c r="L69">
        <v>1286</v>
      </c>
      <c r="M69">
        <v>1125</v>
      </c>
      <c r="N69">
        <v>1270</v>
      </c>
      <c r="O69">
        <v>1152</v>
      </c>
      <c r="P69">
        <v>1052</v>
      </c>
      <c r="Q69">
        <v>1228</v>
      </c>
      <c r="R69">
        <v>1233</v>
      </c>
      <c r="S69">
        <v>1002</v>
      </c>
      <c r="T69">
        <v>1349</v>
      </c>
      <c r="U69">
        <v>1197</v>
      </c>
    </row>
    <row r="70" spans="1:21">
      <c r="A70">
        <v>10</v>
      </c>
      <c r="B70" t="str">
        <f>RIGHT(C70,LEN(C70)-FIND("- ",C70)-1)</f>
        <v>Some college, less than 1 year</v>
      </c>
      <c r="C70" t="s">
        <v>34</v>
      </c>
      <c r="D70">
        <v>9035</v>
      </c>
      <c r="E70">
        <v>16222</v>
      </c>
      <c r="F70">
        <v>9567</v>
      </c>
      <c r="G70">
        <v>8836</v>
      </c>
      <c r="H70">
        <v>15768</v>
      </c>
      <c r="I70">
        <v>9485</v>
      </c>
      <c r="J70">
        <v>9721</v>
      </c>
      <c r="K70">
        <v>16134</v>
      </c>
      <c r="L70">
        <v>9655</v>
      </c>
      <c r="M70">
        <v>10261</v>
      </c>
      <c r="N70">
        <v>16497</v>
      </c>
      <c r="O70">
        <v>10185</v>
      </c>
      <c r="P70">
        <v>10864</v>
      </c>
      <c r="Q70">
        <v>16942</v>
      </c>
      <c r="R70">
        <v>10529</v>
      </c>
      <c r="S70">
        <v>10687</v>
      </c>
      <c r="T70">
        <v>17005</v>
      </c>
      <c r="U70">
        <v>10872</v>
      </c>
    </row>
    <row r="71" spans="1:21">
      <c r="A71">
        <v>10</v>
      </c>
      <c r="B71" t="str">
        <f>RIGHT(C71,LEN(C71)-FIND("- ",C71)-1)</f>
        <v>Some college, less than 1 year</v>
      </c>
      <c r="C71" t="s">
        <v>35</v>
      </c>
      <c r="D71">
        <v>675</v>
      </c>
      <c r="E71">
        <v>836</v>
      </c>
      <c r="F71">
        <v>687</v>
      </c>
      <c r="G71">
        <v>699</v>
      </c>
      <c r="H71">
        <v>846</v>
      </c>
      <c r="I71">
        <v>578</v>
      </c>
      <c r="J71">
        <v>552</v>
      </c>
      <c r="K71">
        <v>763</v>
      </c>
      <c r="L71">
        <v>648</v>
      </c>
      <c r="M71">
        <v>693</v>
      </c>
      <c r="N71">
        <v>783</v>
      </c>
      <c r="O71">
        <v>683</v>
      </c>
      <c r="P71">
        <v>695</v>
      </c>
      <c r="Q71">
        <v>910</v>
      </c>
      <c r="R71">
        <v>690</v>
      </c>
      <c r="S71">
        <v>759</v>
      </c>
      <c r="T71">
        <v>843</v>
      </c>
      <c r="U71">
        <v>712</v>
      </c>
    </row>
    <row r="72" spans="1:21">
      <c r="A72">
        <v>10</v>
      </c>
      <c r="B72" t="str">
        <f>RIGHT(C72,LEN(C72)-FIND("- ",C72)-1)</f>
        <v>Some college, less than 1 year</v>
      </c>
      <c r="C72" t="s">
        <v>68</v>
      </c>
      <c r="D72">
        <v>12190</v>
      </c>
      <c r="E72">
        <v>18252</v>
      </c>
      <c r="F72">
        <v>13428</v>
      </c>
      <c r="G72">
        <v>12535</v>
      </c>
      <c r="H72">
        <v>18302</v>
      </c>
      <c r="I72">
        <v>13746</v>
      </c>
      <c r="J72">
        <v>13023</v>
      </c>
      <c r="K72">
        <v>18705</v>
      </c>
      <c r="L72">
        <v>13465</v>
      </c>
      <c r="M72">
        <v>13620</v>
      </c>
      <c r="N72">
        <v>19029</v>
      </c>
      <c r="O72">
        <v>14459</v>
      </c>
      <c r="P72">
        <v>13661</v>
      </c>
      <c r="Q72">
        <v>19088</v>
      </c>
      <c r="R72">
        <v>14802</v>
      </c>
      <c r="S72">
        <v>14529</v>
      </c>
      <c r="T72">
        <v>19806</v>
      </c>
      <c r="U72">
        <v>14756</v>
      </c>
    </row>
    <row r="73" spans="1:21">
      <c r="A73">
        <v>10</v>
      </c>
      <c r="B73" t="str">
        <f>RIGHT(C73,LEN(C73)-FIND("- ",C73)-1)</f>
        <v>Some college, less than 1 year</v>
      </c>
      <c r="C73" t="s">
        <v>69</v>
      </c>
      <c r="D73">
        <v>677</v>
      </c>
      <c r="E73">
        <v>855</v>
      </c>
      <c r="F73">
        <v>745</v>
      </c>
      <c r="G73">
        <v>798</v>
      </c>
      <c r="H73">
        <v>884</v>
      </c>
      <c r="I73">
        <v>733</v>
      </c>
      <c r="J73">
        <v>730</v>
      </c>
      <c r="K73">
        <v>737</v>
      </c>
      <c r="L73">
        <v>744</v>
      </c>
      <c r="M73">
        <v>708</v>
      </c>
      <c r="N73">
        <v>1095</v>
      </c>
      <c r="O73">
        <v>823</v>
      </c>
      <c r="P73">
        <v>781</v>
      </c>
      <c r="Q73">
        <v>887</v>
      </c>
      <c r="R73">
        <v>749</v>
      </c>
      <c r="S73">
        <v>697</v>
      </c>
      <c r="T73">
        <v>931</v>
      </c>
      <c r="U73">
        <v>714</v>
      </c>
    </row>
    <row r="74" spans="1:21">
      <c r="A74">
        <v>11</v>
      </c>
      <c r="B74" t="str">
        <f>RIGHT(C74,LEN(C74)-FIND("- ",C74)-1)</f>
        <v>Some college, 1 or more years, no degree</v>
      </c>
      <c r="C74" t="s">
        <v>36</v>
      </c>
      <c r="D74">
        <v>23227</v>
      </c>
      <c r="E74">
        <v>40095</v>
      </c>
      <c r="F74">
        <v>28161</v>
      </c>
      <c r="G74">
        <v>23504</v>
      </c>
      <c r="H74">
        <v>40881</v>
      </c>
      <c r="I74">
        <v>27426</v>
      </c>
      <c r="J74">
        <v>23674</v>
      </c>
      <c r="K74">
        <v>41799</v>
      </c>
      <c r="L74">
        <v>26991</v>
      </c>
      <c r="M74">
        <v>24320</v>
      </c>
      <c r="N74">
        <v>44021</v>
      </c>
      <c r="O74">
        <v>27610</v>
      </c>
      <c r="P74">
        <v>24255</v>
      </c>
      <c r="Q74">
        <v>44731</v>
      </c>
      <c r="R74">
        <v>27832</v>
      </c>
      <c r="S74">
        <v>24253</v>
      </c>
      <c r="T74">
        <v>45673</v>
      </c>
      <c r="U74">
        <v>27492</v>
      </c>
    </row>
    <row r="75" spans="1:21">
      <c r="A75">
        <v>11</v>
      </c>
      <c r="B75" t="str">
        <f>RIGHT(C75,LEN(C75)-FIND("- ",C75)-1)</f>
        <v>Some college, 1 or more years, no degree</v>
      </c>
      <c r="C75" t="s">
        <v>37</v>
      </c>
      <c r="D75">
        <v>949</v>
      </c>
      <c r="E75">
        <v>1191</v>
      </c>
      <c r="F75">
        <v>1153</v>
      </c>
      <c r="G75">
        <v>1121</v>
      </c>
      <c r="H75">
        <v>1468</v>
      </c>
      <c r="I75">
        <v>1157</v>
      </c>
      <c r="J75">
        <v>1259</v>
      </c>
      <c r="K75">
        <v>1376</v>
      </c>
      <c r="L75">
        <v>999</v>
      </c>
      <c r="M75">
        <v>892</v>
      </c>
      <c r="N75">
        <v>1330</v>
      </c>
      <c r="O75">
        <v>1052</v>
      </c>
      <c r="P75">
        <v>1020</v>
      </c>
      <c r="Q75">
        <v>1456</v>
      </c>
      <c r="R75">
        <v>1234</v>
      </c>
      <c r="S75">
        <v>927</v>
      </c>
      <c r="T75">
        <v>1245</v>
      </c>
      <c r="U75">
        <v>1166</v>
      </c>
    </row>
    <row r="76" spans="1:21">
      <c r="A76">
        <v>11</v>
      </c>
      <c r="B76" t="str">
        <f>RIGHT(C76,LEN(C76)-FIND("- ",C76)-1)</f>
        <v>Some college, 1 or more years, no degree</v>
      </c>
      <c r="C76" t="s">
        <v>70</v>
      </c>
      <c r="D76">
        <v>25132</v>
      </c>
      <c r="E76">
        <v>42039</v>
      </c>
      <c r="F76">
        <v>31916</v>
      </c>
      <c r="G76">
        <v>25353</v>
      </c>
      <c r="H76">
        <v>42483</v>
      </c>
      <c r="I76">
        <v>32148</v>
      </c>
      <c r="J76">
        <v>25646</v>
      </c>
      <c r="K76">
        <v>43209</v>
      </c>
      <c r="L76">
        <v>32202</v>
      </c>
      <c r="M76">
        <v>26091</v>
      </c>
      <c r="N76">
        <v>43793</v>
      </c>
      <c r="O76">
        <v>32236</v>
      </c>
      <c r="P76">
        <v>26505</v>
      </c>
      <c r="Q76">
        <v>43693</v>
      </c>
      <c r="R76">
        <v>32193</v>
      </c>
      <c r="S76">
        <v>26513</v>
      </c>
      <c r="T76">
        <v>43202</v>
      </c>
      <c r="U76">
        <v>32017</v>
      </c>
    </row>
    <row r="77" spans="1:21">
      <c r="A77">
        <v>11</v>
      </c>
      <c r="B77" t="str">
        <f>RIGHT(C77,LEN(C77)-FIND("- ",C77)-1)</f>
        <v>Some college, 1 or more years, no degree</v>
      </c>
      <c r="C77" t="s">
        <v>71</v>
      </c>
      <c r="D77">
        <v>954</v>
      </c>
      <c r="E77">
        <v>1299</v>
      </c>
      <c r="F77">
        <v>1118</v>
      </c>
      <c r="G77">
        <v>949</v>
      </c>
      <c r="H77">
        <v>1220</v>
      </c>
      <c r="I77">
        <v>1152</v>
      </c>
      <c r="J77">
        <v>1038</v>
      </c>
      <c r="K77">
        <v>1440</v>
      </c>
      <c r="L77">
        <v>1177</v>
      </c>
      <c r="M77">
        <v>1067</v>
      </c>
      <c r="N77">
        <v>1274</v>
      </c>
      <c r="O77">
        <v>1154</v>
      </c>
      <c r="P77">
        <v>974</v>
      </c>
      <c r="Q77">
        <v>1491</v>
      </c>
      <c r="R77">
        <v>1092</v>
      </c>
      <c r="S77">
        <v>1153</v>
      </c>
      <c r="T77">
        <v>1219</v>
      </c>
      <c r="U77">
        <v>1268</v>
      </c>
    </row>
    <row r="78" spans="1:21">
      <c r="A78">
        <v>12</v>
      </c>
      <c r="B78" t="str">
        <f>RIGHT(C78,LEN(C78)-FIND("- ",C78)-1)</f>
        <v>Associate's degree</v>
      </c>
      <c r="C78" t="s">
        <v>38</v>
      </c>
      <c r="D78">
        <v>9744</v>
      </c>
      <c r="E78">
        <v>14660</v>
      </c>
      <c r="F78">
        <v>13408</v>
      </c>
      <c r="G78">
        <v>9223</v>
      </c>
      <c r="H78">
        <v>15888</v>
      </c>
      <c r="I78">
        <v>13713</v>
      </c>
      <c r="J78">
        <v>9326</v>
      </c>
      <c r="K78">
        <v>16381</v>
      </c>
      <c r="L78">
        <v>13957</v>
      </c>
      <c r="M78">
        <v>9560</v>
      </c>
      <c r="N78">
        <v>16727</v>
      </c>
      <c r="O78">
        <v>14390</v>
      </c>
      <c r="P78">
        <v>9500</v>
      </c>
      <c r="Q78">
        <v>17416</v>
      </c>
      <c r="R78">
        <v>14941</v>
      </c>
      <c r="S78">
        <v>10121</v>
      </c>
      <c r="T78">
        <v>19392</v>
      </c>
      <c r="U78">
        <v>15271</v>
      </c>
    </row>
    <row r="79" spans="1:21">
      <c r="A79">
        <v>12</v>
      </c>
      <c r="B79" t="str">
        <f>RIGHT(C79,LEN(C79)-FIND("- ",C79)-1)</f>
        <v>Associate's degree</v>
      </c>
      <c r="C79" t="s">
        <v>39</v>
      </c>
      <c r="D79">
        <v>579</v>
      </c>
      <c r="E79">
        <v>818</v>
      </c>
      <c r="F79">
        <v>886</v>
      </c>
      <c r="G79">
        <v>663</v>
      </c>
      <c r="H79">
        <v>823</v>
      </c>
      <c r="I79">
        <v>780</v>
      </c>
      <c r="J79">
        <v>648</v>
      </c>
      <c r="K79">
        <v>889</v>
      </c>
      <c r="L79">
        <v>791</v>
      </c>
      <c r="M79">
        <v>563</v>
      </c>
      <c r="N79">
        <v>922</v>
      </c>
      <c r="O79">
        <v>870</v>
      </c>
      <c r="P79">
        <v>654</v>
      </c>
      <c r="Q79">
        <v>821</v>
      </c>
      <c r="R79">
        <v>854</v>
      </c>
      <c r="S79">
        <v>802</v>
      </c>
      <c r="T79">
        <v>968</v>
      </c>
      <c r="U79">
        <v>882</v>
      </c>
    </row>
    <row r="80" spans="1:21">
      <c r="A80">
        <v>12</v>
      </c>
      <c r="B80" t="str">
        <f>RIGHT(C80,LEN(C80)-FIND("- ",C80)-1)</f>
        <v>Associate's degree</v>
      </c>
      <c r="C80" t="s">
        <v>72</v>
      </c>
      <c r="D80">
        <v>10626</v>
      </c>
      <c r="E80">
        <v>16624</v>
      </c>
      <c r="F80">
        <v>13422</v>
      </c>
      <c r="G80">
        <v>11049</v>
      </c>
      <c r="H80">
        <v>17344</v>
      </c>
      <c r="I80">
        <v>13730</v>
      </c>
      <c r="J80">
        <v>11246</v>
      </c>
      <c r="K80">
        <v>17498</v>
      </c>
      <c r="L80">
        <v>14459</v>
      </c>
      <c r="M80">
        <v>11667</v>
      </c>
      <c r="N80">
        <v>18344</v>
      </c>
      <c r="O80">
        <v>15195</v>
      </c>
      <c r="P80">
        <v>11765</v>
      </c>
      <c r="Q80">
        <v>19444</v>
      </c>
      <c r="R80">
        <v>15486</v>
      </c>
      <c r="S80">
        <v>12490</v>
      </c>
      <c r="T80">
        <v>20599</v>
      </c>
      <c r="U80">
        <v>15558</v>
      </c>
    </row>
    <row r="81" spans="1:21">
      <c r="A81">
        <v>12</v>
      </c>
      <c r="B81" t="str">
        <f>RIGHT(C81,LEN(C81)-FIND("- ",C81)-1)</f>
        <v>Associate's degree</v>
      </c>
      <c r="C81" t="s">
        <v>73</v>
      </c>
      <c r="D81">
        <v>625</v>
      </c>
      <c r="E81">
        <v>886</v>
      </c>
      <c r="F81">
        <v>864</v>
      </c>
      <c r="G81">
        <v>555</v>
      </c>
      <c r="H81">
        <v>859</v>
      </c>
      <c r="I81">
        <v>871</v>
      </c>
      <c r="J81">
        <v>670</v>
      </c>
      <c r="K81">
        <v>957</v>
      </c>
      <c r="L81">
        <v>793</v>
      </c>
      <c r="M81">
        <v>679</v>
      </c>
      <c r="N81">
        <v>917</v>
      </c>
      <c r="O81">
        <v>883</v>
      </c>
      <c r="P81">
        <v>700</v>
      </c>
      <c r="Q81">
        <v>902</v>
      </c>
      <c r="R81">
        <v>736</v>
      </c>
      <c r="S81">
        <v>621</v>
      </c>
      <c r="T81">
        <v>922</v>
      </c>
      <c r="U81">
        <v>861</v>
      </c>
    </row>
    <row r="82" spans="1:21">
      <c r="A82">
        <v>13</v>
      </c>
      <c r="B82" t="str">
        <f>RIGHT(C82,LEN(C82)-FIND("- ",C82)-1)</f>
        <v>Bachelor's degree</v>
      </c>
      <c r="C82" t="s">
        <v>40</v>
      </c>
      <c r="D82">
        <v>26666</v>
      </c>
      <c r="E82">
        <v>54815</v>
      </c>
      <c r="F82">
        <v>42802</v>
      </c>
      <c r="G82">
        <v>26509</v>
      </c>
      <c r="H82">
        <v>56207</v>
      </c>
      <c r="I82">
        <v>42979</v>
      </c>
      <c r="J82">
        <v>26627</v>
      </c>
      <c r="K82">
        <v>57844</v>
      </c>
      <c r="L82">
        <v>44491</v>
      </c>
      <c r="M82">
        <v>26929</v>
      </c>
      <c r="N82">
        <v>59425</v>
      </c>
      <c r="O82">
        <v>44457</v>
      </c>
      <c r="P82">
        <v>26763</v>
      </c>
      <c r="Q82">
        <v>60862</v>
      </c>
      <c r="R82">
        <v>45469</v>
      </c>
      <c r="S82">
        <v>27083</v>
      </c>
      <c r="T82">
        <v>62787</v>
      </c>
      <c r="U82">
        <v>46339</v>
      </c>
    </row>
    <row r="83" spans="1:21">
      <c r="A83">
        <v>13</v>
      </c>
      <c r="B83" t="str">
        <f>RIGHT(C83,LEN(C83)-FIND("- ",C83)-1)</f>
        <v>Bachelor's degree</v>
      </c>
      <c r="C83" t="s">
        <v>41</v>
      </c>
      <c r="D83">
        <v>1058</v>
      </c>
      <c r="E83">
        <v>1299</v>
      </c>
      <c r="F83">
        <v>1260</v>
      </c>
      <c r="G83">
        <v>977</v>
      </c>
      <c r="H83">
        <v>1348</v>
      </c>
      <c r="I83">
        <v>1244</v>
      </c>
      <c r="J83">
        <v>1070</v>
      </c>
      <c r="K83">
        <v>1263</v>
      </c>
      <c r="L83">
        <v>1305</v>
      </c>
      <c r="M83">
        <v>1008</v>
      </c>
      <c r="N83">
        <v>1562</v>
      </c>
      <c r="O83">
        <v>1263</v>
      </c>
      <c r="P83">
        <v>965</v>
      </c>
      <c r="Q83">
        <v>1375</v>
      </c>
      <c r="R83">
        <v>1265</v>
      </c>
      <c r="S83">
        <v>1086</v>
      </c>
      <c r="T83">
        <v>1432</v>
      </c>
      <c r="U83">
        <v>1255</v>
      </c>
    </row>
    <row r="84" spans="1:21">
      <c r="A84">
        <v>13</v>
      </c>
      <c r="B84" t="str">
        <f>RIGHT(C84,LEN(C84)-FIND("- ",C84)-1)</f>
        <v>Bachelor's degree</v>
      </c>
      <c r="C84" t="s">
        <v>74</v>
      </c>
      <c r="D84">
        <v>26619</v>
      </c>
      <c r="E84">
        <v>57823</v>
      </c>
      <c r="F84">
        <v>42116</v>
      </c>
      <c r="G84">
        <v>26137</v>
      </c>
      <c r="H84">
        <v>58750</v>
      </c>
      <c r="I84">
        <v>43845</v>
      </c>
      <c r="J84">
        <v>26899</v>
      </c>
      <c r="K84">
        <v>60885</v>
      </c>
      <c r="L84">
        <v>44924</v>
      </c>
      <c r="M84">
        <v>27562</v>
      </c>
      <c r="N84">
        <v>63713</v>
      </c>
      <c r="O84">
        <v>45702</v>
      </c>
      <c r="P84">
        <v>27941</v>
      </c>
      <c r="Q84">
        <v>66611</v>
      </c>
      <c r="R84">
        <v>46360</v>
      </c>
      <c r="S84">
        <v>28168</v>
      </c>
      <c r="T84">
        <v>69200</v>
      </c>
      <c r="U84">
        <v>47916</v>
      </c>
    </row>
    <row r="85" spans="1:21">
      <c r="A85">
        <v>13</v>
      </c>
      <c r="B85" t="str">
        <f>RIGHT(C85,LEN(C85)-FIND("- ",C85)-1)</f>
        <v>Bachelor's degree</v>
      </c>
      <c r="C85" t="s">
        <v>75</v>
      </c>
      <c r="D85">
        <v>862</v>
      </c>
      <c r="E85">
        <v>1342</v>
      </c>
      <c r="F85">
        <v>1178</v>
      </c>
      <c r="G85">
        <v>777</v>
      </c>
      <c r="H85">
        <v>1394</v>
      </c>
      <c r="I85">
        <v>1341</v>
      </c>
      <c r="J85">
        <v>1043</v>
      </c>
      <c r="K85">
        <v>1383</v>
      </c>
      <c r="L85">
        <v>1195</v>
      </c>
      <c r="M85">
        <v>964</v>
      </c>
      <c r="N85">
        <v>1485</v>
      </c>
      <c r="O85">
        <v>1224</v>
      </c>
      <c r="P85">
        <v>1024</v>
      </c>
      <c r="Q85">
        <v>1448</v>
      </c>
      <c r="R85">
        <v>1397</v>
      </c>
      <c r="S85">
        <v>994</v>
      </c>
      <c r="T85">
        <v>1621</v>
      </c>
      <c r="U85">
        <v>1291</v>
      </c>
    </row>
    <row r="86" spans="1:21">
      <c r="A86">
        <v>14</v>
      </c>
      <c r="B86" t="str">
        <f>RIGHT(C86,LEN(C86)-FIND("- ",C86)-1)</f>
        <v>Master's degree</v>
      </c>
      <c r="C86" t="s">
        <v>42</v>
      </c>
      <c r="D86">
        <v>8971</v>
      </c>
      <c r="E86">
        <v>19183</v>
      </c>
      <c r="F86">
        <v>16036</v>
      </c>
      <c r="G86">
        <v>8625</v>
      </c>
      <c r="H86">
        <v>20181</v>
      </c>
      <c r="I86">
        <v>16293</v>
      </c>
      <c r="J86">
        <v>8757</v>
      </c>
      <c r="K86">
        <v>21003</v>
      </c>
      <c r="L86">
        <v>17287</v>
      </c>
      <c r="M86">
        <v>8985</v>
      </c>
      <c r="N86">
        <v>22277</v>
      </c>
      <c r="O86">
        <v>17851</v>
      </c>
      <c r="P86">
        <v>8957</v>
      </c>
      <c r="Q86">
        <v>23769</v>
      </c>
      <c r="R86">
        <v>17562</v>
      </c>
      <c r="S86">
        <v>9371</v>
      </c>
      <c r="T86">
        <v>24205</v>
      </c>
      <c r="U86">
        <v>18247</v>
      </c>
    </row>
    <row r="87" spans="1:21">
      <c r="A87">
        <v>14</v>
      </c>
      <c r="B87" t="str">
        <f>RIGHT(C87,LEN(C87)-FIND("- ",C87)-1)</f>
        <v>Master's degree</v>
      </c>
      <c r="C87" t="s">
        <v>43</v>
      </c>
      <c r="D87">
        <v>567</v>
      </c>
      <c r="E87">
        <v>915</v>
      </c>
      <c r="F87">
        <v>676</v>
      </c>
      <c r="G87">
        <v>626</v>
      </c>
      <c r="H87">
        <v>868</v>
      </c>
      <c r="I87">
        <v>917</v>
      </c>
      <c r="J87">
        <v>516</v>
      </c>
      <c r="K87">
        <v>894</v>
      </c>
      <c r="L87">
        <v>884</v>
      </c>
      <c r="M87">
        <v>492</v>
      </c>
      <c r="N87">
        <v>946</v>
      </c>
      <c r="O87">
        <v>825</v>
      </c>
      <c r="P87">
        <v>571</v>
      </c>
      <c r="Q87">
        <v>939</v>
      </c>
      <c r="R87">
        <v>760</v>
      </c>
      <c r="S87">
        <v>596</v>
      </c>
      <c r="T87">
        <v>950</v>
      </c>
      <c r="U87">
        <v>814</v>
      </c>
    </row>
    <row r="88" spans="1:21">
      <c r="A88">
        <v>14</v>
      </c>
      <c r="B88" t="str">
        <f>RIGHT(C88,LEN(C88)-FIND("- ",C88)-1)</f>
        <v>Master's degree</v>
      </c>
      <c r="C88" t="s">
        <v>76</v>
      </c>
      <c r="D88">
        <v>9655</v>
      </c>
      <c r="E88">
        <v>25764</v>
      </c>
      <c r="F88">
        <v>14367</v>
      </c>
      <c r="G88">
        <v>9724</v>
      </c>
      <c r="H88">
        <v>26426</v>
      </c>
      <c r="I88">
        <v>15126</v>
      </c>
      <c r="J88">
        <v>10022</v>
      </c>
      <c r="K88">
        <v>28062</v>
      </c>
      <c r="L88">
        <v>16024</v>
      </c>
      <c r="M88">
        <v>10230</v>
      </c>
      <c r="N88">
        <v>29781</v>
      </c>
      <c r="O88">
        <v>17173</v>
      </c>
      <c r="P88">
        <v>10752</v>
      </c>
      <c r="Q88">
        <v>31544</v>
      </c>
      <c r="R88">
        <v>17858</v>
      </c>
      <c r="S88">
        <v>11195</v>
      </c>
      <c r="T88">
        <v>32746</v>
      </c>
      <c r="U88">
        <v>18773</v>
      </c>
    </row>
    <row r="89" spans="1:21">
      <c r="A89">
        <v>14</v>
      </c>
      <c r="B89" t="str">
        <f>RIGHT(C89,LEN(C89)-FIND("- ",C89)-1)</f>
        <v>Master's degree</v>
      </c>
      <c r="C89" t="s">
        <v>77</v>
      </c>
      <c r="D89">
        <v>592</v>
      </c>
      <c r="E89">
        <v>908</v>
      </c>
      <c r="F89">
        <v>660</v>
      </c>
      <c r="G89">
        <v>577</v>
      </c>
      <c r="H89">
        <v>1008</v>
      </c>
      <c r="I89">
        <v>755</v>
      </c>
      <c r="J89">
        <v>544</v>
      </c>
      <c r="K89">
        <v>1008</v>
      </c>
      <c r="L89">
        <v>848</v>
      </c>
      <c r="M89">
        <v>512</v>
      </c>
      <c r="N89">
        <v>1023</v>
      </c>
      <c r="O89">
        <v>869</v>
      </c>
      <c r="P89">
        <v>666</v>
      </c>
      <c r="Q89">
        <v>1009</v>
      </c>
      <c r="R89">
        <v>834</v>
      </c>
      <c r="S89">
        <v>695</v>
      </c>
      <c r="T89">
        <v>1065</v>
      </c>
      <c r="U89">
        <v>973</v>
      </c>
    </row>
    <row r="90" spans="1:21">
      <c r="A90">
        <v>15</v>
      </c>
      <c r="B90" t="str">
        <f>RIGHT(C90,LEN(C90)-FIND("- ",C90)-1)</f>
        <v>Professional school degree</v>
      </c>
      <c r="C90" t="s">
        <v>44</v>
      </c>
      <c r="D90">
        <v>3558</v>
      </c>
      <c r="E90">
        <v>8583</v>
      </c>
      <c r="F90">
        <v>4332</v>
      </c>
      <c r="G90">
        <v>3446</v>
      </c>
      <c r="H90">
        <v>8965</v>
      </c>
      <c r="I90">
        <v>4078</v>
      </c>
      <c r="J90">
        <v>3539</v>
      </c>
      <c r="K90">
        <v>9672</v>
      </c>
      <c r="L90">
        <v>3997</v>
      </c>
      <c r="M90">
        <v>3887</v>
      </c>
      <c r="N90">
        <v>9639</v>
      </c>
      <c r="O90">
        <v>3968</v>
      </c>
      <c r="P90">
        <v>3989</v>
      </c>
      <c r="Q90">
        <v>10229</v>
      </c>
      <c r="R90">
        <v>3872</v>
      </c>
      <c r="S90">
        <v>4120</v>
      </c>
      <c r="T90">
        <v>10141</v>
      </c>
      <c r="U90">
        <v>3927</v>
      </c>
    </row>
    <row r="91" spans="1:21">
      <c r="A91">
        <v>15</v>
      </c>
      <c r="B91" t="str">
        <f>RIGHT(C91,LEN(C91)-FIND("- ",C91)-1)</f>
        <v>Professional school degree</v>
      </c>
      <c r="C91" t="s">
        <v>45</v>
      </c>
      <c r="D91">
        <v>336</v>
      </c>
      <c r="E91">
        <v>564</v>
      </c>
      <c r="F91">
        <v>473</v>
      </c>
      <c r="G91">
        <v>355</v>
      </c>
      <c r="H91">
        <v>551</v>
      </c>
      <c r="I91">
        <v>410</v>
      </c>
      <c r="J91">
        <v>408</v>
      </c>
      <c r="K91">
        <v>605</v>
      </c>
      <c r="L91">
        <v>417</v>
      </c>
      <c r="M91">
        <v>466</v>
      </c>
      <c r="N91">
        <v>596</v>
      </c>
      <c r="O91">
        <v>395</v>
      </c>
      <c r="P91">
        <v>455</v>
      </c>
      <c r="Q91">
        <v>550</v>
      </c>
      <c r="R91">
        <v>416</v>
      </c>
      <c r="S91">
        <v>397</v>
      </c>
      <c r="T91">
        <v>590</v>
      </c>
      <c r="U91">
        <v>400</v>
      </c>
    </row>
    <row r="92" spans="1:21">
      <c r="A92">
        <v>15</v>
      </c>
      <c r="B92" t="str">
        <f>RIGHT(C92,LEN(C92)-FIND("- ",C92)-1)</f>
        <v>Professional school degree</v>
      </c>
      <c r="C92" t="s">
        <v>78</v>
      </c>
      <c r="D92">
        <v>2174</v>
      </c>
      <c r="E92">
        <v>6525</v>
      </c>
      <c r="F92">
        <v>3096</v>
      </c>
      <c r="G92">
        <v>2187</v>
      </c>
      <c r="H92">
        <v>7362</v>
      </c>
      <c r="I92">
        <v>3100</v>
      </c>
      <c r="J92">
        <v>2321</v>
      </c>
      <c r="K92">
        <v>7708</v>
      </c>
      <c r="L92">
        <v>3117</v>
      </c>
      <c r="M92">
        <v>2186</v>
      </c>
      <c r="N92">
        <v>8200</v>
      </c>
      <c r="O92">
        <v>2892</v>
      </c>
      <c r="P92">
        <v>2197</v>
      </c>
      <c r="Q92">
        <v>7875</v>
      </c>
      <c r="R92">
        <v>2973</v>
      </c>
      <c r="S92">
        <v>2318</v>
      </c>
      <c r="T92">
        <v>7884</v>
      </c>
      <c r="U92">
        <v>2997</v>
      </c>
    </row>
    <row r="93" spans="1:21">
      <c r="A93">
        <v>15</v>
      </c>
      <c r="B93" t="str">
        <f>RIGHT(C93,LEN(C93)-FIND("- ",C93)-1)</f>
        <v>Professional school degree</v>
      </c>
      <c r="C93" t="s">
        <v>79</v>
      </c>
      <c r="D93">
        <v>261</v>
      </c>
      <c r="E93">
        <v>485</v>
      </c>
      <c r="F93">
        <v>364</v>
      </c>
      <c r="G93">
        <v>308</v>
      </c>
      <c r="H93">
        <v>635</v>
      </c>
      <c r="I93">
        <v>374</v>
      </c>
      <c r="J93">
        <v>312</v>
      </c>
      <c r="K93">
        <v>498</v>
      </c>
      <c r="L93">
        <v>325</v>
      </c>
      <c r="M93">
        <v>269</v>
      </c>
      <c r="N93">
        <v>561</v>
      </c>
      <c r="O93">
        <v>401</v>
      </c>
      <c r="P93">
        <v>285</v>
      </c>
      <c r="Q93">
        <v>592</v>
      </c>
      <c r="R93">
        <v>364</v>
      </c>
      <c r="S93">
        <v>275</v>
      </c>
      <c r="T93">
        <v>582</v>
      </c>
      <c r="U93">
        <v>355</v>
      </c>
    </row>
    <row r="94" spans="1:21">
      <c r="A94">
        <v>16</v>
      </c>
      <c r="B94" t="str">
        <f>RIGHT(C94,LEN(C94)-FIND("- ",C94)-1)</f>
        <v>Doctorate degree</v>
      </c>
      <c r="C94" t="s">
        <v>46</v>
      </c>
      <c r="D94">
        <v>1781</v>
      </c>
      <c r="E94">
        <v>4235</v>
      </c>
      <c r="F94">
        <v>4333</v>
      </c>
      <c r="G94">
        <v>1703</v>
      </c>
      <c r="H94">
        <v>4566</v>
      </c>
      <c r="I94">
        <v>4598</v>
      </c>
      <c r="J94">
        <v>1695</v>
      </c>
      <c r="K94">
        <v>4894</v>
      </c>
      <c r="L94">
        <v>4426</v>
      </c>
      <c r="M94">
        <v>1692</v>
      </c>
      <c r="N94">
        <v>5220</v>
      </c>
      <c r="O94">
        <v>4822</v>
      </c>
      <c r="P94">
        <v>1700</v>
      </c>
      <c r="Q94">
        <v>5359</v>
      </c>
      <c r="R94">
        <v>4957</v>
      </c>
      <c r="S94">
        <v>1738</v>
      </c>
      <c r="T94">
        <v>5298</v>
      </c>
      <c r="U94">
        <v>4901</v>
      </c>
    </row>
    <row r="95" spans="1:21">
      <c r="A95">
        <v>16</v>
      </c>
      <c r="B95" t="str">
        <f>RIGHT(C95,LEN(C95)-FIND("- ",C95)-1)</f>
        <v>Doctorate degree</v>
      </c>
      <c r="C95" t="s">
        <v>47</v>
      </c>
      <c r="D95">
        <v>349</v>
      </c>
      <c r="E95">
        <v>385</v>
      </c>
      <c r="F95">
        <v>423</v>
      </c>
      <c r="G95">
        <v>259</v>
      </c>
      <c r="H95">
        <v>394</v>
      </c>
      <c r="I95">
        <v>441</v>
      </c>
      <c r="J95">
        <v>286</v>
      </c>
      <c r="K95">
        <v>464</v>
      </c>
      <c r="L95">
        <v>483</v>
      </c>
      <c r="M95">
        <v>248</v>
      </c>
      <c r="N95">
        <v>387</v>
      </c>
      <c r="O95">
        <v>486</v>
      </c>
      <c r="P95">
        <v>239</v>
      </c>
      <c r="Q95">
        <v>478</v>
      </c>
      <c r="R95">
        <v>487</v>
      </c>
      <c r="S95">
        <v>243</v>
      </c>
      <c r="T95">
        <v>406</v>
      </c>
      <c r="U95">
        <v>476</v>
      </c>
    </row>
    <row r="96" spans="1:21">
      <c r="A96">
        <v>16</v>
      </c>
      <c r="B96" t="str">
        <f>RIGHT(C96,LEN(C96)-FIND("- ",C96)-1)</f>
        <v>Doctorate degree</v>
      </c>
      <c r="C96" t="s">
        <v>80</v>
      </c>
      <c r="D96">
        <v>671</v>
      </c>
      <c r="E96">
        <v>3124</v>
      </c>
      <c r="F96">
        <v>1910</v>
      </c>
      <c r="G96">
        <v>700</v>
      </c>
      <c r="H96">
        <v>3293</v>
      </c>
      <c r="I96">
        <v>2070</v>
      </c>
      <c r="J96">
        <v>841</v>
      </c>
      <c r="K96">
        <v>3438</v>
      </c>
      <c r="L96">
        <v>2235</v>
      </c>
      <c r="M96">
        <v>900</v>
      </c>
      <c r="N96">
        <v>3852</v>
      </c>
      <c r="O96">
        <v>2222</v>
      </c>
      <c r="P96">
        <v>1100</v>
      </c>
      <c r="Q96">
        <v>3845</v>
      </c>
      <c r="R96">
        <v>2245</v>
      </c>
      <c r="S96">
        <v>1083</v>
      </c>
      <c r="T96">
        <v>4087</v>
      </c>
      <c r="U96">
        <v>2267</v>
      </c>
    </row>
    <row r="97" spans="1:21">
      <c r="A97">
        <v>16</v>
      </c>
      <c r="B97" t="str">
        <f>RIGHT(C97,LEN(C97)-FIND("- ",C97)-1)</f>
        <v>Doctorate degree</v>
      </c>
      <c r="C97" t="s">
        <v>81</v>
      </c>
      <c r="D97">
        <v>164</v>
      </c>
      <c r="E97">
        <v>354</v>
      </c>
      <c r="F97">
        <v>290</v>
      </c>
      <c r="G97">
        <v>173</v>
      </c>
      <c r="H97">
        <v>397</v>
      </c>
      <c r="I97">
        <v>325</v>
      </c>
      <c r="J97">
        <v>211</v>
      </c>
      <c r="K97">
        <v>368</v>
      </c>
      <c r="L97">
        <v>383</v>
      </c>
      <c r="M97">
        <v>187</v>
      </c>
      <c r="N97">
        <v>418</v>
      </c>
      <c r="O97">
        <v>318</v>
      </c>
      <c r="P97">
        <v>207</v>
      </c>
      <c r="Q97">
        <v>372</v>
      </c>
      <c r="R97">
        <v>360</v>
      </c>
      <c r="S97">
        <v>217</v>
      </c>
      <c r="T97">
        <v>367</v>
      </c>
      <c r="U97">
        <v>401</v>
      </c>
    </row>
  </sheetData>
  <sortState ref="A28:U97">
    <sortCondition ref="A28:A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/>
  </sheetViews>
  <sheetFormatPr baseColWidth="10" defaultRowHeight="15" x14ac:dyDescent="0"/>
  <cols>
    <col min="1" max="1" width="6.7109375" bestFit="1" customWidth="1"/>
    <col min="2" max="2" width="76.85546875" bestFit="1" customWidth="1"/>
    <col min="3" max="3" width="18.140625" bestFit="1" customWidth="1"/>
    <col min="4" max="4" width="27.7109375" bestFit="1" customWidth="1"/>
    <col min="5" max="6" width="11.140625" bestFit="1" customWidth="1"/>
    <col min="7" max="7" width="14.28515625" bestFit="1" customWidth="1"/>
    <col min="8" max="8" width="17.42578125" bestFit="1" customWidth="1"/>
  </cols>
  <sheetData>
    <row r="3" spans="1: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>
      <c r="A4">
        <v>1</v>
      </c>
      <c r="B4" t="s">
        <v>8</v>
      </c>
      <c r="C4" s="3">
        <v>42476.882430555554</v>
      </c>
      <c r="D4" t="s">
        <v>88</v>
      </c>
      <c r="E4" t="s">
        <v>89</v>
      </c>
      <c r="F4" t="s">
        <v>90</v>
      </c>
      <c r="G4" s="3">
        <v>42476.75953703704</v>
      </c>
      <c r="H4" t="s">
        <v>91</v>
      </c>
    </row>
    <row r="5" spans="1:8">
      <c r="A5">
        <v>2</v>
      </c>
      <c r="B5" t="s">
        <v>92</v>
      </c>
      <c r="C5" s="3">
        <v>42476.882430555554</v>
      </c>
      <c r="D5" t="s">
        <v>93</v>
      </c>
      <c r="E5" t="s">
        <v>89</v>
      </c>
      <c r="F5" t="s">
        <v>94</v>
      </c>
      <c r="G5" s="3">
        <v>42476.75953703704</v>
      </c>
      <c r="H5" t="s">
        <v>91</v>
      </c>
    </row>
    <row r="6" spans="1:8">
      <c r="A6">
        <v>3</v>
      </c>
      <c r="B6" t="s">
        <v>95</v>
      </c>
      <c r="C6" s="3">
        <v>42476.882430555554</v>
      </c>
      <c r="D6" t="s">
        <v>96</v>
      </c>
      <c r="E6" t="s">
        <v>89</v>
      </c>
      <c r="F6" t="s">
        <v>97</v>
      </c>
      <c r="G6" s="3">
        <v>42476.759548611109</v>
      </c>
      <c r="H6" t="s">
        <v>91</v>
      </c>
    </row>
    <row r="7" spans="1:8">
      <c r="A7">
        <v>4</v>
      </c>
      <c r="B7" t="s">
        <v>98</v>
      </c>
      <c r="C7" s="3">
        <v>42476.882430555554</v>
      </c>
      <c r="D7" t="s">
        <v>99</v>
      </c>
      <c r="E7" t="s">
        <v>89</v>
      </c>
      <c r="F7" t="s">
        <v>100</v>
      </c>
      <c r="G7" s="3">
        <v>42476.759548611109</v>
      </c>
      <c r="H7" t="s">
        <v>91</v>
      </c>
    </row>
    <row r="8" spans="1:8">
      <c r="A8">
        <v>5</v>
      </c>
      <c r="B8" t="s">
        <v>101</v>
      </c>
      <c r="C8" s="3">
        <v>42476.882430555554</v>
      </c>
      <c r="D8" t="s">
        <v>103</v>
      </c>
      <c r="E8" t="s">
        <v>89</v>
      </c>
      <c r="F8" t="s">
        <v>104</v>
      </c>
      <c r="G8" s="3">
        <v>42476.759560185186</v>
      </c>
      <c r="H8" t="s">
        <v>91</v>
      </c>
    </row>
    <row r="9" spans="1:8">
      <c r="A9">
        <v>6</v>
      </c>
      <c r="B9" t="s">
        <v>105</v>
      </c>
      <c r="C9" s="3">
        <v>42476.882430555554</v>
      </c>
      <c r="D9" t="s">
        <v>106</v>
      </c>
      <c r="E9" t="s">
        <v>107</v>
      </c>
      <c r="F9" t="s">
        <v>108</v>
      </c>
      <c r="G9" s="3">
        <v>42476.759560185186</v>
      </c>
      <c r="H9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 Sheet</vt:lpstr>
      <vt:lpstr>Log Sheet</vt:lpstr>
    </vt:vector>
  </TitlesOfParts>
  <Company>ECONorthwest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Gooding</dc:creator>
  <cp:lastModifiedBy>Lizzie Gooding</cp:lastModifiedBy>
  <dcterms:created xsi:type="dcterms:W3CDTF">2016-04-17T01:13:43Z</dcterms:created>
  <dcterms:modified xsi:type="dcterms:W3CDTF">2016-04-17T17:39:33Z</dcterms:modified>
</cp:coreProperties>
</file>