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DF466439-24ED-4610-9A1A-37F18834ECDE}"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75" i="1" l="1"/>
  <c r="AB276" i="1"/>
  <c r="AB277" i="1"/>
  <c r="AB278" i="1"/>
  <c r="AB279" i="1"/>
  <c r="AB280" i="1"/>
  <c r="G47" i="5"/>
  <c r="G48" i="5"/>
  <c r="G49" i="5"/>
  <c r="G50" i="5"/>
  <c r="G51" i="5"/>
  <c r="G52" i="5"/>
  <c r="G53" i="5"/>
  <c r="G54" i="5"/>
  <c r="C50" i="5"/>
  <c r="C51" i="5"/>
  <c r="C52" i="5"/>
  <c r="C53" i="5"/>
  <c r="E48" i="5"/>
  <c r="E49" i="5"/>
  <c r="E50" i="5" s="1"/>
  <c r="E51" i="5" s="1"/>
  <c r="E52" i="5" s="1"/>
  <c r="E53" i="5" s="1"/>
  <c r="E47" i="5"/>
  <c r="A53" i="5"/>
  <c r="A51" i="5"/>
  <c r="A52" i="5" s="1"/>
  <c r="A50" i="5"/>
  <c r="C49" i="5"/>
  <c r="C48" i="5"/>
  <c r="C47" i="5"/>
  <c r="G46" i="5"/>
  <c r="C46" i="5"/>
  <c r="G45" i="5"/>
  <c r="C45" i="5"/>
  <c r="G44" i="5"/>
  <c r="C44" i="5"/>
  <c r="G43" i="5"/>
  <c r="C43" i="5"/>
  <c r="G42" i="5"/>
  <c r="C42" i="5"/>
  <c r="G41" i="5"/>
  <c r="C41" i="5"/>
  <c r="G40" i="5"/>
  <c r="C40" i="5"/>
  <c r="G23" i="5"/>
  <c r="G24" i="5"/>
  <c r="G25" i="5"/>
  <c r="G26" i="5"/>
  <c r="G27" i="5"/>
  <c r="G28" i="5"/>
  <c r="G29" i="5"/>
  <c r="G30" i="5"/>
  <c r="G31" i="5"/>
  <c r="G32" i="5"/>
  <c r="G33" i="5"/>
  <c r="G34" i="5"/>
  <c r="G35" i="5"/>
  <c r="G22" i="5"/>
  <c r="C23" i="5"/>
  <c r="C24" i="5"/>
  <c r="C25" i="5"/>
  <c r="C26" i="5"/>
  <c r="C27" i="5"/>
  <c r="C28" i="5"/>
  <c r="C29" i="5"/>
  <c r="C30" i="5"/>
  <c r="C31" i="5"/>
  <c r="C22" i="5"/>
  <c r="G5" i="5"/>
  <c r="G6" i="5"/>
  <c r="G7" i="5"/>
  <c r="G8" i="5"/>
  <c r="G9" i="5"/>
  <c r="G10" i="5"/>
  <c r="G11" i="5"/>
  <c r="G12" i="5"/>
  <c r="G13" i="5"/>
  <c r="G14" i="5"/>
  <c r="G15" i="5"/>
  <c r="G16" i="5"/>
  <c r="G17" i="5"/>
  <c r="G4" i="5"/>
  <c r="C13" i="5"/>
  <c r="C14" i="5"/>
  <c r="C15" i="5"/>
  <c r="C16" i="5"/>
  <c r="C12" i="5"/>
  <c r="C5" i="5"/>
  <c r="C6" i="5"/>
  <c r="C7" i="5"/>
  <c r="C8" i="5"/>
  <c r="C9" i="5"/>
  <c r="C10" i="5"/>
  <c r="C11" i="5"/>
  <c r="C4" i="5"/>
  <c r="AB257" i="1"/>
  <c r="AB256" i="1"/>
  <c r="AB255" i="1"/>
  <c r="AB254" i="1"/>
  <c r="AB252" i="1"/>
  <c r="AB253" i="1"/>
</calcChain>
</file>

<file path=xl/sharedStrings.xml><?xml version="1.0" encoding="utf-8"?>
<sst xmlns="http://schemas.openxmlformats.org/spreadsheetml/2006/main" count="16556" uniqueCount="2706">
  <si>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</si>
  <si>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</si>
  <si>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</si>
  <si>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</si>
  <si>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</si>
  <si>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</si>
  <si>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</si>
  <si>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</si>
  <si>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</si>
  <si>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</si>
  <si>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</si>
  <si>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</si>
  <si>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</si>
  <si>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</si>
  <si>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</si>
  <si>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</si>
  <si>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</si>
  <si>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</si>
  <si>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</si>
  <si>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</si>
  <si>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</si>
  <si>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</si>
  <si>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</si>
  <si>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</si>
  <si>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</si>
  <si>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</si>
  <si>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</si>
  <si>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</si>
  <si>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</si>
  <si>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</si>
  <si>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</si>
  <si>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</si>
  <si>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</si>
  <si>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</si>
  <si>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</si>
  <si>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</si>
  <si>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</si>
  <si>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</si>
  <si>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</si>
  <si>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</si>
  <si>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</si>
  <si>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</si>
  <si>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</si>
  <si>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</si>
  <si>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</si>
  <si>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</si>
  <si>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</si>
  <si>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</si>
  <si>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</si>
  <si>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</si>
  <si>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</si>
  <si>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</si>
  <si>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</si>
  <si>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</si>
  <si>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</si>
  <si>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</si>
  <si>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</si>
  <si>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</si>
  <si>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</si>
  <si>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</si>
  <si>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</si>
  <si>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</si>
  <si>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</si>
  <si>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</si>
  <si>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</si>
  <si>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</si>
  <si>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</si>
  <si>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</si>
  <si>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</si>
  <si>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</si>
  <si>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</si>
  <si>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</si>
  <si>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</si>
  <si>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</si>
  <si>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</si>
  <si>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</si>
  <si>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</si>
  <si>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</si>
  <si>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</si>
  <si>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</si>
  <si>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</si>
  <si>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</si>
  <si>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</si>
  <si>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</si>
  <si>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</si>
  <si>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</si>
  <si>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</si>
  <si>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</si>
  <si>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</si>
  <si>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</si>
  <si>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</si>
  <si>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</si>
  <si>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</si>
  <si>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</si>
  <si>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</si>
  <si>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</si>
  <si>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</si>
  <si>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</si>
  <si>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</si>
  <si>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</si>
  <si>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</si>
  <si>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</si>
  <si>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</si>
  <si>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</si>
  <si>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</si>
  <si>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</si>
  <si>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</si>
  <si>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</si>
  <si>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</si>
  <si>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</si>
  <si>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</si>
  <si>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</si>
  <si>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</si>
  <si>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</si>
  <si>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</si>
  <si>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</si>
  <si>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</si>
  <si>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</si>
  <si>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</si>
  <si>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</si>
  <si>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</si>
  <si>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</si>
  <si>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</si>
  <si>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</si>
  <si>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</si>
  <si>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</si>
  <si>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</si>
  <si>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</si>
  <si>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</si>
  <si>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</si>
  <si>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</si>
  <si>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</si>
  <si>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</si>
  <si>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</si>
  <si>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</si>
  <si>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</si>
  <si>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</si>
  <si>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</si>
  <si>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</si>
  <si>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</si>
  <si>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</si>
  <si>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</si>
  <si>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</si>
  <si>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</si>
  <si>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</si>
  <si>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</si>
  <si>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</si>
  <si>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</si>
  <si>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</si>
  <si>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</si>
  <si>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</si>
  <si>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</si>
  <si>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</si>
  <si>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</si>
  <si>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</si>
  <si>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</si>
  <si>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</si>
  <si>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</si>
  <si>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</si>
  <si>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</si>
  <si>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</si>
  <si>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</si>
  <si>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</si>
  <si>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</si>
  <si>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</si>
  <si>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</si>
  <si>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</si>
  <si>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</si>
  <si>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</si>
  <si>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</si>
  <si>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</si>
  <si>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</si>
  <si>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</si>
  <si>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</si>
  <si>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</si>
  <si>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</si>
  <si>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</si>
  <si>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</si>
  <si>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</si>
  <si>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</si>
  <si>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</si>
  <si>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</si>
  <si>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</si>
  <si>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</si>
  <si>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</si>
  <si>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</si>
  <si>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</si>
  <si>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</si>
  <si>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</si>
  <si>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</si>
  <si>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</si>
  <si>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</si>
  <si>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</si>
  <si>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</si>
  <si>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</si>
  <si>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</si>
  <si>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</si>
  <si>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</si>
  <si>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</si>
  <si>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</si>
  <si>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</si>
  <si>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</si>
  <si>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</si>
  <si>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</si>
  <si>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</si>
  <si>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</si>
  <si>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</si>
  <si>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</si>
  <si>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</si>
  <si>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</si>
  <si>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</si>
  <si>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</si>
  <si>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</si>
  <si>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</si>
  <si>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</si>
  <si>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</si>
  <si>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</si>
  <si>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</si>
  <si>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</si>
  <si>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</si>
  <si>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</si>
  <si>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</si>
  <si>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</si>
  <si>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</si>
  <si>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</si>
  <si>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</si>
  <si>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</si>
  <si>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</si>
  <si>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</si>
  <si>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</si>
  <si>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</si>
  <si>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</si>
  <si>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</si>
  <si>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</si>
  <si>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</si>
  <si>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</si>
  <si>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</si>
  <si>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</si>
  <si>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</si>
  <si>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</si>
  <si>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</si>
  <si>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</si>
  <si>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</si>
  <si>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</si>
  <si>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</si>
  <si>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</si>
  <si>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</si>
  <si>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</si>
  <si>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</si>
  <si>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</si>
  <si>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</si>
  <si>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</si>
  <si>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</si>
  <si>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</si>
  <si>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</si>
  <si>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</si>
  <si>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</si>
  <si>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</si>
  <si>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</si>
  <si>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</si>
  <si>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</si>
  <si>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</si>
  <si>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</si>
  <si>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</si>
  <si>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</si>
  <si>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</si>
  <si>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</si>
  <si>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</si>
  <si>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</si>
  <si>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</si>
  <si>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</si>
  <si>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</si>
  <si>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</si>
  <si>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</si>
  <si>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</si>
  <si>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</si>
  <si>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</si>
  <si>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</si>
  <si>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</si>
  <si>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</si>
  <si>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</si>
  <si>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</si>
  <si>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</si>
  <si>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</si>
  <si>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</si>
  <si>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</si>
  <si>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</si>
  <si>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</si>
  <si>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</si>
  <si>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</si>
  <si>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</si>
  <si>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</si>
  <si>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</si>
  <si>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</si>
  <si>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</si>
  <si>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</si>
  <si>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</si>
  <si>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</si>
  <si>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</si>
  <si>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</si>
  <si>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</si>
  <si>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</si>
  <si>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</si>
  <si>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</si>
  <si>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</si>
  <si>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</si>
  <si>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</si>
  <si>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</si>
  <si>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</si>
  <si>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</si>
  <si>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</si>
  <si>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</si>
  <si>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</si>
  <si>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</si>
  <si>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</si>
  <si>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</si>
  <si>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</si>
  <si>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</si>
  <si>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</si>
  <si>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</si>
  <si>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</si>
  <si>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</si>
  <si>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</si>
  <si>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</si>
  <si>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</si>
  <si>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</si>
  <si>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</si>
  <si>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</si>
  <si>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</si>
  <si>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</si>
  <si>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</si>
  <si>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</si>
  <si>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</si>
  <si>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</si>
  <si>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</si>
  <si>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</si>
  <si>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</si>
  <si>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</si>
  <si>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</si>
  <si>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</si>
  <si>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</si>
  <si>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</si>
  <si>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</si>
  <si>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</si>
  <si>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</si>
  <si>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</si>
  <si>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</si>
  <si>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</si>
  <si>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</si>
  <si>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</si>
  <si>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</si>
  <si>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</si>
  <si>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</si>
  <si>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</si>
  <si>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</si>
  <si>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</si>
  <si>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</si>
  <si>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</si>
  <si>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</si>
  <si>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</si>
  <si>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</si>
  <si>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</si>
  <si>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</si>
  <si>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</si>
  <si>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</si>
  <si>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</si>
  <si>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</si>
  <si>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</si>
  <si>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</si>
  <si>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</si>
  <si>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</si>
  <si>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</si>
  <si>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</si>
  <si>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</si>
  <si>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</si>
  <si>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</si>
  <si>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</si>
  <si>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</si>
  <si>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</si>
  <si>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</si>
  <si>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</si>
  <si>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</si>
  <si>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</si>
  <si>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</si>
  <si>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</si>
  <si>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</si>
  <si>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</si>
  <si>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</si>
  <si>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</si>
  <si>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</si>
  <si>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</si>
  <si>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</si>
  <si>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</si>
  <si>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</si>
  <si>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</si>
  <si>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</si>
  <si>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</si>
  <si>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</si>
  <si>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</si>
  <si>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</si>
  <si>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</si>
  <si>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</si>
  <si>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</si>
  <si>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</si>
  <si>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</si>
  <si>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</si>
  <si>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</si>
  <si>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</si>
  <si>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</si>
  <si>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</si>
  <si>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</si>
  <si>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</si>
  <si>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</si>
  <si>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</si>
  <si>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</si>
  <si>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</si>
  <si>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</si>
  <si>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</si>
  <si>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</si>
  <si>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</si>
  <si>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</si>
  <si>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</si>
  <si>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</si>
  <si>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</si>
  <si>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</si>
  <si>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</si>
  <si>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</si>
  <si>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</si>
  <si>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</si>
  <si>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</si>
  <si>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</si>
  <si>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</si>
  <si>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</si>
  <si>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</si>
  <si>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</si>
  <si>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</si>
  <si>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</si>
  <si>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</si>
  <si>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</si>
  <si>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</si>
  <si>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</si>
  <si>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</si>
  <si>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</si>
  <si>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</si>
  <si>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</si>
  <si>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</si>
  <si>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</si>
  <si>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</si>
  <si>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</si>
  <si>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</si>
  <si>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</si>
  <si>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</si>
  <si>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</si>
  <si>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</si>
  <si>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</si>
  <si>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</si>
  <si>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</si>
  <si>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</si>
  <si>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</si>
  <si>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</si>
  <si>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</si>
  <si>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</si>
  <si>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</si>
  <si>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</si>
  <si>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</si>
  <si>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</si>
  <si>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</si>
  <si>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</si>
  <si>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</si>
  <si>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</si>
  <si>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</si>
  <si>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</si>
  <si>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</si>
  <si>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</si>
  <si>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</si>
  <si>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</si>
  <si>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</si>
  <si>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</si>
  <si>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</si>
  <si>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</si>
  <si>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</si>
  <si>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</si>
  <si>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</si>
  <si>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</si>
  <si>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</si>
  <si>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</si>
  <si>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</si>
  <si>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</si>
  <si>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</si>
  <si>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</si>
  <si>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</si>
  <si>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</si>
  <si>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</si>
  <si>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</si>
  <si>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</si>
  <si>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</si>
  <si>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</si>
  <si>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</si>
  <si>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</si>
  <si>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</si>
  <si>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</si>
  <si>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</si>
  <si>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</si>
  <si>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</si>
  <si>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</si>
  <si>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</si>
  <si>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</si>
  <si>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</si>
  <si>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</si>
  <si>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</si>
  <si>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</si>
  <si>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</si>
  <si>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</si>
  <si>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</si>
  <si>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</si>
  <si>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</si>
  <si>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</si>
  <si>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</si>
  <si>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</si>
  <si>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</si>
  <si>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</si>
  <si>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</si>
  <si>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</si>
  <si>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</si>
  <si>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</si>
  <si>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</si>
  <si>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</si>
  <si>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</si>
  <si>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</si>
  <si>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</si>
  <si>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</si>
  <si>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</si>
  <si>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</si>
  <si>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</si>
  <si>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</si>
  <si>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</si>
  <si>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</si>
  <si>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</si>
  <si>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</si>
  <si>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</si>
  <si>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</si>
  <si>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</si>
  <si>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</si>
  <si>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</si>
  <si>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</si>
  <si>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</si>
  <si>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</si>
  <si>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</si>
  <si>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</si>
  <si>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</si>
  <si>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</si>
  <si>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</si>
  <si>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</si>
  <si>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</si>
  <si>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</si>
  <si>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</si>
  <si>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</si>
  <si>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</si>
  <si>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</si>
  <si>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</si>
  <si>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</si>
  <si>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</si>
  <si>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</si>
  <si>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</si>
  <si>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</si>
  <si>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</si>
  <si>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</si>
  <si>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</si>
  <si>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</si>
  <si>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</si>
  <si>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</si>
  <si>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</si>
  <si>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</si>
  <si>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</si>
  <si>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</si>
  <si>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</si>
  <si>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</si>
  <si>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</si>
  <si>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</si>
  <si>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</si>
  <si>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</si>
  <si>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</si>
  <si>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</si>
  <si>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</si>
  <si>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</si>
  <si>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</si>
  <si>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</si>
  <si>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</si>
  <si>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</si>
  <si>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</si>
  <si>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</si>
  <si>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</si>
  <si>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</si>
  <si>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</si>
  <si>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</si>
  <si>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</si>
  <si>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</si>
  <si>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</si>
  <si>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</si>
  <si>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</si>
  <si>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</si>
  <si>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</si>
  <si>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</si>
  <si>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</si>
  <si>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</si>
  <si>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</si>
  <si>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</si>
  <si>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</si>
  <si>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</si>
  <si>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</si>
  <si>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</si>
  <si>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</si>
  <si>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</si>
  <si>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</si>
  <si>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</si>
  <si>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</si>
  <si>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</si>
  <si>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</si>
  <si>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</si>
  <si>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</si>
  <si>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</si>
  <si>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</si>
  <si>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</si>
  <si>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</si>
  <si>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</si>
  <si>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</si>
  <si>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</si>
  <si>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</si>
  <si>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</si>
  <si>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</si>
  <si>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</si>
  <si>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</si>
  <si>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</si>
  <si>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</si>
  <si>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</si>
  <si>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</si>
  <si>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</si>
  <si>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</si>
  <si>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</si>
  <si>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</si>
  <si>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</si>
  <si>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</si>
  <si>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</si>
  <si>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</si>
  <si>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</si>
  <si>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</si>
  <si>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</si>
  <si>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</si>
  <si>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</si>
  <si>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</si>
  <si>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</si>
  <si>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</si>
  <si>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</si>
  <si>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</si>
  <si>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</si>
  <si>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</si>
  <si>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</si>
  <si>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</si>
  <si>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</si>
  <si>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</si>
  <si>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</si>
  <si>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</si>
  <si>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</si>
  <si>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</si>
  <si>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</si>
  <si>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</si>
  <si>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</si>
  <si>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</si>
  <si>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</si>
  <si>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</si>
  <si>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</si>
  <si>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</si>
  <si>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</si>
  <si>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</si>
  <si>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</si>
  <si>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</si>
  <si>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</si>
  <si>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</si>
  <si>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</si>
  <si>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</si>
  <si>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</si>
  <si>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</si>
  <si>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</si>
  <si>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</si>
  <si>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</si>
  <si>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</si>
  <si>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</si>
  <si>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</si>
  <si>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</si>
  <si>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</si>
  <si>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</si>
  <si>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</si>
  <si>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</si>
  <si>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</si>
  <si>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</si>
  <si>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</si>
  <si>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</si>
  <si>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</si>
  <si>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</si>
  <si>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</si>
  <si>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</si>
  <si>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</si>
  <si>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</si>
  <si>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</si>
  <si>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</si>
  <si>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</si>
  <si>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</si>
  <si>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</si>
  <si>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</si>
  <si>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</si>
  <si>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</si>
  <si>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</si>
  <si>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</si>
  <si>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</si>
  <si>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</si>
  <si>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</si>
  <si>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</si>
  <si>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</si>
  <si>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</si>
  <si>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</si>
  <si>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</si>
  <si>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</si>
  <si>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</si>
  <si>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</si>
  <si>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</si>
  <si>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</si>
  <si>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</si>
  <si>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</si>
  <si>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</si>
  <si>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</si>
  <si>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</si>
  <si>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</si>
  <si>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</si>
  <si>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</si>
  <si>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</si>
  <si>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</si>
  <si>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</si>
  <si>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</si>
  <si>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</si>
  <si>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</si>
  <si>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</si>
  <si>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</si>
  <si>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</si>
  <si>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</si>
  <si>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</si>
  <si>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</si>
  <si>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</si>
  <si>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</si>
  <si>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</si>
  <si>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</si>
  <si>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</si>
  <si>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</si>
  <si>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</si>
  <si>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</si>
  <si>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</si>
  <si>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</si>
  <si>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</si>
  <si>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</si>
  <si>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</si>
  <si>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</si>
  <si>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</si>
  <si>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</si>
  <si>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</si>
  <si>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</si>
  <si>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</si>
  <si>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</si>
  <si>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</si>
  <si>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</si>
  <si>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</si>
  <si>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</si>
  <si>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</si>
  <si>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</si>
  <si>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</si>
  <si>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</si>
  <si>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</si>
  <si>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</si>
  <si>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</si>
  <si>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</si>
  <si>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</si>
  <si>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</si>
  <si>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</si>
  <si>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</si>
  <si>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</si>
  <si>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</si>
  <si>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</si>
  <si>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</si>
  <si>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</si>
  <si>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</si>
  <si>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</si>
  <si>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</si>
  <si>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</si>
  <si>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</si>
  <si>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</si>
  <si>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</si>
  <si>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</si>
  <si>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</si>
  <si>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</si>
  <si>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</si>
  <si>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</si>
  <si>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</si>
  <si>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</si>
  <si>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</si>
  <si>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</si>
  <si>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</si>
  <si>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</si>
  <si>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</si>
  <si>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</si>
  <si>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</si>
  <si>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</si>
  <si>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</si>
  <si>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</si>
  <si>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</si>
  <si>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</si>
  <si>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</si>
  <si>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</si>
  <si>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</si>
  <si>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</si>
  <si>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</si>
  <si>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</si>
  <si>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</si>
  <si>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</si>
  <si>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</si>
  <si>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</si>
  <si>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</si>
  <si>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</si>
  <si>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</si>
  <si>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</si>
  <si>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</si>
  <si>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</si>
  <si>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</si>
  <si>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</si>
  <si>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</si>
  <si>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</si>
  <si>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</si>
  <si>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</si>
  <si>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</si>
  <si>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</si>
  <si>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</si>
  <si>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</si>
  <si>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</si>
  <si>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</si>
  <si>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</si>
  <si>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</si>
  <si>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</si>
  <si>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</si>
  <si>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</si>
  <si>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</si>
  <si>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</si>
  <si>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</si>
  <si>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</si>
  <si>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</si>
  <si>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</si>
  <si>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</si>
  <si>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</si>
  <si>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</si>
  <si>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</si>
  <si>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</si>
  <si>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</si>
  <si>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</si>
  <si>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</si>
  <si>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</si>
  <si>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</si>
  <si>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</si>
  <si>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</si>
  <si>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</si>
  <si>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</si>
  <si>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</si>
  <si>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</si>
  <si>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</si>
  <si>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</si>
  <si>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</si>
  <si>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</si>
  <si>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</si>
  <si>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</si>
  <si>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</si>
  <si>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</si>
  <si>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</si>
  <si>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</si>
  <si>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</si>
  <si>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</si>
  <si>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</si>
  <si>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</si>
  <si>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</si>
  <si>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</si>
  <si>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</si>
  <si>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</si>
  <si>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</si>
  <si>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</si>
  <si>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</si>
  <si>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</si>
  <si>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</si>
  <si>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</si>
  <si>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</si>
  <si>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</si>
  <si>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</si>
  <si>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</si>
  <si>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</si>
  <si>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</si>
  <si>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</si>
  <si>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</si>
  <si>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</si>
  <si>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</si>
  <si>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</si>
  <si>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</si>
  <si>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</si>
  <si>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</si>
  <si>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</si>
  <si>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</si>
  <si>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</si>
  <si>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</si>
  <si>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</si>
  <si>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</si>
  <si>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</si>
  <si>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</si>
  <si>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</si>
  <si>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</si>
  <si>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</si>
  <si>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</si>
  <si>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</si>
  <si>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</si>
  <si>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</si>
  <si>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</si>
  <si>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</si>
  <si>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</si>
  <si>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</si>
  <si>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</si>
  <si>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</si>
  <si>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</si>
  <si>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</si>
  <si>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</si>
  <si>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</si>
  <si>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</si>
  <si>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</si>
  <si>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</si>
  <si>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</si>
  <si>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</si>
  <si>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</si>
  <si>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</si>
  <si>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</si>
  <si>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</si>
  <si>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</si>
  <si>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</si>
  <si>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</si>
  <si>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</si>
  <si>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</si>
  <si>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</si>
  <si>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</si>
  <si>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</si>
  <si>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</si>
  <si>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</si>
  <si>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</si>
  <si>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</si>
  <si>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</si>
  <si>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</si>
  <si>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</si>
  <si>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</si>
  <si>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</si>
  <si>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</si>
  <si>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</si>
  <si>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</si>
  <si>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</si>
  <si>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</si>
  <si>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</si>
  <si>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</si>
  <si>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</si>
  <si>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</si>
  <si>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</si>
  <si>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</si>
  <si>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</si>
  <si>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</si>
  <si>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</si>
  <si>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</si>
  <si>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</si>
  <si>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</si>
  <si>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</si>
  <si>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</si>
  <si>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</si>
  <si>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</si>
  <si>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</si>
  <si>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</si>
  <si>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</si>
  <si>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</si>
  <si>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</si>
  <si>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</si>
  <si>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</si>
  <si>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</si>
  <si>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</si>
  <si>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</si>
  <si>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</si>
  <si>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</si>
  <si>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</si>
  <si>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</si>
  <si>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</si>
  <si>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</si>
  <si>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</si>
  <si>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</si>
  <si>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</si>
  <si>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</si>
  <si>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</si>
  <si>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</si>
  <si>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</si>
  <si>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</si>
  <si>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</si>
  <si>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</si>
  <si>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</si>
  <si>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</si>
  <si>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</si>
  <si>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</si>
  <si>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</si>
  <si>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</si>
  <si>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</si>
  <si>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</si>
  <si>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</si>
  <si>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</si>
  <si>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</si>
  <si>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</si>
  <si>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</si>
  <si>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</si>
  <si>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</si>
  <si>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</si>
  <si>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</si>
  <si>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</si>
  <si>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</si>
  <si>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</si>
  <si>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</si>
  <si>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</si>
  <si>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</si>
  <si>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</si>
  <si>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</si>
  <si>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</si>
  <si>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</si>
  <si>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</si>
  <si>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</si>
  <si>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</si>
  <si>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</si>
  <si>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</si>
  <si>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</si>
  <si>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</si>
  <si>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</si>
  <si>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</si>
  <si>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</si>
  <si>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</si>
  <si>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</si>
  <si>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</si>
  <si>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</si>
  <si>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</si>
  <si>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</si>
  <si>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</si>
  <si>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</si>
  <si>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</si>
  <si>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</si>
  <si>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</si>
  <si>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</si>
  <si>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</si>
  <si>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</si>
  <si>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</si>
  <si>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</si>
  <si>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</si>
  <si>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</si>
  <si>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</si>
  <si>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</si>
  <si>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</si>
  <si>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</si>
  <si>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</si>
  <si>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</si>
  <si>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</si>
  <si>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</si>
  <si>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</si>
  <si>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</si>
  <si>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</si>
  <si>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</si>
  <si>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</si>
  <si>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</si>
  <si>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</si>
  <si>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</si>
  <si>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</si>
  <si>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</si>
  <si>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</si>
  <si>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</si>
  <si>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</si>
  <si>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</si>
  <si>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</si>
  <si>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</si>
  <si>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</si>
  <si>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</si>
  <si>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</si>
  <si>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</si>
  <si>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</si>
  <si>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</si>
  <si>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</si>
  <si>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</si>
  <si>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</si>
  <si>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</si>
  <si>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</si>
  <si>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</si>
  <si>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</si>
  <si>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</si>
  <si>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</si>
  <si>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</si>
  <si>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</si>
  <si>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</si>
  <si>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</si>
  <si>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</si>
  <si>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</si>
  <si>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</si>
  <si>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</si>
  <si>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</si>
  <si>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</si>
  <si>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</si>
  <si>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</si>
  <si>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</si>
  <si>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</si>
  <si>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</si>
  <si>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</si>
  <si>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</si>
  <si>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</si>
  <si>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</si>
  <si>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</si>
  <si>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</si>
  <si>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</si>
  <si>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</si>
  <si>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</si>
  <si>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</si>
  <si>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</si>
  <si>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</si>
  <si>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</si>
  <si>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</si>
  <si>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</si>
  <si>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</si>
  <si>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</si>
  <si>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</si>
  <si>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</si>
  <si>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</si>
  <si>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</si>
  <si>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</si>
  <si>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</si>
  <si>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</si>
  <si>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</si>
  <si>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</si>
  <si>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</si>
  <si>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</si>
  <si>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</si>
  <si>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</si>
  <si>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</si>
  <si>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</si>
  <si>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</si>
  <si>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</si>
  <si>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</si>
  <si>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</si>
  <si>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</si>
  <si>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</si>
  <si>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</si>
  <si>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</si>
  <si>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</si>
  <si>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</si>
  <si>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</si>
  <si>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</si>
  <si>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</si>
  <si>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</si>
  <si>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</si>
  <si>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</si>
  <si>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</si>
  <si>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</si>
  <si>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</si>
  <si>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</si>
  <si>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</si>
  <si>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</si>
  <si>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</si>
  <si>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</si>
  <si>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</si>
  <si>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</si>
  <si>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</si>
  <si>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</si>
  <si>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</si>
  <si>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</si>
  <si>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</si>
  <si>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</si>
  <si>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</si>
  <si>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</si>
  <si>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</si>
  <si>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</si>
  <si>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</si>
  <si>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</si>
  <si>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</si>
  <si>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</si>
  <si>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</si>
  <si>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</si>
  <si>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</si>
  <si>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</si>
  <si>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</si>
  <si>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</si>
  <si>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</si>
  <si>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</si>
  <si>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</si>
  <si>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</si>
  <si>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</si>
  <si>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</si>
  <si>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</si>
  <si>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</si>
  <si>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</si>
  <si>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</si>
  <si>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</si>
  <si>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</si>
  <si>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</si>
  <si>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</si>
  <si>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</si>
  <si>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</si>
  <si>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</si>
  <si>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</si>
  <si>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</si>
  <si>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</si>
  <si>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</si>
  <si>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</si>
  <si>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</si>
  <si>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</si>
  <si>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</si>
  <si>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</si>
  <si>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</si>
  <si>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</si>
  <si>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</si>
  <si>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</si>
  <si>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</si>
  <si>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</si>
  <si>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</si>
  <si>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</si>
  <si>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</si>
  <si>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</si>
  <si>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</si>
  <si>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</si>
  <si>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</si>
  <si>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</si>
  <si>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</si>
  <si>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</si>
  <si>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</si>
  <si>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</si>
  <si>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</si>
  <si>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</si>
  <si>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</si>
  <si>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</si>
  <si>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</si>
  <si>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</si>
  <si>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</si>
  <si>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</si>
  <si>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</si>
  <si>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</si>
  <si>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</si>
  <si>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</si>
  <si>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</si>
  <si>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</si>
  <si>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</si>
  <si>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</si>
  <si>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</si>
  <si>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</si>
  <si>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</si>
  <si>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</si>
  <si>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</si>
  <si>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</si>
  <si>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</si>
  <si>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</si>
  <si>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</si>
  <si>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</si>
  <si>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</si>
  <si>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</si>
  <si>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</si>
  <si>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</si>
  <si>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</si>
  <si>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</si>
  <si>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</si>
  <si>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</si>
  <si>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</si>
  <si>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</si>
  <si>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</si>
  <si>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</si>
  <si>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</si>
  <si>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</si>
  <si>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</si>
  <si>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</si>
  <si>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</si>
  <si>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</si>
  <si>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</si>
  <si>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</si>
  <si>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</si>
  <si>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</si>
  <si>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</si>
  <si>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</si>
  <si>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</si>
  <si>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</si>
  <si>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</si>
  <si>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</si>
  <si>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</si>
  <si>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</si>
  <si>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</si>
  <si>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</si>
  <si>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</si>
  <si>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</si>
  <si>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</si>
  <si>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</si>
  <si>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</si>
  <si>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</si>
  <si>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</si>
  <si>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</si>
  <si>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</si>
  <si>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</si>
  <si>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</si>
  <si>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</si>
  <si>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</si>
  <si>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</si>
  <si>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</si>
  <si>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</si>
  <si>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</si>
  <si>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</si>
  <si>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</si>
  <si>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</si>
  <si>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</si>
  <si>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</si>
  <si>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</si>
  <si>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</si>
  <si>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</si>
  <si>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</si>
  <si>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</si>
  <si>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</si>
  <si>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</si>
  <si>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</si>
  <si>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</si>
  <si>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</si>
  <si>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</si>
  <si>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</si>
  <si>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</si>
  <si>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</si>
  <si>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</si>
  <si>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</si>
  <si>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</si>
  <si>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</si>
  <si>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</si>
  <si>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</si>
  <si>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</si>
  <si>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</si>
  <si>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</si>
  <si>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</si>
  <si>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</si>
  <si>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</si>
  <si>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</si>
  <si>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</si>
  <si>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</si>
  <si>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</si>
  <si>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</si>
  <si>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</si>
  <si>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</si>
  <si>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</si>
  <si>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</si>
  <si>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</si>
  <si>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</si>
  <si>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</si>
  <si>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</si>
  <si>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</si>
  <si>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</si>
  <si>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</si>
  <si>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</si>
  <si>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</si>
  <si>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</si>
  <si>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</si>
  <si>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</si>
  <si>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</si>
  <si>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</si>
  <si>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</si>
  <si>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</si>
  <si>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</si>
  <si>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</si>
  <si>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</si>
  <si>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</si>
  <si>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</si>
  <si>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</si>
  <si>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</si>
  <si>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</si>
  <si>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</si>
  <si>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</si>
  <si>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</si>
  <si>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</si>
  <si>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</si>
  <si>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</si>
  <si>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</si>
  <si>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</si>
  <si>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</si>
  <si>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</si>
  <si>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</si>
  <si>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</si>
  <si>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</si>
  <si>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</si>
  <si>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</si>
  <si>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</si>
  <si>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</si>
  <si>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</si>
  <si>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</si>
  <si>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</si>
  <si>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</si>
  <si>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</si>
  <si>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</si>
  <si>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</si>
  <si>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</si>
  <si>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</si>
  <si>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</si>
  <si>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</si>
  <si>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</si>
  <si>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</si>
  <si>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</si>
  <si>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</si>
  <si>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</si>
  <si>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</si>
  <si>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</si>
  <si>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</si>
  <si>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</si>
  <si>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</si>
  <si>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</si>
  <si>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</si>
  <si>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</si>
  <si>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</si>
  <si>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</si>
  <si>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</si>
  <si>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</si>
  <si>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</si>
  <si>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</si>
  <si>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</si>
  <si>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</si>
  <si>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</si>
  <si>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</si>
  <si>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</si>
  <si>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</si>
  <si>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</si>
  <si>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</si>
  <si>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</si>
  <si>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</si>
  <si>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</si>
  <si>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</si>
  <si>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</si>
  <si>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</si>
  <si>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</si>
  <si>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</si>
  <si>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</si>
  <si>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</si>
  <si>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</si>
  <si>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</si>
  <si>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</si>
  <si>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</si>
  <si>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</si>
  <si>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</si>
  <si>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</si>
  <si>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</si>
  <si>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</si>
  <si>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</si>
  <si>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</si>
  <si>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</si>
  <si>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</si>
  <si>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</si>
  <si>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</si>
  <si>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</si>
  <si>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</si>
  <si>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</si>
  <si>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</si>
  <si>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</si>
  <si>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</si>
  <si>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</si>
  <si>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</si>
  <si>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</si>
  <si>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</si>
  <si>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</si>
  <si>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</si>
  <si>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</si>
  <si>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</si>
  <si>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</si>
  <si>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</si>
  <si>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</si>
  <si>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</si>
  <si>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</si>
  <si>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</si>
  <si>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</si>
  <si>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</si>
  <si>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</si>
  <si>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</si>
  <si>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</si>
  <si>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</si>
  <si>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</si>
  <si>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</si>
  <si>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</si>
  <si>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</si>
  <si>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</si>
  <si>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</si>
  <si>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</si>
  <si>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</si>
  <si>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</si>
  <si>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</si>
  <si>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</si>
  <si>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</si>
  <si>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</si>
  <si>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</si>
  <si>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</si>
  <si>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</si>
  <si>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</si>
  <si>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</si>
  <si>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</si>
  <si>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</si>
  <si>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</si>
  <si>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</si>
  <si>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</si>
  <si>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</si>
  <si>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</si>
  <si>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</si>
  <si>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</si>
  <si>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</si>
  <si>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</si>
  <si>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</si>
  <si>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</si>
  <si>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</si>
  <si>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</si>
  <si>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</si>
  <si>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</si>
  <si>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</si>
  <si>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</si>
  <si>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</si>
  <si>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</si>
  <si>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</si>
  <si>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</si>
  <si>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</si>
  <si>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</si>
  <si>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</si>
  <si>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</si>
  <si>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</si>
  <si>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</si>
  <si>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</si>
  <si>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</si>
  <si>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</si>
  <si>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</si>
  <si>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</si>
  <si>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</si>
  <si>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</si>
  <si>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</si>
  <si>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</si>
  <si>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</si>
  <si>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</si>
  <si>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</si>
  <si>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</si>
  <si>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</si>
  <si>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</si>
  <si>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</si>
  <si>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</si>
  <si>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</si>
  <si>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</si>
  <si>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</si>
  <si>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</si>
  <si>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</si>
  <si>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</si>
  <si>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</si>
  <si>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</si>
  <si>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</si>
  <si>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</si>
  <si>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</si>
  <si>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</si>
  <si>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</si>
  <si>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</si>
  <si>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</si>
  <si>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</si>
  <si>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</si>
  <si>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</si>
  <si>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</si>
  <si>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</si>
  <si>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</si>
  <si>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</si>
  <si>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</si>
  <si>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</si>
  <si>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</si>
  <si>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</si>
  <si>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</si>
  <si>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</si>
  <si>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</si>
  <si>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</si>
  <si>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</si>
  <si>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</si>
  <si>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</si>
  <si>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</si>
  <si>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</si>
  <si>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</si>
  <si>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</si>
  <si>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</si>
  <si>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</si>
  <si>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</si>
  <si>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</si>
  <si>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</si>
  <si>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</si>
  <si>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</si>
  <si>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</si>
  <si>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</si>
  <si>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</si>
  <si>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</si>
  <si>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</si>
  <si>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</si>
  <si>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</si>
  <si>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</si>
  <si>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</si>
  <si>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</si>
  <si>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</si>
  <si>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</si>
  <si>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</si>
  <si>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</si>
  <si>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</si>
  <si>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</si>
  <si>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</si>
  <si>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</si>
  <si>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</si>
  <si>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</si>
  <si>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</si>
  <si>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</si>
  <si>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</si>
  <si>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</si>
  <si>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</si>
  <si>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</si>
  <si>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</si>
  <si>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</si>
  <si>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</si>
  <si>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</si>
  <si>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</si>
  <si>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</si>
  <si>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</si>
  <si>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</si>
  <si>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</si>
  <si>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</si>
  <si>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</si>
  <si>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</si>
  <si>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</si>
  <si>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</si>
  <si>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</si>
  <si>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</si>
  <si>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</si>
  <si>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</si>
  <si>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</si>
  <si>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</si>
  <si>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</si>
  <si>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</si>
  <si>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</si>
  <si>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</si>
  <si>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</si>
  <si>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</si>
  <si>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</si>
  <si>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</si>
  <si>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</si>
  <si>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</si>
  <si>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</si>
  <si>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</si>
  <si>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</si>
  <si>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</si>
  <si>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</si>
  <si>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</si>
  <si>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</si>
  <si>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</si>
  <si>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</si>
  <si>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</si>
  <si>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</si>
  <si>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</si>
  <si>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</si>
  <si>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</si>
  <si>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</si>
  <si>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</si>
  <si>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</si>
  <si>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</si>
  <si>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</si>
  <si>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</si>
  <si>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</si>
  <si>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</si>
  <si>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</si>
  <si>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</si>
  <si>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</si>
  <si>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</si>
  <si>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</si>
  <si>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</si>
  <si>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</si>
  <si>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</si>
  <si>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</si>
  <si>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</si>
  <si>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</si>
  <si>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</si>
  <si>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</si>
  <si>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</si>
  <si>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</si>
  <si>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</si>
  <si>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</si>
  <si>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</si>
  <si>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</si>
  <si>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</si>
  <si>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</si>
  <si>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</si>
  <si>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</si>
  <si>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</si>
  <si>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</si>
  <si>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</si>
  <si>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</si>
  <si>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</si>
  <si>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</si>
  <si>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</si>
  <si>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</si>
  <si>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</si>
  <si>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</si>
  <si>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</si>
  <si>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</si>
  <si>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</si>
  <si>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</si>
  <si>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</si>
  <si>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</si>
  <si>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</si>
  <si>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</si>
  <si>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</si>
  <si>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</si>
  <si>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</si>
  <si>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</si>
  <si>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</si>
  <si>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</si>
  <si>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</si>
  <si>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</si>
  <si>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</si>
  <si>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</si>
  <si>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</si>
  <si>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</si>
  <si>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</si>
  <si>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</si>
  <si>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</si>
  <si>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</si>
  <si>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</si>
  <si>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</si>
  <si>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</si>
  <si>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</si>
  <si>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</si>
  <si>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</si>
  <si>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</si>
  <si>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</si>
  <si>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</si>
  <si>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</si>
  <si>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</si>
  <si>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</si>
  <si>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</si>
  <si>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</si>
  <si>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</si>
  <si>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</si>
  <si>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</si>
  <si>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</si>
  <si>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</si>
  <si>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</si>
  <si>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</si>
  <si>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</si>
  <si>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</si>
  <si>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</si>
  <si>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</si>
  <si>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</si>
  <si>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</si>
  <si>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</si>
  <si>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</si>
  <si>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</si>
  <si>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</si>
  <si>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</si>
  <si>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</si>
  <si>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</si>
  <si>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</si>
  <si>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</si>
  <si>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</si>
  <si>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</si>
  <si>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</si>
  <si>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</si>
  <si>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</si>
  <si>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</si>
  <si>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</si>
  <si>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</si>
  <si>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</si>
  <si>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</si>
  <si>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</si>
  <si>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</si>
  <si>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</si>
  <si>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</si>
  <si>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</si>
  <si>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</si>
  <si>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</si>
  <si>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</si>
  <si>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</si>
  <si>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</si>
  <si>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</si>
  <si>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</si>
  <si>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</si>
  <si>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</si>
  <si>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</si>
  <si>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</si>
  <si>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</si>
  <si>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</si>
  <si>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</si>
  <si>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</si>
  <si>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</si>
  <si>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</si>
  <si>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</si>
  <si>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</si>
  <si>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</si>
  <si>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</si>
  <si>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</si>
  <si>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</si>
  <si>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</si>
  <si>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</si>
  <si>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</si>
  <si>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</si>
  <si>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</si>
  <si>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</si>
  <si>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</si>
  <si>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</si>
  <si>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</si>
  <si>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</si>
  <si>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</si>
  <si>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</si>
  <si>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</si>
  <si>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</si>
  <si>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</si>
  <si>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</si>
  <si>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</si>
  <si>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</si>
  <si>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</si>
  <si>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</si>
  <si>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</si>
  <si>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</si>
  <si>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</si>
  <si>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</si>
  <si>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</si>
  <si>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</si>
  <si>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</si>
  <si>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</si>
  <si>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</si>
  <si>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</si>
  <si>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</si>
  <si>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</si>
  <si>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</si>
  <si>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</si>
  <si>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</si>
  <si>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</si>
  <si>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</si>
  <si>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</si>
  <si>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</si>
  <si>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</si>
  <si>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</si>
  <si>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</si>
  <si>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</si>
  <si>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</si>
  <si>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</si>
  <si>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</si>
  <si>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</si>
  <si>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</si>
  <si>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</si>
  <si>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</si>
  <si>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</si>
  <si>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</si>
  <si>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</si>
  <si>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</si>
  <si>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</si>
  <si>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</si>
  <si>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</si>
  <si>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</si>
  <si>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</si>
  <si>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</si>
  <si>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</si>
  <si>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</si>
  <si>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</si>
  <si>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</si>
  <si>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</si>
  <si>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</si>
  <si>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</si>
  <si>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</si>
  <si>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</si>
  <si>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</si>
  <si>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</si>
  <si>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</si>
  <si>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</si>
  <si>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</si>
  <si>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</si>
  <si>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</si>
  <si>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</si>
  <si>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</si>
  <si>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</si>
  <si>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</si>
  <si>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</si>
  <si>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</si>
  <si>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</si>
  <si>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</si>
  <si>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</si>
  <si>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</si>
  <si>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</si>
  <si>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</si>
  <si>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</si>
  <si>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</si>
  <si>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</si>
  <si>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</si>
  <si>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</si>
  <si>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</si>
  <si>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</si>
  <si>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</si>
  <si>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</si>
  <si>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</si>
  <si>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</si>
  <si>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</si>
  <si>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</si>
  <si>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</si>
  <si>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</si>
  <si>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</si>
  <si>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</si>
  <si>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</si>
  <si>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</si>
  <si>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</si>
  <si>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</si>
  <si>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</si>
  <si>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</si>
  <si>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</si>
  <si>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</si>
  <si>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</si>
  <si>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</si>
  <si>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</si>
  <si>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</si>
  <si>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</si>
  <si>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</si>
  <si>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</si>
  <si>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</si>
  <si>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</si>
  <si>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</si>
  <si>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</si>
  <si>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</si>
  <si>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</si>
  <si>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</si>
  <si>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</si>
  <si>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</si>
  <si>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</si>
  <si>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</si>
  <si>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</si>
  <si>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</si>
  <si>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</si>
  <si>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</si>
  <si>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</si>
  <si>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</si>
  <si>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</si>
  <si>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</si>
  <si>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</si>
  <si>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</si>
  <si>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</si>
  <si>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</si>
  <si>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</si>
  <si>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</si>
  <si>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</si>
  <si>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</si>
  <si>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</si>
  <si>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</si>
  <si>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</si>
  <si>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</si>
  <si>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</si>
  <si>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</si>
  <si>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</si>
  <si>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</si>
  <si>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</si>
  <si>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</si>
  <si>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</si>
  <si>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</si>
  <si>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</si>
  <si>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</si>
  <si>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</si>
  <si>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</si>
  <si>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</si>
  <si>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</si>
  <si>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</si>
  <si>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</si>
  <si>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</si>
  <si>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</si>
  <si>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</si>
  <si>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</si>
  <si>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</si>
  <si>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</si>
  <si>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</si>
  <si>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</si>
  <si>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</si>
  <si>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</si>
  <si>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</si>
  <si>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</si>
  <si>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</si>
  <si>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</si>
  <si>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</si>
  <si>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</si>
  <si>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</si>
  <si>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</si>
  <si>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</si>
  <si>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</si>
  <si>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</si>
  <si>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</si>
  <si>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</si>
  <si>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</si>
  <si>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</si>
  <si>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</si>
  <si>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</si>
  <si>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</si>
  <si>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</si>
  <si>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</si>
  <si>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</si>
  <si>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</si>
  <si>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</si>
  <si>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</si>
  <si>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</si>
  <si>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</si>
  <si>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</si>
  <si>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</si>
  <si>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</si>
  <si>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</si>
  <si>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</si>
  <si>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</si>
  <si>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</si>
  <si>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</si>
  <si>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</si>
  <si>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</si>
  <si>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</si>
  <si>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</si>
  <si>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</si>
  <si>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</si>
  <si>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</si>
  <si>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</si>
  <si>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</si>
  <si>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</si>
  <si>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</si>
  <si>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</si>
  <si>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</si>
  <si>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</si>
  <si>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</si>
  <si>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</si>
  <si>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</si>
  <si>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</si>
  <si>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</si>
  <si>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</si>
  <si>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</si>
  <si>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</si>
  <si>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</si>
  <si>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</si>
  <si>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</si>
  <si>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</si>
  <si>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</si>
  <si>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</si>
  <si>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</si>
  <si>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</si>
  <si>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</si>
  <si>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</si>
  <si>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</si>
  <si>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</si>
  <si>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</si>
  <si>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</si>
  <si>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</si>
  <si>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</si>
  <si>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</si>
  <si>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</si>
  <si>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</si>
  <si>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</si>
  <si>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</si>
  <si>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</si>
  <si>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</si>
  <si>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</si>
  <si>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</si>
  <si>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</si>
  <si>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</si>
  <si>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</si>
  <si>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</si>
  <si>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</si>
  <si>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</si>
  <si>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</si>
  <si>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</si>
  <si>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</si>
  <si>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</si>
  <si>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</si>
  <si>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</si>
  <si>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</si>
  <si>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</si>
  <si>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</si>
  <si>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</si>
  <si>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</si>
  <si>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</si>
  <si>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</si>
  <si>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</si>
  <si>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</si>
  <si>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</si>
  <si>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</si>
  <si>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</si>
  <si>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</si>
  <si>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</si>
  <si>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</si>
  <si>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</si>
  <si>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</si>
  <si>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</si>
  <si>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</si>
  <si>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</si>
  <si>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</si>
  <si>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</si>
  <si>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</si>
  <si>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</si>
  <si>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</si>
  <si>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</si>
  <si>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</si>
  <si>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</si>
  <si>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</si>
  <si>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</si>
  <si>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</si>
  <si>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</si>
  <si>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</si>
  <si>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</si>
  <si>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</si>
  <si>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</si>
  <si>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</si>
  <si>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</si>
  <si>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</si>
  <si>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</si>
  <si>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</si>
  <si>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</si>
  <si>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</si>
  <si>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</si>
  <si>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</si>
  <si>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</si>
  <si>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</si>
  <si>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</si>
  <si>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</si>
  <si>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</si>
  <si>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</si>
  <si>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</si>
  <si>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</si>
  <si>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</si>
  <si>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</si>
  <si>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</si>
  <si>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</si>
  <si>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</si>
  <si>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</si>
  <si>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</si>
  <si>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</si>
  <si>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</si>
  <si>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</si>
  <si>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</si>
  <si>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</si>
  <si>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</si>
  <si>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</si>
  <si>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</si>
  <si>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</si>
  <si>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</si>
  <si>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</si>
  <si>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</si>
  <si>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</si>
  <si>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</si>
  <si>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</si>
  <si>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</si>
  <si>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</si>
  <si>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</si>
  <si>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</si>
  <si>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</si>
  <si>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</si>
  <si>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</si>
  <si>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</si>
  <si>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</si>
  <si>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</si>
  <si>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</si>
  <si>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</si>
  <si>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</si>
  <si>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</si>
  <si>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</si>
  <si>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</si>
  <si>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</si>
  <si>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</si>
  <si>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</si>
  <si>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</si>
  <si>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</si>
  <si>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</si>
  <si>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</si>
  <si>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</si>
  <si>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</si>
  <si>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</si>
  <si>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</si>
  <si>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</si>
  <si>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</si>
  <si>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</si>
  <si>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</si>
  <si>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</si>
  <si>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</si>
  <si>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</si>
  <si>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</si>
  <si>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</si>
  <si>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</si>
  <si>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</si>
  <si>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</si>
  <si>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</si>
  <si>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</si>
  <si>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</si>
  <si>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</si>
  <si>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</si>
  <si>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</si>
  <si>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</si>
  <si>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</si>
  <si>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</si>
  <si>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</si>
  <si>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</si>
  <si>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</si>
  <si>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</si>
  <si>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</si>
  <si>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</si>
  <si>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</si>
  <si>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</si>
  <si>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</si>
  <si>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</si>
  <si>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</si>
  <si>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</si>
  <si>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</si>
  <si>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</si>
  <si>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</si>
  <si>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</si>
  <si>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</si>
  <si>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</si>
  <si>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</si>
  <si>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</si>
  <si>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</si>
  <si>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</si>
  <si>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</si>
  <si>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</si>
  <si>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</si>
  <si>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</si>
  <si>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</si>
  <si>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</si>
  <si>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</si>
  <si>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</si>
  <si>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</si>
  <si>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</si>
  <si>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</si>
  <si>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</si>
  <si>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</si>
  <si>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</si>
  <si>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</si>
  <si>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</si>
  <si>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</si>
  <si>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</si>
  <si>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</si>
  <si>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</si>
  <si>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</si>
  <si>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</si>
  <si>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</si>
  <si>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</si>
  <si>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</si>
  <si>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</si>
  <si>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</si>
  <si>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</si>
  <si>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</si>
  <si>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</si>
  <si>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</si>
  <si>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</si>
  <si>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</si>
  <si>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</si>
  <si>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</si>
  <si>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</si>
  <si>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</si>
  <si>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</si>
  <si>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</si>
  <si>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</si>
  <si>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</si>
  <si>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</si>
  <si>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</si>
  <si>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</si>
  <si>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</si>
  <si>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</si>
  <si>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</si>
  <si>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</si>
  <si>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</si>
  <si>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</si>
  <si>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</si>
  <si>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</si>
  <si>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</si>
  <si>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</si>
  <si>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</si>
  <si>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</si>
  <si>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</si>
  <si>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</si>
  <si>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</si>
  <si>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</si>
  <si>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</si>
  <si>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</si>
  <si>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</si>
  <si>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</si>
  <si>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</si>
  <si>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</si>
  <si>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</si>
  <si>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</si>
  <si>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</si>
  <si>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</si>
  <si>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</si>
  <si>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</si>
  <si>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</si>
  <si>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</si>
  <si>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</si>
  <si>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</si>
  <si>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</si>
  <si>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</si>
  <si>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</si>
  <si>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</si>
  <si>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</si>
  <si>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</si>
  <si>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</si>
  <si>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</si>
  <si>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</si>
  <si>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</si>
  <si>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</si>
  <si>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</si>
  <si>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</si>
  <si>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</si>
  <si>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</si>
  <si>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</si>
  <si>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</si>
  <si>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</si>
  <si>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</si>
  <si>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</si>
  <si>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</si>
  <si>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</si>
  <si>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</si>
  <si>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</si>
  <si>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</si>
  <si>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</si>
  <si>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</si>
  <si>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</si>
  <si>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</si>
  <si>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</si>
  <si>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</si>
  <si>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</si>
  <si>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</si>
  <si>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</si>
  <si>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</si>
  <si>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</si>
  <si>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</si>
  <si>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</si>
  <si>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</si>
  <si>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</si>
  <si>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</si>
  <si>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</si>
  <si>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</si>
  <si>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</si>
  <si>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</si>
  <si>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</si>
  <si>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</si>
  <si>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</si>
  <si>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</si>
  <si>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</si>
  <si>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</si>
  <si>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</si>
  <si>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</si>
  <si>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</si>
  <si>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</si>
  <si>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</si>
  <si>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</si>
  <si>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</si>
  <si>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</si>
  <si>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</si>
  <si>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</si>
  <si>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</si>
  <si>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</si>
  <si>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</si>
  <si>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</si>
  <si>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</si>
  <si>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</si>
  <si>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</si>
  <si>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</si>
  <si>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</si>
  <si>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</si>
  <si>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</si>
  <si>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</si>
  <si>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</si>
  <si>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</si>
  <si>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</si>
  <si>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</si>
  <si>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</si>
  <si>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</si>
  <si>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</si>
  <si>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</si>
  <si>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</si>
  <si>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</si>
  <si>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</si>
  <si>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</si>
  <si>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</si>
  <si>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</si>
  <si>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</si>
  <si>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</si>
  <si>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</si>
  <si>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</si>
  <si>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</si>
  <si>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</si>
  <si>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</si>
  <si>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</si>
  <si>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</si>
  <si>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</si>
  <si>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</si>
  <si>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</si>
  <si>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</si>
  <si>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</si>
  <si>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</si>
  <si>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</si>
  <si>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</si>
  <si>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</si>
  <si>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</si>
  <si>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</si>
  <si>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</si>
  <si>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</si>
  <si>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</si>
  <si>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</si>
  <si>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</si>
  <si>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</si>
  <si>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</si>
  <si>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</si>
  <si>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</si>
  <si>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</si>
  <si>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</si>
  <si>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</si>
  <si>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</si>
  <si>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</si>
  <si>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</si>
  <si>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</si>
  <si>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</si>
  <si>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</si>
  <si>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</si>
  <si>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</si>
  <si>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</si>
  <si>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</si>
  <si>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</si>
  <si>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</si>
  <si>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</si>
  <si>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</si>
  <si>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</si>
  <si>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</si>
  <si>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</si>
  <si>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</si>
  <si>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</si>
  <si>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</si>
  <si>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</si>
  <si>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</si>
  <si>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</si>
  <si>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</si>
  <si>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</si>
  <si>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</si>
  <si>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</si>
  <si>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</si>
  <si>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</si>
  <si>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</si>
  <si>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</si>
  <si>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</si>
  <si>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</si>
  <si>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</si>
  <si>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</si>
  <si>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</si>
  <si>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</si>
  <si>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</si>
  <si>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</si>
  <si>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</si>
  <si>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</si>
  <si>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</si>
  <si>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</si>
  <si>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</si>
  <si>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</si>
  <si>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</si>
  <si>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</si>
  <si>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</si>
  <si>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</si>
  <si>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</si>
  <si>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</si>
  <si>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</si>
  <si>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</si>
  <si>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</si>
  <si>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</si>
  <si>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</si>
  <si>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</si>
  <si>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</si>
  <si>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</si>
  <si>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</si>
  <si>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</si>
  <si>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</si>
  <si>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</si>
  <si>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</si>
  <si>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</si>
  <si>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</si>
  <si>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</si>
  <si>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</si>
  <si>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</si>
  <si>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</si>
  <si>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</si>
  <si>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</si>
  <si>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</si>
  <si>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</si>
  <si>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</si>
  <si>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</si>
  <si>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</si>
  <si>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</si>
  <si>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</si>
  <si>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</si>
  <si>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</si>
  <si>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</si>
  <si>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</si>
  <si>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</si>
  <si>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</si>
  <si>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</si>
  <si>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</si>
  <si>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</si>
  <si>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</si>
  <si>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</si>
  <si>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</si>
  <si>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</si>
  <si>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</si>
  <si>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</si>
  <si>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</si>
  <si>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</si>
  <si>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</si>
  <si>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</si>
  <si>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</si>
  <si>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</si>
  <si>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</si>
  <si>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</si>
  <si>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</si>
  <si>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</si>
  <si>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</si>
  <si>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</si>
  <si>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</si>
  <si>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</si>
  <si>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</si>
  <si>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</si>
  <si>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</si>
  <si>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</si>
  <si>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</si>
  <si>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</si>
  <si>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</si>
  <si>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</si>
  <si>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</si>
  <si>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</si>
  <si>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</si>
  <si>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</si>
  <si>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</si>
  <si>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</si>
  <si>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</si>
  <si>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</si>
  <si>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</si>
  <si>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</si>
  <si>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</si>
  <si>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</si>
  <si>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</si>
  <si>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</si>
  <si>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</si>
  <si>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</si>
  <si>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</si>
  <si>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</si>
  <si>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</si>
  <si>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</si>
  <si>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</si>
  <si>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</si>
  <si>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</si>
  <si>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</si>
  <si>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</si>
  <si>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</si>
  <si>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</si>
  <si>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</si>
  <si>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</si>
  <si>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</si>
  <si>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</si>
  <si>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</si>
  <si>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</si>
  <si>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</si>
  <si>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</si>
  <si>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</si>
  <si>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</si>
  <si>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</si>
  <si>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</si>
  <si>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</si>
  <si>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</si>
  <si>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</si>
  <si>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</si>
  <si>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</si>
  <si>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</si>
  <si>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</si>
  <si>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</si>
  <si>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</si>
  <si>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</si>
  <si>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</si>
  <si>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</si>
  <si>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</si>
  <si>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</si>
  <si>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</si>
  <si>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</si>
  <si>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</si>
  <si>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</si>
  <si>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</si>
  <si>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</si>
  <si>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</si>
  <si>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</si>
  <si>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</si>
  <si>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</si>
  <si>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</si>
  <si>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</si>
  <si>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</si>
  <si>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</si>
  <si>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</si>
  <si>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</si>
  <si>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</si>
  <si>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</si>
  <si>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</si>
  <si>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</si>
  <si>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</si>
  <si>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</si>
  <si>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</si>
  <si>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</si>
  <si>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</si>
  <si>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</si>
  <si>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</si>
  <si>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</si>
  <si>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</si>
  <si>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</si>
  <si>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Graph does not contain error bars, type of error not specified</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</si>
  <si>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</si>
  <si>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</si>
  <si>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</si>
  <si>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</si>
  <si>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</si>
  <si>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</si>
  <si>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</si>
  <si>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</si>
  <si>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</si>
  <si>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</si>
  <si>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</si>
  <si>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</si>
  <si>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</si>
  <si>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</si>
  <si>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</si>
  <si>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</si>
  <si>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</si>
  <si>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</si>
  <si>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</si>
  <si>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</si>
  <si>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</si>
  <si>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</si>
  <si>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</si>
  <si>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</si>
  <si>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</si>
  <si>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</si>
  <si>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</si>
  <si>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</si>
  <si>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</si>
  <si>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</si>
  <si>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</si>
  <si>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</si>
  <si>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</si>
  <si>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</si>
  <si>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</si>
  <si>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</si>
  <si>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</si>
  <si>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</si>
  <si>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</si>
  <si>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</si>
  <si>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</si>
  <si>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</si>
  <si>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</si>
  <si>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</si>
  <si>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</si>
  <si>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</si>
  <si>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</si>
  <si>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</si>
  <si>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</si>
  <si>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</si>
  <si>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</si>
  <si>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</si>
  <si>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</si>
  <si>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Point</t>
  </si>
  <si>
    <t>x</t>
  </si>
  <si>
    <t>y</t>
  </si>
  <si>
    <t>Stratified</t>
  </si>
  <si>
    <t>Non-stratified</t>
  </si>
  <si>
    <t>x adjusted</t>
  </si>
  <si>
    <t>Mt William</t>
  </si>
  <si>
    <t>Mt Rosea</t>
  </si>
  <si>
    <t>Wilson</t>
  </si>
  <si>
    <t>150-281</t>
  </si>
  <si>
    <t>150-282</t>
  </si>
  <si>
    <t>150-283</t>
  </si>
  <si>
    <t>150-284</t>
  </si>
  <si>
    <t>150-285</t>
  </si>
  <si>
    <t>150-286</t>
  </si>
  <si>
    <t>150-287</t>
  </si>
  <si>
    <t>150-288</t>
  </si>
  <si>
    <t>150-289</t>
  </si>
  <si>
    <t>150-290</t>
  </si>
  <si>
    <t>150-291</t>
  </si>
  <si>
    <t>150-292</t>
  </si>
  <si>
    <t>150-293</t>
  </si>
  <si>
    <t>Mt. William</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</si>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</sst>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0" fontId="0" fillId="0" borderId="0" xfId="0" applyAlignment="1">
      <alignment horizontal="center"/>
    </xf>
    <xf numFmtId="49" fontId="0" fillId="36"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3" zoomScale="130" zoomScaleNormal="130" workbookViewId="0">
      <selection activeCell="A46" sqref="A46"/>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B215" zoomScale="61" workbookViewId="0">
      <selection activeCell="C237" sqref="C237"/>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2659</v>
      </c>
      <c r="P240" t="s">
        <v>761</v>
      </c>
      <c r="R240" t="s">
        <v>36</v>
      </c>
      <c r="S240" t="s">
        <v>1448</v>
      </c>
      <c r="T240" t="s">
        <v>2593</v>
      </c>
    </row>
    <row r="241" spans="1:20" s="13" customFormat="1" x14ac:dyDescent="0.35">
      <c r="A241" s="13" t="s">
        <v>156</v>
      </c>
      <c r="B241" s="13" t="s">
        <v>1449</v>
      </c>
      <c r="C241" s="13" t="s">
        <v>1450</v>
      </c>
      <c r="D241" s="13" t="s">
        <v>1451</v>
      </c>
      <c r="E241" s="13">
        <v>21</v>
      </c>
      <c r="G241" s="13">
        <v>97</v>
      </c>
      <c r="H241" s="13">
        <v>1979</v>
      </c>
      <c r="I241" s="13" t="s">
        <v>1292</v>
      </c>
      <c r="J241" s="13" t="s">
        <v>1293</v>
      </c>
      <c r="K241" s="13" t="s">
        <v>157</v>
      </c>
      <c r="P241" s="13" t="s">
        <v>761</v>
      </c>
      <c r="R241" s="13" t="s">
        <v>36</v>
      </c>
      <c r="S241" s="13" t="s">
        <v>1452</v>
      </c>
      <c r="T241" s="13" t="s">
        <v>2593</v>
      </c>
    </row>
    <row r="242" spans="1:20" x14ac:dyDescent="0.35">
      <c r="A242" t="s">
        <v>156</v>
      </c>
      <c r="B242" t="s">
        <v>1453</v>
      </c>
      <c r="C242" t="s">
        <v>1454</v>
      </c>
      <c r="D242" t="s">
        <v>248</v>
      </c>
      <c r="E242">
        <v>5</v>
      </c>
      <c r="F242">
        <v>1</v>
      </c>
      <c r="G242" t="s">
        <v>1455</v>
      </c>
      <c r="H242">
        <v>2018</v>
      </c>
      <c r="I242" t="s">
        <v>1456</v>
      </c>
      <c r="J242" t="s">
        <v>1457</v>
      </c>
      <c r="K242" t="s">
        <v>157</v>
      </c>
      <c r="M242" t="s">
        <v>2659</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2659</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19"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19"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19"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19"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19" x14ac:dyDescent="0.35">
      <c r="A261" t="s">
        <v>156</v>
      </c>
      <c r="B261" t="s">
        <v>1551</v>
      </c>
      <c r="C261" t="s">
        <v>1552</v>
      </c>
      <c r="D261" t="s">
        <v>520</v>
      </c>
      <c r="E261">
        <v>12</v>
      </c>
      <c r="F261">
        <v>5</v>
      </c>
      <c r="H261">
        <v>2021</v>
      </c>
      <c r="I261" t="s">
        <v>308</v>
      </c>
      <c r="J261" t="s">
        <v>1553</v>
      </c>
      <c r="K261" t="s">
        <v>157</v>
      </c>
      <c r="P261" t="s">
        <v>761</v>
      </c>
      <c r="R261" t="s">
        <v>36</v>
      </c>
      <c r="S261" t="s">
        <v>1554</v>
      </c>
    </row>
    <row r="262" spans="1:19"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19" x14ac:dyDescent="0.35">
      <c r="A263" t="s">
        <v>344</v>
      </c>
      <c r="B263" t="s">
        <v>1561</v>
      </c>
      <c r="C263" t="s">
        <v>1562</v>
      </c>
      <c r="D263" t="s">
        <v>1563</v>
      </c>
      <c r="G263">
        <v>114</v>
      </c>
      <c r="H263">
        <v>2010</v>
      </c>
      <c r="I263" t="s">
        <v>1564</v>
      </c>
      <c r="J263" t="s">
        <v>1565</v>
      </c>
      <c r="K263" t="s">
        <v>157</v>
      </c>
      <c r="P263" t="s">
        <v>761</v>
      </c>
      <c r="R263" t="s">
        <v>36</v>
      </c>
      <c r="S263" t="s">
        <v>1566</v>
      </c>
    </row>
    <row r="264" spans="1:19"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19"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19" x14ac:dyDescent="0.35">
      <c r="A266" t="s">
        <v>156</v>
      </c>
      <c r="B266" t="s">
        <v>1577</v>
      </c>
      <c r="C266" t="s">
        <v>1578</v>
      </c>
      <c r="D266" t="s">
        <v>1236</v>
      </c>
      <c r="F266">
        <v>11</v>
      </c>
      <c r="G266">
        <v>56</v>
      </c>
      <c r="H266">
        <v>2012</v>
      </c>
      <c r="I266" t="s">
        <v>427</v>
      </c>
      <c r="J266" t="s">
        <v>1579</v>
      </c>
      <c r="K266" t="s">
        <v>157</v>
      </c>
      <c r="P266" t="s">
        <v>761</v>
      </c>
      <c r="R266" t="s">
        <v>36</v>
      </c>
      <c r="S266" t="s">
        <v>1580</v>
      </c>
    </row>
    <row r="267" spans="1:19" x14ac:dyDescent="0.35">
      <c r="A267" t="s">
        <v>156</v>
      </c>
      <c r="B267" t="s">
        <v>1581</v>
      </c>
      <c r="C267" t="s">
        <v>1582</v>
      </c>
      <c r="D267" t="s">
        <v>992</v>
      </c>
      <c r="E267">
        <v>8</v>
      </c>
      <c r="F267">
        <v>6</v>
      </c>
      <c r="G267">
        <v>1078</v>
      </c>
      <c r="H267">
        <v>2009</v>
      </c>
      <c r="I267" t="s">
        <v>1583</v>
      </c>
      <c r="J267" t="s">
        <v>1584</v>
      </c>
      <c r="K267" t="s">
        <v>157</v>
      </c>
      <c r="P267" t="s">
        <v>761</v>
      </c>
      <c r="R267" t="s">
        <v>36</v>
      </c>
      <c r="S267" t="s">
        <v>1585</v>
      </c>
    </row>
    <row r="268" spans="1:19" x14ac:dyDescent="0.35">
      <c r="A268" t="s">
        <v>156</v>
      </c>
      <c r="B268" t="s">
        <v>1586</v>
      </c>
      <c r="C268" t="s">
        <v>1587</v>
      </c>
      <c r="D268" t="s">
        <v>1588</v>
      </c>
      <c r="E268">
        <v>40</v>
      </c>
      <c r="F268">
        <v>4</v>
      </c>
      <c r="G268">
        <v>189</v>
      </c>
      <c r="H268">
        <v>1996</v>
      </c>
      <c r="I268" t="s">
        <v>1589</v>
      </c>
      <c r="J268" t="s">
        <v>1590</v>
      </c>
      <c r="K268" t="s">
        <v>157</v>
      </c>
      <c r="P268" t="s">
        <v>761</v>
      </c>
      <c r="R268" t="s">
        <v>36</v>
      </c>
      <c r="S268" t="s">
        <v>1591</v>
      </c>
    </row>
    <row r="269" spans="1:19" x14ac:dyDescent="0.35">
      <c r="A269" t="s">
        <v>156</v>
      </c>
      <c r="B269" t="s">
        <v>1592</v>
      </c>
      <c r="C269" t="s">
        <v>1593</v>
      </c>
      <c r="D269" t="s">
        <v>464</v>
      </c>
      <c r="E269">
        <v>56</v>
      </c>
      <c r="F269">
        <v>2</v>
      </c>
      <c r="G269">
        <v>216</v>
      </c>
      <c r="H269">
        <v>2008</v>
      </c>
      <c r="I269" t="s">
        <v>1232</v>
      </c>
      <c r="J269" t="s">
        <v>1594</v>
      </c>
      <c r="K269" t="s">
        <v>157</v>
      </c>
      <c r="P269" t="s">
        <v>761</v>
      </c>
      <c r="R269" t="s">
        <v>36</v>
      </c>
      <c r="S269" t="s">
        <v>1595</v>
      </c>
    </row>
    <row r="270" spans="1:19" x14ac:dyDescent="0.35">
      <c r="A270" t="s">
        <v>156</v>
      </c>
      <c r="B270" t="s">
        <v>1596</v>
      </c>
      <c r="C270" t="s">
        <v>1597</v>
      </c>
      <c r="D270" t="s">
        <v>167</v>
      </c>
      <c r="E270">
        <v>36</v>
      </c>
      <c r="F270">
        <v>1</v>
      </c>
      <c r="G270">
        <v>46</v>
      </c>
      <c r="H270">
        <v>2008</v>
      </c>
      <c r="I270" t="s">
        <v>1598</v>
      </c>
      <c r="J270" t="s">
        <v>1599</v>
      </c>
      <c r="K270" t="s">
        <v>157</v>
      </c>
      <c r="P270" t="s">
        <v>761</v>
      </c>
      <c r="R270" t="s">
        <v>36</v>
      </c>
      <c r="S270" t="s">
        <v>1600</v>
      </c>
    </row>
    <row r="271" spans="1:19" x14ac:dyDescent="0.35">
      <c r="A271" t="s">
        <v>156</v>
      </c>
      <c r="B271" t="s">
        <v>1601</v>
      </c>
      <c r="C271" t="s">
        <v>1602</v>
      </c>
      <c r="D271" t="s">
        <v>992</v>
      </c>
      <c r="E271">
        <v>10</v>
      </c>
      <c r="F271">
        <v>9</v>
      </c>
      <c r="G271">
        <v>1545</v>
      </c>
      <c r="H271">
        <v>2011</v>
      </c>
      <c r="I271" t="s">
        <v>1603</v>
      </c>
      <c r="J271" t="s">
        <v>1604</v>
      </c>
      <c r="K271" t="s">
        <v>157</v>
      </c>
      <c r="P271" t="s">
        <v>761</v>
      </c>
      <c r="R271" t="s">
        <v>36</v>
      </c>
      <c r="S271" t="s">
        <v>1605</v>
      </c>
    </row>
    <row r="272" spans="1:19" x14ac:dyDescent="0.35">
      <c r="A272" t="s">
        <v>344</v>
      </c>
      <c r="B272" t="s">
        <v>1606</v>
      </c>
      <c r="C272" t="s">
        <v>1607</v>
      </c>
      <c r="D272" t="s">
        <v>1608</v>
      </c>
      <c r="G272">
        <v>347</v>
      </c>
      <c r="H272">
        <v>2020</v>
      </c>
      <c r="I272" t="s">
        <v>1609</v>
      </c>
      <c r="J272" t="s">
        <v>1610</v>
      </c>
      <c r="K272" t="s">
        <v>157</v>
      </c>
      <c r="P272" t="s">
        <v>761</v>
      </c>
      <c r="R272" t="s">
        <v>36</v>
      </c>
      <c r="S272" t="s">
        <v>1611</v>
      </c>
    </row>
    <row r="273" spans="1:19" x14ac:dyDescent="0.35">
      <c r="A273" t="s">
        <v>156</v>
      </c>
      <c r="B273" t="s">
        <v>1612</v>
      </c>
      <c r="C273" t="s">
        <v>1613</v>
      </c>
      <c r="D273" t="s">
        <v>167</v>
      </c>
      <c r="E273">
        <v>35</v>
      </c>
      <c r="F273">
        <v>2</v>
      </c>
      <c r="G273">
        <v>266</v>
      </c>
      <c r="H273">
        <v>2007</v>
      </c>
      <c r="I273" t="s">
        <v>794</v>
      </c>
      <c r="J273" t="s">
        <v>1614</v>
      </c>
      <c r="K273" t="s">
        <v>157</v>
      </c>
      <c r="P273" t="s">
        <v>761</v>
      </c>
      <c r="R273" t="s">
        <v>36</v>
      </c>
      <c r="S273" t="s">
        <v>1615</v>
      </c>
    </row>
    <row r="274" spans="1:19" x14ac:dyDescent="0.35">
      <c r="A274" t="s">
        <v>156</v>
      </c>
      <c r="B274" t="s">
        <v>1616</v>
      </c>
      <c r="C274" t="s">
        <v>1617</v>
      </c>
      <c r="D274" t="s">
        <v>992</v>
      </c>
      <c r="E274">
        <v>8</v>
      </c>
      <c r="F274">
        <v>13</v>
      </c>
      <c r="G274">
        <v>2973</v>
      </c>
      <c r="H274">
        <v>2009</v>
      </c>
      <c r="I274" t="s">
        <v>794</v>
      </c>
      <c r="J274" t="s">
        <v>1614</v>
      </c>
      <c r="K274" t="s">
        <v>157</v>
      </c>
      <c r="P274" t="s">
        <v>761</v>
      </c>
      <c r="R274" t="s">
        <v>36</v>
      </c>
      <c r="S274" t="s">
        <v>1618</v>
      </c>
    </row>
    <row r="275" spans="1:19" x14ac:dyDescent="0.35">
      <c r="A275" t="s">
        <v>156</v>
      </c>
      <c r="B275" t="s">
        <v>1619</v>
      </c>
      <c r="C275" t="s">
        <v>1620</v>
      </c>
      <c r="D275" t="s">
        <v>1621</v>
      </c>
      <c r="E275">
        <v>26</v>
      </c>
      <c r="F275">
        <v>8</v>
      </c>
      <c r="G275">
        <v>5142</v>
      </c>
      <c r="H275">
        <v>2017</v>
      </c>
      <c r="I275" t="s">
        <v>187</v>
      </c>
      <c r="J275" t="s">
        <v>290</v>
      </c>
      <c r="K275" t="s">
        <v>157</v>
      </c>
      <c r="P275" t="s">
        <v>761</v>
      </c>
      <c r="R275" t="s">
        <v>36</v>
      </c>
      <c r="S275" t="s">
        <v>1622</v>
      </c>
    </row>
    <row r="276" spans="1:19"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19"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19"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19"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19" x14ac:dyDescent="0.35">
      <c r="A280" t="s">
        <v>156</v>
      </c>
      <c r="B280" t="s">
        <v>1643</v>
      </c>
      <c r="C280" t="s">
        <v>1644</v>
      </c>
      <c r="D280" t="s">
        <v>199</v>
      </c>
      <c r="E280">
        <v>115</v>
      </c>
      <c r="G280">
        <v>73</v>
      </c>
      <c r="H280">
        <v>2015</v>
      </c>
      <c r="I280" t="s">
        <v>1645</v>
      </c>
      <c r="K280" t="s">
        <v>157</v>
      </c>
      <c r="P280" t="s">
        <v>761</v>
      </c>
      <c r="R280" t="s">
        <v>196</v>
      </c>
      <c r="S280" t="s">
        <v>1646</v>
      </c>
    </row>
    <row r="281" spans="1:19" x14ac:dyDescent="0.35">
      <c r="A281" t="s">
        <v>156</v>
      </c>
      <c r="B281" t="s">
        <v>1647</v>
      </c>
      <c r="C281" t="s">
        <v>1648</v>
      </c>
      <c r="D281" t="s">
        <v>1649</v>
      </c>
      <c r="E281">
        <v>38</v>
      </c>
      <c r="G281">
        <v>125</v>
      </c>
      <c r="H281">
        <v>2003</v>
      </c>
      <c r="I281" t="s">
        <v>353</v>
      </c>
      <c r="K281" t="s">
        <v>157</v>
      </c>
      <c r="P281" t="s">
        <v>776</v>
      </c>
      <c r="R281" t="s">
        <v>196</v>
      </c>
      <c r="S281" t="s">
        <v>1650</v>
      </c>
    </row>
    <row r="282" spans="1:19"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19"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19"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19"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19"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19"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19"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19"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19"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19" x14ac:dyDescent="0.35">
      <c r="A291" t="s">
        <v>156</v>
      </c>
      <c r="B291" t="s">
        <v>1699</v>
      </c>
      <c r="C291" t="s">
        <v>1700</v>
      </c>
      <c r="D291" t="s">
        <v>1701</v>
      </c>
      <c r="E291">
        <v>26</v>
      </c>
      <c r="F291">
        <v>4</v>
      </c>
      <c r="G291">
        <v>19</v>
      </c>
      <c r="H291">
        <v>2014</v>
      </c>
      <c r="I291" t="s">
        <v>391</v>
      </c>
      <c r="K291" t="s">
        <v>157</v>
      </c>
      <c r="P291" t="s">
        <v>761</v>
      </c>
      <c r="R291" t="s">
        <v>196</v>
      </c>
      <c r="S291" t="s">
        <v>1702</v>
      </c>
    </row>
    <row r="292" spans="1:19"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19"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19" x14ac:dyDescent="0.35">
      <c r="A294" t="s">
        <v>156</v>
      </c>
      <c r="B294" t="s">
        <v>1713</v>
      </c>
      <c r="C294" t="s">
        <v>1714</v>
      </c>
      <c r="D294" t="s">
        <v>576</v>
      </c>
      <c r="E294">
        <v>21</v>
      </c>
      <c r="F294">
        <v>3</v>
      </c>
      <c r="G294">
        <v>498</v>
      </c>
      <c r="H294">
        <v>2019</v>
      </c>
      <c r="I294" t="s">
        <v>1003</v>
      </c>
      <c r="K294" t="s">
        <v>157</v>
      </c>
      <c r="P294" t="s">
        <v>761</v>
      </c>
      <c r="R294" t="s">
        <v>196</v>
      </c>
      <c r="S294" t="s">
        <v>1715</v>
      </c>
    </row>
    <row r="295" spans="1:19"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19" x14ac:dyDescent="0.35">
      <c r="A296" t="s">
        <v>156</v>
      </c>
      <c r="B296" t="s">
        <v>1719</v>
      </c>
      <c r="C296" t="s">
        <v>1720</v>
      </c>
      <c r="D296" t="s">
        <v>1721</v>
      </c>
      <c r="E296">
        <v>5</v>
      </c>
      <c r="F296">
        <v>2</v>
      </c>
      <c r="G296">
        <v>181</v>
      </c>
      <c r="H296">
        <v>2009</v>
      </c>
      <c r="I296" t="s">
        <v>1722</v>
      </c>
      <c r="J296" t="s">
        <v>1723</v>
      </c>
      <c r="K296" t="s">
        <v>157</v>
      </c>
      <c r="P296" t="s">
        <v>810</v>
      </c>
      <c r="R296" t="s">
        <v>196</v>
      </c>
      <c r="S296" t="s">
        <v>1724</v>
      </c>
    </row>
    <row r="297" spans="1:19" x14ac:dyDescent="0.35">
      <c r="A297" t="s">
        <v>156</v>
      </c>
      <c r="B297" t="s">
        <v>1725</v>
      </c>
      <c r="C297" t="s">
        <v>1726</v>
      </c>
      <c r="D297" t="s">
        <v>167</v>
      </c>
      <c r="E297">
        <v>40</v>
      </c>
      <c r="F297">
        <v>1</v>
      </c>
      <c r="G297">
        <v>21</v>
      </c>
      <c r="H297">
        <v>2012</v>
      </c>
      <c r="I297" t="s">
        <v>1727</v>
      </c>
      <c r="J297" t="s">
        <v>1728</v>
      </c>
      <c r="K297" t="s">
        <v>157</v>
      </c>
      <c r="P297" t="s">
        <v>761</v>
      </c>
      <c r="R297" t="s">
        <v>196</v>
      </c>
      <c r="S297" t="s">
        <v>1729</v>
      </c>
    </row>
    <row r="298" spans="1:19" x14ac:dyDescent="0.35">
      <c r="A298" t="s">
        <v>156</v>
      </c>
      <c r="B298" t="s">
        <v>1730</v>
      </c>
      <c r="C298" t="s">
        <v>1731</v>
      </c>
      <c r="D298" t="s">
        <v>503</v>
      </c>
      <c r="E298">
        <v>31</v>
      </c>
      <c r="F298">
        <v>3</v>
      </c>
      <c r="G298">
        <v>743</v>
      </c>
      <c r="H298">
        <v>2020</v>
      </c>
      <c r="I298" t="s">
        <v>666</v>
      </c>
      <c r="J298" t="s">
        <v>1732</v>
      </c>
      <c r="K298" t="s">
        <v>157</v>
      </c>
      <c r="P298" t="s">
        <v>761</v>
      </c>
      <c r="R298" t="s">
        <v>196</v>
      </c>
      <c r="S298" t="s">
        <v>1733</v>
      </c>
    </row>
    <row r="299" spans="1:19" x14ac:dyDescent="0.35">
      <c r="A299" t="s">
        <v>156</v>
      </c>
      <c r="B299" t="s">
        <v>1734</v>
      </c>
      <c r="C299" t="s">
        <v>1735</v>
      </c>
      <c r="D299" t="s">
        <v>1736</v>
      </c>
      <c r="E299">
        <v>73</v>
      </c>
      <c r="F299">
        <v>10</v>
      </c>
      <c r="G299">
        <v>945</v>
      </c>
      <c r="H299">
        <v>2018</v>
      </c>
      <c r="I299" t="s">
        <v>780</v>
      </c>
      <c r="J299" t="s">
        <v>1737</v>
      </c>
      <c r="K299" t="s">
        <v>157</v>
      </c>
      <c r="P299" t="s">
        <v>761</v>
      </c>
      <c r="R299" t="s">
        <v>196</v>
      </c>
      <c r="S299" t="s">
        <v>1738</v>
      </c>
    </row>
    <row r="300" spans="1:19" x14ac:dyDescent="0.35">
      <c r="A300" t="s">
        <v>342</v>
      </c>
      <c r="B300" t="s">
        <v>1739</v>
      </c>
      <c r="C300" t="s">
        <v>1740</v>
      </c>
      <c r="D300" t="s">
        <v>1741</v>
      </c>
      <c r="E300">
        <v>925</v>
      </c>
      <c r="G300">
        <v>213</v>
      </c>
      <c r="H300">
        <v>2011</v>
      </c>
      <c r="I300" t="s">
        <v>1742</v>
      </c>
      <c r="J300" t="s">
        <v>1743</v>
      </c>
      <c r="K300" t="s">
        <v>157</v>
      </c>
      <c r="P300" t="s">
        <v>761</v>
      </c>
      <c r="R300" t="s">
        <v>196</v>
      </c>
      <c r="S300" t="s">
        <v>1744</v>
      </c>
    </row>
    <row r="301" spans="1:19" x14ac:dyDescent="0.35">
      <c r="A301" t="s">
        <v>342</v>
      </c>
      <c r="B301" t="s">
        <v>1745</v>
      </c>
      <c r="C301" t="s">
        <v>1746</v>
      </c>
      <c r="D301" t="s">
        <v>1747</v>
      </c>
      <c r="E301">
        <v>826</v>
      </c>
      <c r="G301">
        <v>185</v>
      </c>
      <c r="H301">
        <v>2009</v>
      </c>
      <c r="I301" t="s">
        <v>1748</v>
      </c>
      <c r="J301" t="s">
        <v>1749</v>
      </c>
      <c r="K301" t="s">
        <v>157</v>
      </c>
      <c r="P301" t="s">
        <v>761</v>
      </c>
      <c r="R301" t="s">
        <v>196</v>
      </c>
      <c r="S301" t="s">
        <v>1750</v>
      </c>
    </row>
    <row r="302" spans="1:19" x14ac:dyDescent="0.35">
      <c r="A302" t="s">
        <v>156</v>
      </c>
      <c r="B302" t="s">
        <v>1751</v>
      </c>
      <c r="C302" t="s">
        <v>1752</v>
      </c>
      <c r="D302" t="s">
        <v>1753</v>
      </c>
      <c r="E302">
        <v>123</v>
      </c>
      <c r="F302">
        <v>4</v>
      </c>
      <c r="G302">
        <v>801</v>
      </c>
      <c r="H302">
        <v>1993</v>
      </c>
      <c r="I302" t="s">
        <v>1754</v>
      </c>
      <c r="J302" t="s">
        <v>1755</v>
      </c>
      <c r="K302" t="s">
        <v>157</v>
      </c>
      <c r="P302" t="s">
        <v>761</v>
      </c>
      <c r="R302" t="s">
        <v>196</v>
      </c>
      <c r="S302" t="s">
        <v>1756</v>
      </c>
    </row>
    <row r="303" spans="1:19" x14ac:dyDescent="0.35">
      <c r="A303" t="s">
        <v>156</v>
      </c>
      <c r="B303" t="s">
        <v>1757</v>
      </c>
      <c r="C303" t="s">
        <v>1758</v>
      </c>
      <c r="D303" t="s">
        <v>1380</v>
      </c>
      <c r="E303">
        <v>61</v>
      </c>
      <c r="F303">
        <v>10</v>
      </c>
      <c r="G303">
        <v>417</v>
      </c>
      <c r="H303">
        <v>2015</v>
      </c>
      <c r="I303" t="s">
        <v>832</v>
      </c>
      <c r="J303" t="s">
        <v>895</v>
      </c>
      <c r="K303" t="s">
        <v>157</v>
      </c>
      <c r="P303" t="s">
        <v>761</v>
      </c>
      <c r="R303" t="s">
        <v>196</v>
      </c>
      <c r="S303" t="s">
        <v>1759</v>
      </c>
    </row>
    <row r="304" spans="1:19" x14ac:dyDescent="0.35">
      <c r="A304" t="s">
        <v>156</v>
      </c>
      <c r="B304" t="s">
        <v>1760</v>
      </c>
      <c r="C304" t="s">
        <v>1761</v>
      </c>
      <c r="D304" t="s">
        <v>1236</v>
      </c>
      <c r="F304">
        <v>4</v>
      </c>
      <c r="G304">
        <v>78</v>
      </c>
      <c r="H304">
        <v>2011</v>
      </c>
      <c r="I304" t="s">
        <v>1762</v>
      </c>
      <c r="J304" t="s">
        <v>436</v>
      </c>
      <c r="K304" t="s">
        <v>157</v>
      </c>
      <c r="P304" t="s">
        <v>761</v>
      </c>
      <c r="R304" t="s">
        <v>196</v>
      </c>
      <c r="S304" t="s">
        <v>1763</v>
      </c>
    </row>
    <row r="305" spans="1:19" x14ac:dyDescent="0.35">
      <c r="A305" t="s">
        <v>156</v>
      </c>
      <c r="B305" t="s">
        <v>1764</v>
      </c>
      <c r="C305" t="s">
        <v>1765</v>
      </c>
      <c r="D305" t="s">
        <v>1212</v>
      </c>
      <c r="E305">
        <v>37</v>
      </c>
      <c r="F305">
        <v>3</v>
      </c>
      <c r="G305">
        <v>552</v>
      </c>
      <c r="H305">
        <v>2017</v>
      </c>
      <c r="I305" t="s">
        <v>1766</v>
      </c>
      <c r="J305" t="s">
        <v>1767</v>
      </c>
      <c r="K305" t="s">
        <v>157</v>
      </c>
      <c r="P305" t="s">
        <v>761</v>
      </c>
      <c r="R305" t="s">
        <v>196</v>
      </c>
      <c r="S305" t="s">
        <v>1768</v>
      </c>
    </row>
    <row r="306" spans="1:19" x14ac:dyDescent="0.35">
      <c r="A306" t="s">
        <v>156</v>
      </c>
      <c r="B306" t="s">
        <v>1769</v>
      </c>
      <c r="C306" t="s">
        <v>1770</v>
      </c>
      <c r="D306" t="s">
        <v>426</v>
      </c>
      <c r="E306">
        <v>30</v>
      </c>
      <c r="F306">
        <v>3</v>
      </c>
      <c r="G306">
        <v>44</v>
      </c>
      <c r="H306">
        <v>2011</v>
      </c>
      <c r="I306" t="s">
        <v>295</v>
      </c>
      <c r="J306" t="s">
        <v>1771</v>
      </c>
      <c r="K306" t="s">
        <v>157</v>
      </c>
      <c r="P306" t="s">
        <v>761</v>
      </c>
      <c r="R306" t="s">
        <v>196</v>
      </c>
      <c r="S306" t="s">
        <v>1772</v>
      </c>
    </row>
    <row r="307" spans="1:19" x14ac:dyDescent="0.35">
      <c r="A307" t="s">
        <v>156</v>
      </c>
      <c r="B307" t="s">
        <v>1773</v>
      </c>
      <c r="C307" t="s">
        <v>1774</v>
      </c>
      <c r="D307" t="s">
        <v>1775</v>
      </c>
      <c r="E307">
        <v>10</v>
      </c>
      <c r="F307">
        <v>1</v>
      </c>
      <c r="G307">
        <v>25</v>
      </c>
      <c r="H307">
        <v>2007</v>
      </c>
      <c r="I307" t="s">
        <v>391</v>
      </c>
      <c r="J307" t="s">
        <v>1776</v>
      </c>
      <c r="K307" t="s">
        <v>157</v>
      </c>
      <c r="P307" t="s">
        <v>761</v>
      </c>
      <c r="R307" t="s">
        <v>196</v>
      </c>
      <c r="S307" t="s">
        <v>1777</v>
      </c>
    </row>
    <row r="308" spans="1:19" x14ac:dyDescent="0.35">
      <c r="A308" t="s">
        <v>156</v>
      </c>
      <c r="B308" t="s">
        <v>1778</v>
      </c>
      <c r="C308" t="s">
        <v>1779</v>
      </c>
      <c r="D308" t="s">
        <v>248</v>
      </c>
      <c r="E308">
        <v>4</v>
      </c>
      <c r="F308">
        <v>4</v>
      </c>
      <c r="G308" t="s">
        <v>1780</v>
      </c>
      <c r="H308">
        <v>2017</v>
      </c>
      <c r="I308" t="s">
        <v>515</v>
      </c>
      <c r="J308" t="s">
        <v>1781</v>
      </c>
      <c r="K308" t="s">
        <v>157</v>
      </c>
      <c r="P308" t="s">
        <v>761</v>
      </c>
      <c r="R308" t="s">
        <v>196</v>
      </c>
      <c r="S308" t="s">
        <v>1782</v>
      </c>
    </row>
    <row r="309" spans="1:19" x14ac:dyDescent="0.35">
      <c r="A309" t="s">
        <v>156</v>
      </c>
      <c r="B309" t="s">
        <v>1783</v>
      </c>
      <c r="C309" t="s">
        <v>1784</v>
      </c>
      <c r="D309" t="s">
        <v>1524</v>
      </c>
      <c r="E309">
        <v>13</v>
      </c>
      <c r="F309">
        <v>1</v>
      </c>
      <c r="G309" t="s">
        <v>1785</v>
      </c>
      <c r="H309">
        <v>2021</v>
      </c>
      <c r="I309" t="s">
        <v>832</v>
      </c>
      <c r="J309" t="s">
        <v>966</v>
      </c>
      <c r="K309" t="s">
        <v>157</v>
      </c>
      <c r="P309" t="s">
        <v>761</v>
      </c>
      <c r="R309" t="s">
        <v>196</v>
      </c>
      <c r="S309" t="s">
        <v>1786</v>
      </c>
    </row>
    <row r="310" spans="1:19" x14ac:dyDescent="0.35">
      <c r="A310" t="s">
        <v>156</v>
      </c>
      <c r="B310" t="s">
        <v>1787</v>
      </c>
      <c r="C310" t="s">
        <v>1788</v>
      </c>
      <c r="D310" t="s">
        <v>251</v>
      </c>
      <c r="E310">
        <v>7</v>
      </c>
      <c r="F310">
        <v>12</v>
      </c>
      <c r="H310">
        <v>2021</v>
      </c>
      <c r="I310" t="s">
        <v>1789</v>
      </c>
      <c r="J310" t="s">
        <v>1790</v>
      </c>
      <c r="K310" t="s">
        <v>157</v>
      </c>
      <c r="P310" t="s">
        <v>761</v>
      </c>
      <c r="R310" t="s">
        <v>196</v>
      </c>
      <c r="S310" t="s">
        <v>1791</v>
      </c>
    </row>
    <row r="311" spans="1:19" x14ac:dyDescent="0.35">
      <c r="A311" t="s">
        <v>156</v>
      </c>
      <c r="B311" t="s">
        <v>1792</v>
      </c>
      <c r="C311" t="s">
        <v>1793</v>
      </c>
      <c r="D311" t="s">
        <v>1794</v>
      </c>
      <c r="E311">
        <v>6</v>
      </c>
      <c r="F311">
        <v>4</v>
      </c>
      <c r="G311">
        <v>611</v>
      </c>
      <c r="H311">
        <v>2007</v>
      </c>
      <c r="I311" t="s">
        <v>222</v>
      </c>
      <c r="J311" t="s">
        <v>1795</v>
      </c>
      <c r="K311" t="s">
        <v>157</v>
      </c>
      <c r="P311" t="s">
        <v>761</v>
      </c>
      <c r="R311" t="s">
        <v>196</v>
      </c>
      <c r="S311" t="s">
        <v>1796</v>
      </c>
    </row>
    <row r="312" spans="1:19" x14ac:dyDescent="0.35">
      <c r="A312" t="s">
        <v>156</v>
      </c>
      <c r="B312" t="s">
        <v>1797</v>
      </c>
      <c r="C312" t="s">
        <v>1798</v>
      </c>
      <c r="D312" t="s">
        <v>1799</v>
      </c>
      <c r="E312">
        <v>21</v>
      </c>
      <c r="F312">
        <v>3</v>
      </c>
      <c r="G312">
        <v>379</v>
      </c>
      <c r="H312">
        <v>2013</v>
      </c>
      <c r="I312" t="s">
        <v>222</v>
      </c>
      <c r="J312" t="s">
        <v>1385</v>
      </c>
      <c r="K312" t="s">
        <v>157</v>
      </c>
      <c r="P312" t="s">
        <v>761</v>
      </c>
      <c r="R312" t="s">
        <v>196</v>
      </c>
      <c r="S312" t="s">
        <v>1800</v>
      </c>
    </row>
    <row r="313" spans="1:19" x14ac:dyDescent="0.35">
      <c r="A313" t="s">
        <v>156</v>
      </c>
      <c r="B313" t="s">
        <v>1801</v>
      </c>
      <c r="C313" t="s">
        <v>1802</v>
      </c>
      <c r="D313" t="s">
        <v>1803</v>
      </c>
      <c r="E313">
        <v>23</v>
      </c>
      <c r="F313">
        <v>3</v>
      </c>
      <c r="G313">
        <v>391</v>
      </c>
      <c r="H313">
        <v>2007</v>
      </c>
      <c r="I313" t="s">
        <v>222</v>
      </c>
      <c r="J313" t="s">
        <v>1385</v>
      </c>
      <c r="K313" t="s">
        <v>157</v>
      </c>
      <c r="P313" t="s">
        <v>761</v>
      </c>
      <c r="R313" t="s">
        <v>196</v>
      </c>
      <c r="S313" t="s">
        <v>1804</v>
      </c>
    </row>
    <row r="314" spans="1:19" x14ac:dyDescent="0.35">
      <c r="A314" t="s">
        <v>156</v>
      </c>
      <c r="B314" t="s">
        <v>1805</v>
      </c>
      <c r="C314" t="s">
        <v>1806</v>
      </c>
      <c r="D314" t="s">
        <v>440</v>
      </c>
      <c r="E314">
        <v>193</v>
      </c>
      <c r="G314">
        <v>174</v>
      </c>
      <c r="H314">
        <v>2015</v>
      </c>
      <c r="I314" t="s">
        <v>579</v>
      </c>
      <c r="J314" t="s">
        <v>1807</v>
      </c>
      <c r="K314" t="s">
        <v>157</v>
      </c>
      <c r="P314" t="s">
        <v>761</v>
      </c>
      <c r="R314" t="s">
        <v>196</v>
      </c>
      <c r="S314" t="s">
        <v>1808</v>
      </c>
    </row>
    <row r="315" spans="1:19" x14ac:dyDescent="0.35">
      <c r="A315" t="s">
        <v>156</v>
      </c>
      <c r="B315" t="s">
        <v>1809</v>
      </c>
      <c r="C315" t="s">
        <v>1810</v>
      </c>
      <c r="D315" t="s">
        <v>541</v>
      </c>
      <c r="E315">
        <v>28</v>
      </c>
      <c r="F315">
        <v>2</v>
      </c>
      <c r="G315">
        <v>101</v>
      </c>
      <c r="H315">
        <v>2013</v>
      </c>
      <c r="I315" t="s">
        <v>1479</v>
      </c>
      <c r="J315" t="s">
        <v>1811</v>
      </c>
      <c r="K315" t="s">
        <v>157</v>
      </c>
      <c r="P315" t="s">
        <v>761</v>
      </c>
      <c r="R315" t="s">
        <v>196</v>
      </c>
      <c r="S315" t="s">
        <v>1812</v>
      </c>
    </row>
    <row r="316" spans="1:19"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19"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19"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19" x14ac:dyDescent="0.35">
      <c r="A319" t="s">
        <v>156</v>
      </c>
      <c r="B319" t="s">
        <v>1827</v>
      </c>
      <c r="C319" t="s">
        <v>1828</v>
      </c>
      <c r="D319" t="s">
        <v>1829</v>
      </c>
      <c r="E319">
        <v>195</v>
      </c>
      <c r="F319">
        <v>3</v>
      </c>
      <c r="G319">
        <v>291</v>
      </c>
      <c r="H319">
        <v>2004</v>
      </c>
      <c r="I319" t="s">
        <v>1830</v>
      </c>
      <c r="K319" t="s">
        <v>157</v>
      </c>
      <c r="P319" t="s">
        <v>761</v>
      </c>
      <c r="R319" t="s">
        <v>196</v>
      </c>
      <c r="S319" t="s">
        <v>1831</v>
      </c>
    </row>
    <row r="320" spans="1:19"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38"/>
  <sheetViews>
    <sheetView tabSelected="1" topLeftCell="R1" zoomScale="41" zoomScaleNormal="70" workbookViewId="0">
      <pane ySplit="1" topLeftCell="A2" activePane="bottomLeft" state="frozen"/>
      <selection activeCell="R1" sqref="R1"/>
      <selection pane="bottomLeft" activeCell="AH294" sqref="AH294"/>
    </sheetView>
  </sheetViews>
  <sheetFormatPr defaultColWidth="10.6640625" defaultRowHeight="15.5" x14ac:dyDescent="0.35"/>
  <cols>
    <col min="1" max="1" width="11.6640625" bestFit="1" customWidth="1"/>
    <col min="21" max="21" width="33" bestFit="1" customWidth="1"/>
    <col min="22" max="22" width="10.83203125" style="6"/>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2684</v>
      </c>
      <c r="C2" t="s">
        <v>2593</v>
      </c>
      <c r="D2" t="s">
        <v>1430</v>
      </c>
      <c r="E2" t="s">
        <v>1431</v>
      </c>
      <c r="F2" t="s">
        <v>2605</v>
      </c>
      <c r="G2" t="s">
        <v>42</v>
      </c>
      <c r="H2" t="s">
        <v>40</v>
      </c>
      <c r="I2" t="s">
        <v>2600</v>
      </c>
      <c r="J2">
        <v>-37.299999999999997</v>
      </c>
      <c r="K2">
        <v>142.5</v>
      </c>
      <c r="L2" t="s">
        <v>2596</v>
      </c>
      <c r="M2" t="s">
        <v>2594</v>
      </c>
      <c r="N2" t="s">
        <v>39</v>
      </c>
      <c r="O2" t="s">
        <v>39</v>
      </c>
      <c r="P2" t="s">
        <v>39</v>
      </c>
      <c r="Q2" t="s">
        <v>39</v>
      </c>
      <c r="R2" t="s">
        <v>39</v>
      </c>
      <c r="S2" t="s">
        <v>39</v>
      </c>
      <c r="T2" t="s">
        <v>39</v>
      </c>
      <c r="U2" t="s">
        <v>2630</v>
      </c>
      <c r="V2">
        <v>4</v>
      </c>
      <c r="W2">
        <v>30</v>
      </c>
      <c r="X2">
        <v>15</v>
      </c>
      <c r="Y2" t="s">
        <v>39</v>
      </c>
      <c r="Z2" t="s">
        <v>2601</v>
      </c>
      <c r="AA2" t="s">
        <v>39</v>
      </c>
      <c r="AB2">
        <v>1500</v>
      </c>
      <c r="AD2" t="s">
        <v>40</v>
      </c>
      <c r="AF2" t="s">
        <v>42</v>
      </c>
      <c r="AG2" t="s">
        <v>2602</v>
      </c>
      <c r="AI2" t="s">
        <v>39</v>
      </c>
      <c r="AJ2" t="s">
        <v>2603</v>
      </c>
      <c r="AK2">
        <v>12.833</v>
      </c>
      <c r="AL2" t="s">
        <v>2689</v>
      </c>
      <c r="AM2">
        <v>22.667000000000002</v>
      </c>
      <c r="AN2">
        <v>2</v>
      </c>
      <c r="AO2">
        <v>10</v>
      </c>
      <c r="AP2" s="14">
        <v>365</v>
      </c>
      <c r="AQ2">
        <v>15</v>
      </c>
      <c r="AR2" t="s">
        <v>2683</v>
      </c>
    </row>
    <row r="3" spans="1:45" x14ac:dyDescent="0.35">
      <c r="A3" t="s">
        <v>2595</v>
      </c>
      <c r="B3" t="s">
        <v>2684</v>
      </c>
      <c r="C3" t="s">
        <v>2593</v>
      </c>
      <c r="D3" t="s">
        <v>1430</v>
      </c>
      <c r="E3" t="s">
        <v>1431</v>
      </c>
      <c r="F3" t="s">
        <v>2605</v>
      </c>
      <c r="G3" t="s">
        <v>42</v>
      </c>
      <c r="H3" t="s">
        <v>40</v>
      </c>
      <c r="I3" t="s">
        <v>2600</v>
      </c>
      <c r="J3">
        <v>-37.299999999999997</v>
      </c>
      <c r="K3">
        <v>142.5</v>
      </c>
      <c r="L3" t="s">
        <v>2596</v>
      </c>
      <c r="M3" t="s">
        <v>2594</v>
      </c>
      <c r="N3" t="s">
        <v>39</v>
      </c>
      <c r="O3" t="s">
        <v>39</v>
      </c>
      <c r="P3" t="s">
        <v>39</v>
      </c>
      <c r="Q3" t="s">
        <v>39</v>
      </c>
      <c r="R3" t="s">
        <v>39</v>
      </c>
      <c r="S3" t="s">
        <v>39</v>
      </c>
      <c r="T3" t="s">
        <v>39</v>
      </c>
      <c r="U3" t="s">
        <v>2630</v>
      </c>
      <c r="V3">
        <v>4</v>
      </c>
      <c r="W3">
        <v>30</v>
      </c>
      <c r="X3">
        <v>15</v>
      </c>
      <c r="Y3" t="s">
        <v>39</v>
      </c>
      <c r="Z3" t="s">
        <v>2601</v>
      </c>
      <c r="AA3" t="s">
        <v>39</v>
      </c>
      <c r="AB3">
        <v>1500</v>
      </c>
      <c r="AD3" t="s">
        <v>40</v>
      </c>
      <c r="AF3" t="s">
        <v>42</v>
      </c>
      <c r="AG3" t="s">
        <v>2602</v>
      </c>
      <c r="AI3" t="s">
        <v>39</v>
      </c>
      <c r="AJ3" t="s">
        <v>2603</v>
      </c>
      <c r="AK3">
        <v>14.417</v>
      </c>
      <c r="AL3" t="s">
        <v>2689</v>
      </c>
      <c r="AM3">
        <v>27</v>
      </c>
      <c r="AN3">
        <v>2</v>
      </c>
      <c r="AO3">
        <v>10</v>
      </c>
      <c r="AP3" s="14" t="s">
        <v>2685</v>
      </c>
      <c r="AQ3">
        <v>15</v>
      </c>
      <c r="AR3" t="s">
        <v>2683</v>
      </c>
    </row>
    <row r="4" spans="1:45" x14ac:dyDescent="0.35">
      <c r="A4" t="s">
        <v>2595</v>
      </c>
      <c r="B4" t="s">
        <v>2684</v>
      </c>
      <c r="C4" t="s">
        <v>2593</v>
      </c>
      <c r="D4" t="s">
        <v>1430</v>
      </c>
      <c r="E4" t="s">
        <v>1431</v>
      </c>
      <c r="F4" t="s">
        <v>2605</v>
      </c>
      <c r="G4" t="s">
        <v>42</v>
      </c>
      <c r="H4" t="s">
        <v>40</v>
      </c>
      <c r="I4" t="s">
        <v>2600</v>
      </c>
      <c r="J4">
        <v>-37.299999999999997</v>
      </c>
      <c r="K4">
        <v>142.5</v>
      </c>
      <c r="L4" t="s">
        <v>2596</v>
      </c>
      <c r="M4" t="s">
        <v>2594</v>
      </c>
      <c r="N4" t="s">
        <v>39</v>
      </c>
      <c r="O4" t="s">
        <v>39</v>
      </c>
      <c r="P4" t="s">
        <v>39</v>
      </c>
      <c r="Q4" t="s">
        <v>39</v>
      </c>
      <c r="R4" t="s">
        <v>39</v>
      </c>
      <c r="S4" t="s">
        <v>39</v>
      </c>
      <c r="T4" t="s">
        <v>39</v>
      </c>
      <c r="U4" t="s">
        <v>2630</v>
      </c>
      <c r="V4">
        <v>4</v>
      </c>
      <c r="W4">
        <v>30</v>
      </c>
      <c r="X4">
        <v>15</v>
      </c>
      <c r="Y4" t="s">
        <v>39</v>
      </c>
      <c r="Z4" t="s">
        <v>2601</v>
      </c>
      <c r="AA4" t="s">
        <v>39</v>
      </c>
      <c r="AB4">
        <v>1500</v>
      </c>
      <c r="AD4" t="s">
        <v>40</v>
      </c>
      <c r="AF4" t="s">
        <v>42</v>
      </c>
      <c r="AG4" t="s">
        <v>2602</v>
      </c>
      <c r="AI4" t="s">
        <v>39</v>
      </c>
      <c r="AJ4" t="s">
        <v>2603</v>
      </c>
      <c r="AK4">
        <v>39.25</v>
      </c>
      <c r="AL4" t="s">
        <v>2689</v>
      </c>
      <c r="AM4">
        <v>26.5</v>
      </c>
      <c r="AN4">
        <v>2</v>
      </c>
      <c r="AO4">
        <v>10</v>
      </c>
      <c r="AP4" s="14" t="s">
        <v>2686</v>
      </c>
      <c r="AQ4">
        <v>15</v>
      </c>
      <c r="AR4" t="s">
        <v>2683</v>
      </c>
    </row>
    <row r="5" spans="1:45" x14ac:dyDescent="0.35">
      <c r="A5" t="s">
        <v>2595</v>
      </c>
      <c r="B5" t="s">
        <v>2684</v>
      </c>
      <c r="C5" t="s">
        <v>2593</v>
      </c>
      <c r="D5" t="s">
        <v>1430</v>
      </c>
      <c r="E5" t="s">
        <v>1431</v>
      </c>
      <c r="F5" t="s">
        <v>2605</v>
      </c>
      <c r="G5" t="s">
        <v>42</v>
      </c>
      <c r="H5" t="s">
        <v>40</v>
      </c>
      <c r="I5" t="s">
        <v>2600</v>
      </c>
      <c r="J5">
        <v>-37.299999999999997</v>
      </c>
      <c r="K5">
        <v>142.5</v>
      </c>
      <c r="L5" t="s">
        <v>2596</v>
      </c>
      <c r="M5" t="s">
        <v>2594</v>
      </c>
      <c r="N5" t="s">
        <v>39</v>
      </c>
      <c r="O5" t="s">
        <v>39</v>
      </c>
      <c r="P5" t="s">
        <v>39</v>
      </c>
      <c r="Q5" t="s">
        <v>39</v>
      </c>
      <c r="R5" t="s">
        <v>39</v>
      </c>
      <c r="S5" t="s">
        <v>39</v>
      </c>
      <c r="T5" t="s">
        <v>39</v>
      </c>
      <c r="U5" t="s">
        <v>48</v>
      </c>
      <c r="V5" t="s">
        <v>39</v>
      </c>
      <c r="W5" t="s">
        <v>39</v>
      </c>
      <c r="X5">
        <v>15</v>
      </c>
      <c r="Y5" t="s">
        <v>39</v>
      </c>
      <c r="Z5" t="s">
        <v>2601</v>
      </c>
      <c r="AA5" t="s">
        <v>39</v>
      </c>
      <c r="AB5">
        <v>1500</v>
      </c>
      <c r="AD5" t="s">
        <v>40</v>
      </c>
      <c r="AF5" t="s">
        <v>42</v>
      </c>
      <c r="AG5" t="s">
        <v>2602</v>
      </c>
      <c r="AI5" t="s">
        <v>39</v>
      </c>
      <c r="AJ5" t="s">
        <v>2603</v>
      </c>
      <c r="AK5">
        <v>17.75</v>
      </c>
      <c r="AL5" t="s">
        <v>2689</v>
      </c>
      <c r="AM5">
        <v>23.667000000000002</v>
      </c>
      <c r="AN5">
        <v>2</v>
      </c>
      <c r="AO5">
        <v>10</v>
      </c>
      <c r="AP5" s="14">
        <v>366</v>
      </c>
      <c r="AQ5">
        <v>15</v>
      </c>
      <c r="AR5" t="s">
        <v>2683</v>
      </c>
    </row>
    <row r="6" spans="1:45" x14ac:dyDescent="0.35">
      <c r="A6" t="s">
        <v>2595</v>
      </c>
      <c r="B6" t="s">
        <v>2684</v>
      </c>
      <c r="C6" t="s">
        <v>2593</v>
      </c>
      <c r="D6" t="s">
        <v>1430</v>
      </c>
      <c r="E6" t="s">
        <v>1431</v>
      </c>
      <c r="F6" t="s">
        <v>2605</v>
      </c>
      <c r="G6" t="s">
        <v>42</v>
      </c>
      <c r="H6" t="s">
        <v>40</v>
      </c>
      <c r="I6" t="s">
        <v>2600</v>
      </c>
      <c r="J6">
        <v>-37.299999999999997</v>
      </c>
      <c r="K6">
        <v>142.5</v>
      </c>
      <c r="L6" t="s">
        <v>2596</v>
      </c>
      <c r="M6" t="s">
        <v>2594</v>
      </c>
      <c r="N6" t="s">
        <v>39</v>
      </c>
      <c r="O6" t="s">
        <v>39</v>
      </c>
      <c r="P6" t="s">
        <v>39</v>
      </c>
      <c r="Q6" t="s">
        <v>39</v>
      </c>
      <c r="R6" t="s">
        <v>39</v>
      </c>
      <c r="S6" t="s">
        <v>39</v>
      </c>
      <c r="T6" t="s">
        <v>39</v>
      </c>
      <c r="U6" t="s">
        <v>48</v>
      </c>
      <c r="V6" t="s">
        <v>39</v>
      </c>
      <c r="W6" t="s">
        <v>39</v>
      </c>
      <c r="X6">
        <v>15</v>
      </c>
      <c r="Y6" t="s">
        <v>39</v>
      </c>
      <c r="Z6" t="s">
        <v>2601</v>
      </c>
      <c r="AA6" t="s">
        <v>39</v>
      </c>
      <c r="AB6">
        <v>1500</v>
      </c>
      <c r="AD6" t="s">
        <v>40</v>
      </c>
      <c r="AF6" t="s">
        <v>42</v>
      </c>
      <c r="AG6" t="s">
        <v>2602</v>
      </c>
      <c r="AI6" t="s">
        <v>39</v>
      </c>
      <c r="AJ6" t="s">
        <v>2603</v>
      </c>
      <c r="AK6">
        <v>8.0830000000000002</v>
      </c>
      <c r="AL6" t="s">
        <v>2689</v>
      </c>
      <c r="AM6">
        <v>17.332999999999998</v>
      </c>
      <c r="AN6">
        <v>2</v>
      </c>
      <c r="AO6">
        <v>10</v>
      </c>
      <c r="AP6" s="14" t="s">
        <v>2687</v>
      </c>
      <c r="AQ6">
        <v>15</v>
      </c>
      <c r="AR6" t="s">
        <v>2683</v>
      </c>
    </row>
    <row r="7" spans="1:45" s="13" customFormat="1" x14ac:dyDescent="0.35">
      <c r="A7" s="13" t="s">
        <v>2595</v>
      </c>
      <c r="B7" s="13" t="s">
        <v>2684</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3" t="s">
        <v>39</v>
      </c>
      <c r="S7" s="13" t="s">
        <v>39</v>
      </c>
      <c r="T7" s="13" t="s">
        <v>39</v>
      </c>
      <c r="U7" s="13" t="s">
        <v>48</v>
      </c>
      <c r="V7" s="13" t="s">
        <v>39</v>
      </c>
      <c r="W7" s="13" t="s">
        <v>39</v>
      </c>
      <c r="X7" s="13">
        <v>15</v>
      </c>
      <c r="Y7" s="13" t="s">
        <v>39</v>
      </c>
      <c r="Z7" s="13" t="s">
        <v>2601</v>
      </c>
      <c r="AA7" s="13" t="s">
        <v>39</v>
      </c>
      <c r="AB7" s="13">
        <v>1500</v>
      </c>
      <c r="AD7" s="13" t="s">
        <v>40</v>
      </c>
      <c r="AF7" s="13" t="s">
        <v>42</v>
      </c>
      <c r="AG7" s="13" t="s">
        <v>2602</v>
      </c>
      <c r="AI7" s="13" t="s">
        <v>39</v>
      </c>
      <c r="AJ7" s="13" t="s">
        <v>2603</v>
      </c>
      <c r="AK7" s="13">
        <v>7.0830000000000002</v>
      </c>
      <c r="AL7" s="13" t="s">
        <v>2689</v>
      </c>
      <c r="AM7" s="13">
        <v>13.837</v>
      </c>
      <c r="AN7" s="13">
        <v>2</v>
      </c>
      <c r="AO7" s="13">
        <v>10</v>
      </c>
      <c r="AP7" s="15" t="s">
        <v>2688</v>
      </c>
      <c r="AQ7" s="13">
        <v>15</v>
      </c>
      <c r="AR7" s="13" t="s">
        <v>2683</v>
      </c>
    </row>
    <row r="8" spans="1:45" x14ac:dyDescent="0.35">
      <c r="A8" t="s">
        <v>2595</v>
      </c>
      <c r="B8" t="s">
        <v>2684</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2630</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c r="AS8" t="s">
        <v>2606</v>
      </c>
    </row>
    <row r="9" spans="1:45" x14ac:dyDescent="0.35">
      <c r="A9" t="s">
        <v>2595</v>
      </c>
      <c r="B9" t="s">
        <v>2684</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2630</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c r="AS9" t="s">
        <v>2606</v>
      </c>
    </row>
    <row r="10" spans="1:45" x14ac:dyDescent="0.35">
      <c r="A10" t="s">
        <v>2595</v>
      </c>
      <c r="B10" t="s">
        <v>2684</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2630</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c r="AS10" t="s">
        <v>2606</v>
      </c>
    </row>
    <row r="11" spans="1:45" x14ac:dyDescent="0.35">
      <c r="A11" t="s">
        <v>2595</v>
      </c>
      <c r="B11" t="s">
        <v>2684</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2630</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c r="AS11" t="s">
        <v>2606</v>
      </c>
    </row>
    <row r="12" spans="1:45" x14ac:dyDescent="0.35">
      <c r="A12" t="s">
        <v>2595</v>
      </c>
      <c r="B12" t="s">
        <v>2684</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2630</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c r="AS12" t="s">
        <v>2606</v>
      </c>
    </row>
    <row r="13" spans="1:45" x14ac:dyDescent="0.35">
      <c r="A13" t="s">
        <v>2595</v>
      </c>
      <c r="B13" t="s">
        <v>2684</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2630</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c r="AS13" t="s">
        <v>2606</v>
      </c>
    </row>
    <row r="14" spans="1:45" x14ac:dyDescent="0.35">
      <c r="A14" t="s">
        <v>2595</v>
      </c>
      <c r="B14" t="s">
        <v>2684</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2630</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c r="AS14" t="s">
        <v>2606</v>
      </c>
    </row>
    <row r="15" spans="1:45" x14ac:dyDescent="0.35">
      <c r="A15" t="s">
        <v>2595</v>
      </c>
      <c r="B15" t="s">
        <v>2684</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2630</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c r="AS15" t="s">
        <v>2606</v>
      </c>
    </row>
    <row r="16" spans="1:45" x14ac:dyDescent="0.35">
      <c r="A16" t="s">
        <v>2595</v>
      </c>
      <c r="B16" t="s">
        <v>2684</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2630</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c r="AS16" t="s">
        <v>2606</v>
      </c>
    </row>
    <row r="17" spans="1:45" x14ac:dyDescent="0.35">
      <c r="A17" t="s">
        <v>2595</v>
      </c>
      <c r="B17" t="s">
        <v>2684</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2630</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c r="AS17" t="s">
        <v>2606</v>
      </c>
    </row>
    <row r="18" spans="1:45" x14ac:dyDescent="0.35">
      <c r="A18" t="s">
        <v>2595</v>
      </c>
      <c r="B18" t="s">
        <v>2684</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2630</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c r="AS18" t="s">
        <v>2606</v>
      </c>
    </row>
    <row r="19" spans="1:45" x14ac:dyDescent="0.35">
      <c r="A19" t="s">
        <v>2595</v>
      </c>
      <c r="B19" t="s">
        <v>2684</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2630</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c r="AS19" t="s">
        <v>2606</v>
      </c>
    </row>
    <row r="20" spans="1:45" s="13" customFormat="1" x14ac:dyDescent="0.35">
      <c r="A20" s="13" t="s">
        <v>2595</v>
      </c>
      <c r="B20" s="13" t="s">
        <v>2684</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2630</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c r="AS20" s="13" t="s">
        <v>2606</v>
      </c>
    </row>
    <row r="21" spans="1:45" x14ac:dyDescent="0.35">
      <c r="A21" t="s">
        <v>2595</v>
      </c>
      <c r="B21" t="s">
        <v>2684</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c r="AS21" t="s">
        <v>2606</v>
      </c>
    </row>
    <row r="22" spans="1:45" x14ac:dyDescent="0.35">
      <c r="A22" t="s">
        <v>2595</v>
      </c>
      <c r="B22" t="s">
        <v>2684</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c r="AS22" t="s">
        <v>2606</v>
      </c>
    </row>
    <row r="23" spans="1:45" x14ac:dyDescent="0.35">
      <c r="A23" t="s">
        <v>2595</v>
      </c>
      <c r="B23" t="s">
        <v>2684</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c r="AS23" t="s">
        <v>2606</v>
      </c>
    </row>
    <row r="24" spans="1:45" x14ac:dyDescent="0.35">
      <c r="A24" t="s">
        <v>2595</v>
      </c>
      <c r="B24" t="s">
        <v>2684</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c r="AS24" t="s">
        <v>2606</v>
      </c>
    </row>
    <row r="25" spans="1:45" x14ac:dyDescent="0.35">
      <c r="A25" t="s">
        <v>2595</v>
      </c>
      <c r="B25" t="s">
        <v>2684</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c r="AS25" t="s">
        <v>2606</v>
      </c>
    </row>
    <row r="26" spans="1:45" x14ac:dyDescent="0.35">
      <c r="A26" t="s">
        <v>2595</v>
      </c>
      <c r="B26" t="s">
        <v>2684</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c r="AS26" t="s">
        <v>2606</v>
      </c>
    </row>
    <row r="27" spans="1:45" x14ac:dyDescent="0.35">
      <c r="A27" t="s">
        <v>2595</v>
      </c>
      <c r="B27" t="s">
        <v>2684</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c r="AS27" t="s">
        <v>2606</v>
      </c>
    </row>
    <row r="28" spans="1:45" x14ac:dyDescent="0.35">
      <c r="A28" t="s">
        <v>2595</v>
      </c>
      <c r="B28" t="s">
        <v>2684</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c r="AS28" t="s">
        <v>2606</v>
      </c>
    </row>
    <row r="29" spans="1:45" x14ac:dyDescent="0.35">
      <c r="A29" t="s">
        <v>2595</v>
      </c>
      <c r="B29" t="s">
        <v>2684</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c r="AS29" t="s">
        <v>2606</v>
      </c>
    </row>
    <row r="30" spans="1:45" x14ac:dyDescent="0.35">
      <c r="A30" t="s">
        <v>2595</v>
      </c>
      <c r="B30" t="s">
        <v>2684</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c r="AS30" t="s">
        <v>2606</v>
      </c>
    </row>
    <row r="31" spans="1:45" x14ac:dyDescent="0.35">
      <c r="A31" t="s">
        <v>2595</v>
      </c>
      <c r="B31" t="s">
        <v>2684</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c r="AS31" t="s">
        <v>2606</v>
      </c>
    </row>
    <row r="32" spans="1:45" x14ac:dyDescent="0.35">
      <c r="A32" t="s">
        <v>2595</v>
      </c>
      <c r="B32" t="s">
        <v>2684</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c r="AS32" t="s">
        <v>2606</v>
      </c>
    </row>
    <row r="33" spans="1:45" x14ac:dyDescent="0.35">
      <c r="A33" t="s">
        <v>2595</v>
      </c>
      <c r="B33" t="s">
        <v>2684</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c r="AS33" t="s">
        <v>2606</v>
      </c>
    </row>
    <row r="34" spans="1:45" s="13" customFormat="1" x14ac:dyDescent="0.35">
      <c r="A34" s="13" t="s">
        <v>2595</v>
      </c>
      <c r="B34" s="13" t="s">
        <v>2684</v>
      </c>
      <c r="C34" s="13" t="s">
        <v>2593</v>
      </c>
      <c r="D34" s="13" t="s">
        <v>1430</v>
      </c>
      <c r="E34" s="13" t="s">
        <v>1431</v>
      </c>
      <c r="F34" s="13" t="s">
        <v>2605</v>
      </c>
      <c r="G34" s="13" t="s">
        <v>42</v>
      </c>
      <c r="H34" s="13" t="s">
        <v>40</v>
      </c>
      <c r="I34" s="13" t="s">
        <v>2600</v>
      </c>
      <c r="J34" s="13">
        <v>-37.299999999999997</v>
      </c>
      <c r="K34" s="13">
        <v>142.5</v>
      </c>
      <c r="L34" s="13" t="s">
        <v>2596</v>
      </c>
      <c r="M34" s="13" t="s">
        <v>2594</v>
      </c>
      <c r="N34" s="13" t="s">
        <v>39</v>
      </c>
      <c r="O34" s="13" t="s">
        <v>39</v>
      </c>
      <c r="P34" s="13" t="s">
        <v>39</v>
      </c>
      <c r="Q34" s="13" t="s">
        <v>39</v>
      </c>
      <c r="R34" s="13" t="s">
        <v>39</v>
      </c>
      <c r="S34" s="13" t="s">
        <v>39</v>
      </c>
      <c r="T34" s="13" t="s">
        <v>39</v>
      </c>
      <c r="U34" s="13" t="s">
        <v>48</v>
      </c>
      <c r="V34" s="13" t="s">
        <v>39</v>
      </c>
      <c r="W34" s="13" t="s">
        <v>39</v>
      </c>
      <c r="X34" s="13">
        <v>15</v>
      </c>
      <c r="Y34" s="13" t="s">
        <v>39</v>
      </c>
      <c r="Z34" s="13" t="s">
        <v>2601</v>
      </c>
      <c r="AA34" s="13" t="s">
        <v>39</v>
      </c>
      <c r="AB34" s="13">
        <v>1500</v>
      </c>
      <c r="AD34" s="13" t="s">
        <v>40</v>
      </c>
      <c r="AF34" s="13" t="s">
        <v>42</v>
      </c>
      <c r="AG34" s="13" t="s">
        <v>2602</v>
      </c>
      <c r="AI34" s="13" t="s">
        <v>39</v>
      </c>
      <c r="AJ34" s="13" t="s">
        <v>2603</v>
      </c>
      <c r="AK34" s="13">
        <v>0.25</v>
      </c>
      <c r="AL34" s="13" t="s">
        <v>39</v>
      </c>
      <c r="AM34" s="13" t="s">
        <v>39</v>
      </c>
      <c r="AN34" s="13">
        <v>2</v>
      </c>
      <c r="AO34" s="13">
        <v>10</v>
      </c>
      <c r="AP34" s="15">
        <v>24.099</v>
      </c>
      <c r="AQ34" s="13">
        <v>15</v>
      </c>
      <c r="AR34" s="13" t="s">
        <v>2604</v>
      </c>
      <c r="AS34" s="13" t="s">
        <v>2606</v>
      </c>
    </row>
    <row r="35" spans="1:45" x14ac:dyDescent="0.35">
      <c r="A35" t="s">
        <v>2595</v>
      </c>
      <c r="B35" t="s">
        <v>2684</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2630</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c r="AS35" t="s">
        <v>2606</v>
      </c>
    </row>
    <row r="36" spans="1:45" x14ac:dyDescent="0.35">
      <c r="A36" t="s">
        <v>2595</v>
      </c>
      <c r="B36" t="s">
        <v>2684</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2630</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c r="AS36" t="s">
        <v>2606</v>
      </c>
    </row>
    <row r="37" spans="1:45" x14ac:dyDescent="0.35">
      <c r="A37" t="s">
        <v>2595</v>
      </c>
      <c r="B37" t="s">
        <v>2684</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2630</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c r="AS37" t="s">
        <v>2606</v>
      </c>
    </row>
    <row r="38" spans="1:45" x14ac:dyDescent="0.35">
      <c r="A38" t="s">
        <v>2595</v>
      </c>
      <c r="B38" t="s">
        <v>2684</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2630</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c r="AS38" t="s">
        <v>2606</v>
      </c>
    </row>
    <row r="39" spans="1:45" x14ac:dyDescent="0.35">
      <c r="A39" t="s">
        <v>2595</v>
      </c>
      <c r="B39" t="s">
        <v>2684</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2630</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c r="AS39" t="s">
        <v>2606</v>
      </c>
    </row>
    <row r="40" spans="1:45" x14ac:dyDescent="0.35">
      <c r="A40" t="s">
        <v>2595</v>
      </c>
      <c r="B40" t="s">
        <v>2684</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2630</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c r="AS40" t="s">
        <v>2606</v>
      </c>
    </row>
    <row r="41" spans="1:45" x14ac:dyDescent="0.35">
      <c r="A41" t="s">
        <v>2595</v>
      </c>
      <c r="B41" t="s">
        <v>2684</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2630</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c r="AS41" t="s">
        <v>2606</v>
      </c>
    </row>
    <row r="42" spans="1:45" x14ac:dyDescent="0.35">
      <c r="A42" t="s">
        <v>2595</v>
      </c>
      <c r="B42" t="s">
        <v>2684</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2630</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c r="AS42" t="s">
        <v>2606</v>
      </c>
    </row>
    <row r="43" spans="1:45" x14ac:dyDescent="0.35">
      <c r="A43" t="s">
        <v>2595</v>
      </c>
      <c r="B43" t="s">
        <v>2684</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2630</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c r="AS43" t="s">
        <v>2606</v>
      </c>
    </row>
    <row r="44" spans="1:45" s="13" customFormat="1" x14ac:dyDescent="0.35">
      <c r="A44" s="13" t="s">
        <v>2595</v>
      </c>
      <c r="B44" s="13" t="s">
        <v>2684</v>
      </c>
      <c r="C44" s="13" t="s">
        <v>2593</v>
      </c>
      <c r="D44" s="13" t="s">
        <v>1430</v>
      </c>
      <c r="E44" s="13" t="s">
        <v>1431</v>
      </c>
      <c r="F44" s="13" t="s">
        <v>2605</v>
      </c>
      <c r="G44" s="13" t="s">
        <v>42</v>
      </c>
      <c r="H44" s="13" t="s">
        <v>40</v>
      </c>
      <c r="I44" s="13" t="s">
        <v>2597</v>
      </c>
      <c r="J44" s="13">
        <v>-37.299999999999997</v>
      </c>
      <c r="K44" s="13">
        <v>142.5</v>
      </c>
      <c r="L44" s="13" t="s">
        <v>2596</v>
      </c>
      <c r="M44" s="13" t="s">
        <v>2594</v>
      </c>
      <c r="N44" s="13" t="s">
        <v>39</v>
      </c>
      <c r="O44" s="13" t="s">
        <v>39</v>
      </c>
      <c r="P44" s="13" t="s">
        <v>39</v>
      </c>
      <c r="Q44" s="13" t="s">
        <v>39</v>
      </c>
      <c r="R44" s="13" t="s">
        <v>39</v>
      </c>
      <c r="S44" s="13" t="s">
        <v>39</v>
      </c>
      <c r="T44" s="13" t="s">
        <v>39</v>
      </c>
      <c r="U44" s="13" t="s">
        <v>2630</v>
      </c>
      <c r="V44" s="13">
        <v>4</v>
      </c>
      <c r="W44" s="13">
        <v>30</v>
      </c>
      <c r="X44" s="13">
        <v>15</v>
      </c>
      <c r="Y44" s="13" t="s">
        <v>39</v>
      </c>
      <c r="Z44" s="13" t="s">
        <v>2601</v>
      </c>
      <c r="AA44" s="13" t="s">
        <v>39</v>
      </c>
      <c r="AB44" s="13">
        <v>1500</v>
      </c>
      <c r="AD44" s="13" t="s">
        <v>40</v>
      </c>
      <c r="AF44" s="13" t="s">
        <v>42</v>
      </c>
      <c r="AG44" s="13" t="s">
        <v>2602</v>
      </c>
      <c r="AI44" s="13" t="s">
        <v>39</v>
      </c>
      <c r="AJ44" s="13" t="s">
        <v>2603</v>
      </c>
      <c r="AK44" s="13">
        <v>0.36599999999999999</v>
      </c>
      <c r="AL44" s="13" t="s">
        <v>39</v>
      </c>
      <c r="AM44" s="13" t="s">
        <v>39</v>
      </c>
      <c r="AN44" s="13">
        <v>2</v>
      </c>
      <c r="AO44" s="13">
        <v>10</v>
      </c>
      <c r="AP44" s="15">
        <v>24.073999999999998</v>
      </c>
      <c r="AQ44" s="13">
        <v>15</v>
      </c>
      <c r="AR44" s="13" t="s">
        <v>2604</v>
      </c>
      <c r="AS44" s="13" t="s">
        <v>2606</v>
      </c>
    </row>
    <row r="45" spans="1:45" x14ac:dyDescent="0.35">
      <c r="A45" t="s">
        <v>2595</v>
      </c>
      <c r="B45" t="s">
        <v>2684</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c r="AS45" t="s">
        <v>2606</v>
      </c>
    </row>
    <row r="46" spans="1:45" x14ac:dyDescent="0.35">
      <c r="A46" t="s">
        <v>2595</v>
      </c>
      <c r="B46" t="s">
        <v>2684</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c r="AS46" t="s">
        <v>2606</v>
      </c>
    </row>
    <row r="47" spans="1:45" x14ac:dyDescent="0.35">
      <c r="A47" t="s">
        <v>2595</v>
      </c>
      <c r="B47" t="s">
        <v>2684</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c r="AS47" t="s">
        <v>2606</v>
      </c>
    </row>
    <row r="48" spans="1:45" x14ac:dyDescent="0.35">
      <c r="A48" t="s">
        <v>2595</v>
      </c>
      <c r="B48" t="s">
        <v>2684</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c r="AS48" t="s">
        <v>2606</v>
      </c>
    </row>
    <row r="49" spans="1:45" x14ac:dyDescent="0.35">
      <c r="A49" t="s">
        <v>2595</v>
      </c>
      <c r="B49" t="s">
        <v>2684</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c r="AS49" t="s">
        <v>2606</v>
      </c>
    </row>
    <row r="50" spans="1:45" x14ac:dyDescent="0.35">
      <c r="A50" t="s">
        <v>2595</v>
      </c>
      <c r="B50" t="s">
        <v>2684</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c r="AS50" t="s">
        <v>2606</v>
      </c>
    </row>
    <row r="51" spans="1:45" x14ac:dyDescent="0.35">
      <c r="A51" t="s">
        <v>2595</v>
      </c>
      <c r="B51" t="s">
        <v>2684</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c r="AS51" t="s">
        <v>2606</v>
      </c>
    </row>
    <row r="52" spans="1:45" x14ac:dyDescent="0.35">
      <c r="A52" t="s">
        <v>2595</v>
      </c>
      <c r="B52" t="s">
        <v>2684</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c r="AS52" t="s">
        <v>2606</v>
      </c>
    </row>
    <row r="53" spans="1:45" x14ac:dyDescent="0.35">
      <c r="A53" t="s">
        <v>2595</v>
      </c>
      <c r="B53" t="s">
        <v>2684</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c r="AS53" t="s">
        <v>2606</v>
      </c>
    </row>
    <row r="54" spans="1:45" x14ac:dyDescent="0.35">
      <c r="A54" t="s">
        <v>2595</v>
      </c>
      <c r="B54" t="s">
        <v>2684</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c r="AS54" t="s">
        <v>2606</v>
      </c>
    </row>
    <row r="55" spans="1:45" x14ac:dyDescent="0.35">
      <c r="A55" t="s">
        <v>2595</v>
      </c>
      <c r="B55" t="s">
        <v>2684</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c r="AS55" t="s">
        <v>2606</v>
      </c>
    </row>
    <row r="56" spans="1:45" x14ac:dyDescent="0.35">
      <c r="A56" t="s">
        <v>2595</v>
      </c>
      <c r="B56" t="s">
        <v>2684</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c r="AS56" t="s">
        <v>2606</v>
      </c>
    </row>
    <row r="57" spans="1:45" x14ac:dyDescent="0.35">
      <c r="A57" t="s">
        <v>2595</v>
      </c>
      <c r="B57" t="s">
        <v>2684</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c r="AS57" t="s">
        <v>2606</v>
      </c>
    </row>
    <row r="58" spans="1:45" s="13" customFormat="1" x14ac:dyDescent="0.35">
      <c r="A58" s="13" t="s">
        <v>2595</v>
      </c>
      <c r="B58" s="13" t="s">
        <v>2684</v>
      </c>
      <c r="C58" s="13" t="s">
        <v>2593</v>
      </c>
      <c r="D58" s="13" t="s">
        <v>1430</v>
      </c>
      <c r="E58" s="13" t="s">
        <v>1431</v>
      </c>
      <c r="F58" s="13" t="s">
        <v>2605</v>
      </c>
      <c r="G58" s="13" t="s">
        <v>42</v>
      </c>
      <c r="H58" s="13" t="s">
        <v>40</v>
      </c>
      <c r="I58" s="13" t="s">
        <v>2597</v>
      </c>
      <c r="J58" s="13">
        <v>-37.299999999999997</v>
      </c>
      <c r="K58" s="13">
        <v>142.5</v>
      </c>
      <c r="L58" s="13" t="s">
        <v>2596</v>
      </c>
      <c r="M58" s="13" t="s">
        <v>2594</v>
      </c>
      <c r="N58" s="13" t="s">
        <v>39</v>
      </c>
      <c r="O58" s="13" t="s">
        <v>39</v>
      </c>
      <c r="P58" s="13" t="s">
        <v>39</v>
      </c>
      <c r="Q58" s="13" t="s">
        <v>39</v>
      </c>
      <c r="R58" s="13" t="s">
        <v>39</v>
      </c>
      <c r="S58" s="13" t="s">
        <v>39</v>
      </c>
      <c r="T58" s="13" t="s">
        <v>39</v>
      </c>
      <c r="U58" s="13" t="s">
        <v>48</v>
      </c>
      <c r="V58" s="13" t="s">
        <v>39</v>
      </c>
      <c r="W58" s="13" t="s">
        <v>39</v>
      </c>
      <c r="X58" s="13">
        <v>15</v>
      </c>
      <c r="Y58" s="13" t="s">
        <v>39</v>
      </c>
      <c r="Z58" s="13" t="s">
        <v>2601</v>
      </c>
      <c r="AA58" s="13" t="s">
        <v>39</v>
      </c>
      <c r="AB58" s="13">
        <v>1500</v>
      </c>
      <c r="AD58" s="13" t="s">
        <v>40</v>
      </c>
      <c r="AF58" s="13" t="s">
        <v>42</v>
      </c>
      <c r="AG58" s="13" t="s">
        <v>2602</v>
      </c>
      <c r="AI58" s="13" t="s">
        <v>39</v>
      </c>
      <c r="AJ58" s="13" t="s">
        <v>2603</v>
      </c>
      <c r="AK58" s="13">
        <v>16.358000000000001</v>
      </c>
      <c r="AL58" s="13" t="s">
        <v>39</v>
      </c>
      <c r="AM58" s="13" t="s">
        <v>39</v>
      </c>
      <c r="AN58" s="13">
        <v>2</v>
      </c>
      <c r="AO58" s="13">
        <v>10</v>
      </c>
      <c r="AP58" s="15">
        <v>28.966000000000001</v>
      </c>
      <c r="AQ58" s="13">
        <v>15</v>
      </c>
      <c r="AR58" s="13" t="s">
        <v>2604</v>
      </c>
      <c r="AS58" s="13" t="s">
        <v>2606</v>
      </c>
    </row>
    <row r="59" spans="1:45" x14ac:dyDescent="0.35">
      <c r="A59" t="s">
        <v>2595</v>
      </c>
      <c r="B59" t="s">
        <v>2684</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2630</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c r="AS59" t="s">
        <v>2606</v>
      </c>
    </row>
    <row r="60" spans="1:45" x14ac:dyDescent="0.35">
      <c r="A60" t="s">
        <v>2595</v>
      </c>
      <c r="B60" t="s">
        <v>2684</v>
      </c>
      <c r="C60" t="s">
        <v>2593</v>
      </c>
      <c r="D60" t="s">
        <v>1430</v>
      </c>
      <c r="E60" t="s">
        <v>1431</v>
      </c>
      <c r="F60" t="s">
        <v>2605</v>
      </c>
      <c r="G60" t="s">
        <v>42</v>
      </c>
      <c r="H60" t="s">
        <v>40</v>
      </c>
      <c r="I60" t="s">
        <v>2599</v>
      </c>
      <c r="J60">
        <v>-39.033329999999999</v>
      </c>
      <c r="K60">
        <v>147.38329999999999</v>
      </c>
      <c r="L60" t="s">
        <v>2669</v>
      </c>
      <c r="M60" t="s">
        <v>2594</v>
      </c>
      <c r="N60" t="s">
        <v>39</v>
      </c>
      <c r="O60" t="s">
        <v>39</v>
      </c>
      <c r="P60" t="s">
        <v>39</v>
      </c>
      <c r="Q60" t="s">
        <v>39</v>
      </c>
      <c r="R60" t="s">
        <v>39</v>
      </c>
      <c r="S60" t="s">
        <v>39</v>
      </c>
      <c r="T60" t="s">
        <v>39</v>
      </c>
      <c r="U60" t="s">
        <v>2630</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c r="AS60" t="s">
        <v>2606</v>
      </c>
    </row>
    <row r="61" spans="1:45" x14ac:dyDescent="0.35">
      <c r="A61" t="s">
        <v>2595</v>
      </c>
      <c r="B61" t="s">
        <v>2684</v>
      </c>
      <c r="C61" t="s">
        <v>2593</v>
      </c>
      <c r="D61" t="s">
        <v>1430</v>
      </c>
      <c r="E61" t="s">
        <v>1431</v>
      </c>
      <c r="F61" t="s">
        <v>2605</v>
      </c>
      <c r="G61" t="s">
        <v>42</v>
      </c>
      <c r="H61" t="s">
        <v>40</v>
      </c>
      <c r="I61" t="s">
        <v>2599</v>
      </c>
      <c r="J61">
        <v>-39.033329999999999</v>
      </c>
      <c r="K61">
        <v>148.38329999999999</v>
      </c>
      <c r="L61" t="s">
        <v>2670</v>
      </c>
      <c r="M61" t="s">
        <v>2594</v>
      </c>
      <c r="N61" t="s">
        <v>39</v>
      </c>
      <c r="O61" t="s">
        <v>39</v>
      </c>
      <c r="P61" t="s">
        <v>39</v>
      </c>
      <c r="Q61" t="s">
        <v>39</v>
      </c>
      <c r="R61" t="s">
        <v>39</v>
      </c>
      <c r="S61" t="s">
        <v>39</v>
      </c>
      <c r="T61" t="s">
        <v>39</v>
      </c>
      <c r="U61" t="s">
        <v>2630</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c r="AS61" t="s">
        <v>2606</v>
      </c>
    </row>
    <row r="62" spans="1:45" x14ac:dyDescent="0.35">
      <c r="A62" t="s">
        <v>2595</v>
      </c>
      <c r="B62" t="s">
        <v>2684</v>
      </c>
      <c r="C62" t="s">
        <v>2593</v>
      </c>
      <c r="D62" t="s">
        <v>1430</v>
      </c>
      <c r="E62" t="s">
        <v>1431</v>
      </c>
      <c r="F62" t="s">
        <v>2605</v>
      </c>
      <c r="G62" t="s">
        <v>42</v>
      </c>
      <c r="H62" t="s">
        <v>40</v>
      </c>
      <c r="I62" t="s">
        <v>2599</v>
      </c>
      <c r="J62">
        <v>-39.033329999999999</v>
      </c>
      <c r="K62">
        <v>149.38329999999999</v>
      </c>
      <c r="L62" t="s">
        <v>2671</v>
      </c>
      <c r="M62" t="s">
        <v>2594</v>
      </c>
      <c r="N62" t="s">
        <v>39</v>
      </c>
      <c r="O62" t="s">
        <v>39</v>
      </c>
      <c r="P62" t="s">
        <v>39</v>
      </c>
      <c r="Q62" t="s">
        <v>39</v>
      </c>
      <c r="R62" t="s">
        <v>39</v>
      </c>
      <c r="S62" t="s">
        <v>39</v>
      </c>
      <c r="T62" t="s">
        <v>39</v>
      </c>
      <c r="U62" t="s">
        <v>2630</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c r="AS62" t="s">
        <v>2606</v>
      </c>
    </row>
    <row r="63" spans="1:45" x14ac:dyDescent="0.35">
      <c r="A63" t="s">
        <v>2595</v>
      </c>
      <c r="B63" t="s">
        <v>2684</v>
      </c>
      <c r="C63" t="s">
        <v>2593</v>
      </c>
      <c r="D63" t="s">
        <v>1430</v>
      </c>
      <c r="E63" t="s">
        <v>1431</v>
      </c>
      <c r="F63" t="s">
        <v>2605</v>
      </c>
      <c r="G63" t="s">
        <v>42</v>
      </c>
      <c r="H63" t="s">
        <v>40</v>
      </c>
      <c r="I63" t="s">
        <v>2599</v>
      </c>
      <c r="J63">
        <v>-39.033329999999999</v>
      </c>
      <c r="K63">
        <v>150.38329999999999</v>
      </c>
      <c r="L63" t="s">
        <v>2672</v>
      </c>
      <c r="M63" t="s">
        <v>2594</v>
      </c>
      <c r="N63" t="s">
        <v>39</v>
      </c>
      <c r="O63" t="s">
        <v>39</v>
      </c>
      <c r="P63" t="s">
        <v>39</v>
      </c>
      <c r="Q63" t="s">
        <v>39</v>
      </c>
      <c r="R63" t="s">
        <v>39</v>
      </c>
      <c r="S63" t="s">
        <v>39</v>
      </c>
      <c r="T63" t="s">
        <v>39</v>
      </c>
      <c r="U63" t="s">
        <v>2630</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c r="AS63" t="s">
        <v>2606</v>
      </c>
    </row>
    <row r="64" spans="1:45" x14ac:dyDescent="0.35">
      <c r="A64" t="s">
        <v>2595</v>
      </c>
      <c r="B64" t="s">
        <v>2684</v>
      </c>
      <c r="C64" t="s">
        <v>2593</v>
      </c>
      <c r="D64" t="s">
        <v>1430</v>
      </c>
      <c r="E64" t="s">
        <v>1431</v>
      </c>
      <c r="F64" t="s">
        <v>2605</v>
      </c>
      <c r="G64" t="s">
        <v>42</v>
      </c>
      <c r="H64" t="s">
        <v>40</v>
      </c>
      <c r="I64" t="s">
        <v>2599</v>
      </c>
      <c r="J64">
        <v>-39.033329999999999</v>
      </c>
      <c r="K64">
        <v>151.38329999999999</v>
      </c>
      <c r="L64" t="s">
        <v>2673</v>
      </c>
      <c r="M64" t="s">
        <v>2594</v>
      </c>
      <c r="N64" t="s">
        <v>39</v>
      </c>
      <c r="O64" t="s">
        <v>39</v>
      </c>
      <c r="P64" t="s">
        <v>39</v>
      </c>
      <c r="Q64" t="s">
        <v>39</v>
      </c>
      <c r="R64" t="s">
        <v>39</v>
      </c>
      <c r="S64" t="s">
        <v>39</v>
      </c>
      <c r="T64" t="s">
        <v>39</v>
      </c>
      <c r="U64" t="s">
        <v>2630</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c r="AS64" t="s">
        <v>2606</v>
      </c>
    </row>
    <row r="65" spans="1:45" x14ac:dyDescent="0.35">
      <c r="A65" t="s">
        <v>2595</v>
      </c>
      <c r="B65" t="s">
        <v>2684</v>
      </c>
      <c r="C65" t="s">
        <v>2593</v>
      </c>
      <c r="D65" t="s">
        <v>1430</v>
      </c>
      <c r="E65" t="s">
        <v>1431</v>
      </c>
      <c r="F65" t="s">
        <v>2605</v>
      </c>
      <c r="G65" t="s">
        <v>42</v>
      </c>
      <c r="H65" t="s">
        <v>40</v>
      </c>
      <c r="I65" t="s">
        <v>2599</v>
      </c>
      <c r="J65">
        <v>-39.033329999999999</v>
      </c>
      <c r="K65">
        <v>152.38329999999999</v>
      </c>
      <c r="L65" t="s">
        <v>2674</v>
      </c>
      <c r="M65" t="s">
        <v>2594</v>
      </c>
      <c r="N65" t="s">
        <v>39</v>
      </c>
      <c r="O65" t="s">
        <v>39</v>
      </c>
      <c r="P65" t="s">
        <v>39</v>
      </c>
      <c r="Q65" t="s">
        <v>39</v>
      </c>
      <c r="R65" t="s">
        <v>39</v>
      </c>
      <c r="S65" t="s">
        <v>39</v>
      </c>
      <c r="T65" t="s">
        <v>39</v>
      </c>
      <c r="U65" t="s">
        <v>2630</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c r="AS65" t="s">
        <v>2606</v>
      </c>
    </row>
    <row r="66" spans="1:45" x14ac:dyDescent="0.35">
      <c r="A66" t="s">
        <v>2595</v>
      </c>
      <c r="B66" t="s">
        <v>2684</v>
      </c>
      <c r="C66" t="s">
        <v>2593</v>
      </c>
      <c r="D66" t="s">
        <v>1430</v>
      </c>
      <c r="E66" t="s">
        <v>1431</v>
      </c>
      <c r="F66" t="s">
        <v>2605</v>
      </c>
      <c r="G66" t="s">
        <v>42</v>
      </c>
      <c r="H66" t="s">
        <v>40</v>
      </c>
      <c r="I66" t="s">
        <v>2599</v>
      </c>
      <c r="J66">
        <v>-39.033329999999999</v>
      </c>
      <c r="K66">
        <v>153.38329999999999</v>
      </c>
      <c r="L66" t="s">
        <v>2675</v>
      </c>
      <c r="M66" t="s">
        <v>2594</v>
      </c>
      <c r="N66" t="s">
        <v>39</v>
      </c>
      <c r="O66" t="s">
        <v>39</v>
      </c>
      <c r="P66" t="s">
        <v>39</v>
      </c>
      <c r="Q66" t="s">
        <v>39</v>
      </c>
      <c r="R66" t="s">
        <v>39</v>
      </c>
      <c r="S66" t="s">
        <v>39</v>
      </c>
      <c r="T66" t="s">
        <v>39</v>
      </c>
      <c r="U66" t="s">
        <v>2630</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c r="AS66" t="s">
        <v>2606</v>
      </c>
    </row>
    <row r="67" spans="1:45" x14ac:dyDescent="0.35">
      <c r="A67" t="s">
        <v>2595</v>
      </c>
      <c r="B67" t="s">
        <v>2684</v>
      </c>
      <c r="C67" t="s">
        <v>2593</v>
      </c>
      <c r="D67" t="s">
        <v>1430</v>
      </c>
      <c r="E67" t="s">
        <v>1431</v>
      </c>
      <c r="F67" t="s">
        <v>2605</v>
      </c>
      <c r="G67" t="s">
        <v>42</v>
      </c>
      <c r="H67" t="s">
        <v>40</v>
      </c>
      <c r="I67" t="s">
        <v>2599</v>
      </c>
      <c r="J67">
        <v>-39.033329999999999</v>
      </c>
      <c r="K67">
        <v>154.38329999999999</v>
      </c>
      <c r="L67" t="s">
        <v>2676</v>
      </c>
      <c r="M67" t="s">
        <v>2594</v>
      </c>
      <c r="N67" t="s">
        <v>39</v>
      </c>
      <c r="O67" t="s">
        <v>39</v>
      </c>
      <c r="P67" t="s">
        <v>39</v>
      </c>
      <c r="Q67" t="s">
        <v>39</v>
      </c>
      <c r="R67" t="s">
        <v>39</v>
      </c>
      <c r="S67" t="s">
        <v>39</v>
      </c>
      <c r="T67" t="s">
        <v>39</v>
      </c>
      <c r="U67" t="s">
        <v>2630</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c r="AS67" t="s">
        <v>2606</v>
      </c>
    </row>
    <row r="68" spans="1:45" x14ac:dyDescent="0.35">
      <c r="A68" t="s">
        <v>2595</v>
      </c>
      <c r="B68" t="s">
        <v>2684</v>
      </c>
      <c r="C68" t="s">
        <v>2593</v>
      </c>
      <c r="D68" t="s">
        <v>1430</v>
      </c>
      <c r="E68" t="s">
        <v>1431</v>
      </c>
      <c r="F68" t="s">
        <v>2605</v>
      </c>
      <c r="G68" t="s">
        <v>42</v>
      </c>
      <c r="H68" t="s">
        <v>40</v>
      </c>
      <c r="I68" t="s">
        <v>2599</v>
      </c>
      <c r="J68">
        <v>-39.033329999999999</v>
      </c>
      <c r="K68">
        <v>155.38329999999999</v>
      </c>
      <c r="L68" t="s">
        <v>2677</v>
      </c>
      <c r="M68" t="s">
        <v>2594</v>
      </c>
      <c r="N68" t="s">
        <v>39</v>
      </c>
      <c r="O68" t="s">
        <v>39</v>
      </c>
      <c r="P68" t="s">
        <v>39</v>
      </c>
      <c r="Q68" t="s">
        <v>39</v>
      </c>
      <c r="R68" t="s">
        <v>39</v>
      </c>
      <c r="S68" t="s">
        <v>39</v>
      </c>
      <c r="T68" t="s">
        <v>39</v>
      </c>
      <c r="U68" t="s">
        <v>2630</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c r="AS68" t="s">
        <v>2606</v>
      </c>
    </row>
    <row r="69" spans="1:45" x14ac:dyDescent="0.35">
      <c r="A69" t="s">
        <v>2595</v>
      </c>
      <c r="B69" t="s">
        <v>2684</v>
      </c>
      <c r="C69" t="s">
        <v>2593</v>
      </c>
      <c r="D69" t="s">
        <v>1430</v>
      </c>
      <c r="E69" t="s">
        <v>1431</v>
      </c>
      <c r="F69" t="s">
        <v>2605</v>
      </c>
      <c r="G69" t="s">
        <v>42</v>
      </c>
      <c r="H69" t="s">
        <v>40</v>
      </c>
      <c r="I69" t="s">
        <v>2599</v>
      </c>
      <c r="J69">
        <v>-39.033329999999999</v>
      </c>
      <c r="K69">
        <v>156.38329999999999</v>
      </c>
      <c r="L69" t="s">
        <v>2678</v>
      </c>
      <c r="M69" t="s">
        <v>2594</v>
      </c>
      <c r="N69" t="s">
        <v>39</v>
      </c>
      <c r="O69" t="s">
        <v>39</v>
      </c>
      <c r="P69" t="s">
        <v>39</v>
      </c>
      <c r="Q69" t="s">
        <v>39</v>
      </c>
      <c r="R69" t="s">
        <v>39</v>
      </c>
      <c r="S69" t="s">
        <v>39</v>
      </c>
      <c r="T69" t="s">
        <v>39</v>
      </c>
      <c r="U69" t="s">
        <v>2630</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c r="AS69" t="s">
        <v>2606</v>
      </c>
    </row>
    <row r="70" spans="1:45" x14ac:dyDescent="0.35">
      <c r="A70" t="s">
        <v>2595</v>
      </c>
      <c r="B70" t="s">
        <v>2684</v>
      </c>
      <c r="C70" t="s">
        <v>2593</v>
      </c>
      <c r="D70" t="s">
        <v>1430</v>
      </c>
      <c r="E70" t="s">
        <v>1431</v>
      </c>
      <c r="F70" t="s">
        <v>2605</v>
      </c>
      <c r="G70" t="s">
        <v>42</v>
      </c>
      <c r="H70" t="s">
        <v>40</v>
      </c>
      <c r="I70" t="s">
        <v>2599</v>
      </c>
      <c r="J70">
        <v>-39.033329999999999</v>
      </c>
      <c r="K70">
        <v>157.38329999999999</v>
      </c>
      <c r="L70" t="s">
        <v>2679</v>
      </c>
      <c r="M70" t="s">
        <v>2594</v>
      </c>
      <c r="N70" t="s">
        <v>39</v>
      </c>
      <c r="O70" t="s">
        <v>39</v>
      </c>
      <c r="P70" t="s">
        <v>39</v>
      </c>
      <c r="Q70" t="s">
        <v>39</v>
      </c>
      <c r="R70" t="s">
        <v>39</v>
      </c>
      <c r="S70" t="s">
        <v>39</v>
      </c>
      <c r="T70" t="s">
        <v>39</v>
      </c>
      <c r="U70" t="s">
        <v>2630</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c r="AS70" t="s">
        <v>2606</v>
      </c>
    </row>
    <row r="71" spans="1:45" x14ac:dyDescent="0.35">
      <c r="A71" t="s">
        <v>2595</v>
      </c>
      <c r="B71" t="s">
        <v>2684</v>
      </c>
      <c r="C71" t="s">
        <v>2593</v>
      </c>
      <c r="D71" t="s">
        <v>1430</v>
      </c>
      <c r="E71" t="s">
        <v>1431</v>
      </c>
      <c r="F71" t="s">
        <v>2605</v>
      </c>
      <c r="G71" t="s">
        <v>42</v>
      </c>
      <c r="H71" t="s">
        <v>40</v>
      </c>
      <c r="I71" t="s">
        <v>2599</v>
      </c>
      <c r="J71">
        <v>-39.033329999999999</v>
      </c>
      <c r="K71">
        <v>158.38329999999999</v>
      </c>
      <c r="L71" t="s">
        <v>2680</v>
      </c>
      <c r="M71" t="s">
        <v>2594</v>
      </c>
      <c r="N71" t="s">
        <v>39</v>
      </c>
      <c r="O71" t="s">
        <v>39</v>
      </c>
      <c r="P71" t="s">
        <v>39</v>
      </c>
      <c r="Q71" t="s">
        <v>39</v>
      </c>
      <c r="R71" t="s">
        <v>39</v>
      </c>
      <c r="S71" t="s">
        <v>39</v>
      </c>
      <c r="T71" t="s">
        <v>39</v>
      </c>
      <c r="U71" t="s">
        <v>2630</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c r="AS71" t="s">
        <v>2606</v>
      </c>
    </row>
    <row r="72" spans="1:45" s="13" customFormat="1" x14ac:dyDescent="0.35">
      <c r="A72" s="13" t="s">
        <v>2595</v>
      </c>
      <c r="B72" s="13" t="s">
        <v>2684</v>
      </c>
      <c r="C72" s="13" t="s">
        <v>2593</v>
      </c>
      <c r="D72" s="13" t="s">
        <v>1430</v>
      </c>
      <c r="E72" s="13" t="s">
        <v>1431</v>
      </c>
      <c r="F72" s="13" t="s">
        <v>2605</v>
      </c>
      <c r="G72" s="13" t="s">
        <v>42</v>
      </c>
      <c r="H72" s="13" t="s">
        <v>40</v>
      </c>
      <c r="I72" s="13" t="s">
        <v>2599</v>
      </c>
      <c r="J72" s="13">
        <v>-39.033329999999999</v>
      </c>
      <c r="K72" s="13">
        <v>159.38329999999999</v>
      </c>
      <c r="L72" s="13" t="s">
        <v>2681</v>
      </c>
      <c r="M72" s="13" t="s">
        <v>2594</v>
      </c>
      <c r="N72" s="13" t="s">
        <v>39</v>
      </c>
      <c r="O72" s="13" t="s">
        <v>39</v>
      </c>
      <c r="P72" s="13" t="s">
        <v>39</v>
      </c>
      <c r="Q72" s="13" t="s">
        <v>39</v>
      </c>
      <c r="R72" s="13" t="s">
        <v>39</v>
      </c>
      <c r="S72" s="13" t="s">
        <v>39</v>
      </c>
      <c r="T72" s="13" t="s">
        <v>39</v>
      </c>
      <c r="U72" s="13" t="s">
        <v>2630</v>
      </c>
      <c r="V72" s="13">
        <v>4</v>
      </c>
      <c r="W72" s="13">
        <v>30</v>
      </c>
      <c r="X72" s="13">
        <v>15</v>
      </c>
      <c r="Y72" s="13" t="s">
        <v>39</v>
      </c>
      <c r="Z72" s="13" t="s">
        <v>2601</v>
      </c>
      <c r="AA72" s="13" t="s">
        <v>39</v>
      </c>
      <c r="AB72" s="13">
        <v>1500</v>
      </c>
      <c r="AD72" s="13" t="s">
        <v>40</v>
      </c>
      <c r="AF72" s="13" t="s">
        <v>42</v>
      </c>
      <c r="AG72" s="13" t="s">
        <v>2602</v>
      </c>
      <c r="AI72" s="13" t="s">
        <v>39</v>
      </c>
      <c r="AJ72" s="13" t="s">
        <v>2603</v>
      </c>
      <c r="AK72" s="13">
        <v>0.63</v>
      </c>
      <c r="AL72" s="13" t="s">
        <v>39</v>
      </c>
      <c r="AM72" s="13" t="s">
        <v>39</v>
      </c>
      <c r="AN72" s="13">
        <v>2</v>
      </c>
      <c r="AO72" s="13">
        <v>10</v>
      </c>
      <c r="AP72" s="15">
        <v>16.757999999999999</v>
      </c>
      <c r="AQ72" s="13">
        <v>15</v>
      </c>
      <c r="AR72" s="13" t="s">
        <v>2604</v>
      </c>
      <c r="AS72" s="13" t="s">
        <v>2606</v>
      </c>
    </row>
    <row r="73" spans="1:45" x14ac:dyDescent="0.35">
      <c r="A73" t="s">
        <v>2595</v>
      </c>
      <c r="B73" t="s">
        <v>2684</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c r="AS73" t="s">
        <v>2606</v>
      </c>
    </row>
    <row r="74" spans="1:45" x14ac:dyDescent="0.35">
      <c r="A74" t="s">
        <v>2595</v>
      </c>
      <c r="B74" t="s">
        <v>2684</v>
      </c>
      <c r="C74" t="s">
        <v>2593</v>
      </c>
      <c r="D74" t="s">
        <v>1430</v>
      </c>
      <c r="E74" t="s">
        <v>1431</v>
      </c>
      <c r="F74" t="s">
        <v>2605</v>
      </c>
      <c r="G74" t="s">
        <v>42</v>
      </c>
      <c r="H74" t="s">
        <v>40</v>
      </c>
      <c r="I74" t="s">
        <v>2599</v>
      </c>
      <c r="J74">
        <v>-39.033329999999999</v>
      </c>
      <c r="K74">
        <v>147.38329999999999</v>
      </c>
      <c r="L74" t="s">
        <v>2669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c r="AS74" t="s">
        <v>2606</v>
      </c>
    </row>
    <row r="75" spans="1:45" x14ac:dyDescent="0.35">
      <c r="A75" t="s">
        <v>2595</v>
      </c>
      <c r="B75" t="s">
        <v>2684</v>
      </c>
      <c r="C75" t="s">
        <v>2593</v>
      </c>
      <c r="D75" t="s">
        <v>1430</v>
      </c>
      <c r="E75" t="s">
        <v>1431</v>
      </c>
      <c r="F75" t="s">
        <v>2605</v>
      </c>
      <c r="G75" t="s">
        <v>42</v>
      </c>
      <c r="H75" t="s">
        <v>40</v>
      </c>
      <c r="I75" t="s">
        <v>2599</v>
      </c>
      <c r="J75">
        <v>-39.033329999999999</v>
      </c>
      <c r="K75">
        <v>148.38329999999999</v>
      </c>
      <c r="L75" t="s">
        <v>2670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c r="AS75" t="s">
        <v>2606</v>
      </c>
    </row>
    <row r="76" spans="1:45" x14ac:dyDescent="0.35">
      <c r="A76" t="s">
        <v>2595</v>
      </c>
      <c r="B76" t="s">
        <v>2684</v>
      </c>
      <c r="C76" t="s">
        <v>2593</v>
      </c>
      <c r="D76" t="s">
        <v>1430</v>
      </c>
      <c r="E76" t="s">
        <v>1431</v>
      </c>
      <c r="F76" t="s">
        <v>2605</v>
      </c>
      <c r="G76" t="s">
        <v>42</v>
      </c>
      <c r="H76" t="s">
        <v>40</v>
      </c>
      <c r="I76" t="s">
        <v>2599</v>
      </c>
      <c r="J76">
        <v>-39.033329999999999</v>
      </c>
      <c r="K76">
        <v>149.38329999999999</v>
      </c>
      <c r="L76" t="s">
        <v>2671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c r="AS76" t="s">
        <v>2606</v>
      </c>
    </row>
    <row r="77" spans="1:45" x14ac:dyDescent="0.35">
      <c r="A77" t="s">
        <v>2595</v>
      </c>
      <c r="B77" t="s">
        <v>2684</v>
      </c>
      <c r="C77" t="s">
        <v>2593</v>
      </c>
      <c r="D77" t="s">
        <v>1430</v>
      </c>
      <c r="E77" t="s">
        <v>1431</v>
      </c>
      <c r="F77" t="s">
        <v>2605</v>
      </c>
      <c r="G77" t="s">
        <v>42</v>
      </c>
      <c r="H77" t="s">
        <v>40</v>
      </c>
      <c r="I77" t="s">
        <v>2599</v>
      </c>
      <c r="J77">
        <v>-39.033329999999999</v>
      </c>
      <c r="K77">
        <v>150.38329999999999</v>
      </c>
      <c r="L77" t="s">
        <v>2672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c r="AS77" t="s">
        <v>2606</v>
      </c>
    </row>
    <row r="78" spans="1:45" x14ac:dyDescent="0.35">
      <c r="A78" t="s">
        <v>2595</v>
      </c>
      <c r="B78" t="s">
        <v>2684</v>
      </c>
      <c r="C78" t="s">
        <v>2593</v>
      </c>
      <c r="D78" t="s">
        <v>1430</v>
      </c>
      <c r="E78" t="s">
        <v>1431</v>
      </c>
      <c r="F78" t="s">
        <v>2605</v>
      </c>
      <c r="G78" t="s">
        <v>42</v>
      </c>
      <c r="H78" t="s">
        <v>40</v>
      </c>
      <c r="I78" t="s">
        <v>2599</v>
      </c>
      <c r="J78">
        <v>-39.033329999999999</v>
      </c>
      <c r="K78">
        <v>151.38329999999999</v>
      </c>
      <c r="L78" t="s">
        <v>2673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c r="AS78" t="s">
        <v>2606</v>
      </c>
    </row>
    <row r="79" spans="1:45" x14ac:dyDescent="0.35">
      <c r="A79" t="s">
        <v>2595</v>
      </c>
      <c r="B79" t="s">
        <v>2684</v>
      </c>
      <c r="C79" t="s">
        <v>2593</v>
      </c>
      <c r="D79" t="s">
        <v>1430</v>
      </c>
      <c r="E79" t="s">
        <v>1431</v>
      </c>
      <c r="F79" t="s">
        <v>2605</v>
      </c>
      <c r="G79" t="s">
        <v>42</v>
      </c>
      <c r="H79" t="s">
        <v>40</v>
      </c>
      <c r="I79" t="s">
        <v>2599</v>
      </c>
      <c r="J79">
        <v>-39.033329999999999</v>
      </c>
      <c r="K79">
        <v>152.38329999999999</v>
      </c>
      <c r="L79" t="s">
        <v>2674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c r="AS79" t="s">
        <v>2606</v>
      </c>
    </row>
    <row r="80" spans="1:45" x14ac:dyDescent="0.35">
      <c r="A80" t="s">
        <v>2595</v>
      </c>
      <c r="B80" t="s">
        <v>2684</v>
      </c>
      <c r="C80" t="s">
        <v>2593</v>
      </c>
      <c r="D80" t="s">
        <v>1430</v>
      </c>
      <c r="E80" t="s">
        <v>1431</v>
      </c>
      <c r="F80" t="s">
        <v>2605</v>
      </c>
      <c r="G80" t="s">
        <v>42</v>
      </c>
      <c r="H80" t="s">
        <v>40</v>
      </c>
      <c r="I80" t="s">
        <v>2599</v>
      </c>
      <c r="J80">
        <v>-39.033329999999999</v>
      </c>
      <c r="K80">
        <v>153.38329999999999</v>
      </c>
      <c r="L80" t="s">
        <v>2675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c r="AS80" t="s">
        <v>2606</v>
      </c>
    </row>
    <row r="81" spans="1:45" x14ac:dyDescent="0.35">
      <c r="A81" t="s">
        <v>2595</v>
      </c>
      <c r="B81" t="s">
        <v>2684</v>
      </c>
      <c r="C81" t="s">
        <v>2593</v>
      </c>
      <c r="D81" t="s">
        <v>1430</v>
      </c>
      <c r="E81" t="s">
        <v>1431</v>
      </c>
      <c r="F81" t="s">
        <v>2605</v>
      </c>
      <c r="G81" t="s">
        <v>42</v>
      </c>
      <c r="H81" t="s">
        <v>40</v>
      </c>
      <c r="I81" t="s">
        <v>2599</v>
      </c>
      <c r="J81">
        <v>-39.033329999999999</v>
      </c>
      <c r="K81">
        <v>154.38329999999999</v>
      </c>
      <c r="L81" t="s">
        <v>2676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c r="AS81" t="s">
        <v>2606</v>
      </c>
    </row>
    <row r="82" spans="1:45" x14ac:dyDescent="0.35">
      <c r="A82" t="s">
        <v>2595</v>
      </c>
      <c r="B82" t="s">
        <v>2684</v>
      </c>
      <c r="C82" t="s">
        <v>2593</v>
      </c>
      <c r="D82" t="s">
        <v>1430</v>
      </c>
      <c r="E82" t="s">
        <v>1431</v>
      </c>
      <c r="F82" t="s">
        <v>2605</v>
      </c>
      <c r="G82" t="s">
        <v>42</v>
      </c>
      <c r="H82" t="s">
        <v>40</v>
      </c>
      <c r="I82" t="s">
        <v>2599</v>
      </c>
      <c r="J82">
        <v>-39.033329999999999</v>
      </c>
      <c r="K82">
        <v>155.38329999999999</v>
      </c>
      <c r="L82" t="s">
        <v>2677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c r="AS82" t="s">
        <v>2606</v>
      </c>
    </row>
    <row r="83" spans="1:45" x14ac:dyDescent="0.35">
      <c r="A83" t="s">
        <v>2595</v>
      </c>
      <c r="B83" t="s">
        <v>2684</v>
      </c>
      <c r="C83" t="s">
        <v>2593</v>
      </c>
      <c r="D83" t="s">
        <v>1430</v>
      </c>
      <c r="E83" t="s">
        <v>1431</v>
      </c>
      <c r="F83" t="s">
        <v>2605</v>
      </c>
      <c r="G83" t="s">
        <v>42</v>
      </c>
      <c r="H83" t="s">
        <v>40</v>
      </c>
      <c r="I83" t="s">
        <v>2599</v>
      </c>
      <c r="J83">
        <v>-39.033329999999999</v>
      </c>
      <c r="K83">
        <v>156.38329999999999</v>
      </c>
      <c r="L83" t="s">
        <v>2678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c r="AS83" t="s">
        <v>2606</v>
      </c>
    </row>
    <row r="84" spans="1:45" x14ac:dyDescent="0.35">
      <c r="A84" t="s">
        <v>2595</v>
      </c>
      <c r="B84" t="s">
        <v>2684</v>
      </c>
      <c r="C84" t="s">
        <v>2593</v>
      </c>
      <c r="D84" t="s">
        <v>1430</v>
      </c>
      <c r="E84" t="s">
        <v>1431</v>
      </c>
      <c r="F84" t="s">
        <v>2605</v>
      </c>
      <c r="G84" t="s">
        <v>42</v>
      </c>
      <c r="H84" t="s">
        <v>40</v>
      </c>
      <c r="I84" t="s">
        <v>2599</v>
      </c>
      <c r="J84">
        <v>-39.033329999999999</v>
      </c>
      <c r="K84">
        <v>157.38329999999999</v>
      </c>
      <c r="L84" t="s">
        <v>2679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c r="AS84" t="s">
        <v>2606</v>
      </c>
    </row>
    <row r="85" spans="1:45" x14ac:dyDescent="0.35">
      <c r="A85" t="s">
        <v>2595</v>
      </c>
      <c r="B85" t="s">
        <v>2684</v>
      </c>
      <c r="C85" t="s">
        <v>2593</v>
      </c>
      <c r="D85" t="s">
        <v>1430</v>
      </c>
      <c r="E85" t="s">
        <v>1431</v>
      </c>
      <c r="F85" t="s">
        <v>2605</v>
      </c>
      <c r="G85" t="s">
        <v>42</v>
      </c>
      <c r="H85" t="s">
        <v>40</v>
      </c>
      <c r="I85" t="s">
        <v>2599</v>
      </c>
      <c r="J85">
        <v>-39.033329999999999</v>
      </c>
      <c r="K85">
        <v>158.38329999999999</v>
      </c>
      <c r="L85" t="s">
        <v>2680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c r="AS85" t="s">
        <v>2606</v>
      </c>
    </row>
    <row r="86" spans="1:45" x14ac:dyDescent="0.35">
      <c r="A86" t="s">
        <v>2595</v>
      </c>
      <c r="B86" t="s">
        <v>2684</v>
      </c>
      <c r="C86" t="s">
        <v>2593</v>
      </c>
      <c r="D86" t="s">
        <v>1430</v>
      </c>
      <c r="E86" t="s">
        <v>1431</v>
      </c>
      <c r="F86" t="s">
        <v>2605</v>
      </c>
      <c r="G86" t="s">
        <v>42</v>
      </c>
      <c r="H86" t="s">
        <v>40</v>
      </c>
      <c r="I86" t="s">
        <v>2599</v>
      </c>
      <c r="J86">
        <v>-39.033329999999999</v>
      </c>
      <c r="K86">
        <v>157.38329999999999</v>
      </c>
      <c r="L86" t="s">
        <v>2679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c r="AS86" t="s">
        <v>2606</v>
      </c>
    </row>
    <row r="87" spans="1:45" s="13" customFormat="1" x14ac:dyDescent="0.35">
      <c r="A87" s="13" t="s">
        <v>2595</v>
      </c>
      <c r="B87" s="13" t="s">
        <v>2684</v>
      </c>
      <c r="C87" s="13" t="s">
        <v>2593</v>
      </c>
      <c r="D87" s="13" t="s">
        <v>1430</v>
      </c>
      <c r="E87" s="13" t="s">
        <v>1431</v>
      </c>
      <c r="F87" s="13" t="s">
        <v>2605</v>
      </c>
      <c r="G87" s="13" t="s">
        <v>42</v>
      </c>
      <c r="H87" s="13" t="s">
        <v>40</v>
      </c>
      <c r="I87" s="13" t="s">
        <v>2599</v>
      </c>
      <c r="J87" s="13">
        <v>-39.033329999999999</v>
      </c>
      <c r="K87" s="13">
        <v>158.38329999999999</v>
      </c>
      <c r="L87" s="13" t="s">
        <v>2680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c r="AS87" s="13" t="s">
        <v>2606</v>
      </c>
    </row>
    <row r="88" spans="1:45" x14ac:dyDescent="0.35">
      <c r="A88" t="s">
        <v>1436</v>
      </c>
      <c r="B88" t="s">
        <v>2684</v>
      </c>
      <c r="C88" t="s">
        <v>2593</v>
      </c>
      <c r="D88" t="s">
        <v>883</v>
      </c>
      <c r="E88" t="s">
        <v>884</v>
      </c>
      <c r="F88" t="s">
        <v>39</v>
      </c>
      <c r="G88" t="s">
        <v>40</v>
      </c>
      <c r="H88" t="s">
        <v>40</v>
      </c>
      <c r="I88" t="s">
        <v>2607</v>
      </c>
      <c r="K88" t="s">
        <v>39</v>
      </c>
      <c r="L88">
        <v>1850</v>
      </c>
      <c r="M88" t="s">
        <v>41</v>
      </c>
      <c r="N88" t="s">
        <v>39</v>
      </c>
      <c r="O88">
        <v>2010</v>
      </c>
      <c r="P88" t="s">
        <v>39</v>
      </c>
      <c r="Q88" t="s">
        <v>39</v>
      </c>
      <c r="R88" t="s">
        <v>39</v>
      </c>
      <c r="S88" t="s">
        <v>39</v>
      </c>
      <c r="T88" t="s">
        <v>39</v>
      </c>
      <c r="U88" t="s">
        <v>2610</v>
      </c>
      <c r="V88" t="s">
        <v>39</v>
      </c>
      <c r="W88" t="s">
        <v>39</v>
      </c>
      <c r="X88">
        <v>25</v>
      </c>
      <c r="Y88" t="s">
        <v>39</v>
      </c>
      <c r="Z88">
        <v>16</v>
      </c>
      <c r="AA88" t="s">
        <v>2610</v>
      </c>
      <c r="AB88" t="s">
        <v>2611</v>
      </c>
      <c r="AC88" t="s">
        <v>2628</v>
      </c>
      <c r="AD88" t="s">
        <v>40</v>
      </c>
      <c r="AE88" t="s">
        <v>39</v>
      </c>
      <c r="AF88" t="s">
        <v>42</v>
      </c>
      <c r="AG88" t="s">
        <v>2608</v>
      </c>
      <c r="AH88">
        <v>3</v>
      </c>
      <c r="AI88" t="s">
        <v>39</v>
      </c>
      <c r="AJ88" t="s">
        <v>43</v>
      </c>
      <c r="AK88">
        <v>8</v>
      </c>
      <c r="AL88" t="s">
        <v>39</v>
      </c>
      <c r="AM88" t="s">
        <v>39</v>
      </c>
      <c r="AN88">
        <v>4</v>
      </c>
      <c r="AO88">
        <v>100</v>
      </c>
      <c r="AP88">
        <v>30</v>
      </c>
      <c r="AQ88" t="s">
        <v>39</v>
      </c>
      <c r="AR88" t="s">
        <v>2629</v>
      </c>
    </row>
    <row r="89" spans="1:45" x14ac:dyDescent="0.35">
      <c r="A89" t="s">
        <v>1436</v>
      </c>
      <c r="B89" t="s">
        <v>2684</v>
      </c>
      <c r="C89" t="s">
        <v>2593</v>
      </c>
      <c r="D89" t="s">
        <v>883</v>
      </c>
      <c r="E89" t="s">
        <v>884</v>
      </c>
      <c r="F89" t="s">
        <v>39</v>
      </c>
      <c r="G89" t="s">
        <v>40</v>
      </c>
      <c r="H89" t="s">
        <v>40</v>
      </c>
      <c r="I89" t="s">
        <v>2607</v>
      </c>
      <c r="K89" t="s">
        <v>39</v>
      </c>
      <c r="L89">
        <v>1850</v>
      </c>
      <c r="M89" t="s">
        <v>41</v>
      </c>
      <c r="N89" t="s">
        <v>39</v>
      </c>
      <c r="O89">
        <v>2010</v>
      </c>
      <c r="P89" t="s">
        <v>39</v>
      </c>
      <c r="Q89" t="s">
        <v>39</v>
      </c>
      <c r="R89" t="s">
        <v>39</v>
      </c>
      <c r="S89" t="s">
        <v>39</v>
      </c>
      <c r="T89" t="s">
        <v>39</v>
      </c>
      <c r="U89" t="s">
        <v>2610</v>
      </c>
      <c r="V89" t="s">
        <v>39</v>
      </c>
      <c r="W89" t="s">
        <v>39</v>
      </c>
      <c r="X89">
        <v>25</v>
      </c>
      <c r="Y89" t="s">
        <v>39</v>
      </c>
      <c r="Z89">
        <v>16</v>
      </c>
      <c r="AA89" t="s">
        <v>2610</v>
      </c>
      <c r="AB89" t="s">
        <v>2612</v>
      </c>
      <c r="AC89" t="s">
        <v>2628</v>
      </c>
      <c r="AD89" t="s">
        <v>40</v>
      </c>
      <c r="AE89" t="s">
        <v>39</v>
      </c>
      <c r="AF89" t="s">
        <v>42</v>
      </c>
      <c r="AG89" t="s">
        <v>2608</v>
      </c>
      <c r="AH89">
        <v>3</v>
      </c>
      <c r="AI89" t="s">
        <v>39</v>
      </c>
      <c r="AJ89" t="s">
        <v>43</v>
      </c>
      <c r="AK89">
        <v>7</v>
      </c>
      <c r="AL89" t="s">
        <v>39</v>
      </c>
      <c r="AM89" t="s">
        <v>39</v>
      </c>
      <c r="AN89">
        <v>4</v>
      </c>
      <c r="AO89">
        <v>100</v>
      </c>
      <c r="AP89">
        <v>30</v>
      </c>
      <c r="AQ89" t="s">
        <v>39</v>
      </c>
      <c r="AR89" t="s">
        <v>2629</v>
      </c>
    </row>
    <row r="90" spans="1:45" x14ac:dyDescent="0.35">
      <c r="A90" t="s">
        <v>1436</v>
      </c>
      <c r="B90" t="s">
        <v>2684</v>
      </c>
      <c r="C90" t="s">
        <v>2593</v>
      </c>
      <c r="D90" t="s">
        <v>883</v>
      </c>
      <c r="E90" t="s">
        <v>884</v>
      </c>
      <c r="F90" t="s">
        <v>39</v>
      </c>
      <c r="G90" t="s">
        <v>40</v>
      </c>
      <c r="H90" t="s">
        <v>40</v>
      </c>
      <c r="I90" t="s">
        <v>2607</v>
      </c>
      <c r="K90" t="s">
        <v>39</v>
      </c>
      <c r="L90">
        <v>1850</v>
      </c>
      <c r="M90" t="s">
        <v>41</v>
      </c>
      <c r="N90" t="s">
        <v>39</v>
      </c>
      <c r="O90">
        <v>2010</v>
      </c>
      <c r="P90" t="s">
        <v>39</v>
      </c>
      <c r="Q90" t="s">
        <v>39</v>
      </c>
      <c r="R90" t="s">
        <v>39</v>
      </c>
      <c r="S90" t="s">
        <v>39</v>
      </c>
      <c r="T90" t="s">
        <v>39</v>
      </c>
      <c r="U90" t="s">
        <v>2610</v>
      </c>
      <c r="V90" t="s">
        <v>39</v>
      </c>
      <c r="W90" t="s">
        <v>39</v>
      </c>
      <c r="X90">
        <v>25</v>
      </c>
      <c r="Y90" t="s">
        <v>39</v>
      </c>
      <c r="Z90">
        <v>16</v>
      </c>
      <c r="AA90" t="s">
        <v>2610</v>
      </c>
      <c r="AB90" t="s">
        <v>2613</v>
      </c>
      <c r="AC90" t="s">
        <v>2628</v>
      </c>
      <c r="AD90" t="s">
        <v>40</v>
      </c>
      <c r="AE90" t="s">
        <v>39</v>
      </c>
      <c r="AF90" t="s">
        <v>42</v>
      </c>
      <c r="AG90" t="s">
        <v>2608</v>
      </c>
      <c r="AH90">
        <v>3</v>
      </c>
      <c r="AI90" t="s">
        <v>39</v>
      </c>
      <c r="AJ90" t="s">
        <v>43</v>
      </c>
      <c r="AK90">
        <v>8</v>
      </c>
      <c r="AL90" t="s">
        <v>39</v>
      </c>
      <c r="AM90" t="s">
        <v>39</v>
      </c>
      <c r="AN90">
        <v>4</v>
      </c>
      <c r="AO90">
        <v>100</v>
      </c>
      <c r="AP90">
        <v>30</v>
      </c>
      <c r="AQ90" t="s">
        <v>39</v>
      </c>
      <c r="AR90" t="s">
        <v>2629</v>
      </c>
    </row>
    <row r="91" spans="1:45" x14ac:dyDescent="0.35">
      <c r="A91" t="s">
        <v>1436</v>
      </c>
      <c r="B91" t="s">
        <v>2684</v>
      </c>
      <c r="C91" t="s">
        <v>2593</v>
      </c>
      <c r="D91" t="s">
        <v>883</v>
      </c>
      <c r="E91" t="s">
        <v>884</v>
      </c>
      <c r="F91" t="s">
        <v>39</v>
      </c>
      <c r="G91" t="s">
        <v>40</v>
      </c>
      <c r="H91" t="s">
        <v>40</v>
      </c>
      <c r="I91" t="s">
        <v>2607</v>
      </c>
      <c r="K91" t="s">
        <v>39</v>
      </c>
      <c r="L91">
        <v>1850</v>
      </c>
      <c r="M91" t="s">
        <v>41</v>
      </c>
      <c r="N91" t="s">
        <v>39</v>
      </c>
      <c r="O91">
        <v>2010</v>
      </c>
      <c r="P91" t="s">
        <v>39</v>
      </c>
      <c r="Q91" t="s">
        <v>39</v>
      </c>
      <c r="R91" t="s">
        <v>39</v>
      </c>
      <c r="S91" t="s">
        <v>39</v>
      </c>
      <c r="T91" t="s">
        <v>39</v>
      </c>
      <c r="U91" t="s">
        <v>2610</v>
      </c>
      <c r="V91" t="s">
        <v>39</v>
      </c>
      <c r="W91" t="s">
        <v>39</v>
      </c>
      <c r="X91">
        <v>25</v>
      </c>
      <c r="Y91" t="s">
        <v>39</v>
      </c>
      <c r="Z91">
        <v>16</v>
      </c>
      <c r="AA91" t="s">
        <v>2610</v>
      </c>
      <c r="AB91" t="s">
        <v>2623</v>
      </c>
      <c r="AC91" t="s">
        <v>2628</v>
      </c>
      <c r="AD91" t="s">
        <v>40</v>
      </c>
      <c r="AE91" t="s">
        <v>39</v>
      </c>
      <c r="AF91" t="s">
        <v>42</v>
      </c>
      <c r="AG91" t="s">
        <v>2608</v>
      </c>
      <c r="AH91">
        <v>3</v>
      </c>
      <c r="AI91" t="s">
        <v>39</v>
      </c>
      <c r="AJ91" t="s">
        <v>43</v>
      </c>
      <c r="AK91">
        <v>21</v>
      </c>
      <c r="AL91" t="s">
        <v>39</v>
      </c>
      <c r="AM91" t="s">
        <v>39</v>
      </c>
      <c r="AN91">
        <v>4</v>
      </c>
      <c r="AO91">
        <v>100</v>
      </c>
      <c r="AP91">
        <v>30</v>
      </c>
      <c r="AQ91" t="s">
        <v>39</v>
      </c>
      <c r="AR91" t="s">
        <v>2629</v>
      </c>
    </row>
    <row r="92" spans="1:45" x14ac:dyDescent="0.35">
      <c r="A92" t="s">
        <v>1436</v>
      </c>
      <c r="B92" t="s">
        <v>2684</v>
      </c>
      <c r="C92" t="s">
        <v>2593</v>
      </c>
      <c r="D92" t="s">
        <v>883</v>
      </c>
      <c r="E92" t="s">
        <v>884</v>
      </c>
      <c r="F92" t="s">
        <v>39</v>
      </c>
      <c r="G92" t="s">
        <v>40</v>
      </c>
      <c r="H92" t="s">
        <v>40</v>
      </c>
      <c r="I92" t="s">
        <v>2607</v>
      </c>
      <c r="K92" t="s">
        <v>39</v>
      </c>
      <c r="L92">
        <v>1850</v>
      </c>
      <c r="M92" t="s">
        <v>41</v>
      </c>
      <c r="N92" t="s">
        <v>39</v>
      </c>
      <c r="O92">
        <v>2010</v>
      </c>
      <c r="P92" t="s">
        <v>39</v>
      </c>
      <c r="Q92" t="s">
        <v>39</v>
      </c>
      <c r="R92" t="s">
        <v>39</v>
      </c>
      <c r="S92" t="s">
        <v>39</v>
      </c>
      <c r="T92" t="s">
        <v>39</v>
      </c>
      <c r="U92" t="s">
        <v>2610</v>
      </c>
      <c r="V92" t="s">
        <v>39</v>
      </c>
      <c r="W92" t="s">
        <v>39</v>
      </c>
      <c r="X92">
        <v>25</v>
      </c>
      <c r="Y92" t="s">
        <v>39</v>
      </c>
      <c r="Z92">
        <v>16</v>
      </c>
      <c r="AA92" t="s">
        <v>2610</v>
      </c>
      <c r="AB92" t="s">
        <v>2614</v>
      </c>
      <c r="AC92" t="s">
        <v>2628</v>
      </c>
      <c r="AD92" t="s">
        <v>40</v>
      </c>
      <c r="AE92" t="s">
        <v>39</v>
      </c>
      <c r="AF92" t="s">
        <v>42</v>
      </c>
      <c r="AG92" t="s">
        <v>2608</v>
      </c>
      <c r="AH92">
        <v>3</v>
      </c>
      <c r="AI92" t="s">
        <v>39</v>
      </c>
      <c r="AJ92" t="s">
        <v>43</v>
      </c>
      <c r="AK92">
        <v>15</v>
      </c>
      <c r="AL92" t="s">
        <v>39</v>
      </c>
      <c r="AM92" t="s">
        <v>39</v>
      </c>
      <c r="AN92">
        <v>4</v>
      </c>
      <c r="AO92">
        <v>100</v>
      </c>
      <c r="AP92">
        <v>30</v>
      </c>
      <c r="AQ92" t="s">
        <v>39</v>
      </c>
      <c r="AR92" t="s">
        <v>2629</v>
      </c>
    </row>
    <row r="93" spans="1:45" x14ac:dyDescent="0.35">
      <c r="A93" t="s">
        <v>1436</v>
      </c>
      <c r="B93" t="s">
        <v>2684</v>
      </c>
      <c r="C93" t="s">
        <v>2593</v>
      </c>
      <c r="D93" t="s">
        <v>883</v>
      </c>
      <c r="E93" t="s">
        <v>884</v>
      </c>
      <c r="F93" t="s">
        <v>39</v>
      </c>
      <c r="G93" t="s">
        <v>40</v>
      </c>
      <c r="H93" t="s">
        <v>40</v>
      </c>
      <c r="I93" t="s">
        <v>2607</v>
      </c>
      <c r="K93" t="s">
        <v>39</v>
      </c>
      <c r="L93">
        <v>1850</v>
      </c>
      <c r="M93" t="s">
        <v>41</v>
      </c>
      <c r="N93" t="s">
        <v>39</v>
      </c>
      <c r="O93">
        <v>2010</v>
      </c>
      <c r="P93" t="s">
        <v>39</v>
      </c>
      <c r="Q93" t="s">
        <v>39</v>
      </c>
      <c r="R93" t="s">
        <v>39</v>
      </c>
      <c r="S93" t="s">
        <v>39</v>
      </c>
      <c r="T93" t="s">
        <v>39</v>
      </c>
      <c r="U93" t="s">
        <v>2610</v>
      </c>
      <c r="V93" t="s">
        <v>39</v>
      </c>
      <c r="W93" t="s">
        <v>39</v>
      </c>
      <c r="X93">
        <v>25</v>
      </c>
      <c r="Y93" t="s">
        <v>39</v>
      </c>
      <c r="Z93">
        <v>16</v>
      </c>
      <c r="AA93" t="s">
        <v>2610</v>
      </c>
      <c r="AB93" t="s">
        <v>2615</v>
      </c>
      <c r="AC93" t="s">
        <v>2628</v>
      </c>
      <c r="AD93" t="s">
        <v>40</v>
      </c>
      <c r="AE93" t="s">
        <v>39</v>
      </c>
      <c r="AF93" t="s">
        <v>42</v>
      </c>
      <c r="AG93" t="s">
        <v>2608</v>
      </c>
      <c r="AH93">
        <v>3</v>
      </c>
      <c r="AI93" t="s">
        <v>39</v>
      </c>
      <c r="AJ93" t="s">
        <v>43</v>
      </c>
      <c r="AK93">
        <v>16.670000000000002</v>
      </c>
      <c r="AL93" t="s">
        <v>39</v>
      </c>
      <c r="AM93" t="s">
        <v>39</v>
      </c>
      <c r="AN93">
        <v>4</v>
      </c>
      <c r="AO93">
        <v>100</v>
      </c>
      <c r="AP93">
        <v>30</v>
      </c>
      <c r="AQ93" t="s">
        <v>39</v>
      </c>
      <c r="AR93" t="s">
        <v>2629</v>
      </c>
    </row>
    <row r="94" spans="1:45" x14ac:dyDescent="0.35">
      <c r="A94" t="s">
        <v>1436</v>
      </c>
      <c r="B94" t="s">
        <v>2684</v>
      </c>
      <c r="C94" t="s">
        <v>2593</v>
      </c>
      <c r="D94" t="s">
        <v>883</v>
      </c>
      <c r="E94" t="s">
        <v>884</v>
      </c>
      <c r="F94" t="s">
        <v>39</v>
      </c>
      <c r="G94" t="s">
        <v>40</v>
      </c>
      <c r="H94" t="s">
        <v>40</v>
      </c>
      <c r="I94" t="s">
        <v>2607</v>
      </c>
      <c r="K94" t="s">
        <v>39</v>
      </c>
      <c r="L94">
        <v>1850</v>
      </c>
      <c r="M94" t="s">
        <v>41</v>
      </c>
      <c r="N94" t="s">
        <v>39</v>
      </c>
      <c r="O94">
        <v>2010</v>
      </c>
      <c r="P94" t="s">
        <v>39</v>
      </c>
      <c r="Q94" t="s">
        <v>39</v>
      </c>
      <c r="R94" t="s">
        <v>39</v>
      </c>
      <c r="S94" t="s">
        <v>39</v>
      </c>
      <c r="T94" t="s">
        <v>39</v>
      </c>
      <c r="U94" t="s">
        <v>2610</v>
      </c>
      <c r="V94" t="s">
        <v>39</v>
      </c>
      <c r="W94" t="s">
        <v>39</v>
      </c>
      <c r="X94">
        <v>25</v>
      </c>
      <c r="Y94" t="s">
        <v>39</v>
      </c>
      <c r="Z94">
        <v>16</v>
      </c>
      <c r="AA94" t="s">
        <v>2610</v>
      </c>
      <c r="AB94" t="s">
        <v>2616</v>
      </c>
      <c r="AC94" t="s">
        <v>2628</v>
      </c>
      <c r="AD94" t="s">
        <v>40</v>
      </c>
      <c r="AE94" t="s">
        <v>39</v>
      </c>
      <c r="AF94" t="s">
        <v>42</v>
      </c>
      <c r="AG94" t="s">
        <v>2608</v>
      </c>
      <c r="AH94">
        <v>3</v>
      </c>
      <c r="AI94" t="s">
        <v>39</v>
      </c>
      <c r="AJ94" t="s">
        <v>43</v>
      </c>
      <c r="AK94">
        <v>14</v>
      </c>
      <c r="AL94" t="s">
        <v>39</v>
      </c>
      <c r="AM94" t="s">
        <v>39</v>
      </c>
      <c r="AN94">
        <v>4</v>
      </c>
      <c r="AO94">
        <v>100</v>
      </c>
      <c r="AP94">
        <v>30</v>
      </c>
      <c r="AQ94" t="s">
        <v>39</v>
      </c>
      <c r="AR94" t="s">
        <v>2629</v>
      </c>
    </row>
    <row r="95" spans="1:45" x14ac:dyDescent="0.35">
      <c r="A95" t="s">
        <v>1436</v>
      </c>
      <c r="B95" t="s">
        <v>2684</v>
      </c>
      <c r="C95" t="s">
        <v>2593</v>
      </c>
      <c r="D95" t="s">
        <v>883</v>
      </c>
      <c r="E95" t="s">
        <v>884</v>
      </c>
      <c r="F95" t="s">
        <v>39</v>
      </c>
      <c r="G95" t="s">
        <v>40</v>
      </c>
      <c r="H95" t="s">
        <v>40</v>
      </c>
      <c r="I95" t="s">
        <v>2607</v>
      </c>
      <c r="K95" t="s">
        <v>39</v>
      </c>
      <c r="L95">
        <v>1850</v>
      </c>
      <c r="M95" t="s">
        <v>41</v>
      </c>
      <c r="N95" t="s">
        <v>39</v>
      </c>
      <c r="O95">
        <v>2010</v>
      </c>
      <c r="P95" t="s">
        <v>39</v>
      </c>
      <c r="Q95" t="s">
        <v>39</v>
      </c>
      <c r="R95" t="s">
        <v>39</v>
      </c>
      <c r="S95" t="s">
        <v>39</v>
      </c>
      <c r="T95" t="s">
        <v>39</v>
      </c>
      <c r="U95" t="s">
        <v>2610</v>
      </c>
      <c r="V95" t="s">
        <v>39</v>
      </c>
      <c r="W95" t="s">
        <v>39</v>
      </c>
      <c r="X95">
        <v>25</v>
      </c>
      <c r="Y95" t="s">
        <v>39</v>
      </c>
      <c r="Z95">
        <v>16</v>
      </c>
      <c r="AA95" t="s">
        <v>2610</v>
      </c>
      <c r="AB95" t="s">
        <v>2624</v>
      </c>
      <c r="AC95" t="s">
        <v>2628</v>
      </c>
      <c r="AD95" t="s">
        <v>40</v>
      </c>
      <c r="AE95" t="s">
        <v>39</v>
      </c>
      <c r="AF95" t="s">
        <v>42</v>
      </c>
      <c r="AG95" t="s">
        <v>2608</v>
      </c>
      <c r="AH95">
        <v>3</v>
      </c>
      <c r="AI95" t="s">
        <v>39</v>
      </c>
      <c r="AJ95" t="s">
        <v>43</v>
      </c>
      <c r="AK95">
        <v>17.670000000000002</v>
      </c>
      <c r="AL95" t="s">
        <v>39</v>
      </c>
      <c r="AM95" t="s">
        <v>39</v>
      </c>
      <c r="AN95">
        <v>4</v>
      </c>
      <c r="AO95">
        <v>100</v>
      </c>
      <c r="AP95">
        <v>30</v>
      </c>
      <c r="AQ95" t="s">
        <v>39</v>
      </c>
      <c r="AR95" t="s">
        <v>2629</v>
      </c>
    </row>
    <row r="96" spans="1:45" x14ac:dyDescent="0.35">
      <c r="A96" t="s">
        <v>1436</v>
      </c>
      <c r="B96" t="s">
        <v>2684</v>
      </c>
      <c r="C96" t="s">
        <v>2593</v>
      </c>
      <c r="D96" t="s">
        <v>883</v>
      </c>
      <c r="E96" t="s">
        <v>884</v>
      </c>
      <c r="F96" t="s">
        <v>39</v>
      </c>
      <c r="G96" t="s">
        <v>40</v>
      </c>
      <c r="H96" t="s">
        <v>40</v>
      </c>
      <c r="I96" t="s">
        <v>2607</v>
      </c>
      <c r="K96" t="s">
        <v>39</v>
      </c>
      <c r="L96">
        <v>1850</v>
      </c>
      <c r="M96" t="s">
        <v>41</v>
      </c>
      <c r="N96" t="s">
        <v>39</v>
      </c>
      <c r="O96">
        <v>2010</v>
      </c>
      <c r="P96" t="s">
        <v>39</v>
      </c>
      <c r="Q96" t="s">
        <v>39</v>
      </c>
      <c r="R96" t="s">
        <v>39</v>
      </c>
      <c r="S96" t="s">
        <v>39</v>
      </c>
      <c r="T96" t="s">
        <v>39</v>
      </c>
      <c r="U96" t="s">
        <v>2610</v>
      </c>
      <c r="V96" t="s">
        <v>39</v>
      </c>
      <c r="W96" t="s">
        <v>39</v>
      </c>
      <c r="X96">
        <v>25</v>
      </c>
      <c r="Y96" t="s">
        <v>39</v>
      </c>
      <c r="Z96">
        <v>16</v>
      </c>
      <c r="AA96" t="s">
        <v>2610</v>
      </c>
      <c r="AB96" t="s">
        <v>2617</v>
      </c>
      <c r="AC96" t="s">
        <v>2628</v>
      </c>
      <c r="AD96" t="s">
        <v>40</v>
      </c>
      <c r="AE96" t="s">
        <v>39</v>
      </c>
      <c r="AF96" t="s">
        <v>42</v>
      </c>
      <c r="AG96" t="s">
        <v>2608</v>
      </c>
      <c r="AH96">
        <v>3</v>
      </c>
      <c r="AI96" t="s">
        <v>39</v>
      </c>
      <c r="AJ96" t="s">
        <v>43</v>
      </c>
      <c r="AK96">
        <v>14.33</v>
      </c>
      <c r="AL96" t="s">
        <v>39</v>
      </c>
      <c r="AM96" t="s">
        <v>39</v>
      </c>
      <c r="AN96">
        <v>4</v>
      </c>
      <c r="AO96">
        <v>100</v>
      </c>
      <c r="AP96">
        <v>30</v>
      </c>
      <c r="AQ96" t="s">
        <v>39</v>
      </c>
      <c r="AR96" t="s">
        <v>2629</v>
      </c>
    </row>
    <row r="97" spans="1:44" x14ac:dyDescent="0.35">
      <c r="A97" t="s">
        <v>1436</v>
      </c>
      <c r="B97" t="s">
        <v>2684</v>
      </c>
      <c r="C97" t="s">
        <v>2593</v>
      </c>
      <c r="D97" t="s">
        <v>883</v>
      </c>
      <c r="E97" t="s">
        <v>884</v>
      </c>
      <c r="F97" t="s">
        <v>39</v>
      </c>
      <c r="G97" t="s">
        <v>40</v>
      </c>
      <c r="H97" t="s">
        <v>40</v>
      </c>
      <c r="I97" t="s">
        <v>2607</v>
      </c>
      <c r="K97" t="s">
        <v>39</v>
      </c>
      <c r="L97">
        <v>1850</v>
      </c>
      <c r="M97" t="s">
        <v>41</v>
      </c>
      <c r="N97" t="s">
        <v>39</v>
      </c>
      <c r="O97">
        <v>2010</v>
      </c>
      <c r="P97" t="s">
        <v>39</v>
      </c>
      <c r="Q97" t="s">
        <v>39</v>
      </c>
      <c r="R97" t="s">
        <v>39</v>
      </c>
      <c r="S97" t="s">
        <v>39</v>
      </c>
      <c r="T97" t="s">
        <v>39</v>
      </c>
      <c r="U97" t="s">
        <v>2610</v>
      </c>
      <c r="V97" t="s">
        <v>39</v>
      </c>
      <c r="W97" t="s">
        <v>39</v>
      </c>
      <c r="X97">
        <v>25</v>
      </c>
      <c r="Y97" t="s">
        <v>39</v>
      </c>
      <c r="Z97">
        <v>16</v>
      </c>
      <c r="AA97" t="s">
        <v>2610</v>
      </c>
      <c r="AB97" t="s">
        <v>2618</v>
      </c>
      <c r="AC97" t="s">
        <v>2628</v>
      </c>
      <c r="AD97" t="s">
        <v>40</v>
      </c>
      <c r="AE97" t="s">
        <v>39</v>
      </c>
      <c r="AF97" t="s">
        <v>42</v>
      </c>
      <c r="AG97" t="s">
        <v>2608</v>
      </c>
      <c r="AH97">
        <v>3</v>
      </c>
      <c r="AI97" t="s">
        <v>39</v>
      </c>
      <c r="AJ97" t="s">
        <v>43</v>
      </c>
      <c r="AK97">
        <v>16</v>
      </c>
      <c r="AL97" t="s">
        <v>39</v>
      </c>
      <c r="AM97" t="s">
        <v>39</v>
      </c>
      <c r="AN97">
        <v>4</v>
      </c>
      <c r="AO97">
        <v>100</v>
      </c>
      <c r="AP97">
        <v>30</v>
      </c>
      <c r="AQ97" t="s">
        <v>39</v>
      </c>
      <c r="AR97" t="s">
        <v>2629</v>
      </c>
    </row>
    <row r="98" spans="1:44" x14ac:dyDescent="0.35">
      <c r="A98" t="s">
        <v>1436</v>
      </c>
      <c r="B98" t="s">
        <v>2684</v>
      </c>
      <c r="C98" t="s">
        <v>2593</v>
      </c>
      <c r="D98" t="s">
        <v>883</v>
      </c>
      <c r="E98" t="s">
        <v>884</v>
      </c>
      <c r="F98" t="s">
        <v>39</v>
      </c>
      <c r="G98" t="s">
        <v>40</v>
      </c>
      <c r="H98" t="s">
        <v>40</v>
      </c>
      <c r="I98" t="s">
        <v>2607</v>
      </c>
      <c r="K98" t="s">
        <v>39</v>
      </c>
      <c r="L98">
        <v>1850</v>
      </c>
      <c r="M98" t="s">
        <v>41</v>
      </c>
      <c r="N98" t="s">
        <v>39</v>
      </c>
      <c r="O98">
        <v>2010</v>
      </c>
      <c r="P98" t="s">
        <v>39</v>
      </c>
      <c r="Q98" t="s">
        <v>39</v>
      </c>
      <c r="R98" t="s">
        <v>39</v>
      </c>
      <c r="S98" t="s">
        <v>39</v>
      </c>
      <c r="T98" t="s">
        <v>39</v>
      </c>
      <c r="U98" t="s">
        <v>2610</v>
      </c>
      <c r="V98" t="s">
        <v>39</v>
      </c>
      <c r="W98" t="s">
        <v>39</v>
      </c>
      <c r="X98">
        <v>25</v>
      </c>
      <c r="Y98" t="s">
        <v>39</v>
      </c>
      <c r="Z98">
        <v>16</v>
      </c>
      <c r="AA98" t="s">
        <v>2610</v>
      </c>
      <c r="AB98" t="s">
        <v>2619</v>
      </c>
      <c r="AC98" t="s">
        <v>2628</v>
      </c>
      <c r="AD98" t="s">
        <v>40</v>
      </c>
      <c r="AE98" t="s">
        <v>39</v>
      </c>
      <c r="AF98" t="s">
        <v>42</v>
      </c>
      <c r="AG98" t="s">
        <v>2608</v>
      </c>
      <c r="AH98">
        <v>3</v>
      </c>
      <c r="AI98" t="s">
        <v>39</v>
      </c>
      <c r="AJ98" t="s">
        <v>43</v>
      </c>
      <c r="AK98">
        <v>15.33</v>
      </c>
      <c r="AL98" t="s">
        <v>39</v>
      </c>
      <c r="AM98" t="s">
        <v>39</v>
      </c>
      <c r="AN98">
        <v>4</v>
      </c>
      <c r="AO98">
        <v>100</v>
      </c>
      <c r="AP98">
        <v>30</v>
      </c>
      <c r="AQ98" t="s">
        <v>39</v>
      </c>
      <c r="AR98" t="s">
        <v>2629</v>
      </c>
    </row>
    <row r="99" spans="1:44" x14ac:dyDescent="0.35">
      <c r="A99" t="s">
        <v>1436</v>
      </c>
      <c r="B99" t="s">
        <v>2684</v>
      </c>
      <c r="C99" t="s">
        <v>2593</v>
      </c>
      <c r="D99" t="s">
        <v>883</v>
      </c>
      <c r="E99" t="s">
        <v>884</v>
      </c>
      <c r="F99" t="s">
        <v>39</v>
      </c>
      <c r="G99" t="s">
        <v>40</v>
      </c>
      <c r="H99" t="s">
        <v>40</v>
      </c>
      <c r="I99" t="s">
        <v>2607</v>
      </c>
      <c r="K99" t="s">
        <v>39</v>
      </c>
      <c r="L99">
        <v>1850</v>
      </c>
      <c r="M99" t="s">
        <v>41</v>
      </c>
      <c r="N99" t="s">
        <v>39</v>
      </c>
      <c r="O99">
        <v>2010</v>
      </c>
      <c r="P99" t="s">
        <v>39</v>
      </c>
      <c r="Q99" t="s">
        <v>39</v>
      </c>
      <c r="R99" t="s">
        <v>39</v>
      </c>
      <c r="S99" t="s">
        <v>39</v>
      </c>
      <c r="T99" t="s">
        <v>39</v>
      </c>
      <c r="U99" t="s">
        <v>2610</v>
      </c>
      <c r="V99" t="s">
        <v>39</v>
      </c>
      <c r="W99" t="s">
        <v>39</v>
      </c>
      <c r="X99">
        <v>25</v>
      </c>
      <c r="Y99" t="s">
        <v>39</v>
      </c>
      <c r="Z99">
        <v>16</v>
      </c>
      <c r="AA99" t="s">
        <v>2610</v>
      </c>
      <c r="AB99" t="s">
        <v>2625</v>
      </c>
      <c r="AC99" t="s">
        <v>2628</v>
      </c>
      <c r="AD99" t="s">
        <v>40</v>
      </c>
      <c r="AE99" t="s">
        <v>39</v>
      </c>
      <c r="AF99" t="s">
        <v>42</v>
      </c>
      <c r="AG99" t="s">
        <v>2608</v>
      </c>
      <c r="AH99">
        <v>3</v>
      </c>
      <c r="AI99" t="s">
        <v>39</v>
      </c>
      <c r="AJ99" t="s">
        <v>43</v>
      </c>
      <c r="AK99">
        <v>21.33</v>
      </c>
      <c r="AL99" t="s">
        <v>39</v>
      </c>
      <c r="AM99" t="s">
        <v>39</v>
      </c>
      <c r="AN99">
        <v>4</v>
      </c>
      <c r="AO99">
        <v>100</v>
      </c>
      <c r="AP99">
        <v>30</v>
      </c>
      <c r="AQ99" t="s">
        <v>39</v>
      </c>
      <c r="AR99" t="s">
        <v>2629</v>
      </c>
    </row>
    <row r="100" spans="1:44" x14ac:dyDescent="0.35">
      <c r="A100" t="s">
        <v>1436</v>
      </c>
      <c r="B100" t="s">
        <v>2684</v>
      </c>
      <c r="C100" t="s">
        <v>2593</v>
      </c>
      <c r="D100" t="s">
        <v>883</v>
      </c>
      <c r="E100" t="s">
        <v>884</v>
      </c>
      <c r="F100" t="s">
        <v>39</v>
      </c>
      <c r="G100" t="s">
        <v>40</v>
      </c>
      <c r="H100" t="s">
        <v>40</v>
      </c>
      <c r="I100" t="s">
        <v>2607</v>
      </c>
      <c r="K100" t="s">
        <v>39</v>
      </c>
      <c r="L100">
        <v>1850</v>
      </c>
      <c r="M100" t="s">
        <v>41</v>
      </c>
      <c r="N100" t="s">
        <v>39</v>
      </c>
      <c r="O100">
        <v>2010</v>
      </c>
      <c r="P100" t="s">
        <v>39</v>
      </c>
      <c r="Q100" t="s">
        <v>39</v>
      </c>
      <c r="R100" t="s">
        <v>39</v>
      </c>
      <c r="S100" t="s">
        <v>39</v>
      </c>
      <c r="T100" t="s">
        <v>39</v>
      </c>
      <c r="U100" t="s">
        <v>2610</v>
      </c>
      <c r="V100" t="s">
        <v>39</v>
      </c>
      <c r="W100" t="s">
        <v>39</v>
      </c>
      <c r="X100">
        <v>25</v>
      </c>
      <c r="Y100" t="s">
        <v>39</v>
      </c>
      <c r="Z100">
        <v>16</v>
      </c>
      <c r="AA100" t="s">
        <v>2610</v>
      </c>
      <c r="AB100" t="s">
        <v>2620</v>
      </c>
      <c r="AC100" t="s">
        <v>2628</v>
      </c>
      <c r="AD100" t="s">
        <v>40</v>
      </c>
      <c r="AE100" t="s">
        <v>39</v>
      </c>
      <c r="AF100" t="s">
        <v>42</v>
      </c>
      <c r="AG100" t="s">
        <v>2608</v>
      </c>
      <c r="AH100">
        <v>3</v>
      </c>
      <c r="AI100" t="s">
        <v>39</v>
      </c>
      <c r="AJ100" t="s">
        <v>43</v>
      </c>
      <c r="AK100">
        <v>18</v>
      </c>
      <c r="AL100" t="s">
        <v>39</v>
      </c>
      <c r="AM100" t="s">
        <v>39</v>
      </c>
      <c r="AN100">
        <v>4</v>
      </c>
      <c r="AO100">
        <v>100</v>
      </c>
      <c r="AP100">
        <v>30</v>
      </c>
      <c r="AQ100" t="s">
        <v>39</v>
      </c>
      <c r="AR100" t="s">
        <v>2629</v>
      </c>
    </row>
    <row r="101" spans="1:44" x14ac:dyDescent="0.35">
      <c r="A101" t="s">
        <v>1436</v>
      </c>
      <c r="B101" t="s">
        <v>2684</v>
      </c>
      <c r="C101" t="s">
        <v>2593</v>
      </c>
      <c r="D101" t="s">
        <v>883</v>
      </c>
      <c r="E101" t="s">
        <v>884</v>
      </c>
      <c r="F101" t="s">
        <v>39</v>
      </c>
      <c r="G101" t="s">
        <v>40</v>
      </c>
      <c r="H101" t="s">
        <v>40</v>
      </c>
      <c r="I101" t="s">
        <v>2607</v>
      </c>
      <c r="K101" t="s">
        <v>39</v>
      </c>
      <c r="L101">
        <v>1850</v>
      </c>
      <c r="M101" t="s">
        <v>41</v>
      </c>
      <c r="N101" t="s">
        <v>39</v>
      </c>
      <c r="O101">
        <v>2010</v>
      </c>
      <c r="P101" t="s">
        <v>39</v>
      </c>
      <c r="Q101" t="s">
        <v>39</v>
      </c>
      <c r="R101" t="s">
        <v>39</v>
      </c>
      <c r="S101" t="s">
        <v>39</v>
      </c>
      <c r="T101" t="s">
        <v>39</v>
      </c>
      <c r="U101" t="s">
        <v>2610</v>
      </c>
      <c r="V101" t="s">
        <v>39</v>
      </c>
      <c r="W101" t="s">
        <v>39</v>
      </c>
      <c r="X101">
        <v>25</v>
      </c>
      <c r="Y101" t="s">
        <v>39</v>
      </c>
      <c r="Z101">
        <v>16</v>
      </c>
      <c r="AA101" t="s">
        <v>2610</v>
      </c>
      <c r="AB101" t="s">
        <v>2621</v>
      </c>
      <c r="AC101" t="s">
        <v>2628</v>
      </c>
      <c r="AD101" t="s">
        <v>40</v>
      </c>
      <c r="AE101" t="s">
        <v>39</v>
      </c>
      <c r="AF101" t="s">
        <v>42</v>
      </c>
      <c r="AG101" t="s">
        <v>2608</v>
      </c>
      <c r="AH101">
        <v>3</v>
      </c>
      <c r="AI101" t="s">
        <v>39</v>
      </c>
      <c r="AJ101" t="s">
        <v>43</v>
      </c>
      <c r="AK101">
        <v>17</v>
      </c>
      <c r="AL101" t="s">
        <v>39</v>
      </c>
      <c r="AM101" t="s">
        <v>39</v>
      </c>
      <c r="AN101">
        <v>4</v>
      </c>
      <c r="AO101">
        <v>100</v>
      </c>
      <c r="AP101">
        <v>30</v>
      </c>
      <c r="AQ101" t="s">
        <v>39</v>
      </c>
      <c r="AR101" t="s">
        <v>2629</v>
      </c>
    </row>
    <row r="102" spans="1:44" x14ac:dyDescent="0.35">
      <c r="A102" t="s">
        <v>1436</v>
      </c>
      <c r="B102" t="s">
        <v>2684</v>
      </c>
      <c r="C102" t="s">
        <v>2593</v>
      </c>
      <c r="D102" t="s">
        <v>883</v>
      </c>
      <c r="E102" t="s">
        <v>884</v>
      </c>
      <c r="F102" t="s">
        <v>39</v>
      </c>
      <c r="G102" t="s">
        <v>40</v>
      </c>
      <c r="H102" t="s">
        <v>40</v>
      </c>
      <c r="I102" t="s">
        <v>2607</v>
      </c>
      <c r="K102" t="s">
        <v>39</v>
      </c>
      <c r="L102">
        <v>1850</v>
      </c>
      <c r="M102" t="s">
        <v>41</v>
      </c>
      <c r="N102" t="s">
        <v>39</v>
      </c>
      <c r="O102">
        <v>2010</v>
      </c>
      <c r="P102" t="s">
        <v>39</v>
      </c>
      <c r="Q102" t="s">
        <v>39</v>
      </c>
      <c r="R102" t="s">
        <v>39</v>
      </c>
      <c r="S102" t="s">
        <v>39</v>
      </c>
      <c r="T102" t="s">
        <v>39</v>
      </c>
      <c r="U102" t="s">
        <v>2610</v>
      </c>
      <c r="V102" t="s">
        <v>39</v>
      </c>
      <c r="W102" t="s">
        <v>39</v>
      </c>
      <c r="X102">
        <v>25</v>
      </c>
      <c r="Y102" t="s">
        <v>39</v>
      </c>
      <c r="Z102">
        <v>16</v>
      </c>
      <c r="AA102" t="s">
        <v>2610</v>
      </c>
      <c r="AB102" t="s">
        <v>2622</v>
      </c>
      <c r="AC102" t="s">
        <v>2628</v>
      </c>
      <c r="AD102" t="s">
        <v>40</v>
      </c>
      <c r="AE102" t="s">
        <v>39</v>
      </c>
      <c r="AF102" t="s">
        <v>42</v>
      </c>
      <c r="AG102" t="s">
        <v>2608</v>
      </c>
      <c r="AH102">
        <v>3</v>
      </c>
      <c r="AI102" t="s">
        <v>39</v>
      </c>
      <c r="AJ102" t="s">
        <v>43</v>
      </c>
      <c r="AK102">
        <v>15</v>
      </c>
      <c r="AL102" t="s">
        <v>39</v>
      </c>
      <c r="AM102" t="s">
        <v>39</v>
      </c>
      <c r="AN102">
        <v>4</v>
      </c>
      <c r="AO102">
        <v>100</v>
      </c>
      <c r="AP102">
        <v>30</v>
      </c>
      <c r="AQ102" t="s">
        <v>39</v>
      </c>
      <c r="AR102" t="s">
        <v>2629</v>
      </c>
    </row>
    <row r="103" spans="1:44" x14ac:dyDescent="0.35">
      <c r="A103" t="s">
        <v>1436</v>
      </c>
      <c r="B103" t="s">
        <v>2684</v>
      </c>
      <c r="C103" t="s">
        <v>2593</v>
      </c>
      <c r="D103" t="s">
        <v>883</v>
      </c>
      <c r="E103" t="s">
        <v>884</v>
      </c>
      <c r="F103" t="s">
        <v>39</v>
      </c>
      <c r="G103" t="s">
        <v>40</v>
      </c>
      <c r="H103" t="s">
        <v>40</v>
      </c>
      <c r="I103" t="s">
        <v>2607</v>
      </c>
      <c r="K103" t="s">
        <v>39</v>
      </c>
      <c r="L103">
        <v>1850</v>
      </c>
      <c r="M103" t="s">
        <v>41</v>
      </c>
      <c r="N103" t="s">
        <v>39</v>
      </c>
      <c r="O103">
        <v>2010</v>
      </c>
      <c r="P103" t="s">
        <v>39</v>
      </c>
      <c r="Q103" t="s">
        <v>39</v>
      </c>
      <c r="R103" t="s">
        <v>39</v>
      </c>
      <c r="S103" t="s">
        <v>39</v>
      </c>
      <c r="T103" t="s">
        <v>39</v>
      </c>
      <c r="U103" t="s">
        <v>2610</v>
      </c>
      <c r="V103">
        <v>2</v>
      </c>
      <c r="W103">
        <v>72</v>
      </c>
      <c r="X103">
        <v>25</v>
      </c>
      <c r="Y103" t="s">
        <v>2626</v>
      </c>
      <c r="Z103">
        <v>16</v>
      </c>
      <c r="AA103" t="s">
        <v>2610</v>
      </c>
      <c r="AB103" t="s">
        <v>2611</v>
      </c>
      <c r="AC103" t="s">
        <v>2628</v>
      </c>
      <c r="AD103" t="s">
        <v>40</v>
      </c>
      <c r="AE103" t="s">
        <v>39</v>
      </c>
      <c r="AF103" t="s">
        <v>42</v>
      </c>
      <c r="AG103" t="s">
        <v>2608</v>
      </c>
      <c r="AH103">
        <v>3</v>
      </c>
      <c r="AI103" t="s">
        <v>39</v>
      </c>
      <c r="AJ103" t="s">
        <v>43</v>
      </c>
      <c r="AK103">
        <v>12</v>
      </c>
      <c r="AL103" t="s">
        <v>39</v>
      </c>
      <c r="AM103" t="s">
        <v>39</v>
      </c>
      <c r="AN103">
        <v>4</v>
      </c>
      <c r="AO103">
        <v>100</v>
      </c>
      <c r="AP103">
        <v>30</v>
      </c>
      <c r="AQ103" t="s">
        <v>39</v>
      </c>
      <c r="AR103" t="s">
        <v>2629</v>
      </c>
    </row>
    <row r="104" spans="1:44" x14ac:dyDescent="0.35">
      <c r="A104" t="s">
        <v>1436</v>
      </c>
      <c r="B104" t="s">
        <v>2684</v>
      </c>
      <c r="C104" t="s">
        <v>2593</v>
      </c>
      <c r="D104" t="s">
        <v>883</v>
      </c>
      <c r="E104" t="s">
        <v>884</v>
      </c>
      <c r="F104" t="s">
        <v>39</v>
      </c>
      <c r="G104" t="s">
        <v>40</v>
      </c>
      <c r="H104" t="s">
        <v>40</v>
      </c>
      <c r="I104" t="s">
        <v>2607</v>
      </c>
      <c r="K104" t="s">
        <v>39</v>
      </c>
      <c r="L104">
        <v>1850</v>
      </c>
      <c r="M104" t="s">
        <v>41</v>
      </c>
      <c r="N104" t="s">
        <v>39</v>
      </c>
      <c r="O104">
        <v>2010</v>
      </c>
      <c r="P104" t="s">
        <v>39</v>
      </c>
      <c r="Q104" t="s">
        <v>39</v>
      </c>
      <c r="R104" t="s">
        <v>39</v>
      </c>
      <c r="S104" t="s">
        <v>39</v>
      </c>
      <c r="T104" t="s">
        <v>39</v>
      </c>
      <c r="U104" t="s">
        <v>2610</v>
      </c>
      <c r="V104">
        <v>2</v>
      </c>
      <c r="W104">
        <v>72</v>
      </c>
      <c r="X104">
        <v>25</v>
      </c>
      <c r="Y104" t="s">
        <v>2626</v>
      </c>
      <c r="Z104">
        <v>16</v>
      </c>
      <c r="AA104" t="s">
        <v>2610</v>
      </c>
      <c r="AB104" t="s">
        <v>2612</v>
      </c>
      <c r="AC104" t="s">
        <v>2628</v>
      </c>
      <c r="AD104" t="s">
        <v>40</v>
      </c>
      <c r="AE104" t="s">
        <v>39</v>
      </c>
      <c r="AF104" t="s">
        <v>42</v>
      </c>
      <c r="AG104" t="s">
        <v>2608</v>
      </c>
      <c r="AH104">
        <v>3</v>
      </c>
      <c r="AI104" t="s">
        <v>39</v>
      </c>
      <c r="AJ104" t="s">
        <v>43</v>
      </c>
      <c r="AK104">
        <v>12</v>
      </c>
      <c r="AL104" t="s">
        <v>39</v>
      </c>
      <c r="AM104" t="s">
        <v>39</v>
      </c>
      <c r="AN104">
        <v>4</v>
      </c>
      <c r="AO104">
        <v>100</v>
      </c>
      <c r="AP104">
        <v>30</v>
      </c>
      <c r="AQ104" t="s">
        <v>39</v>
      </c>
      <c r="AR104" t="s">
        <v>2629</v>
      </c>
    </row>
    <row r="105" spans="1:44" x14ac:dyDescent="0.35">
      <c r="A105" t="s">
        <v>1436</v>
      </c>
      <c r="B105" t="s">
        <v>2684</v>
      </c>
      <c r="C105" t="s">
        <v>2593</v>
      </c>
      <c r="D105" t="s">
        <v>883</v>
      </c>
      <c r="E105" t="s">
        <v>884</v>
      </c>
      <c r="F105" t="s">
        <v>39</v>
      </c>
      <c r="G105" t="s">
        <v>40</v>
      </c>
      <c r="H105" t="s">
        <v>40</v>
      </c>
      <c r="I105" t="s">
        <v>2607</v>
      </c>
      <c r="K105" t="s">
        <v>39</v>
      </c>
      <c r="L105">
        <v>1850</v>
      </c>
      <c r="M105" t="s">
        <v>41</v>
      </c>
      <c r="N105" t="s">
        <v>39</v>
      </c>
      <c r="O105">
        <v>2010</v>
      </c>
      <c r="P105" t="s">
        <v>39</v>
      </c>
      <c r="Q105" t="s">
        <v>39</v>
      </c>
      <c r="R105" t="s">
        <v>39</v>
      </c>
      <c r="S105" t="s">
        <v>39</v>
      </c>
      <c r="T105" t="s">
        <v>39</v>
      </c>
      <c r="U105" t="s">
        <v>2610</v>
      </c>
      <c r="V105">
        <v>2</v>
      </c>
      <c r="W105">
        <v>72</v>
      </c>
      <c r="X105">
        <v>25</v>
      </c>
      <c r="Y105" t="s">
        <v>2626</v>
      </c>
      <c r="Z105">
        <v>16</v>
      </c>
      <c r="AA105" t="s">
        <v>2610</v>
      </c>
      <c r="AB105" t="s">
        <v>2613</v>
      </c>
      <c r="AC105" t="s">
        <v>2628</v>
      </c>
      <c r="AD105" t="s">
        <v>40</v>
      </c>
      <c r="AE105" t="s">
        <v>39</v>
      </c>
      <c r="AF105" t="s">
        <v>42</v>
      </c>
      <c r="AG105" t="s">
        <v>2608</v>
      </c>
      <c r="AH105">
        <v>3</v>
      </c>
      <c r="AI105" t="s">
        <v>39</v>
      </c>
      <c r="AJ105" t="s">
        <v>43</v>
      </c>
      <c r="AK105">
        <v>11</v>
      </c>
      <c r="AL105" t="s">
        <v>39</v>
      </c>
      <c r="AM105" t="s">
        <v>39</v>
      </c>
      <c r="AN105">
        <v>4</v>
      </c>
      <c r="AO105">
        <v>100</v>
      </c>
      <c r="AP105">
        <v>30</v>
      </c>
      <c r="AQ105" t="s">
        <v>39</v>
      </c>
      <c r="AR105" t="s">
        <v>2629</v>
      </c>
    </row>
    <row r="106" spans="1:44" x14ac:dyDescent="0.35">
      <c r="A106" t="s">
        <v>1436</v>
      </c>
      <c r="B106" t="s">
        <v>2684</v>
      </c>
      <c r="C106" t="s">
        <v>2593</v>
      </c>
      <c r="D106" t="s">
        <v>883</v>
      </c>
      <c r="E106" t="s">
        <v>884</v>
      </c>
      <c r="F106" t="s">
        <v>39</v>
      </c>
      <c r="G106" t="s">
        <v>40</v>
      </c>
      <c r="H106" t="s">
        <v>40</v>
      </c>
      <c r="I106" t="s">
        <v>2607</v>
      </c>
      <c r="K106" t="s">
        <v>39</v>
      </c>
      <c r="L106">
        <v>1850</v>
      </c>
      <c r="M106" t="s">
        <v>41</v>
      </c>
      <c r="N106" t="s">
        <v>39</v>
      </c>
      <c r="O106">
        <v>2010</v>
      </c>
      <c r="P106" t="s">
        <v>39</v>
      </c>
      <c r="Q106" t="s">
        <v>39</v>
      </c>
      <c r="R106" t="s">
        <v>39</v>
      </c>
      <c r="S106" t="s">
        <v>39</v>
      </c>
      <c r="T106" t="s">
        <v>39</v>
      </c>
      <c r="U106" t="s">
        <v>2610</v>
      </c>
      <c r="V106">
        <v>2</v>
      </c>
      <c r="W106">
        <v>72</v>
      </c>
      <c r="X106">
        <v>25</v>
      </c>
      <c r="Y106" t="s">
        <v>2626</v>
      </c>
      <c r="Z106">
        <v>16</v>
      </c>
      <c r="AA106" t="s">
        <v>2610</v>
      </c>
      <c r="AB106" t="s">
        <v>2623</v>
      </c>
      <c r="AC106" t="s">
        <v>2628</v>
      </c>
      <c r="AD106" t="s">
        <v>40</v>
      </c>
      <c r="AE106" t="s">
        <v>39</v>
      </c>
      <c r="AF106" t="s">
        <v>42</v>
      </c>
      <c r="AG106" t="s">
        <v>2608</v>
      </c>
      <c r="AH106">
        <v>3</v>
      </c>
      <c r="AI106" t="s">
        <v>39</v>
      </c>
      <c r="AJ106" t="s">
        <v>43</v>
      </c>
      <c r="AK106">
        <v>64.33</v>
      </c>
      <c r="AL106" t="s">
        <v>39</v>
      </c>
      <c r="AM106" t="s">
        <v>39</v>
      </c>
      <c r="AN106">
        <v>4</v>
      </c>
      <c r="AO106">
        <v>100</v>
      </c>
      <c r="AP106">
        <v>30</v>
      </c>
      <c r="AQ106" t="s">
        <v>39</v>
      </c>
      <c r="AR106" t="s">
        <v>2629</v>
      </c>
    </row>
    <row r="107" spans="1:44" x14ac:dyDescent="0.35">
      <c r="A107" t="s">
        <v>1436</v>
      </c>
      <c r="B107" t="s">
        <v>2684</v>
      </c>
      <c r="C107" t="s">
        <v>2593</v>
      </c>
      <c r="D107" t="s">
        <v>883</v>
      </c>
      <c r="E107" t="s">
        <v>884</v>
      </c>
      <c r="F107" t="s">
        <v>39</v>
      </c>
      <c r="G107" t="s">
        <v>40</v>
      </c>
      <c r="H107" t="s">
        <v>40</v>
      </c>
      <c r="I107" t="s">
        <v>2607</v>
      </c>
      <c r="K107" t="s">
        <v>39</v>
      </c>
      <c r="L107">
        <v>1850</v>
      </c>
      <c r="M107" t="s">
        <v>41</v>
      </c>
      <c r="N107" t="s">
        <v>39</v>
      </c>
      <c r="O107">
        <v>2010</v>
      </c>
      <c r="P107" t="s">
        <v>39</v>
      </c>
      <c r="Q107" t="s">
        <v>39</v>
      </c>
      <c r="R107" t="s">
        <v>39</v>
      </c>
      <c r="S107" t="s">
        <v>39</v>
      </c>
      <c r="T107" t="s">
        <v>39</v>
      </c>
      <c r="U107" t="s">
        <v>2610</v>
      </c>
      <c r="V107">
        <v>2</v>
      </c>
      <c r="W107">
        <v>72</v>
      </c>
      <c r="X107">
        <v>25</v>
      </c>
      <c r="Y107" t="s">
        <v>2626</v>
      </c>
      <c r="Z107">
        <v>16</v>
      </c>
      <c r="AA107" t="s">
        <v>2610</v>
      </c>
      <c r="AB107" t="s">
        <v>2614</v>
      </c>
      <c r="AC107" t="s">
        <v>2628</v>
      </c>
      <c r="AD107" t="s">
        <v>40</v>
      </c>
      <c r="AE107" t="s">
        <v>39</v>
      </c>
      <c r="AF107" t="s">
        <v>42</v>
      </c>
      <c r="AG107" t="s">
        <v>2608</v>
      </c>
      <c r="AH107">
        <v>3</v>
      </c>
      <c r="AI107" t="s">
        <v>39</v>
      </c>
      <c r="AJ107" t="s">
        <v>43</v>
      </c>
      <c r="AK107">
        <v>60</v>
      </c>
      <c r="AL107" t="s">
        <v>39</v>
      </c>
      <c r="AM107" t="s">
        <v>39</v>
      </c>
      <c r="AN107">
        <v>4</v>
      </c>
      <c r="AO107">
        <v>100</v>
      </c>
      <c r="AP107">
        <v>30</v>
      </c>
      <c r="AQ107" t="s">
        <v>39</v>
      </c>
      <c r="AR107" t="s">
        <v>2629</v>
      </c>
    </row>
    <row r="108" spans="1:44" x14ac:dyDescent="0.35">
      <c r="A108" t="s">
        <v>1436</v>
      </c>
      <c r="B108" t="s">
        <v>2684</v>
      </c>
      <c r="C108" t="s">
        <v>2593</v>
      </c>
      <c r="D108" t="s">
        <v>883</v>
      </c>
      <c r="E108" t="s">
        <v>884</v>
      </c>
      <c r="F108" t="s">
        <v>39</v>
      </c>
      <c r="G108" t="s">
        <v>40</v>
      </c>
      <c r="H108" t="s">
        <v>40</v>
      </c>
      <c r="I108" t="s">
        <v>2607</v>
      </c>
      <c r="K108" t="s">
        <v>39</v>
      </c>
      <c r="L108">
        <v>1850</v>
      </c>
      <c r="M108" t="s">
        <v>41</v>
      </c>
      <c r="N108" t="s">
        <v>39</v>
      </c>
      <c r="O108">
        <v>2010</v>
      </c>
      <c r="P108" t="s">
        <v>39</v>
      </c>
      <c r="Q108" t="s">
        <v>39</v>
      </c>
      <c r="R108" t="s">
        <v>39</v>
      </c>
      <c r="S108" t="s">
        <v>39</v>
      </c>
      <c r="T108" t="s">
        <v>39</v>
      </c>
      <c r="U108" t="s">
        <v>2610</v>
      </c>
      <c r="V108">
        <v>2</v>
      </c>
      <c r="W108">
        <v>72</v>
      </c>
      <c r="X108">
        <v>25</v>
      </c>
      <c r="Y108" t="s">
        <v>2626</v>
      </c>
      <c r="Z108">
        <v>16</v>
      </c>
      <c r="AA108" t="s">
        <v>2610</v>
      </c>
      <c r="AB108" t="s">
        <v>2615</v>
      </c>
      <c r="AC108" t="s">
        <v>2628</v>
      </c>
      <c r="AD108" t="s">
        <v>40</v>
      </c>
      <c r="AE108" t="s">
        <v>39</v>
      </c>
      <c r="AF108" t="s">
        <v>42</v>
      </c>
      <c r="AG108" t="s">
        <v>2608</v>
      </c>
      <c r="AH108">
        <v>3</v>
      </c>
      <c r="AI108" t="s">
        <v>39</v>
      </c>
      <c r="AJ108" t="s">
        <v>43</v>
      </c>
      <c r="AK108">
        <v>59.67</v>
      </c>
      <c r="AL108" t="s">
        <v>39</v>
      </c>
      <c r="AM108" t="s">
        <v>39</v>
      </c>
      <c r="AN108">
        <v>4</v>
      </c>
      <c r="AO108">
        <v>100</v>
      </c>
      <c r="AP108">
        <v>30</v>
      </c>
      <c r="AQ108" t="s">
        <v>39</v>
      </c>
      <c r="AR108" t="s">
        <v>2629</v>
      </c>
    </row>
    <row r="109" spans="1:44" x14ac:dyDescent="0.35">
      <c r="A109" t="s">
        <v>1436</v>
      </c>
      <c r="B109" t="s">
        <v>2684</v>
      </c>
      <c r="C109" t="s">
        <v>2593</v>
      </c>
      <c r="D109" t="s">
        <v>883</v>
      </c>
      <c r="E109" t="s">
        <v>884</v>
      </c>
      <c r="F109" t="s">
        <v>39</v>
      </c>
      <c r="G109" t="s">
        <v>40</v>
      </c>
      <c r="H109" t="s">
        <v>40</v>
      </c>
      <c r="I109" t="s">
        <v>2607</v>
      </c>
      <c r="K109" t="s">
        <v>39</v>
      </c>
      <c r="L109">
        <v>1850</v>
      </c>
      <c r="M109" t="s">
        <v>41</v>
      </c>
      <c r="N109" t="s">
        <v>39</v>
      </c>
      <c r="O109">
        <v>2010</v>
      </c>
      <c r="P109" t="s">
        <v>39</v>
      </c>
      <c r="Q109" t="s">
        <v>39</v>
      </c>
      <c r="R109" t="s">
        <v>39</v>
      </c>
      <c r="S109" t="s">
        <v>39</v>
      </c>
      <c r="T109" t="s">
        <v>39</v>
      </c>
      <c r="U109" t="s">
        <v>2610</v>
      </c>
      <c r="V109">
        <v>2</v>
      </c>
      <c r="W109">
        <v>72</v>
      </c>
      <c r="X109">
        <v>25</v>
      </c>
      <c r="Y109" t="s">
        <v>2626</v>
      </c>
      <c r="Z109">
        <v>16</v>
      </c>
      <c r="AA109" t="s">
        <v>2610</v>
      </c>
      <c r="AB109" t="s">
        <v>2616</v>
      </c>
      <c r="AC109" t="s">
        <v>2628</v>
      </c>
      <c r="AD109" t="s">
        <v>40</v>
      </c>
      <c r="AE109" t="s">
        <v>39</v>
      </c>
      <c r="AF109" t="s">
        <v>42</v>
      </c>
      <c r="AG109" t="s">
        <v>2608</v>
      </c>
      <c r="AH109">
        <v>3</v>
      </c>
      <c r="AI109" t="s">
        <v>39</v>
      </c>
      <c r="AJ109" t="s">
        <v>43</v>
      </c>
      <c r="AK109">
        <v>60</v>
      </c>
      <c r="AL109" t="s">
        <v>39</v>
      </c>
      <c r="AM109" t="s">
        <v>39</v>
      </c>
      <c r="AN109">
        <v>4</v>
      </c>
      <c r="AO109">
        <v>100</v>
      </c>
      <c r="AP109">
        <v>30</v>
      </c>
      <c r="AQ109" t="s">
        <v>39</v>
      </c>
      <c r="AR109" t="s">
        <v>2629</v>
      </c>
    </row>
    <row r="110" spans="1:44" x14ac:dyDescent="0.35">
      <c r="A110" t="s">
        <v>1436</v>
      </c>
      <c r="B110" t="s">
        <v>2684</v>
      </c>
      <c r="C110" t="s">
        <v>2593</v>
      </c>
      <c r="D110" t="s">
        <v>883</v>
      </c>
      <c r="E110" t="s">
        <v>884</v>
      </c>
      <c r="F110" t="s">
        <v>39</v>
      </c>
      <c r="G110" t="s">
        <v>40</v>
      </c>
      <c r="H110" t="s">
        <v>40</v>
      </c>
      <c r="I110" t="s">
        <v>2607</v>
      </c>
      <c r="K110" t="s">
        <v>39</v>
      </c>
      <c r="L110">
        <v>1850</v>
      </c>
      <c r="M110" t="s">
        <v>41</v>
      </c>
      <c r="N110" t="s">
        <v>39</v>
      </c>
      <c r="O110">
        <v>2010</v>
      </c>
      <c r="P110" t="s">
        <v>39</v>
      </c>
      <c r="Q110" t="s">
        <v>39</v>
      </c>
      <c r="R110" t="s">
        <v>39</v>
      </c>
      <c r="S110" t="s">
        <v>39</v>
      </c>
      <c r="T110" t="s">
        <v>39</v>
      </c>
      <c r="U110" t="s">
        <v>2610</v>
      </c>
      <c r="V110">
        <v>2</v>
      </c>
      <c r="W110">
        <v>72</v>
      </c>
      <c r="X110">
        <v>25</v>
      </c>
      <c r="Y110" t="s">
        <v>2626</v>
      </c>
      <c r="Z110">
        <v>16</v>
      </c>
      <c r="AA110" t="s">
        <v>2610</v>
      </c>
      <c r="AB110" t="s">
        <v>2624</v>
      </c>
      <c r="AC110" t="s">
        <v>2628</v>
      </c>
      <c r="AD110" t="s">
        <v>40</v>
      </c>
      <c r="AE110" t="s">
        <v>39</v>
      </c>
      <c r="AF110" t="s">
        <v>42</v>
      </c>
      <c r="AG110" t="s">
        <v>2608</v>
      </c>
      <c r="AH110">
        <v>3</v>
      </c>
      <c r="AI110" t="s">
        <v>39</v>
      </c>
      <c r="AJ110" t="s">
        <v>43</v>
      </c>
      <c r="AK110">
        <v>79.67</v>
      </c>
      <c r="AL110" t="s">
        <v>39</v>
      </c>
      <c r="AM110" t="s">
        <v>39</v>
      </c>
      <c r="AN110">
        <v>4</v>
      </c>
      <c r="AO110">
        <v>100</v>
      </c>
      <c r="AP110">
        <v>30</v>
      </c>
      <c r="AQ110" t="s">
        <v>39</v>
      </c>
      <c r="AR110" t="s">
        <v>2629</v>
      </c>
    </row>
    <row r="111" spans="1:44" x14ac:dyDescent="0.35">
      <c r="A111" t="s">
        <v>1436</v>
      </c>
      <c r="B111" t="s">
        <v>2684</v>
      </c>
      <c r="C111" t="s">
        <v>2593</v>
      </c>
      <c r="D111" t="s">
        <v>883</v>
      </c>
      <c r="E111" t="s">
        <v>884</v>
      </c>
      <c r="F111" t="s">
        <v>39</v>
      </c>
      <c r="G111" t="s">
        <v>40</v>
      </c>
      <c r="H111" t="s">
        <v>40</v>
      </c>
      <c r="I111" t="s">
        <v>2607</v>
      </c>
      <c r="K111" t="s">
        <v>39</v>
      </c>
      <c r="L111">
        <v>1850</v>
      </c>
      <c r="M111" t="s">
        <v>41</v>
      </c>
      <c r="N111" t="s">
        <v>39</v>
      </c>
      <c r="O111">
        <v>2010</v>
      </c>
      <c r="P111" t="s">
        <v>39</v>
      </c>
      <c r="Q111" t="s">
        <v>39</v>
      </c>
      <c r="R111" t="s">
        <v>39</v>
      </c>
      <c r="S111" t="s">
        <v>39</v>
      </c>
      <c r="T111" t="s">
        <v>39</v>
      </c>
      <c r="U111" t="s">
        <v>2610</v>
      </c>
      <c r="V111">
        <v>2</v>
      </c>
      <c r="W111">
        <v>72</v>
      </c>
      <c r="X111">
        <v>25</v>
      </c>
      <c r="Y111" t="s">
        <v>2626</v>
      </c>
      <c r="Z111">
        <v>16</v>
      </c>
      <c r="AA111" t="s">
        <v>2610</v>
      </c>
      <c r="AB111" t="s">
        <v>2617</v>
      </c>
      <c r="AC111" t="s">
        <v>2628</v>
      </c>
      <c r="AD111" t="s">
        <v>40</v>
      </c>
      <c r="AE111" t="s">
        <v>39</v>
      </c>
      <c r="AF111" t="s">
        <v>42</v>
      </c>
      <c r="AG111" t="s">
        <v>2608</v>
      </c>
      <c r="AH111">
        <v>3</v>
      </c>
      <c r="AI111" t="s">
        <v>39</v>
      </c>
      <c r="AJ111" t="s">
        <v>43</v>
      </c>
      <c r="AK111">
        <v>78.67</v>
      </c>
      <c r="AL111" t="s">
        <v>39</v>
      </c>
      <c r="AM111" t="s">
        <v>39</v>
      </c>
      <c r="AN111">
        <v>4</v>
      </c>
      <c r="AO111">
        <v>100</v>
      </c>
      <c r="AP111">
        <v>30</v>
      </c>
      <c r="AQ111" t="s">
        <v>39</v>
      </c>
      <c r="AR111" t="s">
        <v>2629</v>
      </c>
    </row>
    <row r="112" spans="1:44" x14ac:dyDescent="0.35">
      <c r="A112" t="s">
        <v>1436</v>
      </c>
      <c r="B112" t="s">
        <v>2684</v>
      </c>
      <c r="C112" t="s">
        <v>2593</v>
      </c>
      <c r="D112" t="s">
        <v>883</v>
      </c>
      <c r="E112" t="s">
        <v>884</v>
      </c>
      <c r="F112" t="s">
        <v>39</v>
      </c>
      <c r="G112" t="s">
        <v>40</v>
      </c>
      <c r="H112" t="s">
        <v>40</v>
      </c>
      <c r="I112" t="s">
        <v>2607</v>
      </c>
      <c r="K112" t="s">
        <v>39</v>
      </c>
      <c r="L112">
        <v>1850</v>
      </c>
      <c r="M112" t="s">
        <v>41</v>
      </c>
      <c r="N112" t="s">
        <v>39</v>
      </c>
      <c r="O112">
        <v>2010</v>
      </c>
      <c r="P112" t="s">
        <v>39</v>
      </c>
      <c r="Q112" t="s">
        <v>39</v>
      </c>
      <c r="R112" t="s">
        <v>39</v>
      </c>
      <c r="S112" t="s">
        <v>39</v>
      </c>
      <c r="T112" t="s">
        <v>39</v>
      </c>
      <c r="U112" t="s">
        <v>2610</v>
      </c>
      <c r="V112">
        <v>2</v>
      </c>
      <c r="W112">
        <v>72</v>
      </c>
      <c r="X112">
        <v>25</v>
      </c>
      <c r="Y112" t="s">
        <v>2626</v>
      </c>
      <c r="Z112">
        <v>16</v>
      </c>
      <c r="AA112" t="s">
        <v>2610</v>
      </c>
      <c r="AB112" t="s">
        <v>2618</v>
      </c>
      <c r="AC112" t="s">
        <v>2628</v>
      </c>
      <c r="AD112" t="s">
        <v>40</v>
      </c>
      <c r="AE112" t="s">
        <v>39</v>
      </c>
      <c r="AF112" t="s">
        <v>42</v>
      </c>
      <c r="AG112" t="s">
        <v>2608</v>
      </c>
      <c r="AH112">
        <v>3</v>
      </c>
      <c r="AI112" t="s">
        <v>39</v>
      </c>
      <c r="AJ112" t="s">
        <v>43</v>
      </c>
      <c r="AK112">
        <v>75.67</v>
      </c>
      <c r="AL112" t="s">
        <v>39</v>
      </c>
      <c r="AM112" t="s">
        <v>39</v>
      </c>
      <c r="AN112">
        <v>4</v>
      </c>
      <c r="AO112">
        <v>100</v>
      </c>
      <c r="AP112">
        <v>30</v>
      </c>
      <c r="AQ112" t="s">
        <v>39</v>
      </c>
      <c r="AR112" t="s">
        <v>2629</v>
      </c>
    </row>
    <row r="113" spans="1:44" x14ac:dyDescent="0.35">
      <c r="A113" t="s">
        <v>1436</v>
      </c>
      <c r="B113" t="s">
        <v>2684</v>
      </c>
      <c r="C113" t="s">
        <v>2593</v>
      </c>
      <c r="D113" t="s">
        <v>883</v>
      </c>
      <c r="E113" t="s">
        <v>884</v>
      </c>
      <c r="F113" t="s">
        <v>39</v>
      </c>
      <c r="G113" t="s">
        <v>40</v>
      </c>
      <c r="H113" t="s">
        <v>40</v>
      </c>
      <c r="I113" t="s">
        <v>2607</v>
      </c>
      <c r="K113" t="s">
        <v>39</v>
      </c>
      <c r="L113">
        <v>1850</v>
      </c>
      <c r="M113" t="s">
        <v>41</v>
      </c>
      <c r="N113" t="s">
        <v>39</v>
      </c>
      <c r="O113">
        <v>2010</v>
      </c>
      <c r="P113" t="s">
        <v>39</v>
      </c>
      <c r="Q113" t="s">
        <v>39</v>
      </c>
      <c r="R113" t="s">
        <v>39</v>
      </c>
      <c r="S113" t="s">
        <v>39</v>
      </c>
      <c r="T113" t="s">
        <v>39</v>
      </c>
      <c r="U113" t="s">
        <v>2610</v>
      </c>
      <c r="V113">
        <v>2</v>
      </c>
      <c r="W113">
        <v>72</v>
      </c>
      <c r="X113">
        <v>25</v>
      </c>
      <c r="Y113" t="s">
        <v>2626</v>
      </c>
      <c r="Z113">
        <v>16</v>
      </c>
      <c r="AA113" t="s">
        <v>2610</v>
      </c>
      <c r="AB113" t="s">
        <v>2619</v>
      </c>
      <c r="AC113" t="s">
        <v>2628</v>
      </c>
      <c r="AD113" t="s">
        <v>40</v>
      </c>
      <c r="AE113" t="s">
        <v>39</v>
      </c>
      <c r="AF113" t="s">
        <v>42</v>
      </c>
      <c r="AG113" t="s">
        <v>2608</v>
      </c>
      <c r="AH113">
        <v>3</v>
      </c>
      <c r="AI113" t="s">
        <v>39</v>
      </c>
      <c r="AJ113" t="s">
        <v>43</v>
      </c>
      <c r="AK113">
        <v>78.67</v>
      </c>
      <c r="AL113" t="s">
        <v>39</v>
      </c>
      <c r="AM113" t="s">
        <v>39</v>
      </c>
      <c r="AN113">
        <v>4</v>
      </c>
      <c r="AO113">
        <v>100</v>
      </c>
      <c r="AP113">
        <v>30</v>
      </c>
      <c r="AQ113" t="s">
        <v>39</v>
      </c>
      <c r="AR113" t="s">
        <v>2629</v>
      </c>
    </row>
    <row r="114" spans="1:44" x14ac:dyDescent="0.35">
      <c r="A114" t="s">
        <v>1436</v>
      </c>
      <c r="B114" t="s">
        <v>2684</v>
      </c>
      <c r="C114" t="s">
        <v>2593</v>
      </c>
      <c r="D114" t="s">
        <v>883</v>
      </c>
      <c r="E114" t="s">
        <v>884</v>
      </c>
      <c r="F114" t="s">
        <v>39</v>
      </c>
      <c r="G114" t="s">
        <v>40</v>
      </c>
      <c r="H114" t="s">
        <v>40</v>
      </c>
      <c r="I114" t="s">
        <v>2607</v>
      </c>
      <c r="K114" t="s">
        <v>39</v>
      </c>
      <c r="L114">
        <v>1850</v>
      </c>
      <c r="M114" t="s">
        <v>41</v>
      </c>
      <c r="N114" t="s">
        <v>39</v>
      </c>
      <c r="O114">
        <v>2010</v>
      </c>
      <c r="P114" t="s">
        <v>39</v>
      </c>
      <c r="Q114" t="s">
        <v>39</v>
      </c>
      <c r="R114" t="s">
        <v>39</v>
      </c>
      <c r="S114" t="s">
        <v>39</v>
      </c>
      <c r="T114" t="s">
        <v>39</v>
      </c>
      <c r="U114" t="s">
        <v>2610</v>
      </c>
      <c r="V114">
        <v>2</v>
      </c>
      <c r="W114">
        <v>72</v>
      </c>
      <c r="X114">
        <v>25</v>
      </c>
      <c r="Y114" t="s">
        <v>2626</v>
      </c>
      <c r="Z114">
        <v>16</v>
      </c>
      <c r="AA114" t="s">
        <v>2610</v>
      </c>
      <c r="AB114" t="s">
        <v>2625</v>
      </c>
      <c r="AC114" t="s">
        <v>2628</v>
      </c>
      <c r="AD114" t="s">
        <v>40</v>
      </c>
      <c r="AE114" t="s">
        <v>39</v>
      </c>
      <c r="AF114" t="s">
        <v>42</v>
      </c>
      <c r="AG114" t="s">
        <v>2608</v>
      </c>
      <c r="AH114">
        <v>3</v>
      </c>
      <c r="AI114" t="s">
        <v>39</v>
      </c>
      <c r="AJ114" t="s">
        <v>43</v>
      </c>
      <c r="AK114">
        <v>88.67</v>
      </c>
      <c r="AL114" t="s">
        <v>39</v>
      </c>
      <c r="AM114" t="s">
        <v>39</v>
      </c>
      <c r="AN114">
        <v>4</v>
      </c>
      <c r="AO114">
        <v>100</v>
      </c>
      <c r="AP114">
        <v>30</v>
      </c>
      <c r="AQ114" t="s">
        <v>39</v>
      </c>
      <c r="AR114" t="s">
        <v>2629</v>
      </c>
    </row>
    <row r="115" spans="1:44" x14ac:dyDescent="0.35">
      <c r="A115" t="s">
        <v>1436</v>
      </c>
      <c r="B115" t="s">
        <v>2684</v>
      </c>
      <c r="C115" t="s">
        <v>2593</v>
      </c>
      <c r="D115" t="s">
        <v>883</v>
      </c>
      <c r="E115" t="s">
        <v>884</v>
      </c>
      <c r="F115" t="s">
        <v>39</v>
      </c>
      <c r="G115" t="s">
        <v>40</v>
      </c>
      <c r="H115" t="s">
        <v>40</v>
      </c>
      <c r="I115" t="s">
        <v>2607</v>
      </c>
      <c r="K115" t="s">
        <v>39</v>
      </c>
      <c r="L115">
        <v>1850</v>
      </c>
      <c r="M115" t="s">
        <v>41</v>
      </c>
      <c r="N115" t="s">
        <v>39</v>
      </c>
      <c r="O115">
        <v>2010</v>
      </c>
      <c r="P115" t="s">
        <v>39</v>
      </c>
      <c r="Q115" t="s">
        <v>39</v>
      </c>
      <c r="R115" t="s">
        <v>39</v>
      </c>
      <c r="S115" t="s">
        <v>39</v>
      </c>
      <c r="T115" t="s">
        <v>39</v>
      </c>
      <c r="U115" t="s">
        <v>2610</v>
      </c>
      <c r="V115">
        <v>2</v>
      </c>
      <c r="W115">
        <v>72</v>
      </c>
      <c r="X115">
        <v>25</v>
      </c>
      <c r="Y115" t="s">
        <v>2626</v>
      </c>
      <c r="Z115">
        <v>16</v>
      </c>
      <c r="AA115" t="s">
        <v>2610</v>
      </c>
      <c r="AB115" t="s">
        <v>2620</v>
      </c>
      <c r="AC115" t="s">
        <v>2628</v>
      </c>
      <c r="AD115" t="s">
        <v>40</v>
      </c>
      <c r="AE115" t="s">
        <v>39</v>
      </c>
      <c r="AF115" t="s">
        <v>42</v>
      </c>
      <c r="AG115" t="s">
        <v>2608</v>
      </c>
      <c r="AH115">
        <v>3</v>
      </c>
      <c r="AI115" t="s">
        <v>39</v>
      </c>
      <c r="AJ115" t="s">
        <v>43</v>
      </c>
      <c r="AK115">
        <v>93.67</v>
      </c>
      <c r="AL115" t="s">
        <v>39</v>
      </c>
      <c r="AM115" t="s">
        <v>39</v>
      </c>
      <c r="AN115">
        <v>4</v>
      </c>
      <c r="AO115">
        <v>100</v>
      </c>
      <c r="AP115">
        <v>30</v>
      </c>
      <c r="AQ115" t="s">
        <v>39</v>
      </c>
      <c r="AR115" t="s">
        <v>2629</v>
      </c>
    </row>
    <row r="116" spans="1:44" x14ac:dyDescent="0.35">
      <c r="A116" t="s">
        <v>1436</v>
      </c>
      <c r="B116" t="s">
        <v>2684</v>
      </c>
      <c r="C116" t="s">
        <v>2593</v>
      </c>
      <c r="D116" t="s">
        <v>883</v>
      </c>
      <c r="E116" t="s">
        <v>884</v>
      </c>
      <c r="F116" t="s">
        <v>39</v>
      </c>
      <c r="G116" t="s">
        <v>40</v>
      </c>
      <c r="H116" t="s">
        <v>40</v>
      </c>
      <c r="I116" t="s">
        <v>2607</v>
      </c>
      <c r="K116" t="s">
        <v>39</v>
      </c>
      <c r="L116">
        <v>1850</v>
      </c>
      <c r="M116" t="s">
        <v>41</v>
      </c>
      <c r="N116" t="s">
        <v>39</v>
      </c>
      <c r="O116">
        <v>2010</v>
      </c>
      <c r="P116" t="s">
        <v>39</v>
      </c>
      <c r="Q116" t="s">
        <v>39</v>
      </c>
      <c r="R116" t="s">
        <v>39</v>
      </c>
      <c r="S116" t="s">
        <v>39</v>
      </c>
      <c r="T116" t="s">
        <v>39</v>
      </c>
      <c r="U116" t="s">
        <v>2610</v>
      </c>
      <c r="V116">
        <v>2</v>
      </c>
      <c r="W116">
        <v>72</v>
      </c>
      <c r="X116">
        <v>25</v>
      </c>
      <c r="Y116" t="s">
        <v>2626</v>
      </c>
      <c r="Z116">
        <v>16</v>
      </c>
      <c r="AA116" t="s">
        <v>2610</v>
      </c>
      <c r="AB116" t="s">
        <v>2621</v>
      </c>
      <c r="AC116" t="s">
        <v>2628</v>
      </c>
      <c r="AD116" t="s">
        <v>40</v>
      </c>
      <c r="AE116" t="s">
        <v>39</v>
      </c>
      <c r="AF116" t="s">
        <v>42</v>
      </c>
      <c r="AG116" t="s">
        <v>2608</v>
      </c>
      <c r="AH116">
        <v>3</v>
      </c>
      <c r="AI116" t="s">
        <v>39</v>
      </c>
      <c r="AJ116" t="s">
        <v>43</v>
      </c>
      <c r="AK116">
        <v>93.33</v>
      </c>
      <c r="AL116" t="s">
        <v>39</v>
      </c>
      <c r="AM116" t="s">
        <v>39</v>
      </c>
      <c r="AN116">
        <v>4</v>
      </c>
      <c r="AO116">
        <v>100</v>
      </c>
      <c r="AP116">
        <v>30</v>
      </c>
      <c r="AQ116" t="s">
        <v>39</v>
      </c>
      <c r="AR116" t="s">
        <v>2629</v>
      </c>
    </row>
    <row r="117" spans="1:44" x14ac:dyDescent="0.35">
      <c r="A117" t="s">
        <v>1436</v>
      </c>
      <c r="B117" t="s">
        <v>2684</v>
      </c>
      <c r="C117" t="s">
        <v>2593</v>
      </c>
      <c r="D117" t="s">
        <v>883</v>
      </c>
      <c r="E117" t="s">
        <v>884</v>
      </c>
      <c r="F117" t="s">
        <v>39</v>
      </c>
      <c r="G117" t="s">
        <v>40</v>
      </c>
      <c r="H117" t="s">
        <v>40</v>
      </c>
      <c r="I117" t="s">
        <v>2607</v>
      </c>
      <c r="K117" t="s">
        <v>39</v>
      </c>
      <c r="L117">
        <v>1850</v>
      </c>
      <c r="M117" t="s">
        <v>41</v>
      </c>
      <c r="N117" t="s">
        <v>39</v>
      </c>
      <c r="O117">
        <v>2010</v>
      </c>
      <c r="P117" t="s">
        <v>39</v>
      </c>
      <c r="Q117" t="s">
        <v>39</v>
      </c>
      <c r="R117" t="s">
        <v>39</v>
      </c>
      <c r="S117" t="s">
        <v>39</v>
      </c>
      <c r="T117" t="s">
        <v>39</v>
      </c>
      <c r="U117" t="s">
        <v>2610</v>
      </c>
      <c r="V117">
        <v>2</v>
      </c>
      <c r="W117">
        <v>72</v>
      </c>
      <c r="X117">
        <v>25</v>
      </c>
      <c r="Y117" t="s">
        <v>2626</v>
      </c>
      <c r="Z117">
        <v>16</v>
      </c>
      <c r="AA117" t="s">
        <v>2610</v>
      </c>
      <c r="AB117" t="s">
        <v>2622</v>
      </c>
      <c r="AC117" t="s">
        <v>2628</v>
      </c>
      <c r="AD117" t="s">
        <v>40</v>
      </c>
      <c r="AE117" t="s">
        <v>39</v>
      </c>
      <c r="AF117" t="s">
        <v>42</v>
      </c>
      <c r="AG117" t="s">
        <v>2608</v>
      </c>
      <c r="AH117">
        <v>3</v>
      </c>
      <c r="AI117" t="s">
        <v>39</v>
      </c>
      <c r="AJ117" t="s">
        <v>43</v>
      </c>
      <c r="AK117">
        <v>92</v>
      </c>
      <c r="AL117" t="s">
        <v>39</v>
      </c>
      <c r="AM117" t="s">
        <v>39</v>
      </c>
      <c r="AN117">
        <v>4</v>
      </c>
      <c r="AO117">
        <v>100</v>
      </c>
      <c r="AP117">
        <v>30</v>
      </c>
      <c r="AQ117" t="s">
        <v>39</v>
      </c>
      <c r="AR117" t="s">
        <v>2629</v>
      </c>
    </row>
    <row r="118" spans="1:44" x14ac:dyDescent="0.35">
      <c r="A118" t="s">
        <v>1436</v>
      </c>
      <c r="B118" t="s">
        <v>2684</v>
      </c>
      <c r="C118" t="s">
        <v>2593</v>
      </c>
      <c r="D118" t="s">
        <v>883</v>
      </c>
      <c r="E118" t="s">
        <v>884</v>
      </c>
      <c r="F118" t="s">
        <v>39</v>
      </c>
      <c r="G118" t="s">
        <v>40</v>
      </c>
      <c r="H118" t="s">
        <v>40</v>
      </c>
      <c r="I118" t="s">
        <v>2607</v>
      </c>
      <c r="K118" t="s">
        <v>39</v>
      </c>
      <c r="L118">
        <v>1850</v>
      </c>
      <c r="M118" t="s">
        <v>41</v>
      </c>
      <c r="N118" t="s">
        <v>39</v>
      </c>
      <c r="O118">
        <v>2010</v>
      </c>
      <c r="P118" t="s">
        <v>39</v>
      </c>
      <c r="Q118" t="s">
        <v>39</v>
      </c>
      <c r="R118" t="s">
        <v>39</v>
      </c>
      <c r="S118" t="s">
        <v>39</v>
      </c>
      <c r="T118" t="s">
        <v>39</v>
      </c>
      <c r="U118" t="s">
        <v>2610</v>
      </c>
      <c r="V118">
        <v>2</v>
      </c>
      <c r="W118">
        <v>72</v>
      </c>
      <c r="X118">
        <v>25</v>
      </c>
      <c r="Y118" t="s">
        <v>2627</v>
      </c>
      <c r="Z118">
        <v>16</v>
      </c>
      <c r="AA118" t="s">
        <v>2610</v>
      </c>
      <c r="AB118" t="s">
        <v>2611</v>
      </c>
      <c r="AC118" t="s">
        <v>2628</v>
      </c>
      <c r="AD118" t="s">
        <v>40</v>
      </c>
      <c r="AE118" t="s">
        <v>39</v>
      </c>
      <c r="AF118" t="s">
        <v>42</v>
      </c>
      <c r="AG118" t="s">
        <v>2608</v>
      </c>
      <c r="AH118">
        <v>3</v>
      </c>
      <c r="AI118" t="s">
        <v>39</v>
      </c>
      <c r="AJ118" t="s">
        <v>43</v>
      </c>
      <c r="AK118">
        <v>26</v>
      </c>
      <c r="AL118" t="s">
        <v>39</v>
      </c>
      <c r="AM118" t="s">
        <v>39</v>
      </c>
      <c r="AN118">
        <v>4</v>
      </c>
      <c r="AO118">
        <v>100</v>
      </c>
      <c r="AP118">
        <v>30</v>
      </c>
      <c r="AQ118" t="s">
        <v>39</v>
      </c>
      <c r="AR118" t="s">
        <v>2629</v>
      </c>
    </row>
    <row r="119" spans="1:44" x14ac:dyDescent="0.35">
      <c r="A119" t="s">
        <v>1436</v>
      </c>
      <c r="B119" t="s">
        <v>2684</v>
      </c>
      <c r="C119" t="s">
        <v>2593</v>
      </c>
      <c r="D119" t="s">
        <v>883</v>
      </c>
      <c r="E119" t="s">
        <v>884</v>
      </c>
      <c r="F119" t="s">
        <v>39</v>
      </c>
      <c r="G119" t="s">
        <v>40</v>
      </c>
      <c r="H119" t="s">
        <v>40</v>
      </c>
      <c r="I119" t="s">
        <v>2607</v>
      </c>
      <c r="K119" t="s">
        <v>39</v>
      </c>
      <c r="L119">
        <v>1850</v>
      </c>
      <c r="M119" t="s">
        <v>41</v>
      </c>
      <c r="N119" t="s">
        <v>39</v>
      </c>
      <c r="O119">
        <v>2010</v>
      </c>
      <c r="P119" t="s">
        <v>39</v>
      </c>
      <c r="Q119" t="s">
        <v>39</v>
      </c>
      <c r="R119" t="s">
        <v>39</v>
      </c>
      <c r="S119" t="s">
        <v>39</v>
      </c>
      <c r="T119" t="s">
        <v>39</v>
      </c>
      <c r="U119" t="s">
        <v>2610</v>
      </c>
      <c r="V119">
        <v>2</v>
      </c>
      <c r="W119">
        <v>72</v>
      </c>
      <c r="X119">
        <v>25</v>
      </c>
      <c r="Y119" t="s">
        <v>2627</v>
      </c>
      <c r="Z119">
        <v>16</v>
      </c>
      <c r="AA119" t="s">
        <v>2610</v>
      </c>
      <c r="AB119" t="s">
        <v>2612</v>
      </c>
      <c r="AC119" t="s">
        <v>2628</v>
      </c>
      <c r="AD119" t="s">
        <v>40</v>
      </c>
      <c r="AE119" t="s">
        <v>39</v>
      </c>
      <c r="AF119" t="s">
        <v>42</v>
      </c>
      <c r="AG119" t="s">
        <v>2608</v>
      </c>
      <c r="AH119">
        <v>3</v>
      </c>
      <c r="AI119" t="s">
        <v>39</v>
      </c>
      <c r="AJ119" t="s">
        <v>43</v>
      </c>
      <c r="AK119">
        <v>34.67</v>
      </c>
      <c r="AL119" t="s">
        <v>39</v>
      </c>
      <c r="AM119" t="s">
        <v>39</v>
      </c>
      <c r="AN119">
        <v>4</v>
      </c>
      <c r="AO119">
        <v>100</v>
      </c>
      <c r="AP119">
        <v>30</v>
      </c>
      <c r="AQ119" t="s">
        <v>39</v>
      </c>
      <c r="AR119" t="s">
        <v>2629</v>
      </c>
    </row>
    <row r="120" spans="1:44" x14ac:dyDescent="0.35">
      <c r="A120" t="s">
        <v>1436</v>
      </c>
      <c r="B120" t="s">
        <v>2684</v>
      </c>
      <c r="C120" t="s">
        <v>2593</v>
      </c>
      <c r="D120" t="s">
        <v>883</v>
      </c>
      <c r="E120" t="s">
        <v>884</v>
      </c>
      <c r="F120" t="s">
        <v>39</v>
      </c>
      <c r="G120" t="s">
        <v>40</v>
      </c>
      <c r="H120" t="s">
        <v>40</v>
      </c>
      <c r="I120" t="s">
        <v>2607</v>
      </c>
      <c r="K120" t="s">
        <v>39</v>
      </c>
      <c r="L120">
        <v>1850</v>
      </c>
      <c r="M120" t="s">
        <v>41</v>
      </c>
      <c r="N120" t="s">
        <v>39</v>
      </c>
      <c r="O120">
        <v>2010</v>
      </c>
      <c r="P120" t="s">
        <v>39</v>
      </c>
      <c r="Q120" t="s">
        <v>39</v>
      </c>
      <c r="R120" t="s">
        <v>39</v>
      </c>
      <c r="S120" t="s">
        <v>39</v>
      </c>
      <c r="T120" t="s">
        <v>39</v>
      </c>
      <c r="U120" t="s">
        <v>2610</v>
      </c>
      <c r="V120">
        <v>2</v>
      </c>
      <c r="W120">
        <v>72</v>
      </c>
      <c r="X120">
        <v>25</v>
      </c>
      <c r="Y120" t="s">
        <v>2627</v>
      </c>
      <c r="Z120">
        <v>16</v>
      </c>
      <c r="AA120" t="s">
        <v>2610</v>
      </c>
      <c r="AB120" t="s">
        <v>2613</v>
      </c>
      <c r="AC120" t="s">
        <v>2628</v>
      </c>
      <c r="AD120" t="s">
        <v>40</v>
      </c>
      <c r="AE120" t="s">
        <v>39</v>
      </c>
      <c r="AF120" t="s">
        <v>42</v>
      </c>
      <c r="AG120" t="s">
        <v>2608</v>
      </c>
      <c r="AH120">
        <v>3</v>
      </c>
      <c r="AI120" t="s">
        <v>39</v>
      </c>
      <c r="AJ120" t="s">
        <v>43</v>
      </c>
      <c r="AK120">
        <v>34.33</v>
      </c>
      <c r="AL120" t="s">
        <v>39</v>
      </c>
      <c r="AM120" t="s">
        <v>39</v>
      </c>
      <c r="AN120">
        <v>4</v>
      </c>
      <c r="AO120">
        <v>100</v>
      </c>
      <c r="AP120">
        <v>30</v>
      </c>
      <c r="AQ120" t="s">
        <v>39</v>
      </c>
      <c r="AR120" t="s">
        <v>2629</v>
      </c>
    </row>
    <row r="121" spans="1:44" x14ac:dyDescent="0.35">
      <c r="A121" t="s">
        <v>1436</v>
      </c>
      <c r="B121" t="s">
        <v>2684</v>
      </c>
      <c r="C121" t="s">
        <v>2593</v>
      </c>
      <c r="D121" t="s">
        <v>883</v>
      </c>
      <c r="E121" t="s">
        <v>884</v>
      </c>
      <c r="F121" t="s">
        <v>39</v>
      </c>
      <c r="G121" t="s">
        <v>40</v>
      </c>
      <c r="H121" t="s">
        <v>40</v>
      </c>
      <c r="I121" t="s">
        <v>2607</v>
      </c>
      <c r="K121" t="s">
        <v>39</v>
      </c>
      <c r="L121">
        <v>1850</v>
      </c>
      <c r="M121" t="s">
        <v>41</v>
      </c>
      <c r="N121" t="s">
        <v>39</v>
      </c>
      <c r="O121">
        <v>2010</v>
      </c>
      <c r="P121" t="s">
        <v>39</v>
      </c>
      <c r="Q121" t="s">
        <v>39</v>
      </c>
      <c r="R121" t="s">
        <v>39</v>
      </c>
      <c r="S121" t="s">
        <v>39</v>
      </c>
      <c r="T121" t="s">
        <v>39</v>
      </c>
      <c r="U121" t="s">
        <v>2610</v>
      </c>
      <c r="V121">
        <v>2</v>
      </c>
      <c r="W121">
        <v>72</v>
      </c>
      <c r="X121">
        <v>25</v>
      </c>
      <c r="Y121" t="s">
        <v>2627</v>
      </c>
      <c r="Z121">
        <v>16</v>
      </c>
      <c r="AA121" t="s">
        <v>2610</v>
      </c>
      <c r="AB121" t="s">
        <v>2623</v>
      </c>
      <c r="AC121" t="s">
        <v>2628</v>
      </c>
      <c r="AD121" t="s">
        <v>40</v>
      </c>
      <c r="AE121" t="s">
        <v>39</v>
      </c>
      <c r="AF121" t="s">
        <v>42</v>
      </c>
      <c r="AG121" t="s">
        <v>2608</v>
      </c>
      <c r="AH121">
        <v>3</v>
      </c>
      <c r="AI121" t="s">
        <v>39</v>
      </c>
      <c r="AJ121" t="s">
        <v>43</v>
      </c>
      <c r="AK121">
        <v>46</v>
      </c>
      <c r="AL121" t="s">
        <v>39</v>
      </c>
      <c r="AM121" t="s">
        <v>39</v>
      </c>
      <c r="AN121">
        <v>4</v>
      </c>
      <c r="AO121">
        <v>100</v>
      </c>
      <c r="AP121">
        <v>30</v>
      </c>
      <c r="AQ121" t="s">
        <v>39</v>
      </c>
      <c r="AR121" t="s">
        <v>2629</v>
      </c>
    </row>
    <row r="122" spans="1:44" x14ac:dyDescent="0.35">
      <c r="A122" t="s">
        <v>1436</v>
      </c>
      <c r="B122" t="s">
        <v>2684</v>
      </c>
      <c r="C122" t="s">
        <v>2593</v>
      </c>
      <c r="D122" t="s">
        <v>883</v>
      </c>
      <c r="E122" t="s">
        <v>884</v>
      </c>
      <c r="F122" t="s">
        <v>39</v>
      </c>
      <c r="G122" t="s">
        <v>40</v>
      </c>
      <c r="H122" t="s">
        <v>40</v>
      </c>
      <c r="I122" t="s">
        <v>2607</v>
      </c>
      <c r="K122" t="s">
        <v>39</v>
      </c>
      <c r="L122">
        <v>1850</v>
      </c>
      <c r="M122" t="s">
        <v>41</v>
      </c>
      <c r="N122" t="s">
        <v>39</v>
      </c>
      <c r="O122">
        <v>2010</v>
      </c>
      <c r="P122" t="s">
        <v>39</v>
      </c>
      <c r="Q122" t="s">
        <v>39</v>
      </c>
      <c r="R122" t="s">
        <v>39</v>
      </c>
      <c r="S122" t="s">
        <v>39</v>
      </c>
      <c r="T122" t="s">
        <v>39</v>
      </c>
      <c r="U122" t="s">
        <v>2610</v>
      </c>
      <c r="V122">
        <v>2</v>
      </c>
      <c r="W122">
        <v>72</v>
      </c>
      <c r="X122">
        <v>25</v>
      </c>
      <c r="Y122" t="s">
        <v>2627</v>
      </c>
      <c r="Z122">
        <v>16</v>
      </c>
      <c r="AA122" t="s">
        <v>2610</v>
      </c>
      <c r="AB122" t="s">
        <v>2614</v>
      </c>
      <c r="AC122" t="s">
        <v>2628</v>
      </c>
      <c r="AD122" t="s">
        <v>40</v>
      </c>
      <c r="AE122" t="s">
        <v>39</v>
      </c>
      <c r="AF122" t="s">
        <v>42</v>
      </c>
      <c r="AG122" t="s">
        <v>2608</v>
      </c>
      <c r="AH122">
        <v>3</v>
      </c>
      <c r="AI122" t="s">
        <v>39</v>
      </c>
      <c r="AJ122" t="s">
        <v>43</v>
      </c>
      <c r="AK122">
        <v>57.33</v>
      </c>
      <c r="AL122" t="s">
        <v>39</v>
      </c>
      <c r="AM122" t="s">
        <v>39</v>
      </c>
      <c r="AN122">
        <v>4</v>
      </c>
      <c r="AO122">
        <v>100</v>
      </c>
      <c r="AP122">
        <v>30</v>
      </c>
      <c r="AQ122" t="s">
        <v>39</v>
      </c>
      <c r="AR122" t="s">
        <v>2629</v>
      </c>
    </row>
    <row r="123" spans="1:44" x14ac:dyDescent="0.35">
      <c r="A123" t="s">
        <v>1436</v>
      </c>
      <c r="B123" t="s">
        <v>2684</v>
      </c>
      <c r="C123" t="s">
        <v>2593</v>
      </c>
      <c r="D123" t="s">
        <v>883</v>
      </c>
      <c r="E123" t="s">
        <v>884</v>
      </c>
      <c r="F123" t="s">
        <v>39</v>
      </c>
      <c r="G123" t="s">
        <v>40</v>
      </c>
      <c r="H123" t="s">
        <v>40</v>
      </c>
      <c r="I123" t="s">
        <v>2607</v>
      </c>
      <c r="K123" t="s">
        <v>39</v>
      </c>
      <c r="L123">
        <v>1850</v>
      </c>
      <c r="M123" t="s">
        <v>41</v>
      </c>
      <c r="N123" t="s">
        <v>39</v>
      </c>
      <c r="O123">
        <v>2010</v>
      </c>
      <c r="P123" t="s">
        <v>39</v>
      </c>
      <c r="Q123" t="s">
        <v>39</v>
      </c>
      <c r="R123" t="s">
        <v>39</v>
      </c>
      <c r="S123" t="s">
        <v>39</v>
      </c>
      <c r="T123" t="s">
        <v>39</v>
      </c>
      <c r="U123" t="s">
        <v>2610</v>
      </c>
      <c r="V123">
        <v>2</v>
      </c>
      <c r="W123">
        <v>72</v>
      </c>
      <c r="X123">
        <v>25</v>
      </c>
      <c r="Y123" t="s">
        <v>2627</v>
      </c>
      <c r="Z123">
        <v>16</v>
      </c>
      <c r="AA123" t="s">
        <v>2610</v>
      </c>
      <c r="AB123" t="s">
        <v>2615</v>
      </c>
      <c r="AC123" t="s">
        <v>2628</v>
      </c>
      <c r="AD123" t="s">
        <v>40</v>
      </c>
      <c r="AE123" t="s">
        <v>39</v>
      </c>
      <c r="AF123" t="s">
        <v>42</v>
      </c>
      <c r="AG123" t="s">
        <v>2608</v>
      </c>
      <c r="AH123">
        <v>3</v>
      </c>
      <c r="AI123" t="s">
        <v>39</v>
      </c>
      <c r="AJ123" t="s">
        <v>43</v>
      </c>
      <c r="AK123">
        <v>52</v>
      </c>
      <c r="AL123" t="s">
        <v>39</v>
      </c>
      <c r="AM123" t="s">
        <v>39</v>
      </c>
      <c r="AN123">
        <v>4</v>
      </c>
      <c r="AO123">
        <v>100</v>
      </c>
      <c r="AP123">
        <v>30</v>
      </c>
      <c r="AQ123" t="s">
        <v>39</v>
      </c>
      <c r="AR123" t="s">
        <v>2629</v>
      </c>
    </row>
    <row r="124" spans="1:44" x14ac:dyDescent="0.35">
      <c r="A124" t="s">
        <v>1436</v>
      </c>
      <c r="B124" t="s">
        <v>2684</v>
      </c>
      <c r="C124" t="s">
        <v>2593</v>
      </c>
      <c r="D124" t="s">
        <v>883</v>
      </c>
      <c r="E124" t="s">
        <v>884</v>
      </c>
      <c r="F124" t="s">
        <v>39</v>
      </c>
      <c r="G124" t="s">
        <v>40</v>
      </c>
      <c r="H124" t="s">
        <v>40</v>
      </c>
      <c r="I124" t="s">
        <v>2607</v>
      </c>
      <c r="K124" t="s">
        <v>39</v>
      </c>
      <c r="L124">
        <v>1850</v>
      </c>
      <c r="M124" t="s">
        <v>41</v>
      </c>
      <c r="N124" t="s">
        <v>39</v>
      </c>
      <c r="O124">
        <v>2010</v>
      </c>
      <c r="P124" t="s">
        <v>39</v>
      </c>
      <c r="Q124" t="s">
        <v>39</v>
      </c>
      <c r="R124" t="s">
        <v>39</v>
      </c>
      <c r="S124" t="s">
        <v>39</v>
      </c>
      <c r="T124" t="s">
        <v>39</v>
      </c>
      <c r="U124" t="s">
        <v>2610</v>
      </c>
      <c r="V124">
        <v>2</v>
      </c>
      <c r="W124">
        <v>72</v>
      </c>
      <c r="X124">
        <v>25</v>
      </c>
      <c r="Y124" t="s">
        <v>2627</v>
      </c>
      <c r="Z124">
        <v>16</v>
      </c>
      <c r="AA124" t="s">
        <v>2610</v>
      </c>
      <c r="AB124" t="s">
        <v>2616</v>
      </c>
      <c r="AC124" t="s">
        <v>2628</v>
      </c>
      <c r="AD124" t="s">
        <v>40</v>
      </c>
      <c r="AE124" t="s">
        <v>39</v>
      </c>
      <c r="AF124" t="s">
        <v>42</v>
      </c>
      <c r="AG124" t="s">
        <v>2608</v>
      </c>
      <c r="AH124">
        <v>3</v>
      </c>
      <c r="AI124" t="s">
        <v>39</v>
      </c>
      <c r="AJ124" t="s">
        <v>43</v>
      </c>
      <c r="AK124">
        <v>53</v>
      </c>
      <c r="AL124" t="s">
        <v>39</v>
      </c>
      <c r="AM124" t="s">
        <v>39</v>
      </c>
      <c r="AN124">
        <v>4</v>
      </c>
      <c r="AO124">
        <v>100</v>
      </c>
      <c r="AP124">
        <v>30</v>
      </c>
      <c r="AQ124" t="s">
        <v>39</v>
      </c>
      <c r="AR124" t="s">
        <v>2629</v>
      </c>
    </row>
    <row r="125" spans="1:44" x14ac:dyDescent="0.35">
      <c r="A125" t="s">
        <v>1436</v>
      </c>
      <c r="B125" t="s">
        <v>2684</v>
      </c>
      <c r="C125" t="s">
        <v>2593</v>
      </c>
      <c r="D125" t="s">
        <v>883</v>
      </c>
      <c r="E125" t="s">
        <v>884</v>
      </c>
      <c r="F125" t="s">
        <v>39</v>
      </c>
      <c r="G125" t="s">
        <v>40</v>
      </c>
      <c r="H125" t="s">
        <v>40</v>
      </c>
      <c r="I125" t="s">
        <v>2607</v>
      </c>
      <c r="K125" t="s">
        <v>39</v>
      </c>
      <c r="L125">
        <v>1850</v>
      </c>
      <c r="M125" t="s">
        <v>41</v>
      </c>
      <c r="N125" t="s">
        <v>39</v>
      </c>
      <c r="O125">
        <v>2010</v>
      </c>
      <c r="P125" t="s">
        <v>39</v>
      </c>
      <c r="Q125" t="s">
        <v>39</v>
      </c>
      <c r="R125" t="s">
        <v>39</v>
      </c>
      <c r="S125" t="s">
        <v>39</v>
      </c>
      <c r="T125" t="s">
        <v>39</v>
      </c>
      <c r="U125" t="s">
        <v>2610</v>
      </c>
      <c r="V125">
        <v>2</v>
      </c>
      <c r="W125">
        <v>72</v>
      </c>
      <c r="X125">
        <v>25</v>
      </c>
      <c r="Y125" t="s">
        <v>2627</v>
      </c>
      <c r="Z125">
        <v>16</v>
      </c>
      <c r="AA125" t="s">
        <v>2610</v>
      </c>
      <c r="AB125" t="s">
        <v>2624</v>
      </c>
      <c r="AC125" t="s">
        <v>2628</v>
      </c>
      <c r="AD125" t="s">
        <v>40</v>
      </c>
      <c r="AE125" t="s">
        <v>39</v>
      </c>
      <c r="AF125" t="s">
        <v>42</v>
      </c>
      <c r="AG125" t="s">
        <v>2608</v>
      </c>
      <c r="AH125">
        <v>3</v>
      </c>
      <c r="AI125" t="s">
        <v>39</v>
      </c>
      <c r="AJ125" t="s">
        <v>43</v>
      </c>
      <c r="AK125">
        <v>70.67</v>
      </c>
      <c r="AL125" t="s">
        <v>39</v>
      </c>
      <c r="AM125" t="s">
        <v>39</v>
      </c>
      <c r="AN125">
        <v>4</v>
      </c>
      <c r="AO125">
        <v>100</v>
      </c>
      <c r="AP125">
        <v>30</v>
      </c>
      <c r="AQ125" t="s">
        <v>39</v>
      </c>
      <c r="AR125" t="s">
        <v>2629</v>
      </c>
    </row>
    <row r="126" spans="1:44" x14ac:dyDescent="0.35">
      <c r="A126" t="s">
        <v>1436</v>
      </c>
      <c r="B126" t="s">
        <v>2684</v>
      </c>
      <c r="C126" t="s">
        <v>2593</v>
      </c>
      <c r="D126" t="s">
        <v>883</v>
      </c>
      <c r="E126" t="s">
        <v>884</v>
      </c>
      <c r="F126" t="s">
        <v>39</v>
      </c>
      <c r="G126" t="s">
        <v>40</v>
      </c>
      <c r="H126" t="s">
        <v>40</v>
      </c>
      <c r="I126" t="s">
        <v>2607</v>
      </c>
      <c r="K126" t="s">
        <v>39</v>
      </c>
      <c r="L126">
        <v>1850</v>
      </c>
      <c r="M126" t="s">
        <v>41</v>
      </c>
      <c r="N126" t="s">
        <v>39</v>
      </c>
      <c r="O126">
        <v>2010</v>
      </c>
      <c r="P126" t="s">
        <v>39</v>
      </c>
      <c r="Q126" t="s">
        <v>39</v>
      </c>
      <c r="R126" t="s">
        <v>39</v>
      </c>
      <c r="S126" t="s">
        <v>39</v>
      </c>
      <c r="T126" t="s">
        <v>39</v>
      </c>
      <c r="U126" t="s">
        <v>2610</v>
      </c>
      <c r="V126">
        <v>2</v>
      </c>
      <c r="W126">
        <v>72</v>
      </c>
      <c r="X126">
        <v>25</v>
      </c>
      <c r="Y126" t="s">
        <v>2627</v>
      </c>
      <c r="Z126">
        <v>16</v>
      </c>
      <c r="AA126" t="s">
        <v>2610</v>
      </c>
      <c r="AB126" t="s">
        <v>2617</v>
      </c>
      <c r="AC126" t="s">
        <v>2628</v>
      </c>
      <c r="AD126" t="s">
        <v>40</v>
      </c>
      <c r="AE126" t="s">
        <v>39</v>
      </c>
      <c r="AF126" t="s">
        <v>42</v>
      </c>
      <c r="AG126" t="s">
        <v>2608</v>
      </c>
      <c r="AH126">
        <v>3</v>
      </c>
      <c r="AI126" t="s">
        <v>39</v>
      </c>
      <c r="AJ126" t="s">
        <v>43</v>
      </c>
      <c r="AK126">
        <v>72.67</v>
      </c>
      <c r="AL126" t="s">
        <v>39</v>
      </c>
      <c r="AM126" t="s">
        <v>39</v>
      </c>
      <c r="AN126">
        <v>4</v>
      </c>
      <c r="AO126">
        <v>100</v>
      </c>
      <c r="AP126">
        <v>30</v>
      </c>
      <c r="AQ126" t="s">
        <v>39</v>
      </c>
      <c r="AR126" t="s">
        <v>2629</v>
      </c>
    </row>
    <row r="127" spans="1:44" x14ac:dyDescent="0.35">
      <c r="A127" t="s">
        <v>1436</v>
      </c>
      <c r="B127" t="s">
        <v>2684</v>
      </c>
      <c r="C127" t="s">
        <v>2593</v>
      </c>
      <c r="D127" t="s">
        <v>883</v>
      </c>
      <c r="E127" t="s">
        <v>884</v>
      </c>
      <c r="F127" t="s">
        <v>39</v>
      </c>
      <c r="G127" t="s">
        <v>40</v>
      </c>
      <c r="H127" t="s">
        <v>40</v>
      </c>
      <c r="I127" t="s">
        <v>2607</v>
      </c>
      <c r="K127" t="s">
        <v>39</v>
      </c>
      <c r="L127">
        <v>1850</v>
      </c>
      <c r="M127" t="s">
        <v>41</v>
      </c>
      <c r="N127" t="s">
        <v>39</v>
      </c>
      <c r="O127">
        <v>2010</v>
      </c>
      <c r="P127" t="s">
        <v>39</v>
      </c>
      <c r="Q127" t="s">
        <v>39</v>
      </c>
      <c r="R127" t="s">
        <v>39</v>
      </c>
      <c r="S127" t="s">
        <v>39</v>
      </c>
      <c r="T127" t="s">
        <v>39</v>
      </c>
      <c r="U127" t="s">
        <v>2610</v>
      </c>
      <c r="V127">
        <v>2</v>
      </c>
      <c r="W127">
        <v>72</v>
      </c>
      <c r="X127">
        <v>25</v>
      </c>
      <c r="Y127" t="s">
        <v>2627</v>
      </c>
      <c r="Z127">
        <v>16</v>
      </c>
      <c r="AA127" t="s">
        <v>2610</v>
      </c>
      <c r="AB127" t="s">
        <v>2618</v>
      </c>
      <c r="AC127" t="s">
        <v>2628</v>
      </c>
      <c r="AD127" t="s">
        <v>40</v>
      </c>
      <c r="AE127" t="s">
        <v>39</v>
      </c>
      <c r="AF127" t="s">
        <v>42</v>
      </c>
      <c r="AG127" t="s">
        <v>2608</v>
      </c>
      <c r="AH127">
        <v>3</v>
      </c>
      <c r="AI127" t="s">
        <v>39</v>
      </c>
      <c r="AJ127" t="s">
        <v>43</v>
      </c>
      <c r="AK127">
        <v>71.33</v>
      </c>
      <c r="AL127" t="s">
        <v>39</v>
      </c>
      <c r="AM127" t="s">
        <v>39</v>
      </c>
      <c r="AN127">
        <v>4</v>
      </c>
      <c r="AO127">
        <v>100</v>
      </c>
      <c r="AP127">
        <v>30</v>
      </c>
      <c r="AQ127" t="s">
        <v>39</v>
      </c>
      <c r="AR127" t="s">
        <v>2629</v>
      </c>
    </row>
    <row r="128" spans="1:44" x14ac:dyDescent="0.35">
      <c r="A128" t="s">
        <v>1436</v>
      </c>
      <c r="B128" t="s">
        <v>2684</v>
      </c>
      <c r="C128" t="s">
        <v>2593</v>
      </c>
      <c r="D128" t="s">
        <v>883</v>
      </c>
      <c r="E128" t="s">
        <v>884</v>
      </c>
      <c r="F128" t="s">
        <v>39</v>
      </c>
      <c r="G128" t="s">
        <v>40</v>
      </c>
      <c r="H128" t="s">
        <v>40</v>
      </c>
      <c r="I128" t="s">
        <v>2607</v>
      </c>
      <c r="K128" t="s">
        <v>39</v>
      </c>
      <c r="L128">
        <v>1850</v>
      </c>
      <c r="M128" t="s">
        <v>41</v>
      </c>
      <c r="N128" t="s">
        <v>39</v>
      </c>
      <c r="O128">
        <v>2010</v>
      </c>
      <c r="P128" t="s">
        <v>39</v>
      </c>
      <c r="Q128" t="s">
        <v>39</v>
      </c>
      <c r="R128" t="s">
        <v>39</v>
      </c>
      <c r="S128" t="s">
        <v>39</v>
      </c>
      <c r="T128" t="s">
        <v>39</v>
      </c>
      <c r="U128" t="s">
        <v>2610</v>
      </c>
      <c r="V128">
        <v>2</v>
      </c>
      <c r="W128">
        <v>72</v>
      </c>
      <c r="X128">
        <v>25</v>
      </c>
      <c r="Y128" t="s">
        <v>2627</v>
      </c>
      <c r="Z128">
        <v>16</v>
      </c>
      <c r="AA128" t="s">
        <v>2610</v>
      </c>
      <c r="AB128" t="s">
        <v>2619</v>
      </c>
      <c r="AC128" t="s">
        <v>2628</v>
      </c>
      <c r="AD128" t="s">
        <v>40</v>
      </c>
      <c r="AE128" t="s">
        <v>39</v>
      </c>
      <c r="AF128" t="s">
        <v>42</v>
      </c>
      <c r="AG128" t="s">
        <v>2608</v>
      </c>
      <c r="AH128">
        <v>3</v>
      </c>
      <c r="AI128" t="s">
        <v>39</v>
      </c>
      <c r="AJ128" t="s">
        <v>43</v>
      </c>
      <c r="AK128">
        <v>74.33</v>
      </c>
      <c r="AL128" t="s">
        <v>39</v>
      </c>
      <c r="AM128" t="s">
        <v>39</v>
      </c>
      <c r="AN128">
        <v>4</v>
      </c>
      <c r="AO128">
        <v>100</v>
      </c>
      <c r="AP128">
        <v>30</v>
      </c>
      <c r="AQ128" t="s">
        <v>39</v>
      </c>
      <c r="AR128" t="s">
        <v>2629</v>
      </c>
    </row>
    <row r="129" spans="1:44" x14ac:dyDescent="0.35">
      <c r="A129" t="s">
        <v>1436</v>
      </c>
      <c r="B129" t="s">
        <v>2684</v>
      </c>
      <c r="C129" t="s">
        <v>2593</v>
      </c>
      <c r="D129" t="s">
        <v>883</v>
      </c>
      <c r="E129" t="s">
        <v>884</v>
      </c>
      <c r="F129" t="s">
        <v>39</v>
      </c>
      <c r="G129" t="s">
        <v>40</v>
      </c>
      <c r="H129" t="s">
        <v>40</v>
      </c>
      <c r="I129" t="s">
        <v>2607</v>
      </c>
      <c r="K129" t="s">
        <v>39</v>
      </c>
      <c r="L129">
        <v>1850</v>
      </c>
      <c r="M129" t="s">
        <v>41</v>
      </c>
      <c r="N129" t="s">
        <v>39</v>
      </c>
      <c r="O129">
        <v>2010</v>
      </c>
      <c r="P129" t="s">
        <v>39</v>
      </c>
      <c r="Q129" t="s">
        <v>39</v>
      </c>
      <c r="R129" t="s">
        <v>39</v>
      </c>
      <c r="S129" t="s">
        <v>39</v>
      </c>
      <c r="T129" t="s">
        <v>39</v>
      </c>
      <c r="U129" t="s">
        <v>2610</v>
      </c>
      <c r="V129">
        <v>2</v>
      </c>
      <c r="W129">
        <v>72</v>
      </c>
      <c r="X129">
        <v>25</v>
      </c>
      <c r="Y129" t="s">
        <v>2627</v>
      </c>
      <c r="Z129">
        <v>16</v>
      </c>
      <c r="AA129" t="s">
        <v>2610</v>
      </c>
      <c r="AB129" t="s">
        <v>2625</v>
      </c>
      <c r="AC129" t="s">
        <v>2628</v>
      </c>
      <c r="AD129" t="s">
        <v>40</v>
      </c>
      <c r="AE129" t="s">
        <v>39</v>
      </c>
      <c r="AF129" t="s">
        <v>42</v>
      </c>
      <c r="AG129" t="s">
        <v>2608</v>
      </c>
      <c r="AH129">
        <v>3</v>
      </c>
      <c r="AI129" t="s">
        <v>39</v>
      </c>
      <c r="AJ129" t="s">
        <v>43</v>
      </c>
      <c r="AK129">
        <v>69.67</v>
      </c>
      <c r="AL129" t="s">
        <v>39</v>
      </c>
      <c r="AM129" t="s">
        <v>39</v>
      </c>
      <c r="AN129">
        <v>4</v>
      </c>
      <c r="AO129">
        <v>100</v>
      </c>
      <c r="AP129">
        <v>30</v>
      </c>
      <c r="AQ129" t="s">
        <v>39</v>
      </c>
      <c r="AR129" t="s">
        <v>2629</v>
      </c>
    </row>
    <row r="130" spans="1:44" x14ac:dyDescent="0.35">
      <c r="A130" t="s">
        <v>1436</v>
      </c>
      <c r="B130" t="s">
        <v>2684</v>
      </c>
      <c r="C130" t="s">
        <v>2593</v>
      </c>
      <c r="D130" t="s">
        <v>883</v>
      </c>
      <c r="E130" t="s">
        <v>884</v>
      </c>
      <c r="F130" t="s">
        <v>39</v>
      </c>
      <c r="G130" t="s">
        <v>40</v>
      </c>
      <c r="H130" t="s">
        <v>40</v>
      </c>
      <c r="I130" t="s">
        <v>2607</v>
      </c>
      <c r="K130" t="s">
        <v>39</v>
      </c>
      <c r="L130">
        <v>1850</v>
      </c>
      <c r="M130" t="s">
        <v>41</v>
      </c>
      <c r="N130" t="s">
        <v>39</v>
      </c>
      <c r="O130">
        <v>2010</v>
      </c>
      <c r="P130" t="s">
        <v>39</v>
      </c>
      <c r="Q130" t="s">
        <v>39</v>
      </c>
      <c r="R130" t="s">
        <v>39</v>
      </c>
      <c r="S130" t="s">
        <v>39</v>
      </c>
      <c r="T130" t="s">
        <v>39</v>
      </c>
      <c r="U130" t="s">
        <v>2610</v>
      </c>
      <c r="V130">
        <v>2</v>
      </c>
      <c r="W130">
        <v>72</v>
      </c>
      <c r="X130">
        <v>25</v>
      </c>
      <c r="Y130" t="s">
        <v>2627</v>
      </c>
      <c r="Z130">
        <v>16</v>
      </c>
      <c r="AA130" t="s">
        <v>2610</v>
      </c>
      <c r="AB130" t="s">
        <v>2620</v>
      </c>
      <c r="AC130" t="s">
        <v>2628</v>
      </c>
      <c r="AD130" t="s">
        <v>40</v>
      </c>
      <c r="AE130" t="s">
        <v>39</v>
      </c>
      <c r="AF130" t="s">
        <v>42</v>
      </c>
      <c r="AG130" t="s">
        <v>2608</v>
      </c>
      <c r="AH130">
        <v>3</v>
      </c>
      <c r="AI130" t="s">
        <v>39</v>
      </c>
      <c r="AJ130" t="s">
        <v>43</v>
      </c>
      <c r="AK130">
        <v>71.67</v>
      </c>
      <c r="AL130" t="s">
        <v>39</v>
      </c>
      <c r="AM130" t="s">
        <v>39</v>
      </c>
      <c r="AN130">
        <v>4</v>
      </c>
      <c r="AO130">
        <v>100</v>
      </c>
      <c r="AP130">
        <v>30</v>
      </c>
      <c r="AQ130" t="s">
        <v>39</v>
      </c>
      <c r="AR130" t="s">
        <v>2629</v>
      </c>
    </row>
    <row r="131" spans="1:44" x14ac:dyDescent="0.35">
      <c r="A131" t="s">
        <v>1436</v>
      </c>
      <c r="B131" t="s">
        <v>2684</v>
      </c>
      <c r="C131" t="s">
        <v>2593</v>
      </c>
      <c r="D131" t="s">
        <v>883</v>
      </c>
      <c r="E131" t="s">
        <v>884</v>
      </c>
      <c r="F131" t="s">
        <v>39</v>
      </c>
      <c r="G131" t="s">
        <v>40</v>
      </c>
      <c r="H131" t="s">
        <v>40</v>
      </c>
      <c r="I131" t="s">
        <v>2607</v>
      </c>
      <c r="K131" t="s">
        <v>39</v>
      </c>
      <c r="L131">
        <v>1850</v>
      </c>
      <c r="M131" t="s">
        <v>41</v>
      </c>
      <c r="N131" t="s">
        <v>39</v>
      </c>
      <c r="O131">
        <v>2010</v>
      </c>
      <c r="P131" t="s">
        <v>39</v>
      </c>
      <c r="Q131" t="s">
        <v>39</v>
      </c>
      <c r="R131" t="s">
        <v>39</v>
      </c>
      <c r="S131" t="s">
        <v>39</v>
      </c>
      <c r="T131" t="s">
        <v>39</v>
      </c>
      <c r="U131" t="s">
        <v>2610</v>
      </c>
      <c r="V131">
        <v>2</v>
      </c>
      <c r="W131">
        <v>72</v>
      </c>
      <c r="X131">
        <v>25</v>
      </c>
      <c r="Y131" t="s">
        <v>2627</v>
      </c>
      <c r="Z131">
        <v>16</v>
      </c>
      <c r="AA131" t="s">
        <v>2610</v>
      </c>
      <c r="AB131" t="s">
        <v>2621</v>
      </c>
      <c r="AC131" t="s">
        <v>2628</v>
      </c>
      <c r="AD131" t="s">
        <v>40</v>
      </c>
      <c r="AE131" t="s">
        <v>39</v>
      </c>
      <c r="AF131" t="s">
        <v>42</v>
      </c>
      <c r="AG131" t="s">
        <v>2608</v>
      </c>
      <c r="AH131">
        <v>3</v>
      </c>
      <c r="AI131" t="s">
        <v>39</v>
      </c>
      <c r="AJ131" t="s">
        <v>43</v>
      </c>
      <c r="AK131">
        <v>68.67</v>
      </c>
      <c r="AL131" t="s">
        <v>39</v>
      </c>
      <c r="AM131" t="s">
        <v>39</v>
      </c>
      <c r="AN131">
        <v>4</v>
      </c>
      <c r="AO131">
        <v>100</v>
      </c>
      <c r="AP131">
        <v>30</v>
      </c>
      <c r="AQ131" t="s">
        <v>39</v>
      </c>
      <c r="AR131" t="s">
        <v>2629</v>
      </c>
    </row>
    <row r="132" spans="1:44" x14ac:dyDescent="0.35">
      <c r="A132" t="s">
        <v>1436</v>
      </c>
      <c r="B132" t="s">
        <v>2684</v>
      </c>
      <c r="C132" t="s">
        <v>2593</v>
      </c>
      <c r="D132" t="s">
        <v>883</v>
      </c>
      <c r="E132" t="s">
        <v>884</v>
      </c>
      <c r="F132" t="s">
        <v>39</v>
      </c>
      <c r="G132" t="s">
        <v>40</v>
      </c>
      <c r="H132" t="s">
        <v>40</v>
      </c>
      <c r="I132" t="s">
        <v>2607</v>
      </c>
      <c r="K132" t="s">
        <v>39</v>
      </c>
      <c r="L132">
        <v>1850</v>
      </c>
      <c r="M132" t="s">
        <v>41</v>
      </c>
      <c r="N132" t="s">
        <v>39</v>
      </c>
      <c r="O132">
        <v>2010</v>
      </c>
      <c r="P132" t="s">
        <v>39</v>
      </c>
      <c r="Q132" t="s">
        <v>39</v>
      </c>
      <c r="R132" t="s">
        <v>39</v>
      </c>
      <c r="S132" t="s">
        <v>39</v>
      </c>
      <c r="T132" t="s">
        <v>39</v>
      </c>
      <c r="U132" t="s">
        <v>2610</v>
      </c>
      <c r="V132">
        <v>2</v>
      </c>
      <c r="W132">
        <v>72</v>
      </c>
      <c r="X132">
        <v>25</v>
      </c>
      <c r="Y132" t="s">
        <v>2627</v>
      </c>
      <c r="Z132">
        <v>16</v>
      </c>
      <c r="AA132" t="s">
        <v>2610</v>
      </c>
      <c r="AB132" t="s">
        <v>2622</v>
      </c>
      <c r="AC132" t="s">
        <v>2628</v>
      </c>
      <c r="AD132" t="s">
        <v>40</v>
      </c>
      <c r="AE132" t="s">
        <v>39</v>
      </c>
      <c r="AF132" t="s">
        <v>42</v>
      </c>
      <c r="AG132" t="s">
        <v>2608</v>
      </c>
      <c r="AH132">
        <v>3</v>
      </c>
      <c r="AI132" t="s">
        <v>39</v>
      </c>
      <c r="AJ132" t="s">
        <v>43</v>
      </c>
      <c r="AK132">
        <v>71</v>
      </c>
      <c r="AL132" t="s">
        <v>39</v>
      </c>
      <c r="AM132" t="s">
        <v>39</v>
      </c>
      <c r="AN132">
        <v>4</v>
      </c>
      <c r="AO132">
        <v>100</v>
      </c>
      <c r="AP132">
        <v>30</v>
      </c>
      <c r="AQ132" t="s">
        <v>39</v>
      </c>
      <c r="AR132" t="s">
        <v>2629</v>
      </c>
    </row>
    <row r="133" spans="1:44" x14ac:dyDescent="0.35">
      <c r="A133" t="s">
        <v>1436</v>
      </c>
      <c r="B133" t="s">
        <v>2684</v>
      </c>
      <c r="C133" t="s">
        <v>2593</v>
      </c>
      <c r="D133" t="s">
        <v>883</v>
      </c>
      <c r="E133" t="s">
        <v>884</v>
      </c>
      <c r="F133" t="s">
        <v>39</v>
      </c>
      <c r="G133" t="s">
        <v>40</v>
      </c>
      <c r="H133" t="s">
        <v>40</v>
      </c>
      <c r="I133" t="s">
        <v>2607</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2690</v>
      </c>
      <c r="AI133" t="s">
        <v>39</v>
      </c>
      <c r="AJ133" t="s">
        <v>43</v>
      </c>
      <c r="AK133">
        <v>6.33</v>
      </c>
      <c r="AL133" t="s">
        <v>39</v>
      </c>
      <c r="AM133" t="s">
        <v>39</v>
      </c>
      <c r="AN133">
        <v>4</v>
      </c>
      <c r="AO133">
        <v>100</v>
      </c>
      <c r="AP133">
        <v>30</v>
      </c>
      <c r="AQ133" t="s">
        <v>39</v>
      </c>
      <c r="AR133" t="s">
        <v>2629</v>
      </c>
    </row>
    <row r="134" spans="1:44" x14ac:dyDescent="0.35">
      <c r="A134" t="s">
        <v>1436</v>
      </c>
      <c r="B134" t="s">
        <v>2684</v>
      </c>
      <c r="C134" t="s">
        <v>2593</v>
      </c>
      <c r="D134" t="s">
        <v>883</v>
      </c>
      <c r="E134" t="s">
        <v>884</v>
      </c>
      <c r="F134" t="s">
        <v>39</v>
      </c>
      <c r="G134" t="s">
        <v>40</v>
      </c>
      <c r="H134" t="s">
        <v>40</v>
      </c>
      <c r="I134" t="s">
        <v>2607</v>
      </c>
      <c r="K134" t="s">
        <v>39</v>
      </c>
      <c r="L134">
        <v>1850</v>
      </c>
      <c r="M134" t="s">
        <v>41</v>
      </c>
      <c r="N134" t="s">
        <v>39</v>
      </c>
      <c r="O134">
        <v>2010</v>
      </c>
      <c r="P134" t="s">
        <v>39</v>
      </c>
      <c r="Q134" t="s">
        <v>39</v>
      </c>
      <c r="R134" t="s">
        <v>39</v>
      </c>
      <c r="S134" t="s">
        <v>39</v>
      </c>
      <c r="T134" t="s">
        <v>39</v>
      </c>
      <c r="U134" t="s">
        <v>2626</v>
      </c>
      <c r="V134">
        <v>2</v>
      </c>
      <c r="W134">
        <v>72</v>
      </c>
      <c r="X134">
        <v>25</v>
      </c>
      <c r="Y134" t="s">
        <v>39</v>
      </c>
      <c r="Z134">
        <v>16</v>
      </c>
      <c r="AA134" t="s">
        <v>39</v>
      </c>
      <c r="AB134" t="s">
        <v>39</v>
      </c>
      <c r="AC134" t="s">
        <v>39</v>
      </c>
      <c r="AD134" t="s">
        <v>40</v>
      </c>
      <c r="AE134" t="s">
        <v>39</v>
      </c>
      <c r="AF134" t="s">
        <v>40</v>
      </c>
      <c r="AG134" t="s">
        <v>2690</v>
      </c>
      <c r="AI134" t="s">
        <v>39</v>
      </c>
      <c r="AJ134" t="s">
        <v>43</v>
      </c>
      <c r="AK134">
        <v>7.67</v>
      </c>
      <c r="AL134" t="s">
        <v>39</v>
      </c>
      <c r="AM134" t="s">
        <v>39</v>
      </c>
      <c r="AN134">
        <v>4</v>
      </c>
      <c r="AO134">
        <v>100</v>
      </c>
      <c r="AP134">
        <v>30</v>
      </c>
      <c r="AQ134" t="s">
        <v>39</v>
      </c>
      <c r="AR134" t="s">
        <v>2629</v>
      </c>
    </row>
    <row r="135" spans="1:44" s="13" customFormat="1" ht="14.5" customHeight="1" x14ac:dyDescent="0.35">
      <c r="A135" s="13" t="s">
        <v>1436</v>
      </c>
      <c r="B135" s="13" t="s">
        <v>2684</v>
      </c>
      <c r="C135" s="13" t="s">
        <v>2593</v>
      </c>
      <c r="D135" s="13" t="s">
        <v>883</v>
      </c>
      <c r="E135" s="13" t="s">
        <v>884</v>
      </c>
      <c r="F135" s="13" t="s">
        <v>39</v>
      </c>
      <c r="G135" s="13" t="s">
        <v>40</v>
      </c>
      <c r="H135" s="13" t="s">
        <v>40</v>
      </c>
      <c r="I135" s="13" t="s">
        <v>2607</v>
      </c>
      <c r="K135" s="13" t="s">
        <v>39</v>
      </c>
      <c r="L135" s="13">
        <v>1850</v>
      </c>
      <c r="M135" s="13" t="s">
        <v>41</v>
      </c>
      <c r="N135" s="13" t="s">
        <v>39</v>
      </c>
      <c r="O135" s="13">
        <v>2010</v>
      </c>
      <c r="P135" s="13" t="s">
        <v>39</v>
      </c>
      <c r="Q135" s="13" t="s">
        <v>39</v>
      </c>
      <c r="R135" s="13" t="s">
        <v>39</v>
      </c>
      <c r="S135" s="13" t="s">
        <v>39</v>
      </c>
      <c r="T135" s="13" t="s">
        <v>39</v>
      </c>
      <c r="U135" s="13" t="s">
        <v>2627</v>
      </c>
      <c r="V135" s="13">
        <v>2</v>
      </c>
      <c r="W135" s="13">
        <v>72</v>
      </c>
      <c r="X135" s="13">
        <v>25</v>
      </c>
      <c r="Y135" s="13" t="s">
        <v>39</v>
      </c>
      <c r="Z135" s="13">
        <v>16</v>
      </c>
      <c r="AA135" s="13" t="s">
        <v>39</v>
      </c>
      <c r="AB135" s="13" t="s">
        <v>39</v>
      </c>
      <c r="AC135" s="13" t="s">
        <v>39</v>
      </c>
      <c r="AD135" s="13" t="s">
        <v>40</v>
      </c>
      <c r="AE135" s="13" t="s">
        <v>39</v>
      </c>
      <c r="AF135" s="13" t="s">
        <v>40</v>
      </c>
      <c r="AG135" s="13" t="s">
        <v>2690</v>
      </c>
      <c r="AI135" s="13" t="s">
        <v>39</v>
      </c>
      <c r="AJ135" s="13" t="s">
        <v>43</v>
      </c>
      <c r="AK135" s="13">
        <v>21.67</v>
      </c>
      <c r="AL135" s="13" t="s">
        <v>39</v>
      </c>
      <c r="AM135" s="13" t="s">
        <v>39</v>
      </c>
      <c r="AN135" s="13">
        <v>4</v>
      </c>
      <c r="AO135" s="13">
        <v>100</v>
      </c>
      <c r="AP135" s="13">
        <v>30</v>
      </c>
      <c r="AQ135" s="13" t="s">
        <v>39</v>
      </c>
      <c r="AR135" s="13" t="s">
        <v>2629</v>
      </c>
    </row>
    <row r="136" spans="1:44" x14ac:dyDescent="0.35">
      <c r="A136" t="s">
        <v>1436</v>
      </c>
      <c r="B136" t="s">
        <v>2684</v>
      </c>
      <c r="C136" t="s">
        <v>2593</v>
      </c>
      <c r="D136" t="s">
        <v>883</v>
      </c>
      <c r="E136" t="s">
        <v>884</v>
      </c>
      <c r="F136" t="s">
        <v>39</v>
      </c>
      <c r="G136" t="s">
        <v>40</v>
      </c>
      <c r="H136" t="s">
        <v>40</v>
      </c>
      <c r="I136" t="s">
        <v>2607</v>
      </c>
      <c r="K136" t="s">
        <v>39</v>
      </c>
      <c r="L136">
        <v>1850</v>
      </c>
      <c r="M136" t="s">
        <v>41</v>
      </c>
      <c r="N136" t="s">
        <v>39</v>
      </c>
      <c r="O136">
        <v>2010</v>
      </c>
      <c r="P136" t="s">
        <v>39</v>
      </c>
      <c r="Q136" t="s">
        <v>39</v>
      </c>
      <c r="R136" t="s">
        <v>39</v>
      </c>
      <c r="S136" t="s">
        <v>39</v>
      </c>
      <c r="T136" t="s">
        <v>39</v>
      </c>
      <c r="U136" t="s">
        <v>2610</v>
      </c>
      <c r="V136" t="s">
        <v>39</v>
      </c>
      <c r="W136" t="s">
        <v>39</v>
      </c>
      <c r="X136">
        <v>25</v>
      </c>
      <c r="Y136" t="s">
        <v>39</v>
      </c>
      <c r="Z136">
        <v>16</v>
      </c>
      <c r="AA136" t="s">
        <v>2610</v>
      </c>
      <c r="AB136" t="s">
        <v>2611</v>
      </c>
      <c r="AC136" t="s">
        <v>2628</v>
      </c>
      <c r="AD136" t="s">
        <v>40</v>
      </c>
      <c r="AE136" t="s">
        <v>39</v>
      </c>
      <c r="AF136" t="s">
        <v>42</v>
      </c>
      <c r="AG136" t="s">
        <v>2608</v>
      </c>
      <c r="AH136">
        <v>3</v>
      </c>
      <c r="AI136" t="s">
        <v>39</v>
      </c>
      <c r="AJ136" t="s">
        <v>2691</v>
      </c>
      <c r="AK136">
        <v>10.5</v>
      </c>
      <c r="AL136" t="s">
        <v>39</v>
      </c>
      <c r="AM136" t="s">
        <v>39</v>
      </c>
      <c r="AN136">
        <v>4</v>
      </c>
      <c r="AO136">
        <v>100</v>
      </c>
      <c r="AP136">
        <v>30</v>
      </c>
      <c r="AQ136" t="s">
        <v>39</v>
      </c>
      <c r="AR136" t="s">
        <v>2629</v>
      </c>
    </row>
    <row r="137" spans="1:44" x14ac:dyDescent="0.35">
      <c r="A137" t="s">
        <v>1436</v>
      </c>
      <c r="B137" t="s">
        <v>2684</v>
      </c>
      <c r="C137" t="s">
        <v>2593</v>
      </c>
      <c r="D137" t="s">
        <v>883</v>
      </c>
      <c r="E137" t="s">
        <v>884</v>
      </c>
      <c r="F137" t="s">
        <v>39</v>
      </c>
      <c r="G137" t="s">
        <v>40</v>
      </c>
      <c r="H137" t="s">
        <v>40</v>
      </c>
      <c r="I137" t="s">
        <v>2607</v>
      </c>
      <c r="K137" t="s">
        <v>39</v>
      </c>
      <c r="L137">
        <v>1850</v>
      </c>
      <c r="M137" t="s">
        <v>41</v>
      </c>
      <c r="N137" t="s">
        <v>39</v>
      </c>
      <c r="O137">
        <v>2010</v>
      </c>
      <c r="P137" t="s">
        <v>39</v>
      </c>
      <c r="Q137" t="s">
        <v>39</v>
      </c>
      <c r="R137" t="s">
        <v>39</v>
      </c>
      <c r="S137" t="s">
        <v>39</v>
      </c>
      <c r="T137" t="s">
        <v>39</v>
      </c>
      <c r="U137" t="s">
        <v>2610</v>
      </c>
      <c r="V137" t="s">
        <v>39</v>
      </c>
      <c r="W137" t="s">
        <v>39</v>
      </c>
      <c r="X137">
        <v>25</v>
      </c>
      <c r="Y137" t="s">
        <v>39</v>
      </c>
      <c r="Z137">
        <v>16</v>
      </c>
      <c r="AA137" t="s">
        <v>2610</v>
      </c>
      <c r="AB137" t="s">
        <v>2612</v>
      </c>
      <c r="AC137" t="s">
        <v>2628</v>
      </c>
      <c r="AD137" t="s">
        <v>40</v>
      </c>
      <c r="AE137" t="s">
        <v>39</v>
      </c>
      <c r="AF137" t="s">
        <v>42</v>
      </c>
      <c r="AG137" t="s">
        <v>2608</v>
      </c>
      <c r="AH137">
        <v>3</v>
      </c>
      <c r="AI137" t="s">
        <v>39</v>
      </c>
      <c r="AJ137" t="s">
        <v>2691</v>
      </c>
      <c r="AK137">
        <v>9.51</v>
      </c>
      <c r="AL137" t="s">
        <v>39</v>
      </c>
      <c r="AM137" t="s">
        <v>39</v>
      </c>
      <c r="AN137">
        <v>4</v>
      </c>
      <c r="AO137">
        <v>100</v>
      </c>
      <c r="AP137">
        <v>30</v>
      </c>
      <c r="AQ137" t="s">
        <v>39</v>
      </c>
      <c r="AR137" t="s">
        <v>2629</v>
      </c>
    </row>
    <row r="138" spans="1:44" x14ac:dyDescent="0.35">
      <c r="A138" t="s">
        <v>1436</v>
      </c>
      <c r="B138" t="s">
        <v>2684</v>
      </c>
      <c r="C138" t="s">
        <v>2593</v>
      </c>
      <c r="D138" t="s">
        <v>883</v>
      </c>
      <c r="E138" t="s">
        <v>884</v>
      </c>
      <c r="F138" t="s">
        <v>39</v>
      </c>
      <c r="G138" t="s">
        <v>40</v>
      </c>
      <c r="H138" t="s">
        <v>40</v>
      </c>
      <c r="I138" t="s">
        <v>2607</v>
      </c>
      <c r="K138" t="s">
        <v>39</v>
      </c>
      <c r="L138">
        <v>1850</v>
      </c>
      <c r="M138" t="s">
        <v>41</v>
      </c>
      <c r="N138" t="s">
        <v>39</v>
      </c>
      <c r="O138">
        <v>2010</v>
      </c>
      <c r="P138" t="s">
        <v>39</v>
      </c>
      <c r="Q138" t="s">
        <v>39</v>
      </c>
      <c r="R138" t="s">
        <v>39</v>
      </c>
      <c r="S138" t="s">
        <v>39</v>
      </c>
      <c r="T138" t="s">
        <v>39</v>
      </c>
      <c r="U138" t="s">
        <v>2610</v>
      </c>
      <c r="V138" t="s">
        <v>39</v>
      </c>
      <c r="W138" t="s">
        <v>39</v>
      </c>
      <c r="X138">
        <v>25</v>
      </c>
      <c r="Y138" t="s">
        <v>39</v>
      </c>
      <c r="Z138">
        <v>16</v>
      </c>
      <c r="AA138" t="s">
        <v>2610</v>
      </c>
      <c r="AB138" t="s">
        <v>2613</v>
      </c>
      <c r="AC138" t="s">
        <v>2628</v>
      </c>
      <c r="AD138" t="s">
        <v>40</v>
      </c>
      <c r="AE138" t="s">
        <v>39</v>
      </c>
      <c r="AF138" t="s">
        <v>42</v>
      </c>
      <c r="AG138" t="s">
        <v>2608</v>
      </c>
      <c r="AH138">
        <v>3</v>
      </c>
      <c r="AI138" t="s">
        <v>39</v>
      </c>
      <c r="AJ138" t="s">
        <v>2691</v>
      </c>
      <c r="AK138">
        <v>12.53</v>
      </c>
      <c r="AL138" t="s">
        <v>39</v>
      </c>
      <c r="AM138" t="s">
        <v>39</v>
      </c>
      <c r="AN138">
        <v>4</v>
      </c>
      <c r="AO138">
        <v>100</v>
      </c>
      <c r="AP138">
        <v>30</v>
      </c>
      <c r="AQ138" t="s">
        <v>39</v>
      </c>
      <c r="AR138" t="s">
        <v>2629</v>
      </c>
    </row>
    <row r="139" spans="1:44" x14ac:dyDescent="0.35">
      <c r="A139" t="s">
        <v>1436</v>
      </c>
      <c r="B139" t="s">
        <v>2684</v>
      </c>
      <c r="C139" t="s">
        <v>2593</v>
      </c>
      <c r="D139" t="s">
        <v>883</v>
      </c>
      <c r="E139" t="s">
        <v>884</v>
      </c>
      <c r="F139" t="s">
        <v>39</v>
      </c>
      <c r="G139" t="s">
        <v>40</v>
      </c>
      <c r="H139" t="s">
        <v>40</v>
      </c>
      <c r="I139" t="s">
        <v>2607</v>
      </c>
      <c r="K139" t="s">
        <v>39</v>
      </c>
      <c r="L139">
        <v>1850</v>
      </c>
      <c r="M139" t="s">
        <v>41</v>
      </c>
      <c r="N139" t="s">
        <v>39</v>
      </c>
      <c r="O139">
        <v>2010</v>
      </c>
      <c r="P139" t="s">
        <v>39</v>
      </c>
      <c r="Q139" t="s">
        <v>39</v>
      </c>
      <c r="R139" t="s">
        <v>39</v>
      </c>
      <c r="S139" t="s">
        <v>39</v>
      </c>
      <c r="T139" t="s">
        <v>39</v>
      </c>
      <c r="U139" t="s">
        <v>2610</v>
      </c>
      <c r="V139" t="s">
        <v>39</v>
      </c>
      <c r="W139" t="s">
        <v>39</v>
      </c>
      <c r="X139">
        <v>25</v>
      </c>
      <c r="Y139" t="s">
        <v>39</v>
      </c>
      <c r="Z139">
        <v>16</v>
      </c>
      <c r="AA139" t="s">
        <v>2610</v>
      </c>
      <c r="AB139" t="s">
        <v>2623</v>
      </c>
      <c r="AC139" t="s">
        <v>2628</v>
      </c>
      <c r="AD139" t="s">
        <v>40</v>
      </c>
      <c r="AE139" t="s">
        <v>39</v>
      </c>
      <c r="AF139" t="s">
        <v>42</v>
      </c>
      <c r="AG139" t="s">
        <v>2608</v>
      </c>
      <c r="AH139">
        <v>3</v>
      </c>
      <c r="AI139" t="s">
        <v>39</v>
      </c>
      <c r="AJ139" t="s">
        <v>2691</v>
      </c>
      <c r="AK139">
        <v>12.26</v>
      </c>
      <c r="AL139" t="s">
        <v>39</v>
      </c>
      <c r="AM139" t="s">
        <v>39</v>
      </c>
      <c r="AN139">
        <v>4</v>
      </c>
      <c r="AO139">
        <v>100</v>
      </c>
      <c r="AP139">
        <v>30</v>
      </c>
      <c r="AQ139" t="s">
        <v>39</v>
      </c>
      <c r="AR139" t="s">
        <v>2629</v>
      </c>
    </row>
    <row r="140" spans="1:44" x14ac:dyDescent="0.35">
      <c r="A140" t="s">
        <v>1436</v>
      </c>
      <c r="B140" t="s">
        <v>2684</v>
      </c>
      <c r="C140" t="s">
        <v>2593</v>
      </c>
      <c r="D140" t="s">
        <v>883</v>
      </c>
      <c r="E140" t="s">
        <v>884</v>
      </c>
      <c r="F140" t="s">
        <v>39</v>
      </c>
      <c r="G140" t="s">
        <v>40</v>
      </c>
      <c r="H140" t="s">
        <v>40</v>
      </c>
      <c r="I140" t="s">
        <v>2607</v>
      </c>
      <c r="K140" t="s">
        <v>39</v>
      </c>
      <c r="L140">
        <v>1850</v>
      </c>
      <c r="M140" t="s">
        <v>41</v>
      </c>
      <c r="N140" t="s">
        <v>39</v>
      </c>
      <c r="O140">
        <v>2010</v>
      </c>
      <c r="P140" t="s">
        <v>39</v>
      </c>
      <c r="Q140" t="s">
        <v>39</v>
      </c>
      <c r="R140" t="s">
        <v>39</v>
      </c>
      <c r="S140" t="s">
        <v>39</v>
      </c>
      <c r="T140" t="s">
        <v>39</v>
      </c>
      <c r="U140" t="s">
        <v>2610</v>
      </c>
      <c r="V140" t="s">
        <v>39</v>
      </c>
      <c r="W140" t="s">
        <v>39</v>
      </c>
      <c r="X140">
        <v>25</v>
      </c>
      <c r="Y140" t="s">
        <v>39</v>
      </c>
      <c r="Z140">
        <v>16</v>
      </c>
      <c r="AA140" t="s">
        <v>2610</v>
      </c>
      <c r="AB140" t="s">
        <v>2614</v>
      </c>
      <c r="AC140" t="s">
        <v>2628</v>
      </c>
      <c r="AD140" t="s">
        <v>40</v>
      </c>
      <c r="AE140" t="s">
        <v>39</v>
      </c>
      <c r="AF140" t="s">
        <v>42</v>
      </c>
      <c r="AG140" t="s">
        <v>2608</v>
      </c>
      <c r="AH140">
        <v>3</v>
      </c>
      <c r="AI140" t="s">
        <v>39</v>
      </c>
      <c r="AJ140" t="s">
        <v>2691</v>
      </c>
      <c r="AK140">
        <v>12.06</v>
      </c>
      <c r="AL140" t="s">
        <v>39</v>
      </c>
      <c r="AM140" t="s">
        <v>39</v>
      </c>
      <c r="AN140">
        <v>4</v>
      </c>
      <c r="AO140">
        <v>100</v>
      </c>
      <c r="AP140">
        <v>30</v>
      </c>
      <c r="AQ140" t="s">
        <v>39</v>
      </c>
      <c r="AR140" t="s">
        <v>2629</v>
      </c>
    </row>
    <row r="141" spans="1:44" x14ac:dyDescent="0.35">
      <c r="A141" t="s">
        <v>1436</v>
      </c>
      <c r="B141" t="s">
        <v>2684</v>
      </c>
      <c r="C141" t="s">
        <v>2593</v>
      </c>
      <c r="D141" t="s">
        <v>883</v>
      </c>
      <c r="E141" t="s">
        <v>884</v>
      </c>
      <c r="F141" t="s">
        <v>39</v>
      </c>
      <c r="G141" t="s">
        <v>40</v>
      </c>
      <c r="H141" t="s">
        <v>40</v>
      </c>
      <c r="I141" t="s">
        <v>2607</v>
      </c>
      <c r="K141" t="s">
        <v>39</v>
      </c>
      <c r="L141">
        <v>1850</v>
      </c>
      <c r="M141" t="s">
        <v>41</v>
      </c>
      <c r="N141" t="s">
        <v>39</v>
      </c>
      <c r="O141">
        <v>2010</v>
      </c>
      <c r="P141" t="s">
        <v>39</v>
      </c>
      <c r="Q141" t="s">
        <v>39</v>
      </c>
      <c r="R141" t="s">
        <v>39</v>
      </c>
      <c r="S141" t="s">
        <v>39</v>
      </c>
      <c r="T141" t="s">
        <v>39</v>
      </c>
      <c r="U141" t="s">
        <v>2610</v>
      </c>
      <c r="V141" t="s">
        <v>39</v>
      </c>
      <c r="W141" t="s">
        <v>39</v>
      </c>
      <c r="X141">
        <v>25</v>
      </c>
      <c r="Y141" t="s">
        <v>39</v>
      </c>
      <c r="Z141">
        <v>16</v>
      </c>
      <c r="AA141" t="s">
        <v>2610</v>
      </c>
      <c r="AB141" t="s">
        <v>2615</v>
      </c>
      <c r="AC141" t="s">
        <v>2628</v>
      </c>
      <c r="AD141" t="s">
        <v>40</v>
      </c>
      <c r="AE141" t="s">
        <v>39</v>
      </c>
      <c r="AF141" t="s">
        <v>42</v>
      </c>
      <c r="AG141" t="s">
        <v>2608</v>
      </c>
      <c r="AH141">
        <v>3</v>
      </c>
      <c r="AI141" t="s">
        <v>39</v>
      </c>
      <c r="AJ141" t="s">
        <v>2691</v>
      </c>
      <c r="AK141">
        <v>12.77</v>
      </c>
      <c r="AL141" t="s">
        <v>39</v>
      </c>
      <c r="AM141" t="s">
        <v>39</v>
      </c>
      <c r="AN141">
        <v>4</v>
      </c>
      <c r="AO141">
        <v>100</v>
      </c>
      <c r="AP141">
        <v>30</v>
      </c>
      <c r="AQ141" t="s">
        <v>39</v>
      </c>
      <c r="AR141" t="s">
        <v>2629</v>
      </c>
    </row>
    <row r="142" spans="1:44" x14ac:dyDescent="0.35">
      <c r="A142" t="s">
        <v>1436</v>
      </c>
      <c r="B142" t="s">
        <v>2684</v>
      </c>
      <c r="C142" t="s">
        <v>2593</v>
      </c>
      <c r="D142" t="s">
        <v>883</v>
      </c>
      <c r="E142" t="s">
        <v>884</v>
      </c>
      <c r="F142" t="s">
        <v>39</v>
      </c>
      <c r="G142" t="s">
        <v>40</v>
      </c>
      <c r="H142" t="s">
        <v>40</v>
      </c>
      <c r="I142" t="s">
        <v>2607</v>
      </c>
      <c r="K142" t="s">
        <v>39</v>
      </c>
      <c r="L142">
        <v>1850</v>
      </c>
      <c r="M142" t="s">
        <v>41</v>
      </c>
      <c r="N142" t="s">
        <v>39</v>
      </c>
      <c r="O142">
        <v>2010</v>
      </c>
      <c r="P142" t="s">
        <v>39</v>
      </c>
      <c r="Q142" t="s">
        <v>39</v>
      </c>
      <c r="R142" t="s">
        <v>39</v>
      </c>
      <c r="S142" t="s">
        <v>39</v>
      </c>
      <c r="T142" t="s">
        <v>39</v>
      </c>
      <c r="U142" t="s">
        <v>2610</v>
      </c>
      <c r="V142" t="s">
        <v>39</v>
      </c>
      <c r="W142" t="s">
        <v>39</v>
      </c>
      <c r="X142">
        <v>25</v>
      </c>
      <c r="Y142" t="s">
        <v>39</v>
      </c>
      <c r="Z142">
        <v>16</v>
      </c>
      <c r="AA142" t="s">
        <v>2610</v>
      </c>
      <c r="AB142" t="s">
        <v>2616</v>
      </c>
      <c r="AC142" t="s">
        <v>2628</v>
      </c>
      <c r="AD142" t="s">
        <v>40</v>
      </c>
      <c r="AE142" t="s">
        <v>39</v>
      </c>
      <c r="AF142" t="s">
        <v>42</v>
      </c>
      <c r="AG142" t="s">
        <v>2608</v>
      </c>
      <c r="AH142">
        <v>3</v>
      </c>
      <c r="AI142" t="s">
        <v>39</v>
      </c>
      <c r="AJ142" t="s">
        <v>2691</v>
      </c>
      <c r="AK142">
        <v>12.05</v>
      </c>
      <c r="AL142" t="s">
        <v>39</v>
      </c>
      <c r="AM142" t="s">
        <v>39</v>
      </c>
      <c r="AN142">
        <v>4</v>
      </c>
      <c r="AO142">
        <v>100</v>
      </c>
      <c r="AP142">
        <v>30</v>
      </c>
      <c r="AQ142" t="s">
        <v>39</v>
      </c>
      <c r="AR142" t="s">
        <v>2629</v>
      </c>
    </row>
    <row r="143" spans="1:44" x14ac:dyDescent="0.35">
      <c r="A143" t="s">
        <v>1436</v>
      </c>
      <c r="B143" t="s">
        <v>2684</v>
      </c>
      <c r="C143" t="s">
        <v>2593</v>
      </c>
      <c r="D143" t="s">
        <v>883</v>
      </c>
      <c r="E143" t="s">
        <v>884</v>
      </c>
      <c r="F143" t="s">
        <v>39</v>
      </c>
      <c r="G143" t="s">
        <v>40</v>
      </c>
      <c r="H143" t="s">
        <v>40</v>
      </c>
      <c r="I143" t="s">
        <v>2607</v>
      </c>
      <c r="K143" t="s">
        <v>39</v>
      </c>
      <c r="L143">
        <v>1850</v>
      </c>
      <c r="M143" t="s">
        <v>41</v>
      </c>
      <c r="N143" t="s">
        <v>39</v>
      </c>
      <c r="O143">
        <v>2010</v>
      </c>
      <c r="P143" t="s">
        <v>39</v>
      </c>
      <c r="Q143" t="s">
        <v>39</v>
      </c>
      <c r="R143" t="s">
        <v>39</v>
      </c>
      <c r="S143" t="s">
        <v>39</v>
      </c>
      <c r="T143" t="s">
        <v>39</v>
      </c>
      <c r="U143" t="s">
        <v>2610</v>
      </c>
      <c r="V143" t="s">
        <v>39</v>
      </c>
      <c r="W143" t="s">
        <v>39</v>
      </c>
      <c r="X143">
        <v>25</v>
      </c>
      <c r="Y143" t="s">
        <v>39</v>
      </c>
      <c r="Z143">
        <v>16</v>
      </c>
      <c r="AA143" t="s">
        <v>2610</v>
      </c>
      <c r="AB143" t="s">
        <v>2624</v>
      </c>
      <c r="AC143" t="s">
        <v>2628</v>
      </c>
      <c r="AD143" t="s">
        <v>40</v>
      </c>
      <c r="AE143" t="s">
        <v>39</v>
      </c>
      <c r="AF143" t="s">
        <v>42</v>
      </c>
      <c r="AG143" t="s">
        <v>2608</v>
      </c>
      <c r="AH143">
        <v>3</v>
      </c>
      <c r="AI143" t="s">
        <v>39</v>
      </c>
      <c r="AJ143" t="s">
        <v>2691</v>
      </c>
      <c r="AK143">
        <v>14.29</v>
      </c>
      <c r="AL143" t="s">
        <v>39</v>
      </c>
      <c r="AM143" t="s">
        <v>39</v>
      </c>
      <c r="AN143">
        <v>4</v>
      </c>
      <c r="AO143">
        <v>100</v>
      </c>
      <c r="AP143">
        <v>30</v>
      </c>
      <c r="AQ143" t="s">
        <v>39</v>
      </c>
      <c r="AR143" t="s">
        <v>2629</v>
      </c>
    </row>
    <row r="144" spans="1:44" x14ac:dyDescent="0.35">
      <c r="A144" t="s">
        <v>1436</v>
      </c>
      <c r="B144" t="s">
        <v>2684</v>
      </c>
      <c r="C144" t="s">
        <v>2593</v>
      </c>
      <c r="D144" t="s">
        <v>883</v>
      </c>
      <c r="E144" t="s">
        <v>884</v>
      </c>
      <c r="F144" t="s">
        <v>39</v>
      </c>
      <c r="G144" t="s">
        <v>40</v>
      </c>
      <c r="H144" t="s">
        <v>40</v>
      </c>
      <c r="I144" t="s">
        <v>2607</v>
      </c>
      <c r="K144" t="s">
        <v>39</v>
      </c>
      <c r="L144">
        <v>1850</v>
      </c>
      <c r="M144" t="s">
        <v>41</v>
      </c>
      <c r="N144" t="s">
        <v>39</v>
      </c>
      <c r="O144">
        <v>2010</v>
      </c>
      <c r="P144" t="s">
        <v>39</v>
      </c>
      <c r="Q144" t="s">
        <v>39</v>
      </c>
      <c r="R144" t="s">
        <v>39</v>
      </c>
      <c r="S144" t="s">
        <v>39</v>
      </c>
      <c r="T144" t="s">
        <v>39</v>
      </c>
      <c r="U144" t="s">
        <v>2610</v>
      </c>
      <c r="V144" t="s">
        <v>39</v>
      </c>
      <c r="W144" t="s">
        <v>39</v>
      </c>
      <c r="X144">
        <v>25</v>
      </c>
      <c r="Y144" t="s">
        <v>39</v>
      </c>
      <c r="Z144">
        <v>16</v>
      </c>
      <c r="AA144" t="s">
        <v>2610</v>
      </c>
      <c r="AB144" t="s">
        <v>2617</v>
      </c>
      <c r="AC144" t="s">
        <v>2628</v>
      </c>
      <c r="AD144" t="s">
        <v>40</v>
      </c>
      <c r="AE144" t="s">
        <v>39</v>
      </c>
      <c r="AF144" t="s">
        <v>42</v>
      </c>
      <c r="AG144" t="s">
        <v>2608</v>
      </c>
      <c r="AH144">
        <v>3</v>
      </c>
      <c r="AI144" t="s">
        <v>39</v>
      </c>
      <c r="AJ144" t="s">
        <v>2691</v>
      </c>
      <c r="AK144">
        <v>11.43</v>
      </c>
      <c r="AL144" t="s">
        <v>39</v>
      </c>
      <c r="AM144" t="s">
        <v>39</v>
      </c>
      <c r="AN144">
        <v>4</v>
      </c>
      <c r="AO144">
        <v>100</v>
      </c>
      <c r="AP144">
        <v>30</v>
      </c>
      <c r="AQ144" t="s">
        <v>39</v>
      </c>
      <c r="AR144" t="s">
        <v>2629</v>
      </c>
    </row>
    <row r="145" spans="1:44" x14ac:dyDescent="0.35">
      <c r="A145" t="s">
        <v>1436</v>
      </c>
      <c r="B145" t="s">
        <v>2684</v>
      </c>
      <c r="C145" t="s">
        <v>2593</v>
      </c>
      <c r="D145" t="s">
        <v>883</v>
      </c>
      <c r="E145" t="s">
        <v>884</v>
      </c>
      <c r="F145" t="s">
        <v>39</v>
      </c>
      <c r="G145" t="s">
        <v>40</v>
      </c>
      <c r="H145" t="s">
        <v>40</v>
      </c>
      <c r="I145" t="s">
        <v>2607</v>
      </c>
      <c r="K145" t="s">
        <v>39</v>
      </c>
      <c r="L145">
        <v>1850</v>
      </c>
      <c r="M145" t="s">
        <v>41</v>
      </c>
      <c r="N145" t="s">
        <v>39</v>
      </c>
      <c r="O145">
        <v>2010</v>
      </c>
      <c r="P145" t="s">
        <v>39</v>
      </c>
      <c r="Q145" t="s">
        <v>39</v>
      </c>
      <c r="R145" t="s">
        <v>39</v>
      </c>
      <c r="S145" t="s">
        <v>39</v>
      </c>
      <c r="T145" t="s">
        <v>39</v>
      </c>
      <c r="U145" t="s">
        <v>2610</v>
      </c>
      <c r="V145" t="s">
        <v>39</v>
      </c>
      <c r="W145" t="s">
        <v>39</v>
      </c>
      <c r="X145">
        <v>25</v>
      </c>
      <c r="Y145" t="s">
        <v>39</v>
      </c>
      <c r="Z145">
        <v>16</v>
      </c>
      <c r="AA145" t="s">
        <v>2610</v>
      </c>
      <c r="AB145" t="s">
        <v>2618</v>
      </c>
      <c r="AC145" t="s">
        <v>2628</v>
      </c>
      <c r="AD145" t="s">
        <v>40</v>
      </c>
      <c r="AE145" t="s">
        <v>39</v>
      </c>
      <c r="AF145" t="s">
        <v>42</v>
      </c>
      <c r="AG145" t="s">
        <v>2608</v>
      </c>
      <c r="AH145">
        <v>3</v>
      </c>
      <c r="AI145" t="s">
        <v>39</v>
      </c>
      <c r="AJ145" t="s">
        <v>2691</v>
      </c>
      <c r="AK145">
        <v>13.25</v>
      </c>
      <c r="AL145" t="s">
        <v>39</v>
      </c>
      <c r="AM145" t="s">
        <v>39</v>
      </c>
      <c r="AN145">
        <v>4</v>
      </c>
      <c r="AO145">
        <v>100</v>
      </c>
      <c r="AP145">
        <v>30</v>
      </c>
      <c r="AQ145" t="s">
        <v>39</v>
      </c>
      <c r="AR145" t="s">
        <v>2629</v>
      </c>
    </row>
    <row r="146" spans="1:44" x14ac:dyDescent="0.35">
      <c r="A146" t="s">
        <v>1436</v>
      </c>
      <c r="B146" t="s">
        <v>2684</v>
      </c>
      <c r="C146" t="s">
        <v>2593</v>
      </c>
      <c r="D146" t="s">
        <v>883</v>
      </c>
      <c r="E146" t="s">
        <v>884</v>
      </c>
      <c r="F146" t="s">
        <v>39</v>
      </c>
      <c r="G146" t="s">
        <v>40</v>
      </c>
      <c r="H146" t="s">
        <v>40</v>
      </c>
      <c r="I146" t="s">
        <v>2607</v>
      </c>
      <c r="K146" t="s">
        <v>39</v>
      </c>
      <c r="L146">
        <v>1850</v>
      </c>
      <c r="M146" t="s">
        <v>41</v>
      </c>
      <c r="N146" t="s">
        <v>39</v>
      </c>
      <c r="O146">
        <v>2010</v>
      </c>
      <c r="P146" t="s">
        <v>39</v>
      </c>
      <c r="Q146" t="s">
        <v>39</v>
      </c>
      <c r="R146" t="s">
        <v>39</v>
      </c>
      <c r="S146" t="s">
        <v>39</v>
      </c>
      <c r="T146" t="s">
        <v>39</v>
      </c>
      <c r="U146" t="s">
        <v>2610</v>
      </c>
      <c r="V146" t="s">
        <v>39</v>
      </c>
      <c r="W146" t="s">
        <v>39</v>
      </c>
      <c r="X146">
        <v>25</v>
      </c>
      <c r="Y146" t="s">
        <v>39</v>
      </c>
      <c r="Z146">
        <v>16</v>
      </c>
      <c r="AA146" t="s">
        <v>2610</v>
      </c>
      <c r="AB146" t="s">
        <v>2619</v>
      </c>
      <c r="AC146" t="s">
        <v>2628</v>
      </c>
      <c r="AD146" t="s">
        <v>40</v>
      </c>
      <c r="AE146" t="s">
        <v>39</v>
      </c>
      <c r="AF146" t="s">
        <v>42</v>
      </c>
      <c r="AG146" t="s">
        <v>2608</v>
      </c>
      <c r="AH146">
        <v>3</v>
      </c>
      <c r="AI146" t="s">
        <v>39</v>
      </c>
      <c r="AJ146" t="s">
        <v>2691</v>
      </c>
      <c r="AK146">
        <v>12.9</v>
      </c>
      <c r="AL146" t="s">
        <v>39</v>
      </c>
      <c r="AM146" t="s">
        <v>39</v>
      </c>
      <c r="AN146">
        <v>4</v>
      </c>
      <c r="AO146">
        <v>100</v>
      </c>
      <c r="AP146">
        <v>30</v>
      </c>
      <c r="AQ146" t="s">
        <v>39</v>
      </c>
      <c r="AR146" t="s">
        <v>2629</v>
      </c>
    </row>
    <row r="147" spans="1:44" x14ac:dyDescent="0.35">
      <c r="A147" t="s">
        <v>1436</v>
      </c>
      <c r="B147" t="s">
        <v>2684</v>
      </c>
      <c r="C147" t="s">
        <v>2593</v>
      </c>
      <c r="D147" t="s">
        <v>883</v>
      </c>
      <c r="E147" t="s">
        <v>884</v>
      </c>
      <c r="F147" t="s">
        <v>39</v>
      </c>
      <c r="G147" t="s">
        <v>40</v>
      </c>
      <c r="H147" t="s">
        <v>40</v>
      </c>
      <c r="I147" t="s">
        <v>2607</v>
      </c>
      <c r="K147" t="s">
        <v>39</v>
      </c>
      <c r="L147">
        <v>1850</v>
      </c>
      <c r="M147" t="s">
        <v>41</v>
      </c>
      <c r="N147" t="s">
        <v>39</v>
      </c>
      <c r="O147">
        <v>2010</v>
      </c>
      <c r="P147" t="s">
        <v>39</v>
      </c>
      <c r="Q147" t="s">
        <v>39</v>
      </c>
      <c r="R147" t="s">
        <v>39</v>
      </c>
      <c r="S147" t="s">
        <v>39</v>
      </c>
      <c r="T147" t="s">
        <v>39</v>
      </c>
      <c r="U147" t="s">
        <v>2610</v>
      </c>
      <c r="V147" t="s">
        <v>39</v>
      </c>
      <c r="W147" t="s">
        <v>39</v>
      </c>
      <c r="X147">
        <v>25</v>
      </c>
      <c r="Y147" t="s">
        <v>39</v>
      </c>
      <c r="Z147">
        <v>16</v>
      </c>
      <c r="AA147" t="s">
        <v>2610</v>
      </c>
      <c r="AB147" t="s">
        <v>2625</v>
      </c>
      <c r="AC147" t="s">
        <v>2628</v>
      </c>
      <c r="AD147" t="s">
        <v>40</v>
      </c>
      <c r="AE147" t="s">
        <v>39</v>
      </c>
      <c r="AF147" t="s">
        <v>42</v>
      </c>
      <c r="AG147" t="s">
        <v>2608</v>
      </c>
      <c r="AH147">
        <v>3</v>
      </c>
      <c r="AI147" t="s">
        <v>39</v>
      </c>
      <c r="AJ147" t="s">
        <v>2691</v>
      </c>
      <c r="AK147">
        <v>12.87</v>
      </c>
      <c r="AL147" t="s">
        <v>39</v>
      </c>
      <c r="AM147" t="s">
        <v>39</v>
      </c>
      <c r="AN147">
        <v>4</v>
      </c>
      <c r="AO147">
        <v>100</v>
      </c>
      <c r="AP147">
        <v>30</v>
      </c>
      <c r="AQ147" t="s">
        <v>39</v>
      </c>
      <c r="AR147" t="s">
        <v>2629</v>
      </c>
    </row>
    <row r="148" spans="1:44" x14ac:dyDescent="0.35">
      <c r="A148" t="s">
        <v>1436</v>
      </c>
      <c r="B148" t="s">
        <v>2684</v>
      </c>
      <c r="C148" t="s">
        <v>2593</v>
      </c>
      <c r="D148" t="s">
        <v>883</v>
      </c>
      <c r="E148" t="s">
        <v>884</v>
      </c>
      <c r="F148" t="s">
        <v>39</v>
      </c>
      <c r="G148" t="s">
        <v>40</v>
      </c>
      <c r="H148" t="s">
        <v>40</v>
      </c>
      <c r="I148" t="s">
        <v>2607</v>
      </c>
      <c r="K148" t="s">
        <v>39</v>
      </c>
      <c r="L148">
        <v>1850</v>
      </c>
      <c r="M148" t="s">
        <v>41</v>
      </c>
      <c r="N148" t="s">
        <v>39</v>
      </c>
      <c r="O148">
        <v>2010</v>
      </c>
      <c r="P148" t="s">
        <v>39</v>
      </c>
      <c r="Q148" t="s">
        <v>39</v>
      </c>
      <c r="R148" t="s">
        <v>39</v>
      </c>
      <c r="S148" t="s">
        <v>39</v>
      </c>
      <c r="T148" t="s">
        <v>39</v>
      </c>
      <c r="U148" t="s">
        <v>2610</v>
      </c>
      <c r="V148" t="s">
        <v>39</v>
      </c>
      <c r="W148" t="s">
        <v>39</v>
      </c>
      <c r="X148">
        <v>25</v>
      </c>
      <c r="Y148" t="s">
        <v>39</v>
      </c>
      <c r="Z148">
        <v>16</v>
      </c>
      <c r="AA148" t="s">
        <v>2610</v>
      </c>
      <c r="AB148" t="s">
        <v>2620</v>
      </c>
      <c r="AC148" t="s">
        <v>2628</v>
      </c>
      <c r="AD148" t="s">
        <v>40</v>
      </c>
      <c r="AE148" t="s">
        <v>39</v>
      </c>
      <c r="AF148" t="s">
        <v>42</v>
      </c>
      <c r="AG148" t="s">
        <v>2608</v>
      </c>
      <c r="AH148">
        <v>3</v>
      </c>
      <c r="AI148" t="s">
        <v>39</v>
      </c>
      <c r="AJ148" t="s">
        <v>2691</v>
      </c>
      <c r="AK148">
        <v>12.56</v>
      </c>
      <c r="AL148" t="s">
        <v>39</v>
      </c>
      <c r="AM148" t="s">
        <v>39</v>
      </c>
      <c r="AN148">
        <v>4</v>
      </c>
      <c r="AO148">
        <v>100</v>
      </c>
      <c r="AP148">
        <v>30</v>
      </c>
      <c r="AQ148" t="s">
        <v>39</v>
      </c>
      <c r="AR148" t="s">
        <v>2629</v>
      </c>
    </row>
    <row r="149" spans="1:44" x14ac:dyDescent="0.35">
      <c r="A149" t="s">
        <v>1436</v>
      </c>
      <c r="B149" t="s">
        <v>2684</v>
      </c>
      <c r="C149" t="s">
        <v>2593</v>
      </c>
      <c r="D149" t="s">
        <v>883</v>
      </c>
      <c r="E149" t="s">
        <v>884</v>
      </c>
      <c r="F149" t="s">
        <v>39</v>
      </c>
      <c r="G149" t="s">
        <v>40</v>
      </c>
      <c r="H149" t="s">
        <v>40</v>
      </c>
      <c r="I149" t="s">
        <v>2607</v>
      </c>
      <c r="K149" t="s">
        <v>39</v>
      </c>
      <c r="L149">
        <v>1850</v>
      </c>
      <c r="M149" t="s">
        <v>41</v>
      </c>
      <c r="N149" t="s">
        <v>39</v>
      </c>
      <c r="O149">
        <v>2010</v>
      </c>
      <c r="P149" t="s">
        <v>39</v>
      </c>
      <c r="Q149" t="s">
        <v>39</v>
      </c>
      <c r="R149" t="s">
        <v>39</v>
      </c>
      <c r="S149" t="s">
        <v>39</v>
      </c>
      <c r="T149" t="s">
        <v>39</v>
      </c>
      <c r="U149" t="s">
        <v>2610</v>
      </c>
      <c r="V149" t="s">
        <v>39</v>
      </c>
      <c r="W149" t="s">
        <v>39</v>
      </c>
      <c r="X149">
        <v>25</v>
      </c>
      <c r="Y149" t="s">
        <v>39</v>
      </c>
      <c r="Z149">
        <v>16</v>
      </c>
      <c r="AA149" t="s">
        <v>2610</v>
      </c>
      <c r="AB149" t="s">
        <v>2621</v>
      </c>
      <c r="AC149" t="s">
        <v>2628</v>
      </c>
      <c r="AD149" t="s">
        <v>40</v>
      </c>
      <c r="AE149" t="s">
        <v>39</v>
      </c>
      <c r="AF149" t="s">
        <v>42</v>
      </c>
      <c r="AG149" t="s">
        <v>2608</v>
      </c>
      <c r="AH149">
        <v>3</v>
      </c>
      <c r="AI149" t="s">
        <v>39</v>
      </c>
      <c r="AJ149" t="s">
        <v>2691</v>
      </c>
      <c r="AK149">
        <v>12.21</v>
      </c>
      <c r="AL149" t="s">
        <v>39</v>
      </c>
      <c r="AM149" t="s">
        <v>39</v>
      </c>
      <c r="AN149">
        <v>4</v>
      </c>
      <c r="AO149">
        <v>100</v>
      </c>
      <c r="AP149">
        <v>30</v>
      </c>
      <c r="AQ149" t="s">
        <v>39</v>
      </c>
      <c r="AR149" t="s">
        <v>2629</v>
      </c>
    </row>
    <row r="150" spans="1:44" x14ac:dyDescent="0.35">
      <c r="A150" t="s">
        <v>1436</v>
      </c>
      <c r="B150" t="s">
        <v>2684</v>
      </c>
      <c r="C150" t="s">
        <v>2593</v>
      </c>
      <c r="D150" t="s">
        <v>883</v>
      </c>
      <c r="E150" t="s">
        <v>884</v>
      </c>
      <c r="F150" t="s">
        <v>39</v>
      </c>
      <c r="G150" t="s">
        <v>40</v>
      </c>
      <c r="H150" t="s">
        <v>40</v>
      </c>
      <c r="I150" t="s">
        <v>2607</v>
      </c>
      <c r="K150" t="s">
        <v>39</v>
      </c>
      <c r="L150">
        <v>1850</v>
      </c>
      <c r="M150" t="s">
        <v>41</v>
      </c>
      <c r="N150" t="s">
        <v>39</v>
      </c>
      <c r="O150">
        <v>2010</v>
      </c>
      <c r="P150" t="s">
        <v>39</v>
      </c>
      <c r="Q150" t="s">
        <v>39</v>
      </c>
      <c r="R150" t="s">
        <v>39</v>
      </c>
      <c r="S150" t="s">
        <v>39</v>
      </c>
      <c r="T150" t="s">
        <v>39</v>
      </c>
      <c r="U150" t="s">
        <v>2610</v>
      </c>
      <c r="V150" t="s">
        <v>39</v>
      </c>
      <c r="W150" t="s">
        <v>39</v>
      </c>
      <c r="X150">
        <v>25</v>
      </c>
      <c r="Y150" t="s">
        <v>39</v>
      </c>
      <c r="Z150">
        <v>16</v>
      </c>
      <c r="AA150" t="s">
        <v>2610</v>
      </c>
      <c r="AB150" t="s">
        <v>2622</v>
      </c>
      <c r="AC150" t="s">
        <v>2628</v>
      </c>
      <c r="AD150" t="s">
        <v>40</v>
      </c>
      <c r="AE150" t="s">
        <v>39</v>
      </c>
      <c r="AF150" t="s">
        <v>42</v>
      </c>
      <c r="AG150" t="s">
        <v>2608</v>
      </c>
      <c r="AH150">
        <v>3</v>
      </c>
      <c r="AI150" t="s">
        <v>39</v>
      </c>
      <c r="AJ150" t="s">
        <v>2691</v>
      </c>
      <c r="AK150">
        <v>13.64</v>
      </c>
      <c r="AL150" t="s">
        <v>39</v>
      </c>
      <c r="AM150" t="s">
        <v>39</v>
      </c>
      <c r="AN150">
        <v>4</v>
      </c>
      <c r="AO150">
        <v>100</v>
      </c>
      <c r="AP150">
        <v>30</v>
      </c>
      <c r="AQ150" t="s">
        <v>39</v>
      </c>
      <c r="AR150" t="s">
        <v>2629</v>
      </c>
    </row>
    <row r="151" spans="1:44" x14ac:dyDescent="0.35">
      <c r="A151" t="s">
        <v>1436</v>
      </c>
      <c r="B151" t="s">
        <v>2684</v>
      </c>
      <c r="C151" t="s">
        <v>2593</v>
      </c>
      <c r="D151" t="s">
        <v>883</v>
      </c>
      <c r="E151" t="s">
        <v>884</v>
      </c>
      <c r="F151" t="s">
        <v>39</v>
      </c>
      <c r="G151" t="s">
        <v>40</v>
      </c>
      <c r="H151" t="s">
        <v>40</v>
      </c>
      <c r="I151" t="s">
        <v>2607</v>
      </c>
      <c r="K151" t="s">
        <v>39</v>
      </c>
      <c r="L151">
        <v>1850</v>
      </c>
      <c r="M151" t="s">
        <v>41</v>
      </c>
      <c r="N151" t="s">
        <v>39</v>
      </c>
      <c r="O151">
        <v>2010</v>
      </c>
      <c r="P151" t="s">
        <v>39</v>
      </c>
      <c r="Q151" t="s">
        <v>39</v>
      </c>
      <c r="R151" t="s">
        <v>39</v>
      </c>
      <c r="S151" t="s">
        <v>39</v>
      </c>
      <c r="T151" t="s">
        <v>39</v>
      </c>
      <c r="U151" t="s">
        <v>2610</v>
      </c>
      <c r="V151">
        <v>2</v>
      </c>
      <c r="W151">
        <v>72</v>
      </c>
      <c r="X151">
        <v>25</v>
      </c>
      <c r="Y151" t="s">
        <v>2626</v>
      </c>
      <c r="Z151">
        <v>16</v>
      </c>
      <c r="AA151" t="s">
        <v>2610</v>
      </c>
      <c r="AB151" t="s">
        <v>2611</v>
      </c>
      <c r="AC151" t="s">
        <v>2628</v>
      </c>
      <c r="AD151" t="s">
        <v>40</v>
      </c>
      <c r="AE151" t="s">
        <v>39</v>
      </c>
      <c r="AF151" t="s">
        <v>42</v>
      </c>
      <c r="AG151" t="s">
        <v>2608</v>
      </c>
      <c r="AH151">
        <v>3</v>
      </c>
      <c r="AI151" t="s">
        <v>39</v>
      </c>
      <c r="AJ151" t="s">
        <v>2691</v>
      </c>
      <c r="AK151">
        <v>14.77</v>
      </c>
      <c r="AL151" t="s">
        <v>39</v>
      </c>
      <c r="AM151" t="s">
        <v>39</v>
      </c>
      <c r="AN151">
        <v>4</v>
      </c>
      <c r="AO151">
        <v>100</v>
      </c>
      <c r="AP151">
        <v>30</v>
      </c>
      <c r="AQ151" t="s">
        <v>39</v>
      </c>
      <c r="AR151" t="s">
        <v>2629</v>
      </c>
    </row>
    <row r="152" spans="1:44" x14ac:dyDescent="0.35">
      <c r="A152" t="s">
        <v>1436</v>
      </c>
      <c r="B152" t="s">
        <v>2684</v>
      </c>
      <c r="C152" t="s">
        <v>2593</v>
      </c>
      <c r="D152" t="s">
        <v>883</v>
      </c>
      <c r="E152" t="s">
        <v>884</v>
      </c>
      <c r="F152" t="s">
        <v>39</v>
      </c>
      <c r="G152" t="s">
        <v>40</v>
      </c>
      <c r="H152" t="s">
        <v>40</v>
      </c>
      <c r="I152" t="s">
        <v>2607</v>
      </c>
      <c r="K152" t="s">
        <v>39</v>
      </c>
      <c r="L152">
        <v>1850</v>
      </c>
      <c r="M152" t="s">
        <v>41</v>
      </c>
      <c r="N152" t="s">
        <v>39</v>
      </c>
      <c r="O152">
        <v>2010</v>
      </c>
      <c r="P152" t="s">
        <v>39</v>
      </c>
      <c r="Q152" t="s">
        <v>39</v>
      </c>
      <c r="R152" t="s">
        <v>39</v>
      </c>
      <c r="S152" t="s">
        <v>39</v>
      </c>
      <c r="T152" t="s">
        <v>39</v>
      </c>
      <c r="U152" t="s">
        <v>2610</v>
      </c>
      <c r="V152">
        <v>2</v>
      </c>
      <c r="W152">
        <v>72</v>
      </c>
      <c r="X152">
        <v>25</v>
      </c>
      <c r="Y152" t="s">
        <v>2626</v>
      </c>
      <c r="Z152">
        <v>16</v>
      </c>
      <c r="AA152" t="s">
        <v>2610</v>
      </c>
      <c r="AB152" t="s">
        <v>2612</v>
      </c>
      <c r="AC152" t="s">
        <v>2628</v>
      </c>
      <c r="AD152" t="s">
        <v>40</v>
      </c>
      <c r="AE152" t="s">
        <v>39</v>
      </c>
      <c r="AF152" t="s">
        <v>42</v>
      </c>
      <c r="AG152" t="s">
        <v>2608</v>
      </c>
      <c r="AH152">
        <v>3</v>
      </c>
      <c r="AI152" t="s">
        <v>39</v>
      </c>
      <c r="AJ152" t="s">
        <v>2691</v>
      </c>
      <c r="AK152">
        <v>12.66</v>
      </c>
      <c r="AL152" t="s">
        <v>39</v>
      </c>
      <c r="AM152" t="s">
        <v>39</v>
      </c>
      <c r="AN152">
        <v>4</v>
      </c>
      <c r="AO152">
        <v>100</v>
      </c>
      <c r="AP152">
        <v>30</v>
      </c>
      <c r="AQ152" t="s">
        <v>39</v>
      </c>
      <c r="AR152" t="s">
        <v>2629</v>
      </c>
    </row>
    <row r="153" spans="1:44" x14ac:dyDescent="0.35">
      <c r="A153" t="s">
        <v>1436</v>
      </c>
      <c r="B153" t="s">
        <v>2684</v>
      </c>
      <c r="C153" t="s">
        <v>2593</v>
      </c>
      <c r="D153" t="s">
        <v>883</v>
      </c>
      <c r="E153" t="s">
        <v>884</v>
      </c>
      <c r="F153" t="s">
        <v>39</v>
      </c>
      <c r="G153" t="s">
        <v>40</v>
      </c>
      <c r="H153" t="s">
        <v>40</v>
      </c>
      <c r="I153" t="s">
        <v>2607</v>
      </c>
      <c r="K153" t="s">
        <v>39</v>
      </c>
      <c r="L153">
        <v>1850</v>
      </c>
      <c r="M153" t="s">
        <v>41</v>
      </c>
      <c r="N153" t="s">
        <v>39</v>
      </c>
      <c r="O153">
        <v>2010</v>
      </c>
      <c r="P153" t="s">
        <v>39</v>
      </c>
      <c r="Q153" t="s">
        <v>39</v>
      </c>
      <c r="R153" t="s">
        <v>39</v>
      </c>
      <c r="S153" t="s">
        <v>39</v>
      </c>
      <c r="T153" t="s">
        <v>39</v>
      </c>
      <c r="U153" t="s">
        <v>2610</v>
      </c>
      <c r="V153">
        <v>2</v>
      </c>
      <c r="W153">
        <v>72</v>
      </c>
      <c r="X153">
        <v>25</v>
      </c>
      <c r="Y153" t="s">
        <v>2626</v>
      </c>
      <c r="Z153">
        <v>16</v>
      </c>
      <c r="AA153" t="s">
        <v>2610</v>
      </c>
      <c r="AB153" t="s">
        <v>2613</v>
      </c>
      <c r="AC153" t="s">
        <v>2628</v>
      </c>
      <c r="AD153" t="s">
        <v>40</v>
      </c>
      <c r="AE153" t="s">
        <v>39</v>
      </c>
      <c r="AF153" t="s">
        <v>42</v>
      </c>
      <c r="AG153" t="s">
        <v>2608</v>
      </c>
      <c r="AH153">
        <v>3</v>
      </c>
      <c r="AI153" t="s">
        <v>39</v>
      </c>
      <c r="AJ153" t="s">
        <v>2691</v>
      </c>
      <c r="AK153">
        <v>12.46</v>
      </c>
      <c r="AL153" t="s">
        <v>39</v>
      </c>
      <c r="AM153" t="s">
        <v>39</v>
      </c>
      <c r="AN153">
        <v>4</v>
      </c>
      <c r="AO153">
        <v>100</v>
      </c>
      <c r="AP153">
        <v>30</v>
      </c>
      <c r="AQ153" t="s">
        <v>39</v>
      </c>
      <c r="AR153" t="s">
        <v>2629</v>
      </c>
    </row>
    <row r="154" spans="1:44" x14ac:dyDescent="0.35">
      <c r="A154" t="s">
        <v>1436</v>
      </c>
      <c r="B154" t="s">
        <v>2684</v>
      </c>
      <c r="C154" t="s">
        <v>2593</v>
      </c>
      <c r="D154" t="s">
        <v>883</v>
      </c>
      <c r="E154" t="s">
        <v>884</v>
      </c>
      <c r="F154" t="s">
        <v>39</v>
      </c>
      <c r="G154" t="s">
        <v>40</v>
      </c>
      <c r="H154" t="s">
        <v>40</v>
      </c>
      <c r="I154" t="s">
        <v>2607</v>
      </c>
      <c r="K154" t="s">
        <v>39</v>
      </c>
      <c r="L154">
        <v>1850</v>
      </c>
      <c r="M154" t="s">
        <v>41</v>
      </c>
      <c r="N154" t="s">
        <v>39</v>
      </c>
      <c r="O154">
        <v>2010</v>
      </c>
      <c r="P154" t="s">
        <v>39</v>
      </c>
      <c r="Q154" t="s">
        <v>39</v>
      </c>
      <c r="R154" t="s">
        <v>39</v>
      </c>
      <c r="S154" t="s">
        <v>39</v>
      </c>
      <c r="T154" t="s">
        <v>39</v>
      </c>
      <c r="U154" t="s">
        <v>2610</v>
      </c>
      <c r="V154">
        <v>2</v>
      </c>
      <c r="W154">
        <v>72</v>
      </c>
      <c r="X154">
        <v>25</v>
      </c>
      <c r="Y154" t="s">
        <v>2626</v>
      </c>
      <c r="Z154">
        <v>16</v>
      </c>
      <c r="AA154" t="s">
        <v>2610</v>
      </c>
      <c r="AB154" t="s">
        <v>2623</v>
      </c>
      <c r="AC154" t="s">
        <v>2628</v>
      </c>
      <c r="AD154" t="s">
        <v>40</v>
      </c>
      <c r="AE154" t="s">
        <v>39</v>
      </c>
      <c r="AF154" t="s">
        <v>42</v>
      </c>
      <c r="AG154" t="s">
        <v>2608</v>
      </c>
      <c r="AH154">
        <v>3</v>
      </c>
      <c r="AI154" t="s">
        <v>39</v>
      </c>
      <c r="AJ154" t="s">
        <v>2691</v>
      </c>
      <c r="AK154">
        <v>13.17</v>
      </c>
      <c r="AL154" t="s">
        <v>39</v>
      </c>
      <c r="AM154" t="s">
        <v>39</v>
      </c>
      <c r="AN154">
        <v>4</v>
      </c>
      <c r="AO154">
        <v>100</v>
      </c>
      <c r="AP154">
        <v>30</v>
      </c>
      <c r="AQ154" t="s">
        <v>39</v>
      </c>
      <c r="AR154" t="s">
        <v>2629</v>
      </c>
    </row>
    <row r="155" spans="1:44" x14ac:dyDescent="0.35">
      <c r="A155" t="s">
        <v>1436</v>
      </c>
      <c r="B155" t="s">
        <v>2684</v>
      </c>
      <c r="C155" t="s">
        <v>2593</v>
      </c>
      <c r="D155" t="s">
        <v>883</v>
      </c>
      <c r="E155" t="s">
        <v>884</v>
      </c>
      <c r="F155" t="s">
        <v>39</v>
      </c>
      <c r="G155" t="s">
        <v>40</v>
      </c>
      <c r="H155" t="s">
        <v>40</v>
      </c>
      <c r="I155" t="s">
        <v>2607</v>
      </c>
      <c r="K155" t="s">
        <v>39</v>
      </c>
      <c r="L155">
        <v>1850</v>
      </c>
      <c r="M155" t="s">
        <v>41</v>
      </c>
      <c r="N155" t="s">
        <v>39</v>
      </c>
      <c r="O155">
        <v>2010</v>
      </c>
      <c r="P155" t="s">
        <v>39</v>
      </c>
      <c r="Q155" t="s">
        <v>39</v>
      </c>
      <c r="R155" t="s">
        <v>39</v>
      </c>
      <c r="S155" t="s">
        <v>39</v>
      </c>
      <c r="T155" t="s">
        <v>39</v>
      </c>
      <c r="U155" t="s">
        <v>2610</v>
      </c>
      <c r="V155">
        <v>2</v>
      </c>
      <c r="W155">
        <v>72</v>
      </c>
      <c r="X155">
        <v>25</v>
      </c>
      <c r="Y155" t="s">
        <v>2626</v>
      </c>
      <c r="Z155">
        <v>16</v>
      </c>
      <c r="AA155" t="s">
        <v>2610</v>
      </c>
      <c r="AB155" t="s">
        <v>2614</v>
      </c>
      <c r="AC155" t="s">
        <v>2628</v>
      </c>
      <c r="AD155" t="s">
        <v>40</v>
      </c>
      <c r="AE155" t="s">
        <v>39</v>
      </c>
      <c r="AF155" t="s">
        <v>42</v>
      </c>
      <c r="AG155" t="s">
        <v>2608</v>
      </c>
      <c r="AH155">
        <v>3</v>
      </c>
      <c r="AI155" t="s">
        <v>39</v>
      </c>
      <c r="AJ155" t="s">
        <v>2691</v>
      </c>
      <c r="AK155">
        <v>13.6</v>
      </c>
      <c r="AL155" t="s">
        <v>39</v>
      </c>
      <c r="AM155" t="s">
        <v>39</v>
      </c>
      <c r="AN155">
        <v>4</v>
      </c>
      <c r="AO155">
        <v>100</v>
      </c>
      <c r="AP155">
        <v>30</v>
      </c>
      <c r="AQ155" t="s">
        <v>39</v>
      </c>
      <c r="AR155" t="s">
        <v>2629</v>
      </c>
    </row>
    <row r="156" spans="1:44" x14ac:dyDescent="0.35">
      <c r="A156" t="s">
        <v>1436</v>
      </c>
      <c r="B156" t="s">
        <v>2684</v>
      </c>
      <c r="C156" t="s">
        <v>2593</v>
      </c>
      <c r="D156" t="s">
        <v>883</v>
      </c>
      <c r="E156" t="s">
        <v>884</v>
      </c>
      <c r="F156" t="s">
        <v>39</v>
      </c>
      <c r="G156" t="s">
        <v>40</v>
      </c>
      <c r="H156" t="s">
        <v>40</v>
      </c>
      <c r="I156" t="s">
        <v>2607</v>
      </c>
      <c r="K156" t="s">
        <v>39</v>
      </c>
      <c r="L156">
        <v>1850</v>
      </c>
      <c r="M156" t="s">
        <v>41</v>
      </c>
      <c r="N156" t="s">
        <v>39</v>
      </c>
      <c r="O156">
        <v>2010</v>
      </c>
      <c r="P156" t="s">
        <v>39</v>
      </c>
      <c r="Q156" t="s">
        <v>39</v>
      </c>
      <c r="R156" t="s">
        <v>39</v>
      </c>
      <c r="S156" t="s">
        <v>39</v>
      </c>
      <c r="T156" t="s">
        <v>39</v>
      </c>
      <c r="U156" t="s">
        <v>2610</v>
      </c>
      <c r="V156">
        <v>2</v>
      </c>
      <c r="W156">
        <v>72</v>
      </c>
      <c r="X156">
        <v>25</v>
      </c>
      <c r="Y156" t="s">
        <v>2626</v>
      </c>
      <c r="Z156">
        <v>16</v>
      </c>
      <c r="AA156" t="s">
        <v>2610</v>
      </c>
      <c r="AB156" t="s">
        <v>2615</v>
      </c>
      <c r="AC156" t="s">
        <v>2628</v>
      </c>
      <c r="AD156" t="s">
        <v>40</v>
      </c>
      <c r="AE156" t="s">
        <v>39</v>
      </c>
      <c r="AF156" t="s">
        <v>42</v>
      </c>
      <c r="AG156" t="s">
        <v>2608</v>
      </c>
      <c r="AH156">
        <v>3</v>
      </c>
      <c r="AI156" t="s">
        <v>39</v>
      </c>
      <c r="AJ156" t="s">
        <v>2691</v>
      </c>
      <c r="AK156">
        <v>14.31</v>
      </c>
      <c r="AL156" t="s">
        <v>39</v>
      </c>
      <c r="AM156" t="s">
        <v>39</v>
      </c>
      <c r="AN156">
        <v>4</v>
      </c>
      <c r="AO156">
        <v>100</v>
      </c>
      <c r="AP156">
        <v>30</v>
      </c>
      <c r="AQ156" t="s">
        <v>39</v>
      </c>
      <c r="AR156" t="s">
        <v>2629</v>
      </c>
    </row>
    <row r="157" spans="1:44" x14ac:dyDescent="0.35">
      <c r="A157" t="s">
        <v>1436</v>
      </c>
      <c r="B157" t="s">
        <v>2684</v>
      </c>
      <c r="C157" t="s">
        <v>2593</v>
      </c>
      <c r="D157" t="s">
        <v>883</v>
      </c>
      <c r="E157" t="s">
        <v>884</v>
      </c>
      <c r="F157" t="s">
        <v>39</v>
      </c>
      <c r="G157" t="s">
        <v>40</v>
      </c>
      <c r="H157" t="s">
        <v>40</v>
      </c>
      <c r="I157" t="s">
        <v>2607</v>
      </c>
      <c r="K157" t="s">
        <v>39</v>
      </c>
      <c r="L157">
        <v>1850</v>
      </c>
      <c r="M157" t="s">
        <v>41</v>
      </c>
      <c r="N157" t="s">
        <v>39</v>
      </c>
      <c r="O157">
        <v>2010</v>
      </c>
      <c r="P157" t="s">
        <v>39</v>
      </c>
      <c r="Q157" t="s">
        <v>39</v>
      </c>
      <c r="R157" t="s">
        <v>39</v>
      </c>
      <c r="S157" t="s">
        <v>39</v>
      </c>
      <c r="T157" t="s">
        <v>39</v>
      </c>
      <c r="U157" t="s">
        <v>2610</v>
      </c>
      <c r="V157">
        <v>2</v>
      </c>
      <c r="W157">
        <v>72</v>
      </c>
      <c r="X157">
        <v>25</v>
      </c>
      <c r="Y157" t="s">
        <v>2626</v>
      </c>
      <c r="Z157">
        <v>16</v>
      </c>
      <c r="AA157" t="s">
        <v>2610</v>
      </c>
      <c r="AB157" t="s">
        <v>2616</v>
      </c>
      <c r="AC157" t="s">
        <v>2628</v>
      </c>
      <c r="AD157" t="s">
        <v>40</v>
      </c>
      <c r="AE157" t="s">
        <v>39</v>
      </c>
      <c r="AF157" t="s">
        <v>42</v>
      </c>
      <c r="AG157" t="s">
        <v>2608</v>
      </c>
      <c r="AH157">
        <v>3</v>
      </c>
      <c r="AI157" t="s">
        <v>39</v>
      </c>
      <c r="AJ157" t="s">
        <v>2691</v>
      </c>
      <c r="AK157">
        <v>12.64</v>
      </c>
      <c r="AL157" t="s">
        <v>39</v>
      </c>
      <c r="AM157" t="s">
        <v>39</v>
      </c>
      <c r="AN157">
        <v>4</v>
      </c>
      <c r="AO157">
        <v>100</v>
      </c>
      <c r="AP157">
        <v>30</v>
      </c>
      <c r="AQ157" t="s">
        <v>39</v>
      </c>
      <c r="AR157" t="s">
        <v>2629</v>
      </c>
    </row>
    <row r="158" spans="1:44" x14ac:dyDescent="0.35">
      <c r="A158" t="s">
        <v>1436</v>
      </c>
      <c r="B158" t="s">
        <v>2684</v>
      </c>
      <c r="C158" t="s">
        <v>2593</v>
      </c>
      <c r="D158" t="s">
        <v>883</v>
      </c>
      <c r="E158" t="s">
        <v>884</v>
      </c>
      <c r="F158" t="s">
        <v>39</v>
      </c>
      <c r="G158" t="s">
        <v>40</v>
      </c>
      <c r="H158" t="s">
        <v>40</v>
      </c>
      <c r="I158" t="s">
        <v>2607</v>
      </c>
      <c r="K158" t="s">
        <v>39</v>
      </c>
      <c r="L158">
        <v>1850</v>
      </c>
      <c r="M158" t="s">
        <v>41</v>
      </c>
      <c r="N158" t="s">
        <v>39</v>
      </c>
      <c r="O158">
        <v>2010</v>
      </c>
      <c r="P158" t="s">
        <v>39</v>
      </c>
      <c r="Q158" t="s">
        <v>39</v>
      </c>
      <c r="R158" t="s">
        <v>39</v>
      </c>
      <c r="S158" t="s">
        <v>39</v>
      </c>
      <c r="T158" t="s">
        <v>39</v>
      </c>
      <c r="U158" t="s">
        <v>2610</v>
      </c>
      <c r="V158">
        <v>2</v>
      </c>
      <c r="W158">
        <v>72</v>
      </c>
      <c r="X158">
        <v>25</v>
      </c>
      <c r="Y158" t="s">
        <v>2626</v>
      </c>
      <c r="Z158">
        <v>16</v>
      </c>
      <c r="AA158" t="s">
        <v>2610</v>
      </c>
      <c r="AB158" t="s">
        <v>2624</v>
      </c>
      <c r="AC158" t="s">
        <v>2628</v>
      </c>
      <c r="AD158" t="s">
        <v>40</v>
      </c>
      <c r="AE158" t="s">
        <v>39</v>
      </c>
      <c r="AF158" t="s">
        <v>42</v>
      </c>
      <c r="AG158" t="s">
        <v>2608</v>
      </c>
      <c r="AH158">
        <v>3</v>
      </c>
      <c r="AI158" t="s">
        <v>39</v>
      </c>
      <c r="AJ158" t="s">
        <v>2691</v>
      </c>
      <c r="AK158">
        <v>14.12</v>
      </c>
      <c r="AL158" t="s">
        <v>39</v>
      </c>
      <c r="AM158" t="s">
        <v>39</v>
      </c>
      <c r="AN158">
        <v>4</v>
      </c>
      <c r="AO158">
        <v>100</v>
      </c>
      <c r="AP158">
        <v>30</v>
      </c>
      <c r="AQ158" t="s">
        <v>39</v>
      </c>
      <c r="AR158" t="s">
        <v>2629</v>
      </c>
    </row>
    <row r="159" spans="1:44" x14ac:dyDescent="0.35">
      <c r="A159" t="s">
        <v>1436</v>
      </c>
      <c r="B159" t="s">
        <v>2684</v>
      </c>
      <c r="C159" t="s">
        <v>2593</v>
      </c>
      <c r="D159" t="s">
        <v>883</v>
      </c>
      <c r="E159" t="s">
        <v>884</v>
      </c>
      <c r="F159" t="s">
        <v>39</v>
      </c>
      <c r="G159" t="s">
        <v>40</v>
      </c>
      <c r="H159" t="s">
        <v>40</v>
      </c>
      <c r="I159" t="s">
        <v>2607</v>
      </c>
      <c r="K159" t="s">
        <v>39</v>
      </c>
      <c r="L159">
        <v>1850</v>
      </c>
      <c r="M159" t="s">
        <v>41</v>
      </c>
      <c r="N159" t="s">
        <v>39</v>
      </c>
      <c r="O159">
        <v>2010</v>
      </c>
      <c r="P159" t="s">
        <v>39</v>
      </c>
      <c r="Q159" t="s">
        <v>39</v>
      </c>
      <c r="R159" t="s">
        <v>39</v>
      </c>
      <c r="S159" t="s">
        <v>39</v>
      </c>
      <c r="T159" t="s">
        <v>39</v>
      </c>
      <c r="U159" t="s">
        <v>2610</v>
      </c>
      <c r="V159">
        <v>2</v>
      </c>
      <c r="W159">
        <v>72</v>
      </c>
      <c r="X159">
        <v>25</v>
      </c>
      <c r="Y159" t="s">
        <v>2626</v>
      </c>
      <c r="Z159">
        <v>16</v>
      </c>
      <c r="AA159" t="s">
        <v>2610</v>
      </c>
      <c r="AB159" t="s">
        <v>2617</v>
      </c>
      <c r="AC159" t="s">
        <v>2628</v>
      </c>
      <c r="AD159" t="s">
        <v>40</v>
      </c>
      <c r="AE159" t="s">
        <v>39</v>
      </c>
      <c r="AF159" t="s">
        <v>42</v>
      </c>
      <c r="AG159" t="s">
        <v>2608</v>
      </c>
      <c r="AH159">
        <v>3</v>
      </c>
      <c r="AI159" t="s">
        <v>39</v>
      </c>
      <c r="AJ159" t="s">
        <v>2691</v>
      </c>
      <c r="AK159">
        <v>14.3</v>
      </c>
      <c r="AL159" t="s">
        <v>39</v>
      </c>
      <c r="AM159" t="s">
        <v>39</v>
      </c>
      <c r="AN159">
        <v>4</v>
      </c>
      <c r="AO159">
        <v>100</v>
      </c>
      <c r="AP159">
        <v>30</v>
      </c>
      <c r="AQ159" t="s">
        <v>39</v>
      </c>
      <c r="AR159" t="s">
        <v>2629</v>
      </c>
    </row>
    <row r="160" spans="1:44" x14ac:dyDescent="0.35">
      <c r="A160" t="s">
        <v>1436</v>
      </c>
      <c r="B160" t="s">
        <v>2684</v>
      </c>
      <c r="C160" t="s">
        <v>2593</v>
      </c>
      <c r="D160" t="s">
        <v>883</v>
      </c>
      <c r="E160" t="s">
        <v>884</v>
      </c>
      <c r="F160" t="s">
        <v>39</v>
      </c>
      <c r="G160" t="s">
        <v>40</v>
      </c>
      <c r="H160" t="s">
        <v>40</v>
      </c>
      <c r="I160" t="s">
        <v>2607</v>
      </c>
      <c r="K160" t="s">
        <v>39</v>
      </c>
      <c r="L160">
        <v>1850</v>
      </c>
      <c r="M160" t="s">
        <v>41</v>
      </c>
      <c r="N160" t="s">
        <v>39</v>
      </c>
      <c r="O160">
        <v>2010</v>
      </c>
      <c r="P160" t="s">
        <v>39</v>
      </c>
      <c r="Q160" t="s">
        <v>39</v>
      </c>
      <c r="R160" t="s">
        <v>39</v>
      </c>
      <c r="S160" t="s">
        <v>39</v>
      </c>
      <c r="T160" t="s">
        <v>39</v>
      </c>
      <c r="U160" t="s">
        <v>2610</v>
      </c>
      <c r="V160">
        <v>2</v>
      </c>
      <c r="W160">
        <v>72</v>
      </c>
      <c r="X160">
        <v>25</v>
      </c>
      <c r="Y160" t="s">
        <v>2626</v>
      </c>
      <c r="Z160">
        <v>16</v>
      </c>
      <c r="AA160" t="s">
        <v>2610</v>
      </c>
      <c r="AB160" t="s">
        <v>2618</v>
      </c>
      <c r="AC160" t="s">
        <v>2628</v>
      </c>
      <c r="AD160" t="s">
        <v>40</v>
      </c>
      <c r="AE160" t="s">
        <v>39</v>
      </c>
      <c r="AF160" t="s">
        <v>42</v>
      </c>
      <c r="AG160" t="s">
        <v>2608</v>
      </c>
      <c r="AH160">
        <v>3</v>
      </c>
      <c r="AI160" t="s">
        <v>39</v>
      </c>
      <c r="AJ160" t="s">
        <v>2691</v>
      </c>
      <c r="AK160">
        <v>14.55</v>
      </c>
      <c r="AL160" t="s">
        <v>39</v>
      </c>
      <c r="AM160" t="s">
        <v>39</v>
      </c>
      <c r="AN160">
        <v>4</v>
      </c>
      <c r="AO160">
        <v>100</v>
      </c>
      <c r="AP160">
        <v>30</v>
      </c>
      <c r="AQ160" t="s">
        <v>39</v>
      </c>
      <c r="AR160" t="s">
        <v>2629</v>
      </c>
    </row>
    <row r="161" spans="1:44" x14ac:dyDescent="0.35">
      <c r="A161" t="s">
        <v>1436</v>
      </c>
      <c r="B161" t="s">
        <v>2684</v>
      </c>
      <c r="C161" t="s">
        <v>2593</v>
      </c>
      <c r="D161" t="s">
        <v>883</v>
      </c>
      <c r="E161" t="s">
        <v>884</v>
      </c>
      <c r="F161" t="s">
        <v>39</v>
      </c>
      <c r="G161" t="s">
        <v>40</v>
      </c>
      <c r="H161" t="s">
        <v>40</v>
      </c>
      <c r="I161" t="s">
        <v>2607</v>
      </c>
      <c r="K161" t="s">
        <v>39</v>
      </c>
      <c r="L161">
        <v>1850</v>
      </c>
      <c r="M161" t="s">
        <v>41</v>
      </c>
      <c r="N161" t="s">
        <v>39</v>
      </c>
      <c r="O161">
        <v>2010</v>
      </c>
      <c r="P161" t="s">
        <v>39</v>
      </c>
      <c r="Q161" t="s">
        <v>39</v>
      </c>
      <c r="R161" t="s">
        <v>39</v>
      </c>
      <c r="S161" t="s">
        <v>39</v>
      </c>
      <c r="T161" t="s">
        <v>39</v>
      </c>
      <c r="U161" t="s">
        <v>2610</v>
      </c>
      <c r="V161">
        <v>2</v>
      </c>
      <c r="W161">
        <v>72</v>
      </c>
      <c r="X161">
        <v>25</v>
      </c>
      <c r="Y161" t="s">
        <v>2626</v>
      </c>
      <c r="Z161">
        <v>16</v>
      </c>
      <c r="AA161" t="s">
        <v>2610</v>
      </c>
      <c r="AB161" t="s">
        <v>2619</v>
      </c>
      <c r="AC161" t="s">
        <v>2628</v>
      </c>
      <c r="AD161" t="s">
        <v>40</v>
      </c>
      <c r="AE161" t="s">
        <v>39</v>
      </c>
      <c r="AF161" t="s">
        <v>42</v>
      </c>
      <c r="AG161" t="s">
        <v>2608</v>
      </c>
      <c r="AH161">
        <v>3</v>
      </c>
      <c r="AI161" t="s">
        <v>39</v>
      </c>
      <c r="AJ161" t="s">
        <v>2691</v>
      </c>
      <c r="AK161">
        <v>13.44</v>
      </c>
      <c r="AL161" t="s">
        <v>39</v>
      </c>
      <c r="AM161" t="s">
        <v>39</v>
      </c>
      <c r="AN161">
        <v>4</v>
      </c>
      <c r="AO161">
        <v>100</v>
      </c>
      <c r="AP161">
        <v>30</v>
      </c>
      <c r="AQ161" t="s">
        <v>39</v>
      </c>
      <c r="AR161" t="s">
        <v>2629</v>
      </c>
    </row>
    <row r="162" spans="1:44" x14ac:dyDescent="0.35">
      <c r="A162" t="s">
        <v>1436</v>
      </c>
      <c r="B162" t="s">
        <v>2684</v>
      </c>
      <c r="C162" t="s">
        <v>2593</v>
      </c>
      <c r="D162" t="s">
        <v>883</v>
      </c>
      <c r="E162" t="s">
        <v>884</v>
      </c>
      <c r="F162" t="s">
        <v>39</v>
      </c>
      <c r="G162" t="s">
        <v>40</v>
      </c>
      <c r="H162" t="s">
        <v>40</v>
      </c>
      <c r="I162" t="s">
        <v>2607</v>
      </c>
      <c r="K162" t="s">
        <v>39</v>
      </c>
      <c r="L162">
        <v>1850</v>
      </c>
      <c r="M162" t="s">
        <v>41</v>
      </c>
      <c r="N162" t="s">
        <v>39</v>
      </c>
      <c r="O162">
        <v>2010</v>
      </c>
      <c r="P162" t="s">
        <v>39</v>
      </c>
      <c r="Q162" t="s">
        <v>39</v>
      </c>
      <c r="R162" t="s">
        <v>39</v>
      </c>
      <c r="S162" t="s">
        <v>39</v>
      </c>
      <c r="T162" t="s">
        <v>39</v>
      </c>
      <c r="U162" t="s">
        <v>2610</v>
      </c>
      <c r="V162">
        <v>2</v>
      </c>
      <c r="W162">
        <v>72</v>
      </c>
      <c r="X162">
        <v>25</v>
      </c>
      <c r="Y162" t="s">
        <v>2626</v>
      </c>
      <c r="Z162">
        <v>16</v>
      </c>
      <c r="AA162" t="s">
        <v>2610</v>
      </c>
      <c r="AB162" t="s">
        <v>2625</v>
      </c>
      <c r="AC162" t="s">
        <v>2628</v>
      </c>
      <c r="AD162" t="s">
        <v>40</v>
      </c>
      <c r="AE162" t="s">
        <v>39</v>
      </c>
      <c r="AF162" t="s">
        <v>42</v>
      </c>
      <c r="AG162" t="s">
        <v>2608</v>
      </c>
      <c r="AH162">
        <v>3</v>
      </c>
      <c r="AI162" t="s">
        <v>39</v>
      </c>
      <c r="AJ162" t="s">
        <v>2691</v>
      </c>
      <c r="AK162">
        <v>11.46</v>
      </c>
      <c r="AL162" t="s">
        <v>39</v>
      </c>
      <c r="AM162" t="s">
        <v>39</v>
      </c>
      <c r="AN162">
        <v>4</v>
      </c>
      <c r="AO162">
        <v>100</v>
      </c>
      <c r="AP162">
        <v>30</v>
      </c>
      <c r="AQ162" t="s">
        <v>39</v>
      </c>
      <c r="AR162" t="s">
        <v>2629</v>
      </c>
    </row>
    <row r="163" spans="1:44" x14ac:dyDescent="0.35">
      <c r="A163" t="s">
        <v>1436</v>
      </c>
      <c r="B163" t="s">
        <v>2684</v>
      </c>
      <c r="C163" t="s">
        <v>2593</v>
      </c>
      <c r="D163" t="s">
        <v>883</v>
      </c>
      <c r="E163" t="s">
        <v>884</v>
      </c>
      <c r="F163" t="s">
        <v>39</v>
      </c>
      <c r="G163" t="s">
        <v>40</v>
      </c>
      <c r="H163" t="s">
        <v>40</v>
      </c>
      <c r="I163" t="s">
        <v>2607</v>
      </c>
      <c r="K163" t="s">
        <v>39</v>
      </c>
      <c r="L163">
        <v>1850</v>
      </c>
      <c r="M163" t="s">
        <v>41</v>
      </c>
      <c r="N163" t="s">
        <v>39</v>
      </c>
      <c r="O163">
        <v>2010</v>
      </c>
      <c r="P163" t="s">
        <v>39</v>
      </c>
      <c r="Q163" t="s">
        <v>39</v>
      </c>
      <c r="R163" t="s">
        <v>39</v>
      </c>
      <c r="S163" t="s">
        <v>39</v>
      </c>
      <c r="T163" t="s">
        <v>39</v>
      </c>
      <c r="U163" t="s">
        <v>2610</v>
      </c>
      <c r="V163">
        <v>2</v>
      </c>
      <c r="W163">
        <v>72</v>
      </c>
      <c r="X163">
        <v>25</v>
      </c>
      <c r="Y163" t="s">
        <v>2626</v>
      </c>
      <c r="Z163">
        <v>16</v>
      </c>
      <c r="AA163" t="s">
        <v>2610</v>
      </c>
      <c r="AB163" t="s">
        <v>2620</v>
      </c>
      <c r="AC163" t="s">
        <v>2628</v>
      </c>
      <c r="AD163" t="s">
        <v>40</v>
      </c>
      <c r="AE163" t="s">
        <v>39</v>
      </c>
      <c r="AF163" t="s">
        <v>42</v>
      </c>
      <c r="AG163" t="s">
        <v>2608</v>
      </c>
      <c r="AH163">
        <v>3</v>
      </c>
      <c r="AI163" t="s">
        <v>39</v>
      </c>
      <c r="AJ163" t="s">
        <v>2691</v>
      </c>
      <c r="AK163">
        <v>10.39</v>
      </c>
      <c r="AL163" t="s">
        <v>39</v>
      </c>
      <c r="AM163" t="s">
        <v>39</v>
      </c>
      <c r="AN163">
        <v>4</v>
      </c>
      <c r="AO163">
        <v>100</v>
      </c>
      <c r="AP163">
        <v>30</v>
      </c>
      <c r="AQ163" t="s">
        <v>39</v>
      </c>
      <c r="AR163" t="s">
        <v>2629</v>
      </c>
    </row>
    <row r="164" spans="1:44" x14ac:dyDescent="0.35">
      <c r="A164" t="s">
        <v>1436</v>
      </c>
      <c r="B164" t="s">
        <v>2684</v>
      </c>
      <c r="C164" t="s">
        <v>2593</v>
      </c>
      <c r="D164" t="s">
        <v>883</v>
      </c>
      <c r="E164" t="s">
        <v>884</v>
      </c>
      <c r="F164" t="s">
        <v>39</v>
      </c>
      <c r="G164" t="s">
        <v>40</v>
      </c>
      <c r="H164" t="s">
        <v>40</v>
      </c>
      <c r="I164" t="s">
        <v>2607</v>
      </c>
      <c r="K164" t="s">
        <v>39</v>
      </c>
      <c r="L164">
        <v>1850</v>
      </c>
      <c r="M164" t="s">
        <v>41</v>
      </c>
      <c r="N164" t="s">
        <v>39</v>
      </c>
      <c r="O164">
        <v>2010</v>
      </c>
      <c r="P164" t="s">
        <v>39</v>
      </c>
      <c r="Q164" t="s">
        <v>39</v>
      </c>
      <c r="R164" t="s">
        <v>39</v>
      </c>
      <c r="S164" t="s">
        <v>39</v>
      </c>
      <c r="T164" t="s">
        <v>39</v>
      </c>
      <c r="U164" t="s">
        <v>2610</v>
      </c>
      <c r="V164">
        <v>2</v>
      </c>
      <c r="W164">
        <v>72</v>
      </c>
      <c r="X164">
        <v>25</v>
      </c>
      <c r="Y164" t="s">
        <v>2626</v>
      </c>
      <c r="Z164">
        <v>16</v>
      </c>
      <c r="AA164" t="s">
        <v>2610</v>
      </c>
      <c r="AB164" t="s">
        <v>2621</v>
      </c>
      <c r="AC164" t="s">
        <v>2628</v>
      </c>
      <c r="AD164" t="s">
        <v>40</v>
      </c>
      <c r="AE164" t="s">
        <v>39</v>
      </c>
      <c r="AF164" t="s">
        <v>42</v>
      </c>
      <c r="AG164" t="s">
        <v>2608</v>
      </c>
      <c r="AH164">
        <v>3</v>
      </c>
      <c r="AI164" t="s">
        <v>39</v>
      </c>
      <c r="AJ164" t="s">
        <v>2691</v>
      </c>
      <c r="AK164">
        <v>10.99</v>
      </c>
      <c r="AL164" t="s">
        <v>39</v>
      </c>
      <c r="AM164" t="s">
        <v>39</v>
      </c>
      <c r="AN164">
        <v>4</v>
      </c>
      <c r="AO164">
        <v>100</v>
      </c>
      <c r="AP164">
        <v>30</v>
      </c>
      <c r="AQ164" t="s">
        <v>39</v>
      </c>
      <c r="AR164" t="s">
        <v>2629</v>
      </c>
    </row>
    <row r="165" spans="1:44" x14ac:dyDescent="0.35">
      <c r="A165" t="s">
        <v>1436</v>
      </c>
      <c r="B165" t="s">
        <v>2684</v>
      </c>
      <c r="C165" t="s">
        <v>2593</v>
      </c>
      <c r="D165" t="s">
        <v>883</v>
      </c>
      <c r="E165" t="s">
        <v>884</v>
      </c>
      <c r="F165" t="s">
        <v>39</v>
      </c>
      <c r="G165" t="s">
        <v>40</v>
      </c>
      <c r="H165" t="s">
        <v>40</v>
      </c>
      <c r="I165" t="s">
        <v>2607</v>
      </c>
      <c r="K165" t="s">
        <v>39</v>
      </c>
      <c r="L165">
        <v>1850</v>
      </c>
      <c r="M165" t="s">
        <v>41</v>
      </c>
      <c r="N165" t="s">
        <v>39</v>
      </c>
      <c r="O165">
        <v>2010</v>
      </c>
      <c r="P165" t="s">
        <v>39</v>
      </c>
      <c r="Q165" t="s">
        <v>39</v>
      </c>
      <c r="R165" t="s">
        <v>39</v>
      </c>
      <c r="S165" t="s">
        <v>39</v>
      </c>
      <c r="T165" t="s">
        <v>39</v>
      </c>
      <c r="U165" t="s">
        <v>2610</v>
      </c>
      <c r="V165">
        <v>2</v>
      </c>
      <c r="W165">
        <v>72</v>
      </c>
      <c r="X165">
        <v>25</v>
      </c>
      <c r="Y165" t="s">
        <v>2626</v>
      </c>
      <c r="Z165">
        <v>16</v>
      </c>
      <c r="AA165" t="s">
        <v>2610</v>
      </c>
      <c r="AB165" t="s">
        <v>2622</v>
      </c>
      <c r="AC165" t="s">
        <v>2628</v>
      </c>
      <c r="AD165" t="s">
        <v>40</v>
      </c>
      <c r="AE165" t="s">
        <v>39</v>
      </c>
      <c r="AF165" t="s">
        <v>42</v>
      </c>
      <c r="AG165" t="s">
        <v>2608</v>
      </c>
      <c r="AH165">
        <v>3</v>
      </c>
      <c r="AI165" t="s">
        <v>39</v>
      </c>
      <c r="AJ165" t="s">
        <v>2691</v>
      </c>
      <c r="AK165">
        <v>10.68</v>
      </c>
      <c r="AL165" t="s">
        <v>39</v>
      </c>
      <c r="AM165" t="s">
        <v>39</v>
      </c>
      <c r="AN165">
        <v>4</v>
      </c>
      <c r="AO165">
        <v>100</v>
      </c>
      <c r="AP165">
        <v>30</v>
      </c>
      <c r="AQ165" t="s">
        <v>39</v>
      </c>
      <c r="AR165" t="s">
        <v>2629</v>
      </c>
    </row>
    <row r="166" spans="1:44" x14ac:dyDescent="0.35">
      <c r="A166" t="s">
        <v>1436</v>
      </c>
      <c r="B166" t="s">
        <v>2684</v>
      </c>
      <c r="C166" t="s">
        <v>2593</v>
      </c>
      <c r="D166" t="s">
        <v>883</v>
      </c>
      <c r="E166" t="s">
        <v>884</v>
      </c>
      <c r="F166" t="s">
        <v>39</v>
      </c>
      <c r="G166" t="s">
        <v>40</v>
      </c>
      <c r="H166" t="s">
        <v>40</v>
      </c>
      <c r="I166" t="s">
        <v>2607</v>
      </c>
      <c r="K166" t="s">
        <v>39</v>
      </c>
      <c r="L166">
        <v>1850</v>
      </c>
      <c r="M166" t="s">
        <v>41</v>
      </c>
      <c r="N166" t="s">
        <v>39</v>
      </c>
      <c r="O166">
        <v>2010</v>
      </c>
      <c r="P166" t="s">
        <v>39</v>
      </c>
      <c r="Q166" t="s">
        <v>39</v>
      </c>
      <c r="R166" t="s">
        <v>39</v>
      </c>
      <c r="S166" t="s">
        <v>39</v>
      </c>
      <c r="T166" t="s">
        <v>39</v>
      </c>
      <c r="U166" t="s">
        <v>2610</v>
      </c>
      <c r="V166">
        <v>2</v>
      </c>
      <c r="W166">
        <v>72</v>
      </c>
      <c r="X166">
        <v>25</v>
      </c>
      <c r="Y166" t="s">
        <v>2627</v>
      </c>
      <c r="Z166">
        <v>16</v>
      </c>
      <c r="AA166" t="s">
        <v>2610</v>
      </c>
      <c r="AB166" t="s">
        <v>2611</v>
      </c>
      <c r="AC166" t="s">
        <v>2628</v>
      </c>
      <c r="AD166" t="s">
        <v>40</v>
      </c>
      <c r="AE166" t="s">
        <v>39</v>
      </c>
      <c r="AF166" t="s">
        <v>42</v>
      </c>
      <c r="AG166" t="s">
        <v>2608</v>
      </c>
      <c r="AH166">
        <v>3</v>
      </c>
      <c r="AI166" t="s">
        <v>39</v>
      </c>
      <c r="AJ166" t="s">
        <v>2691</v>
      </c>
      <c r="AK166">
        <v>11.49</v>
      </c>
      <c r="AL166" t="s">
        <v>39</v>
      </c>
      <c r="AM166" t="s">
        <v>39</v>
      </c>
      <c r="AN166">
        <v>4</v>
      </c>
      <c r="AO166">
        <v>100</v>
      </c>
      <c r="AP166">
        <v>30</v>
      </c>
      <c r="AQ166" t="s">
        <v>39</v>
      </c>
      <c r="AR166" t="s">
        <v>2629</v>
      </c>
    </row>
    <row r="167" spans="1:44" x14ac:dyDescent="0.35">
      <c r="A167" t="s">
        <v>1436</v>
      </c>
      <c r="B167" t="s">
        <v>2684</v>
      </c>
      <c r="C167" t="s">
        <v>2593</v>
      </c>
      <c r="D167" t="s">
        <v>883</v>
      </c>
      <c r="E167" t="s">
        <v>884</v>
      </c>
      <c r="F167" t="s">
        <v>39</v>
      </c>
      <c r="G167" t="s">
        <v>40</v>
      </c>
      <c r="H167" t="s">
        <v>40</v>
      </c>
      <c r="I167" t="s">
        <v>2607</v>
      </c>
      <c r="K167" t="s">
        <v>39</v>
      </c>
      <c r="L167">
        <v>1850</v>
      </c>
      <c r="M167" t="s">
        <v>41</v>
      </c>
      <c r="N167" t="s">
        <v>39</v>
      </c>
      <c r="O167">
        <v>2010</v>
      </c>
      <c r="P167" t="s">
        <v>39</v>
      </c>
      <c r="Q167" t="s">
        <v>39</v>
      </c>
      <c r="R167" t="s">
        <v>39</v>
      </c>
      <c r="S167" t="s">
        <v>39</v>
      </c>
      <c r="T167" t="s">
        <v>39</v>
      </c>
      <c r="U167" t="s">
        <v>2610</v>
      </c>
      <c r="V167">
        <v>2</v>
      </c>
      <c r="W167">
        <v>72</v>
      </c>
      <c r="X167">
        <v>25</v>
      </c>
      <c r="Y167" t="s">
        <v>2627</v>
      </c>
      <c r="Z167">
        <v>16</v>
      </c>
      <c r="AA167" t="s">
        <v>2610</v>
      </c>
      <c r="AB167" t="s">
        <v>2612</v>
      </c>
      <c r="AC167" t="s">
        <v>2628</v>
      </c>
      <c r="AD167" t="s">
        <v>40</v>
      </c>
      <c r="AE167" t="s">
        <v>39</v>
      </c>
      <c r="AF167" t="s">
        <v>42</v>
      </c>
      <c r="AG167" t="s">
        <v>2608</v>
      </c>
      <c r="AH167">
        <v>3</v>
      </c>
      <c r="AI167" t="s">
        <v>39</v>
      </c>
      <c r="AJ167" t="s">
        <v>2691</v>
      </c>
      <c r="AK167">
        <v>9.86</v>
      </c>
      <c r="AL167" t="s">
        <v>39</v>
      </c>
      <c r="AM167" t="s">
        <v>39</v>
      </c>
      <c r="AN167">
        <v>4</v>
      </c>
      <c r="AO167">
        <v>100</v>
      </c>
      <c r="AP167">
        <v>30</v>
      </c>
      <c r="AQ167" t="s">
        <v>39</v>
      </c>
      <c r="AR167" t="s">
        <v>2629</v>
      </c>
    </row>
    <row r="168" spans="1:44" x14ac:dyDescent="0.35">
      <c r="A168" t="s">
        <v>1436</v>
      </c>
      <c r="B168" t="s">
        <v>2684</v>
      </c>
      <c r="C168" t="s">
        <v>2593</v>
      </c>
      <c r="D168" t="s">
        <v>883</v>
      </c>
      <c r="E168" t="s">
        <v>884</v>
      </c>
      <c r="F168" t="s">
        <v>39</v>
      </c>
      <c r="G168" t="s">
        <v>40</v>
      </c>
      <c r="H168" t="s">
        <v>40</v>
      </c>
      <c r="I168" t="s">
        <v>2607</v>
      </c>
      <c r="K168" t="s">
        <v>39</v>
      </c>
      <c r="L168">
        <v>1850</v>
      </c>
      <c r="M168" t="s">
        <v>41</v>
      </c>
      <c r="N168" t="s">
        <v>39</v>
      </c>
      <c r="O168">
        <v>2010</v>
      </c>
      <c r="P168" t="s">
        <v>39</v>
      </c>
      <c r="Q168" t="s">
        <v>39</v>
      </c>
      <c r="R168" t="s">
        <v>39</v>
      </c>
      <c r="S168" t="s">
        <v>39</v>
      </c>
      <c r="T168" t="s">
        <v>39</v>
      </c>
      <c r="U168" t="s">
        <v>2610</v>
      </c>
      <c r="V168">
        <v>2</v>
      </c>
      <c r="W168">
        <v>72</v>
      </c>
      <c r="X168">
        <v>25</v>
      </c>
      <c r="Y168" t="s">
        <v>2627</v>
      </c>
      <c r="Z168">
        <v>16</v>
      </c>
      <c r="AA168" t="s">
        <v>2610</v>
      </c>
      <c r="AB168" t="s">
        <v>2613</v>
      </c>
      <c r="AC168" t="s">
        <v>2628</v>
      </c>
      <c r="AD168" t="s">
        <v>40</v>
      </c>
      <c r="AE168" t="s">
        <v>39</v>
      </c>
      <c r="AF168" t="s">
        <v>42</v>
      </c>
      <c r="AG168" t="s">
        <v>2608</v>
      </c>
      <c r="AH168">
        <v>3</v>
      </c>
      <c r="AI168" t="s">
        <v>39</v>
      </c>
      <c r="AJ168" t="s">
        <v>2691</v>
      </c>
      <c r="AK168">
        <v>12.24</v>
      </c>
      <c r="AL168" t="s">
        <v>39</v>
      </c>
      <c r="AM168" t="s">
        <v>39</v>
      </c>
      <c r="AN168">
        <v>4</v>
      </c>
      <c r="AO168">
        <v>100</v>
      </c>
      <c r="AP168">
        <v>30</v>
      </c>
      <c r="AQ168" t="s">
        <v>39</v>
      </c>
      <c r="AR168" t="s">
        <v>2629</v>
      </c>
    </row>
    <row r="169" spans="1:44" x14ac:dyDescent="0.35">
      <c r="A169" t="s">
        <v>1436</v>
      </c>
      <c r="B169" t="s">
        <v>2684</v>
      </c>
      <c r="C169" t="s">
        <v>2593</v>
      </c>
      <c r="D169" t="s">
        <v>883</v>
      </c>
      <c r="E169" t="s">
        <v>884</v>
      </c>
      <c r="F169" t="s">
        <v>39</v>
      </c>
      <c r="G169" t="s">
        <v>40</v>
      </c>
      <c r="H169" t="s">
        <v>40</v>
      </c>
      <c r="I169" t="s">
        <v>2607</v>
      </c>
      <c r="K169" t="s">
        <v>39</v>
      </c>
      <c r="L169">
        <v>1850</v>
      </c>
      <c r="M169" t="s">
        <v>41</v>
      </c>
      <c r="N169" t="s">
        <v>39</v>
      </c>
      <c r="O169">
        <v>2010</v>
      </c>
      <c r="P169" t="s">
        <v>39</v>
      </c>
      <c r="Q169" t="s">
        <v>39</v>
      </c>
      <c r="R169" t="s">
        <v>39</v>
      </c>
      <c r="S169" t="s">
        <v>39</v>
      </c>
      <c r="T169" t="s">
        <v>39</v>
      </c>
      <c r="U169" t="s">
        <v>2610</v>
      </c>
      <c r="V169">
        <v>2</v>
      </c>
      <c r="W169">
        <v>72</v>
      </c>
      <c r="X169">
        <v>25</v>
      </c>
      <c r="Y169" t="s">
        <v>2627</v>
      </c>
      <c r="Z169">
        <v>16</v>
      </c>
      <c r="AA169" t="s">
        <v>2610</v>
      </c>
      <c r="AB169" t="s">
        <v>2623</v>
      </c>
      <c r="AC169" t="s">
        <v>2628</v>
      </c>
      <c r="AD169" t="s">
        <v>40</v>
      </c>
      <c r="AE169" t="s">
        <v>39</v>
      </c>
      <c r="AF169" t="s">
        <v>42</v>
      </c>
      <c r="AG169" t="s">
        <v>2608</v>
      </c>
      <c r="AH169">
        <v>3</v>
      </c>
      <c r="AI169" t="s">
        <v>39</v>
      </c>
      <c r="AJ169" t="s">
        <v>2691</v>
      </c>
      <c r="AK169">
        <v>13.47</v>
      </c>
      <c r="AL169" t="s">
        <v>39</v>
      </c>
      <c r="AM169" t="s">
        <v>39</v>
      </c>
      <c r="AN169">
        <v>4</v>
      </c>
      <c r="AO169">
        <v>100</v>
      </c>
      <c r="AP169">
        <v>30</v>
      </c>
      <c r="AQ169" t="s">
        <v>39</v>
      </c>
      <c r="AR169" t="s">
        <v>2629</v>
      </c>
    </row>
    <row r="170" spans="1:44" x14ac:dyDescent="0.35">
      <c r="A170" t="s">
        <v>1436</v>
      </c>
      <c r="B170" t="s">
        <v>2684</v>
      </c>
      <c r="C170" t="s">
        <v>2593</v>
      </c>
      <c r="D170" t="s">
        <v>883</v>
      </c>
      <c r="E170" t="s">
        <v>884</v>
      </c>
      <c r="F170" t="s">
        <v>39</v>
      </c>
      <c r="G170" t="s">
        <v>40</v>
      </c>
      <c r="H170" t="s">
        <v>40</v>
      </c>
      <c r="I170" t="s">
        <v>2607</v>
      </c>
      <c r="K170" t="s">
        <v>39</v>
      </c>
      <c r="L170">
        <v>1850</v>
      </c>
      <c r="M170" t="s">
        <v>41</v>
      </c>
      <c r="N170" t="s">
        <v>39</v>
      </c>
      <c r="O170">
        <v>2010</v>
      </c>
      <c r="P170" t="s">
        <v>39</v>
      </c>
      <c r="Q170" t="s">
        <v>39</v>
      </c>
      <c r="R170" t="s">
        <v>39</v>
      </c>
      <c r="S170" t="s">
        <v>39</v>
      </c>
      <c r="T170" t="s">
        <v>39</v>
      </c>
      <c r="U170" t="s">
        <v>2610</v>
      </c>
      <c r="V170">
        <v>2</v>
      </c>
      <c r="W170">
        <v>72</v>
      </c>
      <c r="X170">
        <v>25</v>
      </c>
      <c r="Y170" t="s">
        <v>2627</v>
      </c>
      <c r="Z170">
        <v>16</v>
      </c>
      <c r="AA170" t="s">
        <v>2610</v>
      </c>
      <c r="AB170" t="s">
        <v>2614</v>
      </c>
      <c r="AC170" t="s">
        <v>2628</v>
      </c>
      <c r="AD170" t="s">
        <v>40</v>
      </c>
      <c r="AE170" t="s">
        <v>39</v>
      </c>
      <c r="AF170" t="s">
        <v>42</v>
      </c>
      <c r="AG170" t="s">
        <v>2608</v>
      </c>
      <c r="AH170">
        <v>3</v>
      </c>
      <c r="AI170" t="s">
        <v>39</v>
      </c>
      <c r="AJ170" t="s">
        <v>2691</v>
      </c>
      <c r="AK170">
        <v>12.26</v>
      </c>
      <c r="AL170" t="s">
        <v>39</v>
      </c>
      <c r="AM170" t="s">
        <v>39</v>
      </c>
      <c r="AN170">
        <v>4</v>
      </c>
      <c r="AO170">
        <v>100</v>
      </c>
      <c r="AP170">
        <v>30</v>
      </c>
      <c r="AQ170" t="s">
        <v>39</v>
      </c>
      <c r="AR170" t="s">
        <v>2629</v>
      </c>
    </row>
    <row r="171" spans="1:44" x14ac:dyDescent="0.35">
      <c r="A171" t="s">
        <v>1436</v>
      </c>
      <c r="B171" t="s">
        <v>2684</v>
      </c>
      <c r="C171" t="s">
        <v>2593</v>
      </c>
      <c r="D171" t="s">
        <v>883</v>
      </c>
      <c r="E171" t="s">
        <v>884</v>
      </c>
      <c r="F171" t="s">
        <v>39</v>
      </c>
      <c r="G171" t="s">
        <v>40</v>
      </c>
      <c r="H171" t="s">
        <v>40</v>
      </c>
      <c r="I171" t="s">
        <v>2607</v>
      </c>
      <c r="K171" t="s">
        <v>39</v>
      </c>
      <c r="L171">
        <v>1850</v>
      </c>
      <c r="M171" t="s">
        <v>41</v>
      </c>
      <c r="N171" t="s">
        <v>39</v>
      </c>
      <c r="O171">
        <v>2010</v>
      </c>
      <c r="P171" t="s">
        <v>39</v>
      </c>
      <c r="Q171" t="s">
        <v>39</v>
      </c>
      <c r="R171" t="s">
        <v>39</v>
      </c>
      <c r="S171" t="s">
        <v>39</v>
      </c>
      <c r="T171" t="s">
        <v>39</v>
      </c>
      <c r="U171" t="s">
        <v>2610</v>
      </c>
      <c r="V171">
        <v>2</v>
      </c>
      <c r="W171">
        <v>72</v>
      </c>
      <c r="X171">
        <v>25</v>
      </c>
      <c r="Y171" t="s">
        <v>2627</v>
      </c>
      <c r="Z171">
        <v>16</v>
      </c>
      <c r="AA171" t="s">
        <v>2610</v>
      </c>
      <c r="AB171" t="s">
        <v>2615</v>
      </c>
      <c r="AC171" t="s">
        <v>2628</v>
      </c>
      <c r="AD171" t="s">
        <v>40</v>
      </c>
      <c r="AE171" t="s">
        <v>39</v>
      </c>
      <c r="AF171" t="s">
        <v>42</v>
      </c>
      <c r="AG171" t="s">
        <v>2608</v>
      </c>
      <c r="AH171">
        <v>3</v>
      </c>
      <c r="AI171" t="s">
        <v>39</v>
      </c>
      <c r="AJ171" t="s">
        <v>2691</v>
      </c>
      <c r="AK171">
        <v>12.57</v>
      </c>
      <c r="AL171" t="s">
        <v>39</v>
      </c>
      <c r="AM171" t="s">
        <v>39</v>
      </c>
      <c r="AN171">
        <v>4</v>
      </c>
      <c r="AO171">
        <v>100</v>
      </c>
      <c r="AP171">
        <v>30</v>
      </c>
      <c r="AQ171" t="s">
        <v>39</v>
      </c>
      <c r="AR171" t="s">
        <v>2629</v>
      </c>
    </row>
    <row r="172" spans="1:44" x14ac:dyDescent="0.35">
      <c r="A172" t="s">
        <v>1436</v>
      </c>
      <c r="B172" t="s">
        <v>2684</v>
      </c>
      <c r="C172" t="s">
        <v>2593</v>
      </c>
      <c r="D172" t="s">
        <v>883</v>
      </c>
      <c r="E172" t="s">
        <v>884</v>
      </c>
      <c r="F172" t="s">
        <v>39</v>
      </c>
      <c r="G172" t="s">
        <v>40</v>
      </c>
      <c r="H172" t="s">
        <v>40</v>
      </c>
      <c r="I172" t="s">
        <v>2607</v>
      </c>
      <c r="K172" t="s">
        <v>39</v>
      </c>
      <c r="L172">
        <v>1850</v>
      </c>
      <c r="M172" t="s">
        <v>41</v>
      </c>
      <c r="N172" t="s">
        <v>39</v>
      </c>
      <c r="O172">
        <v>2010</v>
      </c>
      <c r="P172" t="s">
        <v>39</v>
      </c>
      <c r="Q172" t="s">
        <v>39</v>
      </c>
      <c r="R172" t="s">
        <v>39</v>
      </c>
      <c r="S172" t="s">
        <v>39</v>
      </c>
      <c r="T172" t="s">
        <v>39</v>
      </c>
      <c r="U172" t="s">
        <v>2610</v>
      </c>
      <c r="V172">
        <v>2</v>
      </c>
      <c r="W172">
        <v>72</v>
      </c>
      <c r="X172">
        <v>25</v>
      </c>
      <c r="Y172" t="s">
        <v>2627</v>
      </c>
      <c r="Z172">
        <v>16</v>
      </c>
      <c r="AA172" t="s">
        <v>2610</v>
      </c>
      <c r="AB172" t="s">
        <v>2616</v>
      </c>
      <c r="AC172" t="s">
        <v>2628</v>
      </c>
      <c r="AD172" t="s">
        <v>40</v>
      </c>
      <c r="AE172" t="s">
        <v>39</v>
      </c>
      <c r="AF172" t="s">
        <v>42</v>
      </c>
      <c r="AG172" t="s">
        <v>2608</v>
      </c>
      <c r="AH172">
        <v>3</v>
      </c>
      <c r="AI172" t="s">
        <v>39</v>
      </c>
      <c r="AJ172" t="s">
        <v>2691</v>
      </c>
      <c r="AK172">
        <v>12.46</v>
      </c>
      <c r="AL172" t="s">
        <v>39</v>
      </c>
      <c r="AM172" t="s">
        <v>39</v>
      </c>
      <c r="AN172">
        <v>4</v>
      </c>
      <c r="AO172">
        <v>100</v>
      </c>
      <c r="AP172">
        <v>30</v>
      </c>
      <c r="AQ172" t="s">
        <v>39</v>
      </c>
      <c r="AR172" t="s">
        <v>2629</v>
      </c>
    </row>
    <row r="173" spans="1:44" x14ac:dyDescent="0.35">
      <c r="A173" t="s">
        <v>1436</v>
      </c>
      <c r="B173" t="s">
        <v>2684</v>
      </c>
      <c r="C173" t="s">
        <v>2593</v>
      </c>
      <c r="D173" t="s">
        <v>883</v>
      </c>
      <c r="E173" t="s">
        <v>884</v>
      </c>
      <c r="F173" t="s">
        <v>39</v>
      </c>
      <c r="G173" t="s">
        <v>40</v>
      </c>
      <c r="H173" t="s">
        <v>40</v>
      </c>
      <c r="I173" t="s">
        <v>2607</v>
      </c>
      <c r="K173" t="s">
        <v>39</v>
      </c>
      <c r="L173">
        <v>1850</v>
      </c>
      <c r="M173" t="s">
        <v>41</v>
      </c>
      <c r="N173" t="s">
        <v>39</v>
      </c>
      <c r="O173">
        <v>2010</v>
      </c>
      <c r="P173" t="s">
        <v>39</v>
      </c>
      <c r="Q173" t="s">
        <v>39</v>
      </c>
      <c r="R173" t="s">
        <v>39</v>
      </c>
      <c r="S173" t="s">
        <v>39</v>
      </c>
      <c r="T173" t="s">
        <v>39</v>
      </c>
      <c r="U173" t="s">
        <v>2610</v>
      </c>
      <c r="V173">
        <v>2</v>
      </c>
      <c r="W173">
        <v>72</v>
      </c>
      <c r="X173">
        <v>25</v>
      </c>
      <c r="Y173" t="s">
        <v>2627</v>
      </c>
      <c r="Z173">
        <v>16</v>
      </c>
      <c r="AA173" t="s">
        <v>2610</v>
      </c>
      <c r="AB173" t="s">
        <v>2624</v>
      </c>
      <c r="AC173" t="s">
        <v>2628</v>
      </c>
      <c r="AD173" t="s">
        <v>40</v>
      </c>
      <c r="AE173" t="s">
        <v>39</v>
      </c>
      <c r="AF173" t="s">
        <v>42</v>
      </c>
      <c r="AG173" t="s">
        <v>2608</v>
      </c>
      <c r="AH173">
        <v>3</v>
      </c>
      <c r="AI173" t="s">
        <v>39</v>
      </c>
      <c r="AJ173" t="s">
        <v>2691</v>
      </c>
      <c r="AK173">
        <v>12.51</v>
      </c>
      <c r="AL173" t="s">
        <v>39</v>
      </c>
      <c r="AM173" t="s">
        <v>39</v>
      </c>
      <c r="AN173">
        <v>4</v>
      </c>
      <c r="AO173">
        <v>100</v>
      </c>
      <c r="AP173">
        <v>30</v>
      </c>
      <c r="AQ173" t="s">
        <v>39</v>
      </c>
      <c r="AR173" t="s">
        <v>2629</v>
      </c>
    </row>
    <row r="174" spans="1:44" x14ac:dyDescent="0.35">
      <c r="A174" t="s">
        <v>1436</v>
      </c>
      <c r="B174" t="s">
        <v>2684</v>
      </c>
      <c r="C174" t="s">
        <v>2593</v>
      </c>
      <c r="D174" t="s">
        <v>883</v>
      </c>
      <c r="E174" t="s">
        <v>884</v>
      </c>
      <c r="F174" t="s">
        <v>39</v>
      </c>
      <c r="G174" t="s">
        <v>40</v>
      </c>
      <c r="H174" t="s">
        <v>40</v>
      </c>
      <c r="I174" t="s">
        <v>2607</v>
      </c>
      <c r="K174" t="s">
        <v>39</v>
      </c>
      <c r="L174">
        <v>1850</v>
      </c>
      <c r="M174" t="s">
        <v>41</v>
      </c>
      <c r="N174" t="s">
        <v>39</v>
      </c>
      <c r="O174">
        <v>2010</v>
      </c>
      <c r="P174" t="s">
        <v>39</v>
      </c>
      <c r="Q174" t="s">
        <v>39</v>
      </c>
      <c r="R174" t="s">
        <v>39</v>
      </c>
      <c r="S174" t="s">
        <v>39</v>
      </c>
      <c r="T174" t="s">
        <v>39</v>
      </c>
      <c r="U174" t="s">
        <v>2610</v>
      </c>
      <c r="V174">
        <v>2</v>
      </c>
      <c r="W174">
        <v>72</v>
      </c>
      <c r="X174">
        <v>25</v>
      </c>
      <c r="Y174" t="s">
        <v>2627</v>
      </c>
      <c r="Z174">
        <v>16</v>
      </c>
      <c r="AA174" t="s">
        <v>2610</v>
      </c>
      <c r="AB174" t="s">
        <v>2617</v>
      </c>
      <c r="AC174" t="s">
        <v>2628</v>
      </c>
      <c r="AD174" t="s">
        <v>40</v>
      </c>
      <c r="AE174" t="s">
        <v>39</v>
      </c>
      <c r="AF174" t="s">
        <v>42</v>
      </c>
      <c r="AG174" t="s">
        <v>2608</v>
      </c>
      <c r="AH174">
        <v>3</v>
      </c>
      <c r="AI174" t="s">
        <v>39</v>
      </c>
      <c r="AJ174" t="s">
        <v>2691</v>
      </c>
      <c r="AK174">
        <v>11.58</v>
      </c>
      <c r="AL174" t="s">
        <v>39</v>
      </c>
      <c r="AM174" t="s">
        <v>39</v>
      </c>
      <c r="AN174">
        <v>4</v>
      </c>
      <c r="AO174">
        <v>100</v>
      </c>
      <c r="AP174">
        <v>30</v>
      </c>
      <c r="AQ174" t="s">
        <v>39</v>
      </c>
      <c r="AR174" t="s">
        <v>2629</v>
      </c>
    </row>
    <row r="175" spans="1:44" x14ac:dyDescent="0.35">
      <c r="A175" t="s">
        <v>1436</v>
      </c>
      <c r="B175" t="s">
        <v>2684</v>
      </c>
      <c r="C175" t="s">
        <v>2593</v>
      </c>
      <c r="D175" t="s">
        <v>883</v>
      </c>
      <c r="E175" t="s">
        <v>884</v>
      </c>
      <c r="F175" t="s">
        <v>39</v>
      </c>
      <c r="G175" t="s">
        <v>40</v>
      </c>
      <c r="H175" t="s">
        <v>40</v>
      </c>
      <c r="I175" t="s">
        <v>2607</v>
      </c>
      <c r="K175" t="s">
        <v>39</v>
      </c>
      <c r="L175">
        <v>1850</v>
      </c>
      <c r="M175" t="s">
        <v>41</v>
      </c>
      <c r="N175" t="s">
        <v>39</v>
      </c>
      <c r="O175">
        <v>2010</v>
      </c>
      <c r="P175" t="s">
        <v>39</v>
      </c>
      <c r="Q175" t="s">
        <v>39</v>
      </c>
      <c r="R175" t="s">
        <v>39</v>
      </c>
      <c r="S175" t="s">
        <v>39</v>
      </c>
      <c r="T175" t="s">
        <v>39</v>
      </c>
      <c r="U175" t="s">
        <v>2610</v>
      </c>
      <c r="V175">
        <v>2</v>
      </c>
      <c r="W175">
        <v>72</v>
      </c>
      <c r="X175">
        <v>25</v>
      </c>
      <c r="Y175" t="s">
        <v>2627</v>
      </c>
      <c r="Z175">
        <v>16</v>
      </c>
      <c r="AA175" t="s">
        <v>2610</v>
      </c>
      <c r="AB175" t="s">
        <v>2618</v>
      </c>
      <c r="AC175" t="s">
        <v>2628</v>
      </c>
      <c r="AD175" t="s">
        <v>40</v>
      </c>
      <c r="AE175" t="s">
        <v>39</v>
      </c>
      <c r="AF175" t="s">
        <v>42</v>
      </c>
      <c r="AG175" t="s">
        <v>2608</v>
      </c>
      <c r="AH175">
        <v>3</v>
      </c>
      <c r="AI175" t="s">
        <v>39</v>
      </c>
      <c r="AJ175" t="s">
        <v>2691</v>
      </c>
      <c r="AK175">
        <v>10.67</v>
      </c>
      <c r="AL175" t="s">
        <v>39</v>
      </c>
      <c r="AM175" t="s">
        <v>39</v>
      </c>
      <c r="AN175">
        <v>4</v>
      </c>
      <c r="AO175">
        <v>100</v>
      </c>
      <c r="AP175">
        <v>30</v>
      </c>
      <c r="AQ175" t="s">
        <v>39</v>
      </c>
      <c r="AR175" t="s">
        <v>2629</v>
      </c>
    </row>
    <row r="176" spans="1:44" x14ac:dyDescent="0.35">
      <c r="A176" t="s">
        <v>1436</v>
      </c>
      <c r="B176" t="s">
        <v>2684</v>
      </c>
      <c r="C176" t="s">
        <v>2593</v>
      </c>
      <c r="D176" t="s">
        <v>883</v>
      </c>
      <c r="E176" t="s">
        <v>884</v>
      </c>
      <c r="F176" t="s">
        <v>39</v>
      </c>
      <c r="G176" t="s">
        <v>40</v>
      </c>
      <c r="H176" t="s">
        <v>40</v>
      </c>
      <c r="I176" t="s">
        <v>2607</v>
      </c>
      <c r="K176" t="s">
        <v>39</v>
      </c>
      <c r="L176">
        <v>1850</v>
      </c>
      <c r="M176" t="s">
        <v>41</v>
      </c>
      <c r="N176" t="s">
        <v>39</v>
      </c>
      <c r="O176">
        <v>2010</v>
      </c>
      <c r="P176" t="s">
        <v>39</v>
      </c>
      <c r="Q176" t="s">
        <v>39</v>
      </c>
      <c r="R176" t="s">
        <v>39</v>
      </c>
      <c r="S176" t="s">
        <v>39</v>
      </c>
      <c r="T176" t="s">
        <v>39</v>
      </c>
      <c r="U176" t="s">
        <v>2610</v>
      </c>
      <c r="V176">
        <v>2</v>
      </c>
      <c r="W176">
        <v>72</v>
      </c>
      <c r="X176">
        <v>25</v>
      </c>
      <c r="Y176" t="s">
        <v>2627</v>
      </c>
      <c r="Z176">
        <v>16</v>
      </c>
      <c r="AA176" t="s">
        <v>2610</v>
      </c>
      <c r="AB176" t="s">
        <v>2619</v>
      </c>
      <c r="AC176" t="s">
        <v>2628</v>
      </c>
      <c r="AD176" t="s">
        <v>40</v>
      </c>
      <c r="AE176" t="s">
        <v>39</v>
      </c>
      <c r="AF176" t="s">
        <v>42</v>
      </c>
      <c r="AG176" t="s">
        <v>2608</v>
      </c>
      <c r="AH176">
        <v>3</v>
      </c>
      <c r="AI176" t="s">
        <v>39</v>
      </c>
      <c r="AJ176" t="s">
        <v>2691</v>
      </c>
      <c r="AK176">
        <v>11.83</v>
      </c>
      <c r="AL176" t="s">
        <v>39</v>
      </c>
      <c r="AM176" t="s">
        <v>39</v>
      </c>
      <c r="AN176">
        <v>4</v>
      </c>
      <c r="AO176">
        <v>100</v>
      </c>
      <c r="AP176">
        <v>30</v>
      </c>
      <c r="AQ176" t="s">
        <v>39</v>
      </c>
      <c r="AR176" t="s">
        <v>2629</v>
      </c>
    </row>
    <row r="177" spans="1:44" x14ac:dyDescent="0.35">
      <c r="A177" t="s">
        <v>1436</v>
      </c>
      <c r="B177" t="s">
        <v>2684</v>
      </c>
      <c r="C177" t="s">
        <v>2593</v>
      </c>
      <c r="D177" t="s">
        <v>883</v>
      </c>
      <c r="E177" t="s">
        <v>884</v>
      </c>
      <c r="F177" t="s">
        <v>39</v>
      </c>
      <c r="G177" t="s">
        <v>40</v>
      </c>
      <c r="H177" t="s">
        <v>40</v>
      </c>
      <c r="I177" t="s">
        <v>2607</v>
      </c>
      <c r="K177" t="s">
        <v>39</v>
      </c>
      <c r="L177">
        <v>1850</v>
      </c>
      <c r="M177" t="s">
        <v>41</v>
      </c>
      <c r="N177" t="s">
        <v>39</v>
      </c>
      <c r="O177">
        <v>2010</v>
      </c>
      <c r="P177" t="s">
        <v>39</v>
      </c>
      <c r="Q177" t="s">
        <v>39</v>
      </c>
      <c r="R177" t="s">
        <v>39</v>
      </c>
      <c r="S177" t="s">
        <v>39</v>
      </c>
      <c r="T177" t="s">
        <v>39</v>
      </c>
      <c r="U177" t="s">
        <v>2610</v>
      </c>
      <c r="V177">
        <v>2</v>
      </c>
      <c r="W177">
        <v>72</v>
      </c>
      <c r="X177">
        <v>25</v>
      </c>
      <c r="Y177" t="s">
        <v>2627</v>
      </c>
      <c r="Z177">
        <v>16</v>
      </c>
      <c r="AA177" t="s">
        <v>2610</v>
      </c>
      <c r="AB177" t="s">
        <v>2625</v>
      </c>
      <c r="AC177" t="s">
        <v>2628</v>
      </c>
      <c r="AD177" t="s">
        <v>40</v>
      </c>
      <c r="AE177" t="s">
        <v>39</v>
      </c>
      <c r="AF177" t="s">
        <v>42</v>
      </c>
      <c r="AG177" t="s">
        <v>2608</v>
      </c>
      <c r="AH177">
        <v>3</v>
      </c>
      <c r="AI177" t="s">
        <v>39</v>
      </c>
      <c r="AJ177" t="s">
        <v>2691</v>
      </c>
      <c r="AK177">
        <v>13.17</v>
      </c>
      <c r="AL177" t="s">
        <v>39</v>
      </c>
      <c r="AM177" t="s">
        <v>39</v>
      </c>
      <c r="AN177">
        <v>4</v>
      </c>
      <c r="AO177">
        <v>100</v>
      </c>
      <c r="AP177">
        <v>30</v>
      </c>
      <c r="AQ177" t="s">
        <v>39</v>
      </c>
      <c r="AR177" t="s">
        <v>2629</v>
      </c>
    </row>
    <row r="178" spans="1:44" x14ac:dyDescent="0.35">
      <c r="A178" t="s">
        <v>1436</v>
      </c>
      <c r="B178" t="s">
        <v>2684</v>
      </c>
      <c r="C178" t="s">
        <v>2593</v>
      </c>
      <c r="D178" t="s">
        <v>883</v>
      </c>
      <c r="E178" t="s">
        <v>884</v>
      </c>
      <c r="F178" t="s">
        <v>39</v>
      </c>
      <c r="G178" t="s">
        <v>40</v>
      </c>
      <c r="H178" t="s">
        <v>40</v>
      </c>
      <c r="I178" t="s">
        <v>2607</v>
      </c>
      <c r="K178" t="s">
        <v>39</v>
      </c>
      <c r="L178">
        <v>1850</v>
      </c>
      <c r="M178" t="s">
        <v>41</v>
      </c>
      <c r="N178" t="s">
        <v>39</v>
      </c>
      <c r="O178">
        <v>2010</v>
      </c>
      <c r="P178" t="s">
        <v>39</v>
      </c>
      <c r="Q178" t="s">
        <v>39</v>
      </c>
      <c r="R178" t="s">
        <v>39</v>
      </c>
      <c r="S178" t="s">
        <v>39</v>
      </c>
      <c r="T178" t="s">
        <v>39</v>
      </c>
      <c r="U178" t="s">
        <v>2610</v>
      </c>
      <c r="V178">
        <v>2</v>
      </c>
      <c r="W178">
        <v>72</v>
      </c>
      <c r="X178">
        <v>25</v>
      </c>
      <c r="Y178" t="s">
        <v>2627</v>
      </c>
      <c r="Z178">
        <v>16</v>
      </c>
      <c r="AA178" t="s">
        <v>2610</v>
      </c>
      <c r="AB178" t="s">
        <v>2620</v>
      </c>
      <c r="AC178" t="s">
        <v>2628</v>
      </c>
      <c r="AD178" t="s">
        <v>40</v>
      </c>
      <c r="AE178" t="s">
        <v>39</v>
      </c>
      <c r="AF178" t="s">
        <v>42</v>
      </c>
      <c r="AG178" t="s">
        <v>2608</v>
      </c>
      <c r="AH178">
        <v>3</v>
      </c>
      <c r="AI178" t="s">
        <v>39</v>
      </c>
      <c r="AJ178" t="s">
        <v>2691</v>
      </c>
      <c r="AK178">
        <v>11.43</v>
      </c>
      <c r="AL178" t="s">
        <v>39</v>
      </c>
      <c r="AM178" t="s">
        <v>39</v>
      </c>
      <c r="AN178">
        <v>4</v>
      </c>
      <c r="AO178">
        <v>100</v>
      </c>
      <c r="AP178">
        <v>30</v>
      </c>
      <c r="AQ178" t="s">
        <v>39</v>
      </c>
      <c r="AR178" t="s">
        <v>2629</v>
      </c>
    </row>
    <row r="179" spans="1:44" x14ac:dyDescent="0.35">
      <c r="A179" t="s">
        <v>1436</v>
      </c>
      <c r="B179" t="s">
        <v>2684</v>
      </c>
      <c r="C179" t="s">
        <v>2593</v>
      </c>
      <c r="D179" t="s">
        <v>883</v>
      </c>
      <c r="E179" t="s">
        <v>884</v>
      </c>
      <c r="F179" t="s">
        <v>39</v>
      </c>
      <c r="G179" t="s">
        <v>40</v>
      </c>
      <c r="H179" t="s">
        <v>40</v>
      </c>
      <c r="I179" t="s">
        <v>2607</v>
      </c>
      <c r="K179" t="s">
        <v>39</v>
      </c>
      <c r="L179">
        <v>1850</v>
      </c>
      <c r="M179" t="s">
        <v>41</v>
      </c>
      <c r="N179" t="s">
        <v>39</v>
      </c>
      <c r="O179">
        <v>2010</v>
      </c>
      <c r="P179" t="s">
        <v>39</v>
      </c>
      <c r="Q179" t="s">
        <v>39</v>
      </c>
      <c r="R179" t="s">
        <v>39</v>
      </c>
      <c r="S179" t="s">
        <v>39</v>
      </c>
      <c r="T179" t="s">
        <v>39</v>
      </c>
      <c r="U179" t="s">
        <v>2610</v>
      </c>
      <c r="V179">
        <v>2</v>
      </c>
      <c r="W179">
        <v>72</v>
      </c>
      <c r="X179">
        <v>25</v>
      </c>
      <c r="Y179" t="s">
        <v>2627</v>
      </c>
      <c r="Z179">
        <v>16</v>
      </c>
      <c r="AA179" t="s">
        <v>2610</v>
      </c>
      <c r="AB179" t="s">
        <v>2621</v>
      </c>
      <c r="AC179" t="s">
        <v>2628</v>
      </c>
      <c r="AD179" t="s">
        <v>40</v>
      </c>
      <c r="AE179" t="s">
        <v>39</v>
      </c>
      <c r="AF179" t="s">
        <v>42</v>
      </c>
      <c r="AG179" t="s">
        <v>2608</v>
      </c>
      <c r="AH179">
        <v>3</v>
      </c>
      <c r="AI179" t="s">
        <v>39</v>
      </c>
      <c r="AJ179" t="s">
        <v>2691</v>
      </c>
      <c r="AK179">
        <v>12.1</v>
      </c>
      <c r="AL179" t="s">
        <v>39</v>
      </c>
      <c r="AM179" t="s">
        <v>39</v>
      </c>
      <c r="AN179">
        <v>4</v>
      </c>
      <c r="AO179">
        <v>100</v>
      </c>
      <c r="AP179">
        <v>30</v>
      </c>
      <c r="AQ179" t="s">
        <v>39</v>
      </c>
      <c r="AR179" t="s">
        <v>2629</v>
      </c>
    </row>
    <row r="180" spans="1:44" x14ac:dyDescent="0.35">
      <c r="A180" t="s">
        <v>1436</v>
      </c>
      <c r="B180" t="s">
        <v>2684</v>
      </c>
      <c r="C180" t="s">
        <v>2593</v>
      </c>
      <c r="D180" t="s">
        <v>883</v>
      </c>
      <c r="E180" t="s">
        <v>884</v>
      </c>
      <c r="F180" t="s">
        <v>39</v>
      </c>
      <c r="G180" t="s">
        <v>40</v>
      </c>
      <c r="H180" t="s">
        <v>40</v>
      </c>
      <c r="I180" t="s">
        <v>2607</v>
      </c>
      <c r="K180" t="s">
        <v>39</v>
      </c>
      <c r="L180">
        <v>1850</v>
      </c>
      <c r="M180" t="s">
        <v>41</v>
      </c>
      <c r="N180" t="s">
        <v>39</v>
      </c>
      <c r="O180">
        <v>2010</v>
      </c>
      <c r="P180" t="s">
        <v>39</v>
      </c>
      <c r="Q180" t="s">
        <v>39</v>
      </c>
      <c r="R180" t="s">
        <v>39</v>
      </c>
      <c r="S180" t="s">
        <v>39</v>
      </c>
      <c r="T180" t="s">
        <v>39</v>
      </c>
      <c r="U180" t="s">
        <v>2610</v>
      </c>
      <c r="V180">
        <v>2</v>
      </c>
      <c r="W180">
        <v>72</v>
      </c>
      <c r="X180">
        <v>25</v>
      </c>
      <c r="Y180" t="s">
        <v>2627</v>
      </c>
      <c r="Z180">
        <v>16</v>
      </c>
      <c r="AA180" t="s">
        <v>2610</v>
      </c>
      <c r="AB180" t="s">
        <v>2622</v>
      </c>
      <c r="AC180" t="s">
        <v>2628</v>
      </c>
      <c r="AD180" t="s">
        <v>40</v>
      </c>
      <c r="AE180" t="s">
        <v>39</v>
      </c>
      <c r="AF180" t="s">
        <v>42</v>
      </c>
      <c r="AG180" t="s">
        <v>2608</v>
      </c>
      <c r="AH180">
        <v>3</v>
      </c>
      <c r="AI180" t="s">
        <v>39</v>
      </c>
      <c r="AJ180" t="s">
        <v>2691</v>
      </c>
      <c r="AK180">
        <v>11.99</v>
      </c>
      <c r="AL180" t="s">
        <v>39</v>
      </c>
      <c r="AM180" t="s">
        <v>39</v>
      </c>
      <c r="AN180">
        <v>4</v>
      </c>
      <c r="AO180">
        <v>100</v>
      </c>
      <c r="AP180">
        <v>30</v>
      </c>
      <c r="AQ180" t="s">
        <v>39</v>
      </c>
      <c r="AR180" t="s">
        <v>2629</v>
      </c>
    </row>
    <row r="181" spans="1:44" x14ac:dyDescent="0.35">
      <c r="A181" t="s">
        <v>1436</v>
      </c>
      <c r="B181" t="s">
        <v>2684</v>
      </c>
      <c r="C181" t="s">
        <v>2593</v>
      </c>
      <c r="D181" t="s">
        <v>883</v>
      </c>
      <c r="E181" t="s">
        <v>884</v>
      </c>
      <c r="F181" t="s">
        <v>39</v>
      </c>
      <c r="G181" t="s">
        <v>40</v>
      </c>
      <c r="H181" t="s">
        <v>40</v>
      </c>
      <c r="I181" t="s">
        <v>2607</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2690</v>
      </c>
      <c r="AI181" t="s">
        <v>39</v>
      </c>
      <c r="AJ181" t="s">
        <v>2691</v>
      </c>
      <c r="AK181">
        <v>8.3699999999999992</v>
      </c>
      <c r="AL181" t="s">
        <v>39</v>
      </c>
      <c r="AM181" t="s">
        <v>39</v>
      </c>
      <c r="AN181">
        <v>4</v>
      </c>
      <c r="AO181">
        <v>100</v>
      </c>
      <c r="AP181">
        <v>30</v>
      </c>
      <c r="AQ181" t="s">
        <v>39</v>
      </c>
      <c r="AR181" t="s">
        <v>2629</v>
      </c>
    </row>
    <row r="182" spans="1:44" x14ac:dyDescent="0.35">
      <c r="A182" t="s">
        <v>1436</v>
      </c>
      <c r="B182" t="s">
        <v>2684</v>
      </c>
      <c r="C182" t="s">
        <v>2593</v>
      </c>
      <c r="D182" t="s">
        <v>883</v>
      </c>
      <c r="E182" t="s">
        <v>884</v>
      </c>
      <c r="F182" t="s">
        <v>39</v>
      </c>
      <c r="G182" t="s">
        <v>40</v>
      </c>
      <c r="H182" t="s">
        <v>40</v>
      </c>
      <c r="I182" t="s">
        <v>2607</v>
      </c>
      <c r="K182" t="s">
        <v>39</v>
      </c>
      <c r="L182">
        <v>1850</v>
      </c>
      <c r="M182" t="s">
        <v>41</v>
      </c>
      <c r="N182" t="s">
        <v>39</v>
      </c>
      <c r="O182">
        <v>2010</v>
      </c>
      <c r="P182" t="s">
        <v>39</v>
      </c>
      <c r="Q182" t="s">
        <v>39</v>
      </c>
      <c r="R182" t="s">
        <v>39</v>
      </c>
      <c r="S182" t="s">
        <v>39</v>
      </c>
      <c r="T182" t="s">
        <v>39</v>
      </c>
      <c r="U182" t="s">
        <v>2626</v>
      </c>
      <c r="V182">
        <v>2</v>
      </c>
      <c r="W182">
        <v>72</v>
      </c>
      <c r="X182">
        <v>25</v>
      </c>
      <c r="Y182" t="s">
        <v>39</v>
      </c>
      <c r="Z182">
        <v>16</v>
      </c>
      <c r="AA182" t="s">
        <v>39</v>
      </c>
      <c r="AB182" t="s">
        <v>39</v>
      </c>
      <c r="AC182" t="s">
        <v>39</v>
      </c>
      <c r="AD182" t="s">
        <v>40</v>
      </c>
      <c r="AE182" t="s">
        <v>39</v>
      </c>
      <c r="AF182" t="s">
        <v>40</v>
      </c>
      <c r="AG182" t="s">
        <v>2690</v>
      </c>
      <c r="AI182" t="s">
        <v>39</v>
      </c>
      <c r="AJ182" t="s">
        <v>2691</v>
      </c>
      <c r="AK182">
        <v>13.11</v>
      </c>
      <c r="AL182" t="s">
        <v>39</v>
      </c>
      <c r="AM182" t="s">
        <v>39</v>
      </c>
      <c r="AN182">
        <v>4</v>
      </c>
      <c r="AO182">
        <v>100</v>
      </c>
      <c r="AP182">
        <v>30</v>
      </c>
      <c r="AQ182" t="s">
        <v>39</v>
      </c>
      <c r="AR182" t="s">
        <v>2629</v>
      </c>
    </row>
    <row r="183" spans="1:44" s="13" customFormat="1" ht="14.5" customHeight="1" x14ac:dyDescent="0.35">
      <c r="A183" s="13" t="s">
        <v>1436</v>
      </c>
      <c r="B183" s="13" t="s">
        <v>2684</v>
      </c>
      <c r="C183" s="13" t="s">
        <v>2593</v>
      </c>
      <c r="D183" s="13" t="s">
        <v>883</v>
      </c>
      <c r="E183" s="13" t="s">
        <v>884</v>
      </c>
      <c r="F183" s="13" t="s">
        <v>39</v>
      </c>
      <c r="G183" s="13" t="s">
        <v>40</v>
      </c>
      <c r="H183" s="13" t="s">
        <v>40</v>
      </c>
      <c r="I183" s="13" t="s">
        <v>2607</v>
      </c>
      <c r="K183" s="13" t="s">
        <v>39</v>
      </c>
      <c r="L183" s="13">
        <v>1850</v>
      </c>
      <c r="M183" s="13" t="s">
        <v>41</v>
      </c>
      <c r="N183" s="13" t="s">
        <v>39</v>
      </c>
      <c r="O183" s="13">
        <v>2010</v>
      </c>
      <c r="P183" s="13" t="s">
        <v>39</v>
      </c>
      <c r="Q183" s="13" t="s">
        <v>39</v>
      </c>
      <c r="R183" s="13" t="s">
        <v>39</v>
      </c>
      <c r="S183" s="13" t="s">
        <v>39</v>
      </c>
      <c r="T183" s="13" t="s">
        <v>39</v>
      </c>
      <c r="U183" s="13" t="s">
        <v>2627</v>
      </c>
      <c r="V183" s="13">
        <v>2</v>
      </c>
      <c r="W183" s="13">
        <v>72</v>
      </c>
      <c r="X183" s="13">
        <v>25</v>
      </c>
      <c r="Y183" s="13" t="s">
        <v>39</v>
      </c>
      <c r="Z183" s="13">
        <v>16</v>
      </c>
      <c r="AA183" s="13" t="s">
        <v>39</v>
      </c>
      <c r="AB183" s="13" t="s">
        <v>39</v>
      </c>
      <c r="AC183" s="13" t="s">
        <v>39</v>
      </c>
      <c r="AD183" s="13" t="s">
        <v>40</v>
      </c>
      <c r="AE183" s="13" t="s">
        <v>39</v>
      </c>
      <c r="AF183" s="13" t="s">
        <v>40</v>
      </c>
      <c r="AG183" s="13" t="s">
        <v>2690</v>
      </c>
      <c r="AI183" s="13" t="s">
        <v>39</v>
      </c>
      <c r="AJ183" s="13" t="s">
        <v>2691</v>
      </c>
      <c r="AK183" s="13">
        <v>9.57</v>
      </c>
      <c r="AL183" s="13" t="s">
        <v>39</v>
      </c>
      <c r="AM183" s="13" t="s">
        <v>39</v>
      </c>
      <c r="AN183" s="13">
        <v>4</v>
      </c>
      <c r="AO183" s="13">
        <v>100</v>
      </c>
      <c r="AP183" s="13">
        <v>30</v>
      </c>
      <c r="AQ183" s="13" t="s">
        <v>39</v>
      </c>
      <c r="AR183" s="13" t="s">
        <v>2629</v>
      </c>
    </row>
    <row r="184" spans="1:44" x14ac:dyDescent="0.35">
      <c r="A184" t="s">
        <v>1436</v>
      </c>
      <c r="B184" t="s">
        <v>2684</v>
      </c>
      <c r="C184" t="s">
        <v>2593</v>
      </c>
      <c r="D184" t="s">
        <v>883</v>
      </c>
      <c r="E184" t="s">
        <v>884</v>
      </c>
      <c r="F184" t="s">
        <v>39</v>
      </c>
      <c r="G184" t="s">
        <v>40</v>
      </c>
      <c r="H184" t="s">
        <v>40</v>
      </c>
      <c r="I184" t="s">
        <v>2607</v>
      </c>
      <c r="K184" t="s">
        <v>39</v>
      </c>
      <c r="L184">
        <v>1850</v>
      </c>
      <c r="M184" t="s">
        <v>41</v>
      </c>
      <c r="N184" t="s">
        <v>39</v>
      </c>
      <c r="O184">
        <v>2010</v>
      </c>
      <c r="P184" t="s">
        <v>39</v>
      </c>
      <c r="Q184" t="s">
        <v>39</v>
      </c>
      <c r="R184" t="s">
        <v>39</v>
      </c>
      <c r="S184" t="s">
        <v>39</v>
      </c>
      <c r="T184" t="s">
        <v>39</v>
      </c>
      <c r="U184" t="s">
        <v>2610</v>
      </c>
      <c r="V184" t="s">
        <v>39</v>
      </c>
      <c r="W184" t="s">
        <v>39</v>
      </c>
      <c r="X184">
        <v>25</v>
      </c>
      <c r="Y184" t="s">
        <v>39</v>
      </c>
      <c r="Z184">
        <v>16</v>
      </c>
      <c r="AA184" t="s">
        <v>2610</v>
      </c>
      <c r="AB184" t="s">
        <v>2611</v>
      </c>
      <c r="AC184" t="s">
        <v>2628</v>
      </c>
      <c r="AD184" t="s">
        <v>40</v>
      </c>
      <c r="AE184" t="s">
        <v>39</v>
      </c>
      <c r="AF184" t="s">
        <v>42</v>
      </c>
      <c r="AG184" t="s">
        <v>2608</v>
      </c>
      <c r="AH184">
        <v>3</v>
      </c>
      <c r="AI184" t="s">
        <v>39</v>
      </c>
      <c r="AJ184" t="s">
        <v>2692</v>
      </c>
      <c r="AK184">
        <v>4.67</v>
      </c>
      <c r="AL184" t="s">
        <v>39</v>
      </c>
      <c r="AM184" t="s">
        <v>39</v>
      </c>
      <c r="AN184">
        <v>4</v>
      </c>
      <c r="AO184">
        <v>100</v>
      </c>
      <c r="AP184">
        <v>30</v>
      </c>
      <c r="AQ184" t="s">
        <v>39</v>
      </c>
      <c r="AR184" t="s">
        <v>2629</v>
      </c>
    </row>
    <row r="185" spans="1:44" x14ac:dyDescent="0.35">
      <c r="A185" t="s">
        <v>1436</v>
      </c>
      <c r="B185" t="s">
        <v>2684</v>
      </c>
      <c r="C185" t="s">
        <v>2593</v>
      </c>
      <c r="D185" t="s">
        <v>883</v>
      </c>
      <c r="E185" t="s">
        <v>884</v>
      </c>
      <c r="F185" t="s">
        <v>39</v>
      </c>
      <c r="G185" t="s">
        <v>40</v>
      </c>
      <c r="H185" t="s">
        <v>40</v>
      </c>
      <c r="I185" t="s">
        <v>2607</v>
      </c>
      <c r="K185" t="s">
        <v>39</v>
      </c>
      <c r="L185">
        <v>1850</v>
      </c>
      <c r="M185" t="s">
        <v>41</v>
      </c>
      <c r="N185" t="s">
        <v>39</v>
      </c>
      <c r="O185">
        <v>2010</v>
      </c>
      <c r="P185" t="s">
        <v>39</v>
      </c>
      <c r="Q185" t="s">
        <v>39</v>
      </c>
      <c r="R185" t="s">
        <v>39</v>
      </c>
      <c r="S185" t="s">
        <v>39</v>
      </c>
      <c r="T185" t="s">
        <v>39</v>
      </c>
      <c r="U185" t="s">
        <v>2610</v>
      </c>
      <c r="V185" t="s">
        <v>39</v>
      </c>
      <c r="W185" t="s">
        <v>39</v>
      </c>
      <c r="X185">
        <v>25</v>
      </c>
      <c r="Y185" t="s">
        <v>39</v>
      </c>
      <c r="Z185">
        <v>16</v>
      </c>
      <c r="AA185" t="s">
        <v>2610</v>
      </c>
      <c r="AB185" t="s">
        <v>2612</v>
      </c>
      <c r="AC185" t="s">
        <v>2628</v>
      </c>
      <c r="AD185" t="s">
        <v>40</v>
      </c>
      <c r="AE185" t="s">
        <v>39</v>
      </c>
      <c r="AF185" t="s">
        <v>42</v>
      </c>
      <c r="AG185" t="s">
        <v>2608</v>
      </c>
      <c r="AH185">
        <v>3</v>
      </c>
      <c r="AI185" t="s">
        <v>39</v>
      </c>
      <c r="AJ185" t="s">
        <v>2692</v>
      </c>
      <c r="AK185">
        <v>4.5</v>
      </c>
      <c r="AL185" t="s">
        <v>39</v>
      </c>
      <c r="AM185" t="s">
        <v>39</v>
      </c>
      <c r="AN185">
        <v>4</v>
      </c>
      <c r="AO185">
        <v>100</v>
      </c>
      <c r="AP185">
        <v>30</v>
      </c>
      <c r="AQ185" t="s">
        <v>39</v>
      </c>
      <c r="AR185" t="s">
        <v>2629</v>
      </c>
    </row>
    <row r="186" spans="1:44" x14ac:dyDescent="0.35">
      <c r="A186" t="s">
        <v>1436</v>
      </c>
      <c r="B186" t="s">
        <v>2684</v>
      </c>
      <c r="C186" t="s">
        <v>2593</v>
      </c>
      <c r="D186" t="s">
        <v>883</v>
      </c>
      <c r="E186" t="s">
        <v>884</v>
      </c>
      <c r="F186" t="s">
        <v>39</v>
      </c>
      <c r="G186" t="s">
        <v>40</v>
      </c>
      <c r="H186" t="s">
        <v>40</v>
      </c>
      <c r="I186" t="s">
        <v>2607</v>
      </c>
      <c r="K186" t="s">
        <v>39</v>
      </c>
      <c r="L186">
        <v>1850</v>
      </c>
      <c r="M186" t="s">
        <v>41</v>
      </c>
      <c r="N186" t="s">
        <v>39</v>
      </c>
      <c r="O186">
        <v>2010</v>
      </c>
      <c r="P186" t="s">
        <v>39</v>
      </c>
      <c r="Q186" t="s">
        <v>39</v>
      </c>
      <c r="R186" t="s">
        <v>39</v>
      </c>
      <c r="S186" t="s">
        <v>39</v>
      </c>
      <c r="T186" t="s">
        <v>39</v>
      </c>
      <c r="U186" t="s">
        <v>2610</v>
      </c>
      <c r="V186" t="s">
        <v>39</v>
      </c>
      <c r="W186" t="s">
        <v>39</v>
      </c>
      <c r="X186">
        <v>25</v>
      </c>
      <c r="Y186" t="s">
        <v>39</v>
      </c>
      <c r="Z186">
        <v>16</v>
      </c>
      <c r="AA186" t="s">
        <v>2610</v>
      </c>
      <c r="AB186" t="s">
        <v>2613</v>
      </c>
      <c r="AC186" t="s">
        <v>2628</v>
      </c>
      <c r="AD186" t="s">
        <v>40</v>
      </c>
      <c r="AE186" t="s">
        <v>39</v>
      </c>
      <c r="AF186" t="s">
        <v>42</v>
      </c>
      <c r="AG186" t="s">
        <v>2608</v>
      </c>
      <c r="AH186">
        <v>3</v>
      </c>
      <c r="AI186" t="s">
        <v>39</v>
      </c>
      <c r="AJ186" t="s">
        <v>2692</v>
      </c>
      <c r="AK186">
        <v>3.76</v>
      </c>
      <c r="AL186" t="s">
        <v>39</v>
      </c>
      <c r="AM186" t="s">
        <v>39</v>
      </c>
      <c r="AN186">
        <v>4</v>
      </c>
      <c r="AO186">
        <v>100</v>
      </c>
      <c r="AP186">
        <v>30</v>
      </c>
      <c r="AQ186" t="s">
        <v>39</v>
      </c>
      <c r="AR186" t="s">
        <v>2629</v>
      </c>
    </row>
    <row r="187" spans="1:44" x14ac:dyDescent="0.35">
      <c r="A187" t="s">
        <v>1436</v>
      </c>
      <c r="B187" t="s">
        <v>2684</v>
      </c>
      <c r="C187" t="s">
        <v>2593</v>
      </c>
      <c r="D187" t="s">
        <v>883</v>
      </c>
      <c r="E187" t="s">
        <v>884</v>
      </c>
      <c r="F187" t="s">
        <v>39</v>
      </c>
      <c r="G187" t="s">
        <v>40</v>
      </c>
      <c r="H187" t="s">
        <v>40</v>
      </c>
      <c r="I187" t="s">
        <v>2607</v>
      </c>
      <c r="K187" t="s">
        <v>39</v>
      </c>
      <c r="L187">
        <v>1850</v>
      </c>
      <c r="M187" t="s">
        <v>41</v>
      </c>
      <c r="N187" t="s">
        <v>39</v>
      </c>
      <c r="O187">
        <v>2010</v>
      </c>
      <c r="P187" t="s">
        <v>39</v>
      </c>
      <c r="Q187" t="s">
        <v>39</v>
      </c>
      <c r="R187" t="s">
        <v>39</v>
      </c>
      <c r="S187" t="s">
        <v>39</v>
      </c>
      <c r="T187" t="s">
        <v>39</v>
      </c>
      <c r="U187" t="s">
        <v>2610</v>
      </c>
      <c r="V187" t="s">
        <v>39</v>
      </c>
      <c r="W187" t="s">
        <v>39</v>
      </c>
      <c r="X187">
        <v>25</v>
      </c>
      <c r="Y187" t="s">
        <v>39</v>
      </c>
      <c r="Z187">
        <v>16</v>
      </c>
      <c r="AA187" t="s">
        <v>2610</v>
      </c>
      <c r="AB187" t="s">
        <v>2623</v>
      </c>
      <c r="AC187" t="s">
        <v>2628</v>
      </c>
      <c r="AD187" t="s">
        <v>40</v>
      </c>
      <c r="AE187" t="s">
        <v>39</v>
      </c>
      <c r="AF187" t="s">
        <v>42</v>
      </c>
      <c r="AG187" t="s">
        <v>2608</v>
      </c>
      <c r="AH187">
        <v>3</v>
      </c>
      <c r="AI187" t="s">
        <v>39</v>
      </c>
      <c r="AJ187" t="s">
        <v>2692</v>
      </c>
      <c r="AK187">
        <v>11.38</v>
      </c>
      <c r="AL187" t="s">
        <v>39</v>
      </c>
      <c r="AM187" t="s">
        <v>39</v>
      </c>
      <c r="AN187">
        <v>4</v>
      </c>
      <c r="AO187">
        <v>100</v>
      </c>
      <c r="AP187">
        <v>30</v>
      </c>
      <c r="AQ187" t="s">
        <v>39</v>
      </c>
      <c r="AR187" t="s">
        <v>2629</v>
      </c>
    </row>
    <row r="188" spans="1:44" x14ac:dyDescent="0.35">
      <c r="A188" t="s">
        <v>1436</v>
      </c>
      <c r="B188" t="s">
        <v>2684</v>
      </c>
      <c r="C188" t="s">
        <v>2593</v>
      </c>
      <c r="D188" t="s">
        <v>883</v>
      </c>
      <c r="E188" t="s">
        <v>884</v>
      </c>
      <c r="F188" t="s">
        <v>39</v>
      </c>
      <c r="G188" t="s">
        <v>40</v>
      </c>
      <c r="H188" t="s">
        <v>40</v>
      </c>
      <c r="I188" t="s">
        <v>2607</v>
      </c>
      <c r="K188" t="s">
        <v>39</v>
      </c>
      <c r="L188">
        <v>1850</v>
      </c>
      <c r="M188" t="s">
        <v>41</v>
      </c>
      <c r="N188" t="s">
        <v>39</v>
      </c>
      <c r="O188">
        <v>2010</v>
      </c>
      <c r="P188" t="s">
        <v>39</v>
      </c>
      <c r="Q188" t="s">
        <v>39</v>
      </c>
      <c r="R188" t="s">
        <v>39</v>
      </c>
      <c r="S188" t="s">
        <v>39</v>
      </c>
      <c r="T188" t="s">
        <v>39</v>
      </c>
      <c r="U188" t="s">
        <v>2610</v>
      </c>
      <c r="V188" t="s">
        <v>39</v>
      </c>
      <c r="W188" t="s">
        <v>39</v>
      </c>
      <c r="X188">
        <v>25</v>
      </c>
      <c r="Y188" t="s">
        <v>39</v>
      </c>
      <c r="Z188">
        <v>16</v>
      </c>
      <c r="AA188" t="s">
        <v>2610</v>
      </c>
      <c r="AB188" t="s">
        <v>2614</v>
      </c>
      <c r="AC188" t="s">
        <v>2628</v>
      </c>
      <c r="AD188" t="s">
        <v>40</v>
      </c>
      <c r="AE188" t="s">
        <v>39</v>
      </c>
      <c r="AF188" t="s">
        <v>42</v>
      </c>
      <c r="AG188" t="s">
        <v>2608</v>
      </c>
      <c r="AH188">
        <v>3</v>
      </c>
      <c r="AI188" t="s">
        <v>39</v>
      </c>
      <c r="AJ188" t="s">
        <v>2692</v>
      </c>
      <c r="AK188">
        <v>8.1300000000000008</v>
      </c>
      <c r="AL188" t="s">
        <v>39</v>
      </c>
      <c r="AM188" t="s">
        <v>39</v>
      </c>
      <c r="AN188">
        <v>4</v>
      </c>
      <c r="AO188">
        <v>100</v>
      </c>
      <c r="AP188">
        <v>30</v>
      </c>
      <c r="AQ188" t="s">
        <v>39</v>
      </c>
      <c r="AR188" t="s">
        <v>2629</v>
      </c>
    </row>
    <row r="189" spans="1:44" x14ac:dyDescent="0.35">
      <c r="A189" t="s">
        <v>1436</v>
      </c>
      <c r="B189" t="s">
        <v>2684</v>
      </c>
      <c r="C189" t="s">
        <v>2593</v>
      </c>
      <c r="D189" t="s">
        <v>883</v>
      </c>
      <c r="E189" t="s">
        <v>884</v>
      </c>
      <c r="F189" t="s">
        <v>39</v>
      </c>
      <c r="G189" t="s">
        <v>40</v>
      </c>
      <c r="H189" t="s">
        <v>40</v>
      </c>
      <c r="I189" t="s">
        <v>2607</v>
      </c>
      <c r="K189" t="s">
        <v>39</v>
      </c>
      <c r="L189">
        <v>1850</v>
      </c>
      <c r="M189" t="s">
        <v>41</v>
      </c>
      <c r="N189" t="s">
        <v>39</v>
      </c>
      <c r="O189">
        <v>2010</v>
      </c>
      <c r="P189" t="s">
        <v>39</v>
      </c>
      <c r="Q189" t="s">
        <v>39</v>
      </c>
      <c r="R189" t="s">
        <v>39</v>
      </c>
      <c r="S189" t="s">
        <v>39</v>
      </c>
      <c r="T189" t="s">
        <v>39</v>
      </c>
      <c r="U189" t="s">
        <v>2610</v>
      </c>
      <c r="V189" t="s">
        <v>39</v>
      </c>
      <c r="W189" t="s">
        <v>39</v>
      </c>
      <c r="X189">
        <v>25</v>
      </c>
      <c r="Y189" t="s">
        <v>39</v>
      </c>
      <c r="Z189">
        <v>16</v>
      </c>
      <c r="AA189" t="s">
        <v>2610</v>
      </c>
      <c r="AB189" t="s">
        <v>2615</v>
      </c>
      <c r="AC189" t="s">
        <v>2628</v>
      </c>
      <c r="AD189" t="s">
        <v>40</v>
      </c>
      <c r="AE189" t="s">
        <v>39</v>
      </c>
      <c r="AF189" t="s">
        <v>42</v>
      </c>
      <c r="AG189" t="s">
        <v>2608</v>
      </c>
      <c r="AH189">
        <v>3</v>
      </c>
      <c r="AI189" t="s">
        <v>39</v>
      </c>
      <c r="AJ189" t="s">
        <v>2692</v>
      </c>
      <c r="AK189">
        <v>8.58</v>
      </c>
      <c r="AL189" t="s">
        <v>39</v>
      </c>
      <c r="AM189" t="s">
        <v>39</v>
      </c>
      <c r="AN189">
        <v>4</v>
      </c>
      <c r="AO189">
        <v>100</v>
      </c>
      <c r="AP189">
        <v>30</v>
      </c>
      <c r="AQ189" t="s">
        <v>39</v>
      </c>
      <c r="AR189" t="s">
        <v>2629</v>
      </c>
    </row>
    <row r="190" spans="1:44" x14ac:dyDescent="0.35">
      <c r="A190" t="s">
        <v>1436</v>
      </c>
      <c r="B190" t="s">
        <v>2684</v>
      </c>
      <c r="C190" t="s">
        <v>2593</v>
      </c>
      <c r="D190" t="s">
        <v>883</v>
      </c>
      <c r="E190" t="s">
        <v>884</v>
      </c>
      <c r="F190" t="s">
        <v>39</v>
      </c>
      <c r="G190" t="s">
        <v>40</v>
      </c>
      <c r="H190" t="s">
        <v>40</v>
      </c>
      <c r="I190" t="s">
        <v>2607</v>
      </c>
      <c r="K190" t="s">
        <v>39</v>
      </c>
      <c r="L190">
        <v>1850</v>
      </c>
      <c r="M190" t="s">
        <v>41</v>
      </c>
      <c r="N190" t="s">
        <v>39</v>
      </c>
      <c r="O190">
        <v>2010</v>
      </c>
      <c r="P190" t="s">
        <v>39</v>
      </c>
      <c r="Q190" t="s">
        <v>39</v>
      </c>
      <c r="R190" t="s">
        <v>39</v>
      </c>
      <c r="S190" t="s">
        <v>39</v>
      </c>
      <c r="T190" t="s">
        <v>39</v>
      </c>
      <c r="U190" t="s">
        <v>2610</v>
      </c>
      <c r="V190" t="s">
        <v>39</v>
      </c>
      <c r="W190" t="s">
        <v>39</v>
      </c>
      <c r="X190">
        <v>25</v>
      </c>
      <c r="Y190" t="s">
        <v>39</v>
      </c>
      <c r="Z190">
        <v>16</v>
      </c>
      <c r="AA190" t="s">
        <v>2610</v>
      </c>
      <c r="AB190" t="s">
        <v>2616</v>
      </c>
      <c r="AC190" t="s">
        <v>2628</v>
      </c>
      <c r="AD190" t="s">
        <v>40</v>
      </c>
      <c r="AE190" t="s">
        <v>39</v>
      </c>
      <c r="AF190" t="s">
        <v>42</v>
      </c>
      <c r="AG190" t="s">
        <v>2608</v>
      </c>
      <c r="AH190">
        <v>3</v>
      </c>
      <c r="AI190" t="s">
        <v>39</v>
      </c>
      <c r="AJ190" t="s">
        <v>2692</v>
      </c>
      <c r="AK190">
        <v>7.69</v>
      </c>
      <c r="AL190" t="s">
        <v>39</v>
      </c>
      <c r="AM190" t="s">
        <v>39</v>
      </c>
      <c r="AN190">
        <v>4</v>
      </c>
      <c r="AO190">
        <v>100</v>
      </c>
      <c r="AP190">
        <v>30</v>
      </c>
      <c r="AQ190" t="s">
        <v>39</v>
      </c>
      <c r="AR190" t="s">
        <v>2629</v>
      </c>
    </row>
    <row r="191" spans="1:44" x14ac:dyDescent="0.35">
      <c r="A191" t="s">
        <v>1436</v>
      </c>
      <c r="B191" t="s">
        <v>2684</v>
      </c>
      <c r="C191" t="s">
        <v>2593</v>
      </c>
      <c r="D191" t="s">
        <v>883</v>
      </c>
      <c r="E191" t="s">
        <v>884</v>
      </c>
      <c r="F191" t="s">
        <v>39</v>
      </c>
      <c r="G191" t="s">
        <v>40</v>
      </c>
      <c r="H191" t="s">
        <v>40</v>
      </c>
      <c r="I191" t="s">
        <v>2607</v>
      </c>
      <c r="K191" t="s">
        <v>39</v>
      </c>
      <c r="L191">
        <v>1850</v>
      </c>
      <c r="M191" t="s">
        <v>41</v>
      </c>
      <c r="N191" t="s">
        <v>39</v>
      </c>
      <c r="O191">
        <v>2010</v>
      </c>
      <c r="P191" t="s">
        <v>39</v>
      </c>
      <c r="Q191" t="s">
        <v>39</v>
      </c>
      <c r="R191" t="s">
        <v>39</v>
      </c>
      <c r="S191" t="s">
        <v>39</v>
      </c>
      <c r="T191" t="s">
        <v>39</v>
      </c>
      <c r="U191" t="s">
        <v>2610</v>
      </c>
      <c r="V191" t="s">
        <v>39</v>
      </c>
      <c r="W191" t="s">
        <v>39</v>
      </c>
      <c r="X191">
        <v>25</v>
      </c>
      <c r="Y191" t="s">
        <v>39</v>
      </c>
      <c r="Z191">
        <v>16</v>
      </c>
      <c r="AA191" t="s">
        <v>2610</v>
      </c>
      <c r="AB191" t="s">
        <v>2624</v>
      </c>
      <c r="AC191" t="s">
        <v>2628</v>
      </c>
      <c r="AD191" t="s">
        <v>40</v>
      </c>
      <c r="AE191" t="s">
        <v>39</v>
      </c>
      <c r="AF191" t="s">
        <v>42</v>
      </c>
      <c r="AG191" t="s">
        <v>2608</v>
      </c>
      <c r="AH191">
        <v>3</v>
      </c>
      <c r="AI191" t="s">
        <v>39</v>
      </c>
      <c r="AJ191" t="s">
        <v>2692</v>
      </c>
      <c r="AK191">
        <v>7.97</v>
      </c>
      <c r="AL191" t="s">
        <v>39</v>
      </c>
      <c r="AM191" t="s">
        <v>39</v>
      </c>
      <c r="AN191">
        <v>4</v>
      </c>
      <c r="AO191">
        <v>100</v>
      </c>
      <c r="AP191">
        <v>30</v>
      </c>
      <c r="AQ191" t="s">
        <v>39</v>
      </c>
      <c r="AR191" t="s">
        <v>2629</v>
      </c>
    </row>
    <row r="192" spans="1:44" x14ac:dyDescent="0.35">
      <c r="A192" t="s">
        <v>1436</v>
      </c>
      <c r="B192" t="s">
        <v>2684</v>
      </c>
      <c r="C192" t="s">
        <v>2593</v>
      </c>
      <c r="D192" t="s">
        <v>883</v>
      </c>
      <c r="E192" t="s">
        <v>884</v>
      </c>
      <c r="F192" t="s">
        <v>39</v>
      </c>
      <c r="G192" t="s">
        <v>40</v>
      </c>
      <c r="H192" t="s">
        <v>40</v>
      </c>
      <c r="I192" t="s">
        <v>2607</v>
      </c>
      <c r="K192" t="s">
        <v>39</v>
      </c>
      <c r="L192">
        <v>1850</v>
      </c>
      <c r="M192" t="s">
        <v>41</v>
      </c>
      <c r="N192" t="s">
        <v>39</v>
      </c>
      <c r="O192">
        <v>2010</v>
      </c>
      <c r="P192" t="s">
        <v>39</v>
      </c>
      <c r="Q192" t="s">
        <v>39</v>
      </c>
      <c r="R192" t="s">
        <v>39</v>
      </c>
      <c r="S192" t="s">
        <v>39</v>
      </c>
      <c r="T192" t="s">
        <v>39</v>
      </c>
      <c r="U192" t="s">
        <v>2610</v>
      </c>
      <c r="V192" t="s">
        <v>39</v>
      </c>
      <c r="W192" t="s">
        <v>39</v>
      </c>
      <c r="X192">
        <v>25</v>
      </c>
      <c r="Y192" t="s">
        <v>39</v>
      </c>
      <c r="Z192">
        <v>16</v>
      </c>
      <c r="AA192" t="s">
        <v>2610</v>
      </c>
      <c r="AB192" t="s">
        <v>2617</v>
      </c>
      <c r="AC192" t="s">
        <v>2628</v>
      </c>
      <c r="AD192" t="s">
        <v>40</v>
      </c>
      <c r="AE192" t="s">
        <v>39</v>
      </c>
      <c r="AF192" t="s">
        <v>42</v>
      </c>
      <c r="AG192" t="s">
        <v>2608</v>
      </c>
      <c r="AH192">
        <v>3</v>
      </c>
      <c r="AI192" t="s">
        <v>39</v>
      </c>
      <c r="AJ192" t="s">
        <v>2692</v>
      </c>
      <c r="AK192">
        <v>8.25</v>
      </c>
      <c r="AL192" t="s">
        <v>39</v>
      </c>
      <c r="AM192" t="s">
        <v>39</v>
      </c>
      <c r="AN192">
        <v>4</v>
      </c>
      <c r="AO192">
        <v>100</v>
      </c>
      <c r="AP192">
        <v>30</v>
      </c>
      <c r="AQ192" t="s">
        <v>39</v>
      </c>
      <c r="AR192" t="s">
        <v>2629</v>
      </c>
    </row>
    <row r="193" spans="1:44" x14ac:dyDescent="0.35">
      <c r="A193" t="s">
        <v>1436</v>
      </c>
      <c r="B193" t="s">
        <v>2684</v>
      </c>
      <c r="C193" t="s">
        <v>2593</v>
      </c>
      <c r="D193" t="s">
        <v>883</v>
      </c>
      <c r="E193" t="s">
        <v>884</v>
      </c>
      <c r="F193" t="s">
        <v>39</v>
      </c>
      <c r="G193" t="s">
        <v>40</v>
      </c>
      <c r="H193" t="s">
        <v>40</v>
      </c>
      <c r="I193" t="s">
        <v>2607</v>
      </c>
      <c r="K193" t="s">
        <v>39</v>
      </c>
      <c r="L193">
        <v>1850</v>
      </c>
      <c r="M193" t="s">
        <v>41</v>
      </c>
      <c r="N193" t="s">
        <v>39</v>
      </c>
      <c r="O193">
        <v>2010</v>
      </c>
      <c r="P193" t="s">
        <v>39</v>
      </c>
      <c r="Q193" t="s">
        <v>39</v>
      </c>
      <c r="R193" t="s">
        <v>39</v>
      </c>
      <c r="S193" t="s">
        <v>39</v>
      </c>
      <c r="T193" t="s">
        <v>39</v>
      </c>
      <c r="U193" t="s">
        <v>2610</v>
      </c>
      <c r="V193" t="s">
        <v>39</v>
      </c>
      <c r="W193" t="s">
        <v>39</v>
      </c>
      <c r="X193">
        <v>25</v>
      </c>
      <c r="Y193" t="s">
        <v>39</v>
      </c>
      <c r="Z193">
        <v>16</v>
      </c>
      <c r="AA193" t="s">
        <v>2610</v>
      </c>
      <c r="AB193" t="s">
        <v>2618</v>
      </c>
      <c r="AC193" t="s">
        <v>2628</v>
      </c>
      <c r="AD193" t="s">
        <v>40</v>
      </c>
      <c r="AE193" t="s">
        <v>39</v>
      </c>
      <c r="AF193" t="s">
        <v>42</v>
      </c>
      <c r="AG193" t="s">
        <v>2608</v>
      </c>
      <c r="AH193">
        <v>3</v>
      </c>
      <c r="AI193" t="s">
        <v>39</v>
      </c>
      <c r="AJ193" t="s">
        <v>2692</v>
      </c>
      <c r="AK193">
        <v>7.87</v>
      </c>
      <c r="AL193" t="s">
        <v>39</v>
      </c>
      <c r="AM193" t="s">
        <v>39</v>
      </c>
      <c r="AN193">
        <v>4</v>
      </c>
      <c r="AO193">
        <v>100</v>
      </c>
      <c r="AP193">
        <v>30</v>
      </c>
      <c r="AQ193" t="s">
        <v>39</v>
      </c>
      <c r="AR193" t="s">
        <v>2629</v>
      </c>
    </row>
    <row r="194" spans="1:44" x14ac:dyDescent="0.35">
      <c r="A194" t="s">
        <v>1436</v>
      </c>
      <c r="B194" t="s">
        <v>2684</v>
      </c>
      <c r="C194" t="s">
        <v>2593</v>
      </c>
      <c r="D194" t="s">
        <v>883</v>
      </c>
      <c r="E194" t="s">
        <v>884</v>
      </c>
      <c r="F194" t="s">
        <v>39</v>
      </c>
      <c r="G194" t="s">
        <v>40</v>
      </c>
      <c r="H194" t="s">
        <v>40</v>
      </c>
      <c r="I194" t="s">
        <v>2607</v>
      </c>
      <c r="K194" t="s">
        <v>39</v>
      </c>
      <c r="L194">
        <v>1850</v>
      </c>
      <c r="M194" t="s">
        <v>41</v>
      </c>
      <c r="N194" t="s">
        <v>39</v>
      </c>
      <c r="O194">
        <v>2010</v>
      </c>
      <c r="P194" t="s">
        <v>39</v>
      </c>
      <c r="Q194" t="s">
        <v>39</v>
      </c>
      <c r="R194" t="s">
        <v>39</v>
      </c>
      <c r="S194" t="s">
        <v>39</v>
      </c>
      <c r="T194" t="s">
        <v>39</v>
      </c>
      <c r="U194" t="s">
        <v>2610</v>
      </c>
      <c r="V194" t="s">
        <v>39</v>
      </c>
      <c r="W194" t="s">
        <v>39</v>
      </c>
      <c r="X194">
        <v>25</v>
      </c>
      <c r="Y194" t="s">
        <v>39</v>
      </c>
      <c r="Z194">
        <v>16</v>
      </c>
      <c r="AA194" t="s">
        <v>2610</v>
      </c>
      <c r="AB194" t="s">
        <v>2619</v>
      </c>
      <c r="AC194" t="s">
        <v>2628</v>
      </c>
      <c r="AD194" t="s">
        <v>40</v>
      </c>
      <c r="AE194" t="s">
        <v>39</v>
      </c>
      <c r="AF194" t="s">
        <v>42</v>
      </c>
      <c r="AG194" t="s">
        <v>2608</v>
      </c>
      <c r="AH194">
        <v>3</v>
      </c>
      <c r="AI194" t="s">
        <v>39</v>
      </c>
      <c r="AJ194" t="s">
        <v>2692</v>
      </c>
      <c r="AK194">
        <v>7.74</v>
      </c>
      <c r="AL194" t="s">
        <v>39</v>
      </c>
      <c r="AM194" t="s">
        <v>39</v>
      </c>
      <c r="AN194">
        <v>4</v>
      </c>
      <c r="AO194">
        <v>100</v>
      </c>
      <c r="AP194">
        <v>30</v>
      </c>
      <c r="AQ194" t="s">
        <v>39</v>
      </c>
      <c r="AR194" t="s">
        <v>2629</v>
      </c>
    </row>
    <row r="195" spans="1:44" x14ac:dyDescent="0.35">
      <c r="A195" t="s">
        <v>1436</v>
      </c>
      <c r="B195" t="s">
        <v>2684</v>
      </c>
      <c r="C195" t="s">
        <v>2593</v>
      </c>
      <c r="D195" t="s">
        <v>883</v>
      </c>
      <c r="E195" t="s">
        <v>884</v>
      </c>
      <c r="F195" t="s">
        <v>39</v>
      </c>
      <c r="G195" t="s">
        <v>40</v>
      </c>
      <c r="H195" t="s">
        <v>40</v>
      </c>
      <c r="I195" t="s">
        <v>2607</v>
      </c>
      <c r="K195" t="s">
        <v>39</v>
      </c>
      <c r="L195">
        <v>1850</v>
      </c>
      <c r="M195" t="s">
        <v>41</v>
      </c>
      <c r="N195" t="s">
        <v>39</v>
      </c>
      <c r="O195">
        <v>2010</v>
      </c>
      <c r="P195" t="s">
        <v>39</v>
      </c>
      <c r="Q195" t="s">
        <v>39</v>
      </c>
      <c r="R195" t="s">
        <v>39</v>
      </c>
      <c r="S195" t="s">
        <v>39</v>
      </c>
      <c r="T195" t="s">
        <v>39</v>
      </c>
      <c r="U195" t="s">
        <v>2610</v>
      </c>
      <c r="V195" t="s">
        <v>39</v>
      </c>
      <c r="W195" t="s">
        <v>39</v>
      </c>
      <c r="X195">
        <v>25</v>
      </c>
      <c r="Y195" t="s">
        <v>39</v>
      </c>
      <c r="Z195">
        <v>16</v>
      </c>
      <c r="AA195" t="s">
        <v>2610</v>
      </c>
      <c r="AB195" t="s">
        <v>2625</v>
      </c>
      <c r="AC195" t="s">
        <v>2628</v>
      </c>
      <c r="AD195" t="s">
        <v>40</v>
      </c>
      <c r="AE195" t="s">
        <v>39</v>
      </c>
      <c r="AF195" t="s">
        <v>42</v>
      </c>
      <c r="AG195" t="s">
        <v>2608</v>
      </c>
      <c r="AH195">
        <v>3</v>
      </c>
      <c r="AI195" t="s">
        <v>39</v>
      </c>
      <c r="AJ195" t="s">
        <v>2692</v>
      </c>
      <c r="AK195">
        <v>10.45</v>
      </c>
      <c r="AL195" t="s">
        <v>39</v>
      </c>
      <c r="AM195" t="s">
        <v>39</v>
      </c>
      <c r="AN195">
        <v>4</v>
      </c>
      <c r="AO195">
        <v>100</v>
      </c>
      <c r="AP195">
        <v>30</v>
      </c>
      <c r="AQ195" t="s">
        <v>39</v>
      </c>
      <c r="AR195" t="s">
        <v>2629</v>
      </c>
    </row>
    <row r="196" spans="1:44" x14ac:dyDescent="0.35">
      <c r="A196" t="s">
        <v>1436</v>
      </c>
      <c r="B196" t="s">
        <v>2684</v>
      </c>
      <c r="C196" t="s">
        <v>2593</v>
      </c>
      <c r="D196" t="s">
        <v>883</v>
      </c>
      <c r="E196" t="s">
        <v>884</v>
      </c>
      <c r="F196" t="s">
        <v>39</v>
      </c>
      <c r="G196" t="s">
        <v>40</v>
      </c>
      <c r="H196" t="s">
        <v>40</v>
      </c>
      <c r="I196" t="s">
        <v>2607</v>
      </c>
      <c r="K196" t="s">
        <v>39</v>
      </c>
      <c r="L196">
        <v>1850</v>
      </c>
      <c r="M196" t="s">
        <v>41</v>
      </c>
      <c r="N196" t="s">
        <v>39</v>
      </c>
      <c r="O196">
        <v>2010</v>
      </c>
      <c r="P196" t="s">
        <v>39</v>
      </c>
      <c r="Q196" t="s">
        <v>39</v>
      </c>
      <c r="R196" t="s">
        <v>39</v>
      </c>
      <c r="S196" t="s">
        <v>39</v>
      </c>
      <c r="T196" t="s">
        <v>39</v>
      </c>
      <c r="U196" t="s">
        <v>2610</v>
      </c>
      <c r="V196" t="s">
        <v>39</v>
      </c>
      <c r="W196" t="s">
        <v>39</v>
      </c>
      <c r="X196">
        <v>25</v>
      </c>
      <c r="Y196" t="s">
        <v>39</v>
      </c>
      <c r="Z196">
        <v>16</v>
      </c>
      <c r="AA196" t="s">
        <v>2610</v>
      </c>
      <c r="AB196" t="s">
        <v>2620</v>
      </c>
      <c r="AC196" t="s">
        <v>2628</v>
      </c>
      <c r="AD196" t="s">
        <v>40</v>
      </c>
      <c r="AE196" t="s">
        <v>39</v>
      </c>
      <c r="AF196" t="s">
        <v>42</v>
      </c>
      <c r="AG196" t="s">
        <v>2608</v>
      </c>
      <c r="AH196">
        <v>3</v>
      </c>
      <c r="AI196" t="s">
        <v>39</v>
      </c>
      <c r="AJ196" t="s">
        <v>2692</v>
      </c>
      <c r="AK196">
        <v>9.18</v>
      </c>
      <c r="AL196" t="s">
        <v>39</v>
      </c>
      <c r="AM196" t="s">
        <v>39</v>
      </c>
      <c r="AN196">
        <v>4</v>
      </c>
      <c r="AO196">
        <v>100</v>
      </c>
      <c r="AP196">
        <v>30</v>
      </c>
      <c r="AQ196" t="s">
        <v>39</v>
      </c>
      <c r="AR196" t="s">
        <v>2629</v>
      </c>
    </row>
    <row r="197" spans="1:44" x14ac:dyDescent="0.35">
      <c r="A197" t="s">
        <v>1436</v>
      </c>
      <c r="B197" t="s">
        <v>2684</v>
      </c>
      <c r="C197" t="s">
        <v>2593</v>
      </c>
      <c r="D197" t="s">
        <v>883</v>
      </c>
      <c r="E197" t="s">
        <v>884</v>
      </c>
      <c r="F197" t="s">
        <v>39</v>
      </c>
      <c r="G197" t="s">
        <v>40</v>
      </c>
      <c r="H197" t="s">
        <v>40</v>
      </c>
      <c r="I197" t="s">
        <v>2607</v>
      </c>
      <c r="K197" t="s">
        <v>39</v>
      </c>
      <c r="L197">
        <v>1850</v>
      </c>
      <c r="M197" t="s">
        <v>41</v>
      </c>
      <c r="N197" t="s">
        <v>39</v>
      </c>
      <c r="O197">
        <v>2010</v>
      </c>
      <c r="P197" t="s">
        <v>39</v>
      </c>
      <c r="Q197" t="s">
        <v>39</v>
      </c>
      <c r="R197" t="s">
        <v>39</v>
      </c>
      <c r="S197" t="s">
        <v>39</v>
      </c>
      <c r="T197" t="s">
        <v>39</v>
      </c>
      <c r="U197" t="s">
        <v>2610</v>
      </c>
      <c r="V197" t="s">
        <v>39</v>
      </c>
      <c r="W197" t="s">
        <v>39</v>
      </c>
      <c r="X197">
        <v>25</v>
      </c>
      <c r="Y197" t="s">
        <v>39</v>
      </c>
      <c r="Z197">
        <v>16</v>
      </c>
      <c r="AA197" t="s">
        <v>2610</v>
      </c>
      <c r="AB197" t="s">
        <v>2621</v>
      </c>
      <c r="AC197" t="s">
        <v>2628</v>
      </c>
      <c r="AD197" t="s">
        <v>40</v>
      </c>
      <c r="AE197" t="s">
        <v>39</v>
      </c>
      <c r="AF197" t="s">
        <v>42</v>
      </c>
      <c r="AG197" t="s">
        <v>2608</v>
      </c>
      <c r="AH197">
        <v>3</v>
      </c>
      <c r="AI197" t="s">
        <v>39</v>
      </c>
      <c r="AJ197" t="s">
        <v>2692</v>
      </c>
      <c r="AK197">
        <v>8.85</v>
      </c>
      <c r="AL197" t="s">
        <v>39</v>
      </c>
      <c r="AM197" t="s">
        <v>39</v>
      </c>
      <c r="AN197">
        <v>4</v>
      </c>
      <c r="AO197">
        <v>100</v>
      </c>
      <c r="AP197">
        <v>30</v>
      </c>
      <c r="AQ197" t="s">
        <v>39</v>
      </c>
      <c r="AR197" t="s">
        <v>2629</v>
      </c>
    </row>
    <row r="198" spans="1:44" x14ac:dyDescent="0.35">
      <c r="A198" t="s">
        <v>1436</v>
      </c>
      <c r="B198" t="s">
        <v>2684</v>
      </c>
      <c r="C198" t="s">
        <v>2593</v>
      </c>
      <c r="D198" t="s">
        <v>883</v>
      </c>
      <c r="E198" t="s">
        <v>884</v>
      </c>
      <c r="F198" t="s">
        <v>39</v>
      </c>
      <c r="G198" t="s">
        <v>40</v>
      </c>
      <c r="H198" t="s">
        <v>40</v>
      </c>
      <c r="I198" t="s">
        <v>2607</v>
      </c>
      <c r="K198" t="s">
        <v>39</v>
      </c>
      <c r="L198">
        <v>1850</v>
      </c>
      <c r="M198" t="s">
        <v>41</v>
      </c>
      <c r="N198" t="s">
        <v>39</v>
      </c>
      <c r="O198">
        <v>2010</v>
      </c>
      <c r="P198" t="s">
        <v>39</v>
      </c>
      <c r="Q198" t="s">
        <v>39</v>
      </c>
      <c r="R198" t="s">
        <v>39</v>
      </c>
      <c r="S198" t="s">
        <v>39</v>
      </c>
      <c r="T198" t="s">
        <v>39</v>
      </c>
      <c r="U198" t="s">
        <v>2610</v>
      </c>
      <c r="V198" t="s">
        <v>39</v>
      </c>
      <c r="W198" t="s">
        <v>39</v>
      </c>
      <c r="X198">
        <v>25</v>
      </c>
      <c r="Y198" t="s">
        <v>39</v>
      </c>
      <c r="Z198">
        <v>16</v>
      </c>
      <c r="AA198" t="s">
        <v>2610</v>
      </c>
      <c r="AB198" t="s">
        <v>2622</v>
      </c>
      <c r="AC198" t="s">
        <v>2628</v>
      </c>
      <c r="AD198" t="s">
        <v>40</v>
      </c>
      <c r="AE198" t="s">
        <v>39</v>
      </c>
      <c r="AF198" t="s">
        <v>42</v>
      </c>
      <c r="AG198" t="s">
        <v>2608</v>
      </c>
      <c r="AH198">
        <v>3</v>
      </c>
      <c r="AI198" t="s">
        <v>39</v>
      </c>
      <c r="AJ198" t="s">
        <v>2692</v>
      </c>
      <c r="AK198">
        <v>7.03</v>
      </c>
      <c r="AL198" t="s">
        <v>39</v>
      </c>
      <c r="AM198" t="s">
        <v>39</v>
      </c>
      <c r="AN198">
        <v>4</v>
      </c>
      <c r="AO198">
        <v>100</v>
      </c>
      <c r="AP198">
        <v>30</v>
      </c>
      <c r="AQ198" t="s">
        <v>39</v>
      </c>
      <c r="AR198" t="s">
        <v>2629</v>
      </c>
    </row>
    <row r="199" spans="1:44" x14ac:dyDescent="0.35">
      <c r="A199" t="s">
        <v>1436</v>
      </c>
      <c r="B199" t="s">
        <v>2684</v>
      </c>
      <c r="C199" t="s">
        <v>2593</v>
      </c>
      <c r="D199" t="s">
        <v>883</v>
      </c>
      <c r="E199" t="s">
        <v>884</v>
      </c>
      <c r="F199" t="s">
        <v>39</v>
      </c>
      <c r="G199" t="s">
        <v>40</v>
      </c>
      <c r="H199" t="s">
        <v>40</v>
      </c>
      <c r="I199" t="s">
        <v>2607</v>
      </c>
      <c r="K199" t="s">
        <v>39</v>
      </c>
      <c r="L199">
        <v>1850</v>
      </c>
      <c r="M199" t="s">
        <v>41</v>
      </c>
      <c r="N199" t="s">
        <v>39</v>
      </c>
      <c r="O199">
        <v>2010</v>
      </c>
      <c r="P199" t="s">
        <v>39</v>
      </c>
      <c r="Q199" t="s">
        <v>39</v>
      </c>
      <c r="R199" t="s">
        <v>39</v>
      </c>
      <c r="S199" t="s">
        <v>39</v>
      </c>
      <c r="T199" t="s">
        <v>39</v>
      </c>
      <c r="U199" t="s">
        <v>2610</v>
      </c>
      <c r="V199">
        <v>2</v>
      </c>
      <c r="W199">
        <v>72</v>
      </c>
      <c r="X199">
        <v>25</v>
      </c>
      <c r="Y199" t="s">
        <v>2626</v>
      </c>
      <c r="Z199">
        <v>16</v>
      </c>
      <c r="AA199" t="s">
        <v>2610</v>
      </c>
      <c r="AB199" t="s">
        <v>2611</v>
      </c>
      <c r="AC199" t="s">
        <v>2628</v>
      </c>
      <c r="AD199" t="s">
        <v>40</v>
      </c>
      <c r="AE199" t="s">
        <v>39</v>
      </c>
      <c r="AF199" t="s">
        <v>42</v>
      </c>
      <c r="AG199" t="s">
        <v>2608</v>
      </c>
      <c r="AH199">
        <v>3</v>
      </c>
      <c r="AI199" t="s">
        <v>39</v>
      </c>
      <c r="AJ199" t="s">
        <v>2692</v>
      </c>
      <c r="AK199">
        <v>5.3</v>
      </c>
      <c r="AL199" t="s">
        <v>39</v>
      </c>
      <c r="AM199" t="s">
        <v>39</v>
      </c>
      <c r="AN199">
        <v>4</v>
      </c>
      <c r="AO199">
        <v>100</v>
      </c>
      <c r="AP199">
        <v>30</v>
      </c>
      <c r="AQ199" t="s">
        <v>39</v>
      </c>
      <c r="AR199" t="s">
        <v>2629</v>
      </c>
    </row>
    <row r="200" spans="1:44" x14ac:dyDescent="0.35">
      <c r="A200" t="s">
        <v>1436</v>
      </c>
      <c r="B200" t="s">
        <v>2684</v>
      </c>
      <c r="C200" t="s">
        <v>2593</v>
      </c>
      <c r="D200" t="s">
        <v>883</v>
      </c>
      <c r="E200" t="s">
        <v>884</v>
      </c>
      <c r="F200" t="s">
        <v>39</v>
      </c>
      <c r="G200" t="s">
        <v>40</v>
      </c>
      <c r="H200" t="s">
        <v>40</v>
      </c>
      <c r="I200" t="s">
        <v>2607</v>
      </c>
      <c r="K200" t="s">
        <v>39</v>
      </c>
      <c r="L200">
        <v>1850</v>
      </c>
      <c r="M200" t="s">
        <v>41</v>
      </c>
      <c r="N200" t="s">
        <v>39</v>
      </c>
      <c r="O200">
        <v>2010</v>
      </c>
      <c r="P200" t="s">
        <v>39</v>
      </c>
      <c r="Q200" t="s">
        <v>39</v>
      </c>
      <c r="R200" t="s">
        <v>39</v>
      </c>
      <c r="S200" t="s">
        <v>39</v>
      </c>
      <c r="T200" t="s">
        <v>39</v>
      </c>
      <c r="U200" t="s">
        <v>2610</v>
      </c>
      <c r="V200">
        <v>2</v>
      </c>
      <c r="W200">
        <v>72</v>
      </c>
      <c r="X200">
        <v>25</v>
      </c>
      <c r="Y200" t="s">
        <v>2626</v>
      </c>
      <c r="Z200">
        <v>16</v>
      </c>
      <c r="AA200" t="s">
        <v>2610</v>
      </c>
      <c r="AB200" t="s">
        <v>2612</v>
      </c>
      <c r="AC200" t="s">
        <v>2628</v>
      </c>
      <c r="AD200" t="s">
        <v>40</v>
      </c>
      <c r="AE200" t="s">
        <v>39</v>
      </c>
      <c r="AF200" t="s">
        <v>42</v>
      </c>
      <c r="AG200" t="s">
        <v>2608</v>
      </c>
      <c r="AH200">
        <v>3</v>
      </c>
      <c r="AI200" t="s">
        <v>39</v>
      </c>
      <c r="AJ200" t="s">
        <v>2692</v>
      </c>
      <c r="AK200">
        <v>6.43</v>
      </c>
      <c r="AL200" t="s">
        <v>39</v>
      </c>
      <c r="AM200" t="s">
        <v>39</v>
      </c>
      <c r="AN200">
        <v>4</v>
      </c>
      <c r="AO200">
        <v>100</v>
      </c>
      <c r="AP200">
        <v>30</v>
      </c>
      <c r="AQ200" t="s">
        <v>39</v>
      </c>
      <c r="AR200" t="s">
        <v>2629</v>
      </c>
    </row>
    <row r="201" spans="1:44" x14ac:dyDescent="0.35">
      <c r="A201" t="s">
        <v>1436</v>
      </c>
      <c r="B201" t="s">
        <v>2684</v>
      </c>
      <c r="C201" t="s">
        <v>2593</v>
      </c>
      <c r="D201" t="s">
        <v>883</v>
      </c>
      <c r="E201" t="s">
        <v>884</v>
      </c>
      <c r="F201" t="s">
        <v>39</v>
      </c>
      <c r="G201" t="s">
        <v>40</v>
      </c>
      <c r="H201" t="s">
        <v>40</v>
      </c>
      <c r="I201" t="s">
        <v>2607</v>
      </c>
      <c r="K201" t="s">
        <v>39</v>
      </c>
      <c r="L201">
        <v>1850</v>
      </c>
      <c r="M201" t="s">
        <v>41</v>
      </c>
      <c r="N201" t="s">
        <v>39</v>
      </c>
      <c r="O201">
        <v>2010</v>
      </c>
      <c r="P201" t="s">
        <v>39</v>
      </c>
      <c r="Q201" t="s">
        <v>39</v>
      </c>
      <c r="R201" t="s">
        <v>39</v>
      </c>
      <c r="S201" t="s">
        <v>39</v>
      </c>
      <c r="T201" t="s">
        <v>39</v>
      </c>
      <c r="U201" t="s">
        <v>2610</v>
      </c>
      <c r="V201">
        <v>2</v>
      </c>
      <c r="W201">
        <v>72</v>
      </c>
      <c r="X201">
        <v>25</v>
      </c>
      <c r="Y201" t="s">
        <v>2626</v>
      </c>
      <c r="Z201">
        <v>16</v>
      </c>
      <c r="AA201" t="s">
        <v>2610</v>
      </c>
      <c r="AB201" t="s">
        <v>2613</v>
      </c>
      <c r="AC201" t="s">
        <v>2628</v>
      </c>
      <c r="AD201" t="s">
        <v>40</v>
      </c>
      <c r="AE201" t="s">
        <v>39</v>
      </c>
      <c r="AF201" t="s">
        <v>42</v>
      </c>
      <c r="AG201" t="s">
        <v>2608</v>
      </c>
      <c r="AH201">
        <v>3</v>
      </c>
      <c r="AI201" t="s">
        <v>39</v>
      </c>
      <c r="AJ201" t="s">
        <v>2692</v>
      </c>
      <c r="AK201">
        <v>5.81</v>
      </c>
      <c r="AL201" t="s">
        <v>39</v>
      </c>
      <c r="AM201" t="s">
        <v>39</v>
      </c>
      <c r="AN201">
        <v>4</v>
      </c>
      <c r="AO201">
        <v>100</v>
      </c>
      <c r="AP201">
        <v>30</v>
      </c>
      <c r="AQ201" t="s">
        <v>39</v>
      </c>
      <c r="AR201" t="s">
        <v>2629</v>
      </c>
    </row>
    <row r="202" spans="1:44" x14ac:dyDescent="0.35">
      <c r="A202" t="s">
        <v>1436</v>
      </c>
      <c r="B202" t="s">
        <v>2684</v>
      </c>
      <c r="C202" t="s">
        <v>2593</v>
      </c>
      <c r="D202" t="s">
        <v>883</v>
      </c>
      <c r="E202" t="s">
        <v>884</v>
      </c>
      <c r="F202" t="s">
        <v>39</v>
      </c>
      <c r="G202" t="s">
        <v>40</v>
      </c>
      <c r="H202" t="s">
        <v>40</v>
      </c>
      <c r="I202" t="s">
        <v>2607</v>
      </c>
      <c r="K202" t="s">
        <v>39</v>
      </c>
      <c r="L202">
        <v>1850</v>
      </c>
      <c r="M202" t="s">
        <v>41</v>
      </c>
      <c r="N202" t="s">
        <v>39</v>
      </c>
      <c r="O202">
        <v>2010</v>
      </c>
      <c r="P202" t="s">
        <v>39</v>
      </c>
      <c r="Q202" t="s">
        <v>39</v>
      </c>
      <c r="R202" t="s">
        <v>39</v>
      </c>
      <c r="S202" t="s">
        <v>39</v>
      </c>
      <c r="T202" t="s">
        <v>39</v>
      </c>
      <c r="U202" t="s">
        <v>2610</v>
      </c>
      <c r="V202">
        <v>2</v>
      </c>
      <c r="W202">
        <v>72</v>
      </c>
      <c r="X202">
        <v>25</v>
      </c>
      <c r="Y202" t="s">
        <v>2626</v>
      </c>
      <c r="Z202">
        <v>16</v>
      </c>
      <c r="AA202" t="s">
        <v>2610</v>
      </c>
      <c r="AB202" t="s">
        <v>2623</v>
      </c>
      <c r="AC202" t="s">
        <v>2628</v>
      </c>
      <c r="AD202" t="s">
        <v>40</v>
      </c>
      <c r="AE202" t="s">
        <v>39</v>
      </c>
      <c r="AF202" t="s">
        <v>42</v>
      </c>
      <c r="AG202" t="s">
        <v>2608</v>
      </c>
      <c r="AH202">
        <v>3</v>
      </c>
      <c r="AI202" t="s">
        <v>39</v>
      </c>
      <c r="AJ202" t="s">
        <v>2692</v>
      </c>
      <c r="AK202">
        <v>30.48</v>
      </c>
      <c r="AL202" t="s">
        <v>39</v>
      </c>
      <c r="AM202" t="s">
        <v>39</v>
      </c>
      <c r="AN202">
        <v>4</v>
      </c>
      <c r="AO202">
        <v>100</v>
      </c>
      <c r="AP202">
        <v>30</v>
      </c>
      <c r="AQ202" t="s">
        <v>39</v>
      </c>
      <c r="AR202" t="s">
        <v>2629</v>
      </c>
    </row>
    <row r="203" spans="1:44" x14ac:dyDescent="0.35">
      <c r="A203" t="s">
        <v>1436</v>
      </c>
      <c r="B203" t="s">
        <v>2684</v>
      </c>
      <c r="C203" t="s">
        <v>2593</v>
      </c>
      <c r="D203" t="s">
        <v>883</v>
      </c>
      <c r="E203" t="s">
        <v>884</v>
      </c>
      <c r="F203" t="s">
        <v>39</v>
      </c>
      <c r="G203" t="s">
        <v>40</v>
      </c>
      <c r="H203" t="s">
        <v>40</v>
      </c>
      <c r="I203" t="s">
        <v>2607</v>
      </c>
      <c r="K203" t="s">
        <v>39</v>
      </c>
      <c r="L203">
        <v>1850</v>
      </c>
      <c r="M203" t="s">
        <v>41</v>
      </c>
      <c r="N203" t="s">
        <v>39</v>
      </c>
      <c r="O203">
        <v>2010</v>
      </c>
      <c r="P203" t="s">
        <v>39</v>
      </c>
      <c r="Q203" t="s">
        <v>39</v>
      </c>
      <c r="R203" t="s">
        <v>39</v>
      </c>
      <c r="S203" t="s">
        <v>39</v>
      </c>
      <c r="T203" t="s">
        <v>39</v>
      </c>
      <c r="U203" t="s">
        <v>2610</v>
      </c>
      <c r="V203">
        <v>2</v>
      </c>
      <c r="W203">
        <v>72</v>
      </c>
      <c r="X203">
        <v>25</v>
      </c>
      <c r="Y203" t="s">
        <v>2626</v>
      </c>
      <c r="Z203">
        <v>16</v>
      </c>
      <c r="AA203" t="s">
        <v>2610</v>
      </c>
      <c r="AB203" t="s">
        <v>2614</v>
      </c>
      <c r="AC203" t="s">
        <v>2628</v>
      </c>
      <c r="AD203" t="s">
        <v>40</v>
      </c>
      <c r="AE203" t="s">
        <v>39</v>
      </c>
      <c r="AF203" t="s">
        <v>42</v>
      </c>
      <c r="AG203" t="s">
        <v>2608</v>
      </c>
      <c r="AH203">
        <v>3</v>
      </c>
      <c r="AI203" t="s">
        <v>39</v>
      </c>
      <c r="AJ203" t="s">
        <v>2692</v>
      </c>
      <c r="AK203">
        <v>29.59</v>
      </c>
      <c r="AL203" t="s">
        <v>39</v>
      </c>
      <c r="AM203" t="s">
        <v>39</v>
      </c>
      <c r="AN203">
        <v>4</v>
      </c>
      <c r="AO203">
        <v>100</v>
      </c>
      <c r="AP203">
        <v>30</v>
      </c>
      <c r="AQ203" t="s">
        <v>39</v>
      </c>
      <c r="AR203" t="s">
        <v>2629</v>
      </c>
    </row>
    <row r="204" spans="1:44" x14ac:dyDescent="0.35">
      <c r="A204" t="s">
        <v>1436</v>
      </c>
      <c r="B204" t="s">
        <v>2684</v>
      </c>
      <c r="C204" t="s">
        <v>2593</v>
      </c>
      <c r="D204" t="s">
        <v>883</v>
      </c>
      <c r="E204" t="s">
        <v>884</v>
      </c>
      <c r="F204" t="s">
        <v>39</v>
      </c>
      <c r="G204" t="s">
        <v>40</v>
      </c>
      <c r="H204" t="s">
        <v>40</v>
      </c>
      <c r="I204" t="s">
        <v>2607</v>
      </c>
      <c r="K204" t="s">
        <v>39</v>
      </c>
      <c r="L204">
        <v>1850</v>
      </c>
      <c r="M204" t="s">
        <v>41</v>
      </c>
      <c r="N204" t="s">
        <v>39</v>
      </c>
      <c r="O204">
        <v>2010</v>
      </c>
      <c r="P204" t="s">
        <v>39</v>
      </c>
      <c r="Q204" t="s">
        <v>39</v>
      </c>
      <c r="R204" t="s">
        <v>39</v>
      </c>
      <c r="S204" t="s">
        <v>39</v>
      </c>
      <c r="T204" t="s">
        <v>39</v>
      </c>
      <c r="U204" t="s">
        <v>2610</v>
      </c>
      <c r="V204">
        <v>2</v>
      </c>
      <c r="W204">
        <v>72</v>
      </c>
      <c r="X204">
        <v>25</v>
      </c>
      <c r="Y204" t="s">
        <v>2626</v>
      </c>
      <c r="Z204">
        <v>16</v>
      </c>
      <c r="AA204" t="s">
        <v>2610</v>
      </c>
      <c r="AB204" t="s">
        <v>2615</v>
      </c>
      <c r="AC204" t="s">
        <v>2628</v>
      </c>
      <c r="AD204" t="s">
        <v>40</v>
      </c>
      <c r="AE204" t="s">
        <v>39</v>
      </c>
      <c r="AF204" t="s">
        <v>42</v>
      </c>
      <c r="AG204" t="s">
        <v>2608</v>
      </c>
      <c r="AH204">
        <v>3</v>
      </c>
      <c r="AI204" t="s">
        <v>39</v>
      </c>
      <c r="AJ204" t="s">
        <v>2692</v>
      </c>
      <c r="AK204">
        <v>28.39</v>
      </c>
      <c r="AL204" t="s">
        <v>39</v>
      </c>
      <c r="AM204" t="s">
        <v>39</v>
      </c>
      <c r="AN204">
        <v>4</v>
      </c>
      <c r="AO204">
        <v>100</v>
      </c>
      <c r="AP204">
        <v>30</v>
      </c>
      <c r="AQ204" t="s">
        <v>39</v>
      </c>
      <c r="AR204" t="s">
        <v>2629</v>
      </c>
    </row>
    <row r="205" spans="1:44" x14ac:dyDescent="0.35">
      <c r="A205" t="s">
        <v>1436</v>
      </c>
      <c r="B205" t="s">
        <v>2684</v>
      </c>
      <c r="C205" t="s">
        <v>2593</v>
      </c>
      <c r="D205" t="s">
        <v>883</v>
      </c>
      <c r="E205" t="s">
        <v>884</v>
      </c>
      <c r="F205" t="s">
        <v>39</v>
      </c>
      <c r="G205" t="s">
        <v>40</v>
      </c>
      <c r="H205" t="s">
        <v>40</v>
      </c>
      <c r="I205" t="s">
        <v>2607</v>
      </c>
      <c r="K205" t="s">
        <v>39</v>
      </c>
      <c r="L205">
        <v>1850</v>
      </c>
      <c r="M205" t="s">
        <v>41</v>
      </c>
      <c r="N205" t="s">
        <v>39</v>
      </c>
      <c r="O205">
        <v>2010</v>
      </c>
      <c r="P205" t="s">
        <v>39</v>
      </c>
      <c r="Q205" t="s">
        <v>39</v>
      </c>
      <c r="R205" t="s">
        <v>39</v>
      </c>
      <c r="S205" t="s">
        <v>39</v>
      </c>
      <c r="T205" t="s">
        <v>39</v>
      </c>
      <c r="U205" t="s">
        <v>2610</v>
      </c>
      <c r="V205">
        <v>2</v>
      </c>
      <c r="W205">
        <v>72</v>
      </c>
      <c r="X205">
        <v>25</v>
      </c>
      <c r="Y205" t="s">
        <v>2626</v>
      </c>
      <c r="Z205">
        <v>16</v>
      </c>
      <c r="AA205" t="s">
        <v>2610</v>
      </c>
      <c r="AB205" t="s">
        <v>2616</v>
      </c>
      <c r="AC205" t="s">
        <v>2628</v>
      </c>
      <c r="AD205" t="s">
        <v>40</v>
      </c>
      <c r="AE205" t="s">
        <v>39</v>
      </c>
      <c r="AF205" t="s">
        <v>42</v>
      </c>
      <c r="AG205" t="s">
        <v>2608</v>
      </c>
      <c r="AH205">
        <v>3</v>
      </c>
      <c r="AI205" t="s">
        <v>39</v>
      </c>
      <c r="AJ205" t="s">
        <v>2692</v>
      </c>
      <c r="AK205">
        <v>31.95</v>
      </c>
      <c r="AL205" t="s">
        <v>39</v>
      </c>
      <c r="AM205" t="s">
        <v>39</v>
      </c>
      <c r="AN205">
        <v>4</v>
      </c>
      <c r="AO205">
        <v>100</v>
      </c>
      <c r="AP205">
        <v>30</v>
      </c>
      <c r="AQ205" t="s">
        <v>39</v>
      </c>
      <c r="AR205" t="s">
        <v>2629</v>
      </c>
    </row>
    <row r="206" spans="1:44" x14ac:dyDescent="0.35">
      <c r="A206" t="s">
        <v>1436</v>
      </c>
      <c r="B206" t="s">
        <v>2684</v>
      </c>
      <c r="C206" t="s">
        <v>2593</v>
      </c>
      <c r="D206" t="s">
        <v>883</v>
      </c>
      <c r="E206" t="s">
        <v>884</v>
      </c>
      <c r="F206" t="s">
        <v>39</v>
      </c>
      <c r="G206" t="s">
        <v>40</v>
      </c>
      <c r="H206" t="s">
        <v>40</v>
      </c>
      <c r="I206" t="s">
        <v>2607</v>
      </c>
      <c r="K206" t="s">
        <v>39</v>
      </c>
      <c r="L206">
        <v>1850</v>
      </c>
      <c r="M206" t="s">
        <v>41</v>
      </c>
      <c r="N206" t="s">
        <v>39</v>
      </c>
      <c r="O206">
        <v>2010</v>
      </c>
      <c r="P206" t="s">
        <v>39</v>
      </c>
      <c r="Q206" t="s">
        <v>39</v>
      </c>
      <c r="R206" t="s">
        <v>39</v>
      </c>
      <c r="S206" t="s">
        <v>39</v>
      </c>
      <c r="T206" t="s">
        <v>39</v>
      </c>
      <c r="U206" t="s">
        <v>2610</v>
      </c>
      <c r="V206">
        <v>2</v>
      </c>
      <c r="W206">
        <v>72</v>
      </c>
      <c r="X206">
        <v>25</v>
      </c>
      <c r="Y206" t="s">
        <v>2626</v>
      </c>
      <c r="Z206">
        <v>16</v>
      </c>
      <c r="AA206" t="s">
        <v>2610</v>
      </c>
      <c r="AB206" t="s">
        <v>2624</v>
      </c>
      <c r="AC206" t="s">
        <v>2628</v>
      </c>
      <c r="AD206" t="s">
        <v>40</v>
      </c>
      <c r="AE206" t="s">
        <v>39</v>
      </c>
      <c r="AF206" t="s">
        <v>42</v>
      </c>
      <c r="AG206" t="s">
        <v>2608</v>
      </c>
      <c r="AH206">
        <v>3</v>
      </c>
      <c r="AI206" t="s">
        <v>39</v>
      </c>
      <c r="AJ206" t="s">
        <v>2692</v>
      </c>
      <c r="AK206">
        <v>36.81</v>
      </c>
      <c r="AL206" t="s">
        <v>39</v>
      </c>
      <c r="AM206" t="s">
        <v>39</v>
      </c>
      <c r="AN206">
        <v>4</v>
      </c>
      <c r="AO206">
        <v>100</v>
      </c>
      <c r="AP206">
        <v>30</v>
      </c>
      <c r="AQ206" t="s">
        <v>39</v>
      </c>
      <c r="AR206" t="s">
        <v>2629</v>
      </c>
    </row>
    <row r="207" spans="1:44" x14ac:dyDescent="0.35">
      <c r="A207" t="s">
        <v>1436</v>
      </c>
      <c r="B207" t="s">
        <v>2684</v>
      </c>
      <c r="C207" t="s">
        <v>2593</v>
      </c>
      <c r="D207" t="s">
        <v>883</v>
      </c>
      <c r="E207" t="s">
        <v>884</v>
      </c>
      <c r="F207" t="s">
        <v>39</v>
      </c>
      <c r="G207" t="s">
        <v>40</v>
      </c>
      <c r="H207" t="s">
        <v>40</v>
      </c>
      <c r="I207" t="s">
        <v>2607</v>
      </c>
      <c r="K207" t="s">
        <v>39</v>
      </c>
      <c r="L207">
        <v>1850</v>
      </c>
      <c r="M207" t="s">
        <v>41</v>
      </c>
      <c r="N207" t="s">
        <v>39</v>
      </c>
      <c r="O207">
        <v>2010</v>
      </c>
      <c r="P207" t="s">
        <v>39</v>
      </c>
      <c r="Q207" t="s">
        <v>39</v>
      </c>
      <c r="R207" t="s">
        <v>39</v>
      </c>
      <c r="S207" t="s">
        <v>39</v>
      </c>
      <c r="T207" t="s">
        <v>39</v>
      </c>
      <c r="U207" t="s">
        <v>2610</v>
      </c>
      <c r="V207">
        <v>2</v>
      </c>
      <c r="W207">
        <v>72</v>
      </c>
      <c r="X207">
        <v>25</v>
      </c>
      <c r="Y207" t="s">
        <v>2626</v>
      </c>
      <c r="Z207">
        <v>16</v>
      </c>
      <c r="AA207" t="s">
        <v>2610</v>
      </c>
      <c r="AB207" t="s">
        <v>2617</v>
      </c>
      <c r="AC207" t="s">
        <v>2628</v>
      </c>
      <c r="AD207" t="s">
        <v>40</v>
      </c>
      <c r="AE207" t="s">
        <v>39</v>
      </c>
      <c r="AF207" t="s">
        <v>42</v>
      </c>
      <c r="AG207" t="s">
        <v>2608</v>
      </c>
      <c r="AH207">
        <v>3</v>
      </c>
      <c r="AI207" t="s">
        <v>39</v>
      </c>
      <c r="AJ207" t="s">
        <v>2692</v>
      </c>
      <c r="AK207">
        <v>37.9</v>
      </c>
      <c r="AL207" t="s">
        <v>39</v>
      </c>
      <c r="AM207" t="s">
        <v>39</v>
      </c>
      <c r="AN207">
        <v>4</v>
      </c>
      <c r="AO207">
        <v>100</v>
      </c>
      <c r="AP207">
        <v>30</v>
      </c>
      <c r="AQ207" t="s">
        <v>39</v>
      </c>
      <c r="AR207" t="s">
        <v>2629</v>
      </c>
    </row>
    <row r="208" spans="1:44" x14ac:dyDescent="0.35">
      <c r="A208" t="s">
        <v>1436</v>
      </c>
      <c r="B208" t="s">
        <v>2684</v>
      </c>
      <c r="C208" t="s">
        <v>2593</v>
      </c>
      <c r="D208" t="s">
        <v>883</v>
      </c>
      <c r="E208" t="s">
        <v>884</v>
      </c>
      <c r="F208" t="s">
        <v>39</v>
      </c>
      <c r="G208" t="s">
        <v>40</v>
      </c>
      <c r="H208" t="s">
        <v>40</v>
      </c>
      <c r="I208" t="s">
        <v>2607</v>
      </c>
      <c r="K208" t="s">
        <v>39</v>
      </c>
      <c r="L208">
        <v>1850</v>
      </c>
      <c r="M208" t="s">
        <v>41</v>
      </c>
      <c r="N208" t="s">
        <v>39</v>
      </c>
      <c r="O208">
        <v>2010</v>
      </c>
      <c r="P208" t="s">
        <v>39</v>
      </c>
      <c r="Q208" t="s">
        <v>39</v>
      </c>
      <c r="R208" t="s">
        <v>39</v>
      </c>
      <c r="S208" t="s">
        <v>39</v>
      </c>
      <c r="T208" t="s">
        <v>39</v>
      </c>
      <c r="U208" t="s">
        <v>2610</v>
      </c>
      <c r="V208">
        <v>2</v>
      </c>
      <c r="W208">
        <v>72</v>
      </c>
      <c r="X208">
        <v>25</v>
      </c>
      <c r="Y208" t="s">
        <v>2626</v>
      </c>
      <c r="Z208">
        <v>16</v>
      </c>
      <c r="AA208" t="s">
        <v>2610</v>
      </c>
      <c r="AB208" t="s">
        <v>2618</v>
      </c>
      <c r="AC208" t="s">
        <v>2628</v>
      </c>
      <c r="AD208" t="s">
        <v>40</v>
      </c>
      <c r="AE208" t="s">
        <v>39</v>
      </c>
      <c r="AF208" t="s">
        <v>42</v>
      </c>
      <c r="AG208" t="s">
        <v>2608</v>
      </c>
      <c r="AH208">
        <v>3</v>
      </c>
      <c r="AI208" t="s">
        <v>39</v>
      </c>
      <c r="AJ208" t="s">
        <v>2692</v>
      </c>
      <c r="AK208">
        <v>34.479999999999997</v>
      </c>
      <c r="AL208" t="s">
        <v>39</v>
      </c>
      <c r="AM208" t="s">
        <v>39</v>
      </c>
      <c r="AN208">
        <v>4</v>
      </c>
      <c r="AO208">
        <v>100</v>
      </c>
      <c r="AP208">
        <v>30</v>
      </c>
      <c r="AQ208" t="s">
        <v>39</v>
      </c>
      <c r="AR208" t="s">
        <v>2629</v>
      </c>
    </row>
    <row r="209" spans="1:44" x14ac:dyDescent="0.35">
      <c r="A209" t="s">
        <v>1436</v>
      </c>
      <c r="B209" t="s">
        <v>2684</v>
      </c>
      <c r="C209" t="s">
        <v>2593</v>
      </c>
      <c r="D209" t="s">
        <v>883</v>
      </c>
      <c r="E209" t="s">
        <v>884</v>
      </c>
      <c r="F209" t="s">
        <v>39</v>
      </c>
      <c r="G209" t="s">
        <v>40</v>
      </c>
      <c r="H209" t="s">
        <v>40</v>
      </c>
      <c r="I209" t="s">
        <v>2607</v>
      </c>
      <c r="K209" t="s">
        <v>39</v>
      </c>
      <c r="L209">
        <v>1850</v>
      </c>
      <c r="M209" t="s">
        <v>41</v>
      </c>
      <c r="N209" t="s">
        <v>39</v>
      </c>
      <c r="O209">
        <v>2010</v>
      </c>
      <c r="P209" t="s">
        <v>39</v>
      </c>
      <c r="Q209" t="s">
        <v>39</v>
      </c>
      <c r="R209" t="s">
        <v>39</v>
      </c>
      <c r="S209" t="s">
        <v>39</v>
      </c>
      <c r="T209" t="s">
        <v>39</v>
      </c>
      <c r="U209" t="s">
        <v>2610</v>
      </c>
      <c r="V209">
        <v>2</v>
      </c>
      <c r="W209">
        <v>72</v>
      </c>
      <c r="X209">
        <v>25</v>
      </c>
      <c r="Y209" t="s">
        <v>2626</v>
      </c>
      <c r="Z209">
        <v>16</v>
      </c>
      <c r="AA209" t="s">
        <v>2610</v>
      </c>
      <c r="AB209" t="s">
        <v>2619</v>
      </c>
      <c r="AC209" t="s">
        <v>2628</v>
      </c>
      <c r="AD209" t="s">
        <v>40</v>
      </c>
      <c r="AE209" t="s">
        <v>39</v>
      </c>
      <c r="AF209" t="s">
        <v>42</v>
      </c>
      <c r="AG209" t="s">
        <v>2608</v>
      </c>
      <c r="AH209">
        <v>3</v>
      </c>
      <c r="AI209" t="s">
        <v>39</v>
      </c>
      <c r="AJ209" t="s">
        <v>2692</v>
      </c>
      <c r="AK209">
        <v>39.78</v>
      </c>
      <c r="AL209" t="s">
        <v>39</v>
      </c>
      <c r="AM209" t="s">
        <v>39</v>
      </c>
      <c r="AN209">
        <v>4</v>
      </c>
      <c r="AO209">
        <v>100</v>
      </c>
      <c r="AP209">
        <v>30</v>
      </c>
      <c r="AQ209" t="s">
        <v>39</v>
      </c>
      <c r="AR209" t="s">
        <v>2629</v>
      </c>
    </row>
    <row r="210" spans="1:44" x14ac:dyDescent="0.35">
      <c r="A210" t="s">
        <v>1436</v>
      </c>
      <c r="B210" t="s">
        <v>2684</v>
      </c>
      <c r="C210" t="s">
        <v>2593</v>
      </c>
      <c r="D210" t="s">
        <v>883</v>
      </c>
      <c r="E210" t="s">
        <v>884</v>
      </c>
      <c r="F210" t="s">
        <v>39</v>
      </c>
      <c r="G210" t="s">
        <v>40</v>
      </c>
      <c r="H210" t="s">
        <v>40</v>
      </c>
      <c r="I210" t="s">
        <v>2607</v>
      </c>
      <c r="K210" t="s">
        <v>39</v>
      </c>
      <c r="L210">
        <v>1850</v>
      </c>
      <c r="M210" t="s">
        <v>41</v>
      </c>
      <c r="N210" t="s">
        <v>39</v>
      </c>
      <c r="O210">
        <v>2010</v>
      </c>
      <c r="P210" t="s">
        <v>39</v>
      </c>
      <c r="Q210" t="s">
        <v>39</v>
      </c>
      <c r="R210" t="s">
        <v>39</v>
      </c>
      <c r="S210" t="s">
        <v>39</v>
      </c>
      <c r="T210" t="s">
        <v>39</v>
      </c>
      <c r="U210" t="s">
        <v>2610</v>
      </c>
      <c r="V210">
        <v>2</v>
      </c>
      <c r="W210">
        <v>72</v>
      </c>
      <c r="X210">
        <v>25</v>
      </c>
      <c r="Y210" t="s">
        <v>2626</v>
      </c>
      <c r="Z210">
        <v>16</v>
      </c>
      <c r="AA210" t="s">
        <v>2610</v>
      </c>
      <c r="AB210" t="s">
        <v>2625</v>
      </c>
      <c r="AC210" t="s">
        <v>2628</v>
      </c>
      <c r="AD210" t="s">
        <v>40</v>
      </c>
      <c r="AE210" t="s">
        <v>39</v>
      </c>
      <c r="AF210" t="s">
        <v>42</v>
      </c>
      <c r="AG210" t="s">
        <v>2608</v>
      </c>
      <c r="AH210">
        <v>3</v>
      </c>
      <c r="AI210" t="s">
        <v>39</v>
      </c>
      <c r="AJ210" t="s">
        <v>2692</v>
      </c>
      <c r="AK210">
        <v>50.06</v>
      </c>
      <c r="AL210" t="s">
        <v>39</v>
      </c>
      <c r="AM210" t="s">
        <v>39</v>
      </c>
      <c r="AN210">
        <v>4</v>
      </c>
      <c r="AO210">
        <v>100</v>
      </c>
      <c r="AP210">
        <v>30</v>
      </c>
      <c r="AQ210" t="s">
        <v>39</v>
      </c>
      <c r="AR210" t="s">
        <v>2629</v>
      </c>
    </row>
    <row r="211" spans="1:44" x14ac:dyDescent="0.35">
      <c r="A211" t="s">
        <v>1436</v>
      </c>
      <c r="B211" t="s">
        <v>2684</v>
      </c>
      <c r="C211" t="s">
        <v>2593</v>
      </c>
      <c r="D211" t="s">
        <v>883</v>
      </c>
      <c r="E211" t="s">
        <v>884</v>
      </c>
      <c r="F211" t="s">
        <v>39</v>
      </c>
      <c r="G211" t="s">
        <v>40</v>
      </c>
      <c r="H211" t="s">
        <v>40</v>
      </c>
      <c r="I211" t="s">
        <v>2607</v>
      </c>
      <c r="K211" t="s">
        <v>39</v>
      </c>
      <c r="L211">
        <v>1850</v>
      </c>
      <c r="M211" t="s">
        <v>41</v>
      </c>
      <c r="N211" t="s">
        <v>39</v>
      </c>
      <c r="O211">
        <v>2010</v>
      </c>
      <c r="P211" t="s">
        <v>39</v>
      </c>
      <c r="Q211" t="s">
        <v>39</v>
      </c>
      <c r="R211" t="s">
        <v>39</v>
      </c>
      <c r="S211" t="s">
        <v>39</v>
      </c>
      <c r="T211" t="s">
        <v>39</v>
      </c>
      <c r="U211" t="s">
        <v>2610</v>
      </c>
      <c r="V211">
        <v>2</v>
      </c>
      <c r="W211">
        <v>72</v>
      </c>
      <c r="X211">
        <v>25</v>
      </c>
      <c r="Y211" t="s">
        <v>2626</v>
      </c>
      <c r="Z211">
        <v>16</v>
      </c>
      <c r="AA211" t="s">
        <v>2610</v>
      </c>
      <c r="AB211" t="s">
        <v>2620</v>
      </c>
      <c r="AC211" t="s">
        <v>2628</v>
      </c>
      <c r="AD211" t="s">
        <v>40</v>
      </c>
      <c r="AE211" t="s">
        <v>39</v>
      </c>
      <c r="AF211" t="s">
        <v>42</v>
      </c>
      <c r="AG211" t="s">
        <v>2608</v>
      </c>
      <c r="AH211">
        <v>3</v>
      </c>
      <c r="AI211" t="s">
        <v>39</v>
      </c>
      <c r="AJ211" t="s">
        <v>2692</v>
      </c>
      <c r="AK211">
        <v>58.28</v>
      </c>
      <c r="AL211" t="s">
        <v>39</v>
      </c>
      <c r="AM211" t="s">
        <v>39</v>
      </c>
      <c r="AN211">
        <v>4</v>
      </c>
      <c r="AO211">
        <v>100</v>
      </c>
      <c r="AP211">
        <v>30</v>
      </c>
      <c r="AQ211" t="s">
        <v>39</v>
      </c>
      <c r="AR211" t="s">
        <v>2629</v>
      </c>
    </row>
    <row r="212" spans="1:44" x14ac:dyDescent="0.35">
      <c r="A212" t="s">
        <v>1436</v>
      </c>
      <c r="B212" t="s">
        <v>2684</v>
      </c>
      <c r="C212" t="s">
        <v>2593</v>
      </c>
      <c r="D212" t="s">
        <v>883</v>
      </c>
      <c r="E212" t="s">
        <v>884</v>
      </c>
      <c r="F212" t="s">
        <v>39</v>
      </c>
      <c r="G212" t="s">
        <v>40</v>
      </c>
      <c r="H212" t="s">
        <v>40</v>
      </c>
      <c r="I212" t="s">
        <v>2607</v>
      </c>
      <c r="K212" t="s">
        <v>39</v>
      </c>
      <c r="L212">
        <v>1850</v>
      </c>
      <c r="M212" t="s">
        <v>41</v>
      </c>
      <c r="N212" t="s">
        <v>39</v>
      </c>
      <c r="O212">
        <v>2010</v>
      </c>
      <c r="P212" t="s">
        <v>39</v>
      </c>
      <c r="Q212" t="s">
        <v>39</v>
      </c>
      <c r="R212" t="s">
        <v>39</v>
      </c>
      <c r="S212" t="s">
        <v>39</v>
      </c>
      <c r="T212" t="s">
        <v>39</v>
      </c>
      <c r="U212" t="s">
        <v>2610</v>
      </c>
      <c r="V212">
        <v>2</v>
      </c>
      <c r="W212">
        <v>72</v>
      </c>
      <c r="X212">
        <v>25</v>
      </c>
      <c r="Y212" t="s">
        <v>2626</v>
      </c>
      <c r="Z212">
        <v>16</v>
      </c>
      <c r="AA212" t="s">
        <v>2610</v>
      </c>
      <c r="AB212" t="s">
        <v>2621</v>
      </c>
      <c r="AC212" t="s">
        <v>2628</v>
      </c>
      <c r="AD212" t="s">
        <v>40</v>
      </c>
      <c r="AE212" t="s">
        <v>39</v>
      </c>
      <c r="AF212" t="s">
        <v>42</v>
      </c>
      <c r="AG212" t="s">
        <v>2608</v>
      </c>
      <c r="AH212">
        <v>3</v>
      </c>
      <c r="AI212" t="s">
        <v>39</v>
      </c>
      <c r="AJ212" t="s">
        <v>2692</v>
      </c>
      <c r="AK212">
        <v>56.3</v>
      </c>
      <c r="AL212" t="s">
        <v>39</v>
      </c>
      <c r="AM212" t="s">
        <v>39</v>
      </c>
      <c r="AN212">
        <v>4</v>
      </c>
      <c r="AO212">
        <v>100</v>
      </c>
      <c r="AP212">
        <v>30</v>
      </c>
      <c r="AQ212" t="s">
        <v>39</v>
      </c>
      <c r="AR212" t="s">
        <v>2629</v>
      </c>
    </row>
    <row r="213" spans="1:44" x14ac:dyDescent="0.35">
      <c r="A213" t="s">
        <v>1436</v>
      </c>
      <c r="B213" t="s">
        <v>2684</v>
      </c>
      <c r="C213" t="s">
        <v>2593</v>
      </c>
      <c r="D213" t="s">
        <v>883</v>
      </c>
      <c r="E213" t="s">
        <v>884</v>
      </c>
      <c r="F213" t="s">
        <v>39</v>
      </c>
      <c r="G213" t="s">
        <v>40</v>
      </c>
      <c r="H213" t="s">
        <v>40</v>
      </c>
      <c r="I213" t="s">
        <v>2607</v>
      </c>
      <c r="K213" t="s">
        <v>39</v>
      </c>
      <c r="L213">
        <v>1850</v>
      </c>
      <c r="M213" t="s">
        <v>41</v>
      </c>
      <c r="N213" t="s">
        <v>39</v>
      </c>
      <c r="O213">
        <v>2010</v>
      </c>
      <c r="P213" t="s">
        <v>39</v>
      </c>
      <c r="Q213" t="s">
        <v>39</v>
      </c>
      <c r="R213" t="s">
        <v>39</v>
      </c>
      <c r="S213" t="s">
        <v>39</v>
      </c>
      <c r="T213" t="s">
        <v>39</v>
      </c>
      <c r="U213" t="s">
        <v>2610</v>
      </c>
      <c r="V213">
        <v>2</v>
      </c>
      <c r="W213">
        <v>72</v>
      </c>
      <c r="X213">
        <v>25</v>
      </c>
      <c r="Y213" t="s">
        <v>2626</v>
      </c>
      <c r="Z213">
        <v>16</v>
      </c>
      <c r="AA213" t="s">
        <v>2610</v>
      </c>
      <c r="AB213" t="s">
        <v>2622</v>
      </c>
      <c r="AC213" t="s">
        <v>2628</v>
      </c>
      <c r="AD213" t="s">
        <v>40</v>
      </c>
      <c r="AE213" t="s">
        <v>39</v>
      </c>
      <c r="AF213" t="s">
        <v>42</v>
      </c>
      <c r="AG213" t="s">
        <v>2608</v>
      </c>
      <c r="AH213">
        <v>3</v>
      </c>
      <c r="AI213" t="s">
        <v>39</v>
      </c>
      <c r="AJ213" t="s">
        <v>2692</v>
      </c>
      <c r="AK213">
        <v>56.47</v>
      </c>
      <c r="AL213" t="s">
        <v>39</v>
      </c>
      <c r="AM213" t="s">
        <v>39</v>
      </c>
      <c r="AN213">
        <v>4</v>
      </c>
      <c r="AO213">
        <v>100</v>
      </c>
      <c r="AP213">
        <v>30</v>
      </c>
      <c r="AQ213" t="s">
        <v>39</v>
      </c>
      <c r="AR213" t="s">
        <v>2629</v>
      </c>
    </row>
    <row r="214" spans="1:44" x14ac:dyDescent="0.35">
      <c r="A214" t="s">
        <v>1436</v>
      </c>
      <c r="B214" t="s">
        <v>2684</v>
      </c>
      <c r="C214" t="s">
        <v>2593</v>
      </c>
      <c r="D214" t="s">
        <v>883</v>
      </c>
      <c r="E214" t="s">
        <v>884</v>
      </c>
      <c r="F214" t="s">
        <v>39</v>
      </c>
      <c r="G214" t="s">
        <v>40</v>
      </c>
      <c r="H214" t="s">
        <v>40</v>
      </c>
      <c r="I214" t="s">
        <v>2607</v>
      </c>
      <c r="K214" t="s">
        <v>39</v>
      </c>
      <c r="L214">
        <v>1850</v>
      </c>
      <c r="M214" t="s">
        <v>41</v>
      </c>
      <c r="N214" t="s">
        <v>39</v>
      </c>
      <c r="O214">
        <v>2010</v>
      </c>
      <c r="P214" t="s">
        <v>39</v>
      </c>
      <c r="Q214" t="s">
        <v>39</v>
      </c>
      <c r="R214" t="s">
        <v>39</v>
      </c>
      <c r="S214" t="s">
        <v>39</v>
      </c>
      <c r="T214" t="s">
        <v>39</v>
      </c>
      <c r="U214" t="s">
        <v>2610</v>
      </c>
      <c r="V214">
        <v>2</v>
      </c>
      <c r="W214">
        <v>72</v>
      </c>
      <c r="X214">
        <v>25</v>
      </c>
      <c r="Y214" t="s">
        <v>2627</v>
      </c>
      <c r="Z214">
        <v>16</v>
      </c>
      <c r="AA214" t="s">
        <v>2610</v>
      </c>
      <c r="AB214" t="s">
        <v>2611</v>
      </c>
      <c r="AC214" t="s">
        <v>2628</v>
      </c>
      <c r="AD214" t="s">
        <v>40</v>
      </c>
      <c r="AE214" t="s">
        <v>39</v>
      </c>
      <c r="AF214" t="s">
        <v>42</v>
      </c>
      <c r="AG214" t="s">
        <v>2608</v>
      </c>
      <c r="AH214">
        <v>3</v>
      </c>
      <c r="AI214" t="s">
        <v>39</v>
      </c>
      <c r="AJ214" t="s">
        <v>2692</v>
      </c>
      <c r="AK214">
        <v>14.71</v>
      </c>
      <c r="AL214" t="s">
        <v>39</v>
      </c>
      <c r="AM214" t="s">
        <v>39</v>
      </c>
      <c r="AN214">
        <v>4</v>
      </c>
      <c r="AO214">
        <v>100</v>
      </c>
      <c r="AP214">
        <v>30</v>
      </c>
      <c r="AQ214" t="s">
        <v>39</v>
      </c>
      <c r="AR214" t="s">
        <v>2629</v>
      </c>
    </row>
    <row r="215" spans="1:44" x14ac:dyDescent="0.35">
      <c r="A215" t="s">
        <v>1436</v>
      </c>
      <c r="B215" t="s">
        <v>2684</v>
      </c>
      <c r="C215" t="s">
        <v>2593</v>
      </c>
      <c r="D215" t="s">
        <v>883</v>
      </c>
      <c r="E215" t="s">
        <v>884</v>
      </c>
      <c r="F215" t="s">
        <v>39</v>
      </c>
      <c r="G215" t="s">
        <v>40</v>
      </c>
      <c r="H215" t="s">
        <v>40</v>
      </c>
      <c r="I215" t="s">
        <v>2607</v>
      </c>
      <c r="K215" t="s">
        <v>39</v>
      </c>
      <c r="L215">
        <v>1850</v>
      </c>
      <c r="M215" t="s">
        <v>41</v>
      </c>
      <c r="N215" t="s">
        <v>39</v>
      </c>
      <c r="O215">
        <v>2010</v>
      </c>
      <c r="P215" t="s">
        <v>39</v>
      </c>
      <c r="Q215" t="s">
        <v>39</v>
      </c>
      <c r="R215" t="s">
        <v>39</v>
      </c>
      <c r="S215" t="s">
        <v>39</v>
      </c>
      <c r="T215" t="s">
        <v>39</v>
      </c>
      <c r="U215" t="s">
        <v>2610</v>
      </c>
      <c r="V215">
        <v>2</v>
      </c>
      <c r="W215">
        <v>72</v>
      </c>
      <c r="X215">
        <v>25</v>
      </c>
      <c r="Y215" t="s">
        <v>2627</v>
      </c>
      <c r="Z215">
        <v>16</v>
      </c>
      <c r="AA215" t="s">
        <v>2610</v>
      </c>
      <c r="AB215" t="s">
        <v>2612</v>
      </c>
      <c r="AC215" t="s">
        <v>2628</v>
      </c>
      <c r="AD215" t="s">
        <v>40</v>
      </c>
      <c r="AE215" t="s">
        <v>39</v>
      </c>
      <c r="AF215" t="s">
        <v>42</v>
      </c>
      <c r="AG215" t="s">
        <v>2608</v>
      </c>
      <c r="AH215">
        <v>3</v>
      </c>
      <c r="AI215" t="s">
        <v>39</v>
      </c>
      <c r="AJ215" t="s">
        <v>2692</v>
      </c>
      <c r="AK215">
        <v>22.09</v>
      </c>
      <c r="AL215" t="s">
        <v>39</v>
      </c>
      <c r="AM215" t="s">
        <v>39</v>
      </c>
      <c r="AN215">
        <v>4</v>
      </c>
      <c r="AO215">
        <v>100</v>
      </c>
      <c r="AP215">
        <v>30</v>
      </c>
      <c r="AQ215" t="s">
        <v>39</v>
      </c>
      <c r="AR215" t="s">
        <v>2629</v>
      </c>
    </row>
    <row r="216" spans="1:44" x14ac:dyDescent="0.35">
      <c r="A216" t="s">
        <v>1436</v>
      </c>
      <c r="B216" t="s">
        <v>2684</v>
      </c>
      <c r="C216" t="s">
        <v>2593</v>
      </c>
      <c r="D216" t="s">
        <v>883</v>
      </c>
      <c r="E216" t="s">
        <v>884</v>
      </c>
      <c r="F216" t="s">
        <v>39</v>
      </c>
      <c r="G216" t="s">
        <v>40</v>
      </c>
      <c r="H216" t="s">
        <v>40</v>
      </c>
      <c r="I216" t="s">
        <v>2607</v>
      </c>
      <c r="K216" t="s">
        <v>39</v>
      </c>
      <c r="L216">
        <v>1850</v>
      </c>
      <c r="M216" t="s">
        <v>41</v>
      </c>
      <c r="N216" t="s">
        <v>39</v>
      </c>
      <c r="O216">
        <v>2010</v>
      </c>
      <c r="P216" t="s">
        <v>39</v>
      </c>
      <c r="Q216" t="s">
        <v>39</v>
      </c>
      <c r="R216" t="s">
        <v>39</v>
      </c>
      <c r="S216" t="s">
        <v>39</v>
      </c>
      <c r="T216" t="s">
        <v>39</v>
      </c>
      <c r="U216" t="s">
        <v>2610</v>
      </c>
      <c r="V216">
        <v>2</v>
      </c>
      <c r="W216">
        <v>72</v>
      </c>
      <c r="X216">
        <v>25</v>
      </c>
      <c r="Y216" t="s">
        <v>2627</v>
      </c>
      <c r="Z216">
        <v>16</v>
      </c>
      <c r="AA216" t="s">
        <v>2610</v>
      </c>
      <c r="AB216" t="s">
        <v>2613</v>
      </c>
      <c r="AC216" t="s">
        <v>2628</v>
      </c>
      <c r="AD216" t="s">
        <v>40</v>
      </c>
      <c r="AE216" t="s">
        <v>39</v>
      </c>
      <c r="AF216" t="s">
        <v>42</v>
      </c>
      <c r="AG216" t="s">
        <v>2608</v>
      </c>
      <c r="AH216">
        <v>3</v>
      </c>
      <c r="AI216" t="s">
        <v>39</v>
      </c>
      <c r="AJ216" t="s">
        <v>2692</v>
      </c>
      <c r="AK216">
        <v>18.510000000000002</v>
      </c>
      <c r="AL216" t="s">
        <v>39</v>
      </c>
      <c r="AM216" t="s">
        <v>39</v>
      </c>
      <c r="AN216">
        <v>4</v>
      </c>
      <c r="AO216">
        <v>100</v>
      </c>
      <c r="AP216">
        <v>30</v>
      </c>
      <c r="AQ216" t="s">
        <v>39</v>
      </c>
      <c r="AR216" t="s">
        <v>2629</v>
      </c>
    </row>
    <row r="217" spans="1:44" x14ac:dyDescent="0.35">
      <c r="A217" t="s">
        <v>1436</v>
      </c>
      <c r="B217" t="s">
        <v>2684</v>
      </c>
      <c r="C217" t="s">
        <v>2593</v>
      </c>
      <c r="D217" t="s">
        <v>883</v>
      </c>
      <c r="E217" t="s">
        <v>884</v>
      </c>
      <c r="F217" t="s">
        <v>39</v>
      </c>
      <c r="G217" t="s">
        <v>40</v>
      </c>
      <c r="H217" t="s">
        <v>40</v>
      </c>
      <c r="I217" t="s">
        <v>2607</v>
      </c>
      <c r="K217" t="s">
        <v>39</v>
      </c>
      <c r="L217">
        <v>1850</v>
      </c>
      <c r="M217" t="s">
        <v>41</v>
      </c>
      <c r="N217" t="s">
        <v>39</v>
      </c>
      <c r="O217">
        <v>2010</v>
      </c>
      <c r="P217" t="s">
        <v>39</v>
      </c>
      <c r="Q217" t="s">
        <v>39</v>
      </c>
      <c r="R217" t="s">
        <v>39</v>
      </c>
      <c r="S217" t="s">
        <v>39</v>
      </c>
      <c r="T217" t="s">
        <v>39</v>
      </c>
      <c r="U217" t="s">
        <v>2610</v>
      </c>
      <c r="V217">
        <v>2</v>
      </c>
      <c r="W217">
        <v>72</v>
      </c>
      <c r="X217">
        <v>25</v>
      </c>
      <c r="Y217" t="s">
        <v>2627</v>
      </c>
      <c r="Z217">
        <v>16</v>
      </c>
      <c r="AA217" t="s">
        <v>2610</v>
      </c>
      <c r="AB217" t="s">
        <v>2623</v>
      </c>
      <c r="AC217" t="s">
        <v>2628</v>
      </c>
      <c r="AD217" t="s">
        <v>40</v>
      </c>
      <c r="AE217" t="s">
        <v>39</v>
      </c>
      <c r="AF217" t="s">
        <v>42</v>
      </c>
      <c r="AG217" t="s">
        <v>2608</v>
      </c>
      <c r="AH217">
        <v>3</v>
      </c>
      <c r="AI217" t="s">
        <v>39</v>
      </c>
      <c r="AJ217" t="s">
        <v>2692</v>
      </c>
      <c r="AK217">
        <v>22.85</v>
      </c>
      <c r="AL217" t="s">
        <v>39</v>
      </c>
      <c r="AM217" t="s">
        <v>39</v>
      </c>
      <c r="AN217">
        <v>4</v>
      </c>
      <c r="AO217">
        <v>100</v>
      </c>
      <c r="AP217">
        <v>30</v>
      </c>
      <c r="AQ217" t="s">
        <v>39</v>
      </c>
      <c r="AR217" t="s">
        <v>2629</v>
      </c>
    </row>
    <row r="218" spans="1:44" x14ac:dyDescent="0.35">
      <c r="A218" t="s">
        <v>1436</v>
      </c>
      <c r="B218" t="s">
        <v>2684</v>
      </c>
      <c r="C218" t="s">
        <v>2593</v>
      </c>
      <c r="D218" t="s">
        <v>883</v>
      </c>
      <c r="E218" t="s">
        <v>884</v>
      </c>
      <c r="F218" t="s">
        <v>39</v>
      </c>
      <c r="G218" t="s">
        <v>40</v>
      </c>
      <c r="H218" t="s">
        <v>40</v>
      </c>
      <c r="I218" t="s">
        <v>2607</v>
      </c>
      <c r="K218" t="s">
        <v>39</v>
      </c>
      <c r="L218">
        <v>1850</v>
      </c>
      <c r="M218" t="s">
        <v>41</v>
      </c>
      <c r="N218" t="s">
        <v>39</v>
      </c>
      <c r="O218">
        <v>2010</v>
      </c>
      <c r="P218" t="s">
        <v>39</v>
      </c>
      <c r="Q218" t="s">
        <v>39</v>
      </c>
      <c r="R218" t="s">
        <v>39</v>
      </c>
      <c r="S218" t="s">
        <v>39</v>
      </c>
      <c r="T218" t="s">
        <v>39</v>
      </c>
      <c r="U218" t="s">
        <v>2610</v>
      </c>
      <c r="V218">
        <v>2</v>
      </c>
      <c r="W218">
        <v>72</v>
      </c>
      <c r="X218">
        <v>25</v>
      </c>
      <c r="Y218" t="s">
        <v>2627</v>
      </c>
      <c r="Z218">
        <v>16</v>
      </c>
      <c r="AA218" t="s">
        <v>2610</v>
      </c>
      <c r="AB218" t="s">
        <v>2614</v>
      </c>
      <c r="AC218" t="s">
        <v>2628</v>
      </c>
      <c r="AD218" t="s">
        <v>40</v>
      </c>
      <c r="AE218" t="s">
        <v>39</v>
      </c>
      <c r="AF218" t="s">
        <v>42</v>
      </c>
      <c r="AG218" t="s">
        <v>2608</v>
      </c>
      <c r="AH218">
        <v>3</v>
      </c>
      <c r="AI218" t="s">
        <v>39</v>
      </c>
      <c r="AJ218" t="s">
        <v>2692</v>
      </c>
      <c r="AK218">
        <v>31.6</v>
      </c>
      <c r="AL218" t="s">
        <v>39</v>
      </c>
      <c r="AM218" t="s">
        <v>39</v>
      </c>
      <c r="AN218">
        <v>4</v>
      </c>
      <c r="AO218">
        <v>100</v>
      </c>
      <c r="AP218">
        <v>30</v>
      </c>
      <c r="AQ218" t="s">
        <v>39</v>
      </c>
      <c r="AR218" t="s">
        <v>2629</v>
      </c>
    </row>
    <row r="219" spans="1:44" x14ac:dyDescent="0.35">
      <c r="A219" t="s">
        <v>1436</v>
      </c>
      <c r="B219" t="s">
        <v>2684</v>
      </c>
      <c r="C219" t="s">
        <v>2593</v>
      </c>
      <c r="D219" t="s">
        <v>883</v>
      </c>
      <c r="E219" t="s">
        <v>884</v>
      </c>
      <c r="F219" t="s">
        <v>39</v>
      </c>
      <c r="G219" t="s">
        <v>40</v>
      </c>
      <c r="H219" t="s">
        <v>40</v>
      </c>
      <c r="I219" t="s">
        <v>2607</v>
      </c>
      <c r="K219" t="s">
        <v>39</v>
      </c>
      <c r="L219">
        <v>1850</v>
      </c>
      <c r="M219" t="s">
        <v>41</v>
      </c>
      <c r="N219" t="s">
        <v>39</v>
      </c>
      <c r="O219">
        <v>2010</v>
      </c>
      <c r="P219" t="s">
        <v>39</v>
      </c>
      <c r="Q219" t="s">
        <v>39</v>
      </c>
      <c r="R219" t="s">
        <v>39</v>
      </c>
      <c r="S219" t="s">
        <v>39</v>
      </c>
      <c r="T219" t="s">
        <v>39</v>
      </c>
      <c r="U219" t="s">
        <v>2610</v>
      </c>
      <c r="V219">
        <v>2</v>
      </c>
      <c r="W219">
        <v>72</v>
      </c>
      <c r="X219">
        <v>25</v>
      </c>
      <c r="Y219" t="s">
        <v>2627</v>
      </c>
      <c r="Z219">
        <v>16</v>
      </c>
      <c r="AA219" t="s">
        <v>2610</v>
      </c>
      <c r="AB219" t="s">
        <v>2615</v>
      </c>
      <c r="AC219" t="s">
        <v>2628</v>
      </c>
      <c r="AD219" t="s">
        <v>40</v>
      </c>
      <c r="AE219" t="s">
        <v>39</v>
      </c>
      <c r="AF219" t="s">
        <v>42</v>
      </c>
      <c r="AG219" t="s">
        <v>2608</v>
      </c>
      <c r="AH219">
        <v>3</v>
      </c>
      <c r="AI219" t="s">
        <v>39</v>
      </c>
      <c r="AJ219" t="s">
        <v>2692</v>
      </c>
      <c r="AK219">
        <v>27.28</v>
      </c>
      <c r="AL219" t="s">
        <v>39</v>
      </c>
      <c r="AM219" t="s">
        <v>39</v>
      </c>
      <c r="AN219">
        <v>4</v>
      </c>
      <c r="AO219">
        <v>100</v>
      </c>
      <c r="AP219">
        <v>30</v>
      </c>
      <c r="AQ219" t="s">
        <v>39</v>
      </c>
      <c r="AR219" t="s">
        <v>2629</v>
      </c>
    </row>
    <row r="220" spans="1:44" x14ac:dyDescent="0.35">
      <c r="A220" t="s">
        <v>1436</v>
      </c>
      <c r="B220" t="s">
        <v>2684</v>
      </c>
      <c r="C220" t="s">
        <v>2593</v>
      </c>
      <c r="D220" t="s">
        <v>883</v>
      </c>
      <c r="E220" t="s">
        <v>884</v>
      </c>
      <c r="F220" t="s">
        <v>39</v>
      </c>
      <c r="G220" t="s">
        <v>40</v>
      </c>
      <c r="H220" t="s">
        <v>40</v>
      </c>
      <c r="I220" t="s">
        <v>2607</v>
      </c>
      <c r="K220" t="s">
        <v>39</v>
      </c>
      <c r="L220">
        <v>1850</v>
      </c>
      <c r="M220" t="s">
        <v>41</v>
      </c>
      <c r="N220" t="s">
        <v>39</v>
      </c>
      <c r="O220">
        <v>2010</v>
      </c>
      <c r="P220" t="s">
        <v>39</v>
      </c>
      <c r="Q220" t="s">
        <v>39</v>
      </c>
      <c r="R220" t="s">
        <v>39</v>
      </c>
      <c r="S220" t="s">
        <v>39</v>
      </c>
      <c r="T220" t="s">
        <v>39</v>
      </c>
      <c r="U220" t="s">
        <v>2610</v>
      </c>
      <c r="V220">
        <v>2</v>
      </c>
      <c r="W220">
        <v>72</v>
      </c>
      <c r="X220">
        <v>25</v>
      </c>
      <c r="Y220" t="s">
        <v>2627</v>
      </c>
      <c r="Z220">
        <v>16</v>
      </c>
      <c r="AA220" t="s">
        <v>2610</v>
      </c>
      <c r="AB220" t="s">
        <v>2616</v>
      </c>
      <c r="AC220" t="s">
        <v>2628</v>
      </c>
      <c r="AD220" t="s">
        <v>40</v>
      </c>
      <c r="AE220" t="s">
        <v>39</v>
      </c>
      <c r="AF220" t="s">
        <v>42</v>
      </c>
      <c r="AG220" t="s">
        <v>2608</v>
      </c>
      <c r="AH220">
        <v>3</v>
      </c>
      <c r="AI220" t="s">
        <v>39</v>
      </c>
      <c r="AJ220" t="s">
        <v>2692</v>
      </c>
      <c r="AK220">
        <v>28.41</v>
      </c>
      <c r="AL220" t="s">
        <v>39</v>
      </c>
      <c r="AM220" t="s">
        <v>39</v>
      </c>
      <c r="AN220">
        <v>4</v>
      </c>
      <c r="AO220">
        <v>100</v>
      </c>
      <c r="AP220">
        <v>30</v>
      </c>
      <c r="AQ220" t="s">
        <v>39</v>
      </c>
      <c r="AR220" t="s">
        <v>2629</v>
      </c>
    </row>
    <row r="221" spans="1:44" x14ac:dyDescent="0.35">
      <c r="A221" t="s">
        <v>1436</v>
      </c>
      <c r="B221" t="s">
        <v>2684</v>
      </c>
      <c r="C221" t="s">
        <v>2593</v>
      </c>
      <c r="D221" t="s">
        <v>883</v>
      </c>
      <c r="E221" t="s">
        <v>884</v>
      </c>
      <c r="F221" t="s">
        <v>39</v>
      </c>
      <c r="G221" t="s">
        <v>40</v>
      </c>
      <c r="H221" t="s">
        <v>40</v>
      </c>
      <c r="I221" t="s">
        <v>2607</v>
      </c>
      <c r="K221" t="s">
        <v>39</v>
      </c>
      <c r="L221">
        <v>1850</v>
      </c>
      <c r="M221" t="s">
        <v>41</v>
      </c>
      <c r="N221" t="s">
        <v>39</v>
      </c>
      <c r="O221">
        <v>2010</v>
      </c>
      <c r="P221" t="s">
        <v>39</v>
      </c>
      <c r="Q221" t="s">
        <v>39</v>
      </c>
      <c r="R221" t="s">
        <v>39</v>
      </c>
      <c r="S221" t="s">
        <v>39</v>
      </c>
      <c r="T221" t="s">
        <v>39</v>
      </c>
      <c r="U221" t="s">
        <v>2610</v>
      </c>
      <c r="V221">
        <v>2</v>
      </c>
      <c r="W221">
        <v>72</v>
      </c>
      <c r="X221">
        <v>25</v>
      </c>
      <c r="Y221" t="s">
        <v>2627</v>
      </c>
      <c r="Z221">
        <v>16</v>
      </c>
      <c r="AA221" t="s">
        <v>2610</v>
      </c>
      <c r="AB221" t="s">
        <v>2624</v>
      </c>
      <c r="AC221" t="s">
        <v>2628</v>
      </c>
      <c r="AD221" t="s">
        <v>40</v>
      </c>
      <c r="AE221" t="s">
        <v>39</v>
      </c>
      <c r="AF221" t="s">
        <v>42</v>
      </c>
      <c r="AG221" t="s">
        <v>2608</v>
      </c>
      <c r="AH221">
        <v>3</v>
      </c>
      <c r="AI221" t="s">
        <v>39</v>
      </c>
      <c r="AJ221" t="s">
        <v>2692</v>
      </c>
      <c r="AK221">
        <v>37.86</v>
      </c>
      <c r="AL221" t="s">
        <v>39</v>
      </c>
      <c r="AM221" t="s">
        <v>39</v>
      </c>
      <c r="AN221">
        <v>4</v>
      </c>
      <c r="AO221">
        <v>100</v>
      </c>
      <c r="AP221">
        <v>30</v>
      </c>
      <c r="AQ221" t="s">
        <v>39</v>
      </c>
      <c r="AR221" t="s">
        <v>2629</v>
      </c>
    </row>
    <row r="222" spans="1:44" x14ac:dyDescent="0.35">
      <c r="A222" t="s">
        <v>1436</v>
      </c>
      <c r="B222" t="s">
        <v>2684</v>
      </c>
      <c r="C222" t="s">
        <v>2593</v>
      </c>
      <c r="D222" t="s">
        <v>883</v>
      </c>
      <c r="E222" t="s">
        <v>884</v>
      </c>
      <c r="F222" t="s">
        <v>39</v>
      </c>
      <c r="G222" t="s">
        <v>40</v>
      </c>
      <c r="H222" t="s">
        <v>40</v>
      </c>
      <c r="I222" t="s">
        <v>2607</v>
      </c>
      <c r="K222" t="s">
        <v>39</v>
      </c>
      <c r="L222">
        <v>1850</v>
      </c>
      <c r="M222" t="s">
        <v>41</v>
      </c>
      <c r="N222" t="s">
        <v>39</v>
      </c>
      <c r="O222">
        <v>2010</v>
      </c>
      <c r="P222" t="s">
        <v>39</v>
      </c>
      <c r="Q222" t="s">
        <v>39</v>
      </c>
      <c r="R222" t="s">
        <v>39</v>
      </c>
      <c r="S222" t="s">
        <v>39</v>
      </c>
      <c r="T222" t="s">
        <v>39</v>
      </c>
      <c r="U222" t="s">
        <v>2610</v>
      </c>
      <c r="V222">
        <v>2</v>
      </c>
      <c r="W222">
        <v>72</v>
      </c>
      <c r="X222">
        <v>25</v>
      </c>
      <c r="Y222" t="s">
        <v>2627</v>
      </c>
      <c r="Z222">
        <v>16</v>
      </c>
      <c r="AA222" t="s">
        <v>2610</v>
      </c>
      <c r="AB222" t="s">
        <v>2617</v>
      </c>
      <c r="AC222" t="s">
        <v>2628</v>
      </c>
      <c r="AD222" t="s">
        <v>40</v>
      </c>
      <c r="AE222" t="s">
        <v>39</v>
      </c>
      <c r="AF222" t="s">
        <v>42</v>
      </c>
      <c r="AG222" t="s">
        <v>2608</v>
      </c>
      <c r="AH222">
        <v>3</v>
      </c>
      <c r="AI222" t="s">
        <v>39</v>
      </c>
      <c r="AJ222" t="s">
        <v>2692</v>
      </c>
      <c r="AK222">
        <v>43.34</v>
      </c>
      <c r="AL222" t="s">
        <v>39</v>
      </c>
      <c r="AM222" t="s">
        <v>39</v>
      </c>
      <c r="AN222">
        <v>4</v>
      </c>
      <c r="AO222">
        <v>100</v>
      </c>
      <c r="AP222">
        <v>30</v>
      </c>
      <c r="AQ222" t="s">
        <v>39</v>
      </c>
      <c r="AR222" t="s">
        <v>2629</v>
      </c>
    </row>
    <row r="223" spans="1:44" x14ac:dyDescent="0.35">
      <c r="A223" t="s">
        <v>1436</v>
      </c>
      <c r="B223" t="s">
        <v>2684</v>
      </c>
      <c r="C223" t="s">
        <v>2593</v>
      </c>
      <c r="D223" t="s">
        <v>883</v>
      </c>
      <c r="E223" t="s">
        <v>884</v>
      </c>
      <c r="F223" t="s">
        <v>39</v>
      </c>
      <c r="G223" t="s">
        <v>40</v>
      </c>
      <c r="H223" t="s">
        <v>40</v>
      </c>
      <c r="I223" t="s">
        <v>2607</v>
      </c>
      <c r="K223" t="s">
        <v>39</v>
      </c>
      <c r="L223">
        <v>1850</v>
      </c>
      <c r="M223" t="s">
        <v>41</v>
      </c>
      <c r="N223" t="s">
        <v>39</v>
      </c>
      <c r="O223">
        <v>2010</v>
      </c>
      <c r="P223" t="s">
        <v>39</v>
      </c>
      <c r="Q223" t="s">
        <v>39</v>
      </c>
      <c r="R223" t="s">
        <v>39</v>
      </c>
      <c r="S223" t="s">
        <v>39</v>
      </c>
      <c r="T223" t="s">
        <v>39</v>
      </c>
      <c r="U223" t="s">
        <v>2610</v>
      </c>
      <c r="V223">
        <v>2</v>
      </c>
      <c r="W223">
        <v>72</v>
      </c>
      <c r="X223">
        <v>25</v>
      </c>
      <c r="Y223" t="s">
        <v>2627</v>
      </c>
      <c r="Z223">
        <v>16</v>
      </c>
      <c r="AA223" t="s">
        <v>2610</v>
      </c>
      <c r="AB223" t="s">
        <v>2618</v>
      </c>
      <c r="AC223" t="s">
        <v>2628</v>
      </c>
      <c r="AD223" t="s">
        <v>40</v>
      </c>
      <c r="AE223" t="s">
        <v>39</v>
      </c>
      <c r="AF223" t="s">
        <v>42</v>
      </c>
      <c r="AG223" t="s">
        <v>2608</v>
      </c>
      <c r="AH223">
        <v>3</v>
      </c>
      <c r="AI223" t="s">
        <v>39</v>
      </c>
      <c r="AJ223" t="s">
        <v>2692</v>
      </c>
      <c r="AK223">
        <v>45.38</v>
      </c>
      <c r="AL223" t="s">
        <v>39</v>
      </c>
      <c r="AM223" t="s">
        <v>39</v>
      </c>
      <c r="AN223">
        <v>4</v>
      </c>
      <c r="AO223">
        <v>100</v>
      </c>
      <c r="AP223">
        <v>30</v>
      </c>
      <c r="AQ223" t="s">
        <v>39</v>
      </c>
      <c r="AR223" t="s">
        <v>2629</v>
      </c>
    </row>
    <row r="224" spans="1:44" x14ac:dyDescent="0.35">
      <c r="A224" t="s">
        <v>1436</v>
      </c>
      <c r="B224" t="s">
        <v>2684</v>
      </c>
      <c r="C224" t="s">
        <v>2593</v>
      </c>
      <c r="D224" t="s">
        <v>883</v>
      </c>
      <c r="E224" t="s">
        <v>884</v>
      </c>
      <c r="F224" t="s">
        <v>39</v>
      </c>
      <c r="G224" t="s">
        <v>40</v>
      </c>
      <c r="H224" t="s">
        <v>40</v>
      </c>
      <c r="I224" t="s">
        <v>2607</v>
      </c>
      <c r="K224" t="s">
        <v>39</v>
      </c>
      <c r="L224">
        <v>1850</v>
      </c>
      <c r="M224" t="s">
        <v>41</v>
      </c>
      <c r="N224" t="s">
        <v>39</v>
      </c>
      <c r="O224">
        <v>2010</v>
      </c>
      <c r="P224" t="s">
        <v>39</v>
      </c>
      <c r="Q224" t="s">
        <v>39</v>
      </c>
      <c r="R224" t="s">
        <v>39</v>
      </c>
      <c r="S224" t="s">
        <v>39</v>
      </c>
      <c r="T224" t="s">
        <v>39</v>
      </c>
      <c r="U224" t="s">
        <v>2610</v>
      </c>
      <c r="V224">
        <v>2</v>
      </c>
      <c r="W224">
        <v>72</v>
      </c>
      <c r="X224">
        <v>25</v>
      </c>
      <c r="Y224" t="s">
        <v>2627</v>
      </c>
      <c r="Z224">
        <v>16</v>
      </c>
      <c r="AA224" t="s">
        <v>2610</v>
      </c>
      <c r="AB224" t="s">
        <v>2619</v>
      </c>
      <c r="AC224" t="s">
        <v>2628</v>
      </c>
      <c r="AD224" t="s">
        <v>40</v>
      </c>
      <c r="AE224" t="s">
        <v>39</v>
      </c>
      <c r="AF224" t="s">
        <v>42</v>
      </c>
      <c r="AG224" t="s">
        <v>2608</v>
      </c>
      <c r="AH224">
        <v>3</v>
      </c>
      <c r="AI224" t="s">
        <v>39</v>
      </c>
      <c r="AJ224" t="s">
        <v>2692</v>
      </c>
      <c r="AK224">
        <v>44.69</v>
      </c>
      <c r="AL224" t="s">
        <v>39</v>
      </c>
      <c r="AM224" t="s">
        <v>39</v>
      </c>
      <c r="AN224">
        <v>4</v>
      </c>
      <c r="AO224">
        <v>100</v>
      </c>
      <c r="AP224">
        <v>30</v>
      </c>
      <c r="AQ224" t="s">
        <v>39</v>
      </c>
      <c r="AR224" t="s">
        <v>2629</v>
      </c>
    </row>
    <row r="225" spans="1:45" x14ac:dyDescent="0.35">
      <c r="A225" t="s">
        <v>1436</v>
      </c>
      <c r="B225" t="s">
        <v>2684</v>
      </c>
      <c r="C225" t="s">
        <v>2593</v>
      </c>
      <c r="D225" t="s">
        <v>883</v>
      </c>
      <c r="E225" t="s">
        <v>884</v>
      </c>
      <c r="F225" t="s">
        <v>39</v>
      </c>
      <c r="G225" t="s">
        <v>40</v>
      </c>
      <c r="H225" t="s">
        <v>40</v>
      </c>
      <c r="I225" t="s">
        <v>2607</v>
      </c>
      <c r="K225" t="s">
        <v>39</v>
      </c>
      <c r="L225">
        <v>1850</v>
      </c>
      <c r="M225" t="s">
        <v>41</v>
      </c>
      <c r="N225" t="s">
        <v>39</v>
      </c>
      <c r="O225">
        <v>2010</v>
      </c>
      <c r="P225" t="s">
        <v>39</v>
      </c>
      <c r="Q225" t="s">
        <v>39</v>
      </c>
      <c r="R225" t="s">
        <v>39</v>
      </c>
      <c r="S225" t="s">
        <v>39</v>
      </c>
      <c r="T225" t="s">
        <v>39</v>
      </c>
      <c r="U225" t="s">
        <v>2610</v>
      </c>
      <c r="V225">
        <v>2</v>
      </c>
      <c r="W225">
        <v>72</v>
      </c>
      <c r="X225">
        <v>25</v>
      </c>
      <c r="Y225" t="s">
        <v>2627</v>
      </c>
      <c r="Z225">
        <v>16</v>
      </c>
      <c r="AA225" t="s">
        <v>2610</v>
      </c>
      <c r="AB225" t="s">
        <v>2625</v>
      </c>
      <c r="AC225" t="s">
        <v>2628</v>
      </c>
      <c r="AD225" t="s">
        <v>40</v>
      </c>
      <c r="AE225" t="s">
        <v>39</v>
      </c>
      <c r="AF225" t="s">
        <v>42</v>
      </c>
      <c r="AG225" t="s">
        <v>2608</v>
      </c>
      <c r="AH225">
        <v>3</v>
      </c>
      <c r="AI225" t="s">
        <v>39</v>
      </c>
      <c r="AJ225" t="s">
        <v>2692</v>
      </c>
      <c r="AK225">
        <v>37.94</v>
      </c>
      <c r="AL225" t="s">
        <v>39</v>
      </c>
      <c r="AM225" t="s">
        <v>39</v>
      </c>
      <c r="AN225">
        <v>4</v>
      </c>
      <c r="AO225">
        <v>100</v>
      </c>
      <c r="AP225">
        <v>30</v>
      </c>
      <c r="AQ225" t="s">
        <v>39</v>
      </c>
      <c r="AR225" t="s">
        <v>2629</v>
      </c>
    </row>
    <row r="226" spans="1:45" x14ac:dyDescent="0.35">
      <c r="A226" t="s">
        <v>1436</v>
      </c>
      <c r="B226" t="s">
        <v>2684</v>
      </c>
      <c r="C226" t="s">
        <v>2593</v>
      </c>
      <c r="D226" t="s">
        <v>883</v>
      </c>
      <c r="E226" t="s">
        <v>884</v>
      </c>
      <c r="F226" t="s">
        <v>39</v>
      </c>
      <c r="G226" t="s">
        <v>40</v>
      </c>
      <c r="H226" t="s">
        <v>40</v>
      </c>
      <c r="I226" t="s">
        <v>2607</v>
      </c>
      <c r="K226" t="s">
        <v>39</v>
      </c>
      <c r="L226">
        <v>1850</v>
      </c>
      <c r="M226" t="s">
        <v>41</v>
      </c>
      <c r="N226" t="s">
        <v>39</v>
      </c>
      <c r="O226">
        <v>2010</v>
      </c>
      <c r="P226" t="s">
        <v>39</v>
      </c>
      <c r="Q226" t="s">
        <v>39</v>
      </c>
      <c r="R226" t="s">
        <v>39</v>
      </c>
      <c r="S226" t="s">
        <v>39</v>
      </c>
      <c r="T226" t="s">
        <v>39</v>
      </c>
      <c r="U226" t="s">
        <v>2610</v>
      </c>
      <c r="V226">
        <v>2</v>
      </c>
      <c r="W226">
        <v>72</v>
      </c>
      <c r="X226">
        <v>25</v>
      </c>
      <c r="Y226" t="s">
        <v>2627</v>
      </c>
      <c r="Z226">
        <v>16</v>
      </c>
      <c r="AA226" t="s">
        <v>2610</v>
      </c>
      <c r="AB226" t="s">
        <v>2620</v>
      </c>
      <c r="AC226" t="s">
        <v>2628</v>
      </c>
      <c r="AD226" t="s">
        <v>40</v>
      </c>
      <c r="AE226" t="s">
        <v>39</v>
      </c>
      <c r="AF226" t="s">
        <v>42</v>
      </c>
      <c r="AG226" t="s">
        <v>2608</v>
      </c>
      <c r="AH226">
        <v>3</v>
      </c>
      <c r="AI226" t="s">
        <v>39</v>
      </c>
      <c r="AJ226" t="s">
        <v>2692</v>
      </c>
      <c r="AK226">
        <v>43.2</v>
      </c>
      <c r="AL226" t="s">
        <v>39</v>
      </c>
      <c r="AM226" t="s">
        <v>39</v>
      </c>
      <c r="AN226">
        <v>4</v>
      </c>
      <c r="AO226">
        <v>100</v>
      </c>
      <c r="AP226">
        <v>30</v>
      </c>
      <c r="AQ226" t="s">
        <v>39</v>
      </c>
      <c r="AR226" t="s">
        <v>2629</v>
      </c>
    </row>
    <row r="227" spans="1:45" x14ac:dyDescent="0.35">
      <c r="A227" t="s">
        <v>1436</v>
      </c>
      <c r="B227" t="s">
        <v>2684</v>
      </c>
      <c r="C227" t="s">
        <v>2593</v>
      </c>
      <c r="D227" t="s">
        <v>883</v>
      </c>
      <c r="E227" t="s">
        <v>884</v>
      </c>
      <c r="F227" t="s">
        <v>39</v>
      </c>
      <c r="G227" t="s">
        <v>40</v>
      </c>
      <c r="H227" t="s">
        <v>40</v>
      </c>
      <c r="I227" t="s">
        <v>2607</v>
      </c>
      <c r="K227" t="s">
        <v>39</v>
      </c>
      <c r="L227">
        <v>1850</v>
      </c>
      <c r="M227" t="s">
        <v>41</v>
      </c>
      <c r="N227" t="s">
        <v>39</v>
      </c>
      <c r="O227">
        <v>2010</v>
      </c>
      <c r="P227" t="s">
        <v>39</v>
      </c>
      <c r="Q227" t="s">
        <v>39</v>
      </c>
      <c r="R227" t="s">
        <v>39</v>
      </c>
      <c r="S227" t="s">
        <v>39</v>
      </c>
      <c r="T227" t="s">
        <v>39</v>
      </c>
      <c r="U227" t="s">
        <v>2610</v>
      </c>
      <c r="V227">
        <v>2</v>
      </c>
      <c r="W227">
        <v>72</v>
      </c>
      <c r="X227">
        <v>25</v>
      </c>
      <c r="Y227" t="s">
        <v>2627</v>
      </c>
      <c r="Z227">
        <v>16</v>
      </c>
      <c r="AA227" t="s">
        <v>2610</v>
      </c>
      <c r="AB227" t="s">
        <v>2621</v>
      </c>
      <c r="AC227" t="s">
        <v>2628</v>
      </c>
      <c r="AD227" t="s">
        <v>40</v>
      </c>
      <c r="AE227" t="s">
        <v>39</v>
      </c>
      <c r="AF227" t="s">
        <v>42</v>
      </c>
      <c r="AG227" t="s">
        <v>2608</v>
      </c>
      <c r="AH227">
        <v>3</v>
      </c>
      <c r="AI227" t="s">
        <v>39</v>
      </c>
      <c r="AJ227" t="s">
        <v>2692</v>
      </c>
      <c r="AK227">
        <v>40.22</v>
      </c>
      <c r="AL227" t="s">
        <v>39</v>
      </c>
      <c r="AM227" t="s">
        <v>39</v>
      </c>
      <c r="AN227">
        <v>4</v>
      </c>
      <c r="AO227">
        <v>100</v>
      </c>
      <c r="AP227">
        <v>30</v>
      </c>
      <c r="AQ227" t="s">
        <v>39</v>
      </c>
      <c r="AR227" t="s">
        <v>2629</v>
      </c>
    </row>
    <row r="228" spans="1:45" x14ac:dyDescent="0.35">
      <c r="A228" t="s">
        <v>1436</v>
      </c>
      <c r="B228" t="s">
        <v>2684</v>
      </c>
      <c r="C228" t="s">
        <v>2593</v>
      </c>
      <c r="D228" t="s">
        <v>883</v>
      </c>
      <c r="E228" t="s">
        <v>884</v>
      </c>
      <c r="F228" t="s">
        <v>39</v>
      </c>
      <c r="G228" t="s">
        <v>40</v>
      </c>
      <c r="H228" t="s">
        <v>40</v>
      </c>
      <c r="I228" t="s">
        <v>2607</v>
      </c>
      <c r="K228" t="s">
        <v>39</v>
      </c>
      <c r="L228">
        <v>1850</v>
      </c>
      <c r="M228" t="s">
        <v>41</v>
      </c>
      <c r="N228" t="s">
        <v>39</v>
      </c>
      <c r="O228">
        <v>2010</v>
      </c>
      <c r="P228" t="s">
        <v>39</v>
      </c>
      <c r="Q228" t="s">
        <v>39</v>
      </c>
      <c r="R228" t="s">
        <v>39</v>
      </c>
      <c r="S228" t="s">
        <v>39</v>
      </c>
      <c r="T228" t="s">
        <v>39</v>
      </c>
      <c r="U228" t="s">
        <v>2610</v>
      </c>
      <c r="V228">
        <v>2</v>
      </c>
      <c r="W228">
        <v>72</v>
      </c>
      <c r="X228">
        <v>25</v>
      </c>
      <c r="Y228" t="s">
        <v>2627</v>
      </c>
      <c r="Z228">
        <v>16</v>
      </c>
      <c r="AA228" t="s">
        <v>2610</v>
      </c>
      <c r="AB228" t="s">
        <v>2622</v>
      </c>
      <c r="AC228" t="s">
        <v>2628</v>
      </c>
      <c r="AD228" t="s">
        <v>40</v>
      </c>
      <c r="AE228" t="s">
        <v>39</v>
      </c>
      <c r="AF228" t="s">
        <v>42</v>
      </c>
      <c r="AG228" t="s">
        <v>2608</v>
      </c>
      <c r="AH228">
        <v>3</v>
      </c>
      <c r="AI228" t="s">
        <v>39</v>
      </c>
      <c r="AJ228" t="s">
        <v>2692</v>
      </c>
      <c r="AK228">
        <v>41.4</v>
      </c>
      <c r="AL228" t="s">
        <v>39</v>
      </c>
      <c r="AM228" t="s">
        <v>39</v>
      </c>
      <c r="AN228">
        <v>4</v>
      </c>
      <c r="AO228">
        <v>100</v>
      </c>
      <c r="AP228">
        <v>30</v>
      </c>
      <c r="AQ228" t="s">
        <v>39</v>
      </c>
      <c r="AR228" t="s">
        <v>2629</v>
      </c>
    </row>
    <row r="229" spans="1:45" x14ac:dyDescent="0.35">
      <c r="A229" t="s">
        <v>1436</v>
      </c>
      <c r="B229" t="s">
        <v>2684</v>
      </c>
      <c r="C229" t="s">
        <v>2593</v>
      </c>
      <c r="D229" t="s">
        <v>883</v>
      </c>
      <c r="E229" t="s">
        <v>884</v>
      </c>
      <c r="F229" t="s">
        <v>39</v>
      </c>
      <c r="G229" t="s">
        <v>40</v>
      </c>
      <c r="H229" t="s">
        <v>40</v>
      </c>
      <c r="I229" t="s">
        <v>2607</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2690</v>
      </c>
      <c r="AH229">
        <v>1</v>
      </c>
      <c r="AI229" t="s">
        <v>39</v>
      </c>
      <c r="AJ229" t="s">
        <v>2692</v>
      </c>
      <c r="AK229">
        <v>4.4800000000000004</v>
      </c>
      <c r="AL229" t="s">
        <v>39</v>
      </c>
      <c r="AM229" t="s">
        <v>39</v>
      </c>
      <c r="AN229">
        <v>4</v>
      </c>
      <c r="AO229">
        <v>100</v>
      </c>
      <c r="AP229">
        <v>30</v>
      </c>
      <c r="AQ229" t="s">
        <v>39</v>
      </c>
      <c r="AR229" t="s">
        <v>2629</v>
      </c>
    </row>
    <row r="230" spans="1:45" x14ac:dyDescent="0.35">
      <c r="A230" t="s">
        <v>1436</v>
      </c>
      <c r="B230" t="s">
        <v>2684</v>
      </c>
      <c r="C230" t="s">
        <v>2593</v>
      </c>
      <c r="D230" t="s">
        <v>883</v>
      </c>
      <c r="E230" t="s">
        <v>884</v>
      </c>
      <c r="F230" t="s">
        <v>39</v>
      </c>
      <c r="G230" t="s">
        <v>40</v>
      </c>
      <c r="H230" t="s">
        <v>40</v>
      </c>
      <c r="I230" t="s">
        <v>2607</v>
      </c>
      <c r="K230" t="s">
        <v>39</v>
      </c>
      <c r="L230">
        <v>1850</v>
      </c>
      <c r="M230" t="s">
        <v>41</v>
      </c>
      <c r="N230" t="s">
        <v>39</v>
      </c>
      <c r="O230">
        <v>2010</v>
      </c>
      <c r="P230" t="s">
        <v>39</v>
      </c>
      <c r="Q230" t="s">
        <v>39</v>
      </c>
      <c r="R230" t="s">
        <v>39</v>
      </c>
      <c r="S230" t="s">
        <v>39</v>
      </c>
      <c r="T230" t="s">
        <v>39</v>
      </c>
      <c r="U230" t="s">
        <v>2626</v>
      </c>
      <c r="V230">
        <v>2</v>
      </c>
      <c r="W230">
        <v>72</v>
      </c>
      <c r="X230">
        <v>25</v>
      </c>
      <c r="Y230" t="s">
        <v>39</v>
      </c>
      <c r="Z230">
        <v>16</v>
      </c>
      <c r="AA230" t="s">
        <v>39</v>
      </c>
      <c r="AB230" t="s">
        <v>39</v>
      </c>
      <c r="AC230" t="s">
        <v>39</v>
      </c>
      <c r="AD230" t="s">
        <v>40</v>
      </c>
      <c r="AE230" t="s">
        <v>39</v>
      </c>
      <c r="AF230" t="s">
        <v>40</v>
      </c>
      <c r="AG230" t="s">
        <v>2690</v>
      </c>
      <c r="AH230">
        <v>1</v>
      </c>
      <c r="AI230" t="s">
        <v>39</v>
      </c>
      <c r="AJ230" t="s">
        <v>2692</v>
      </c>
      <c r="AK230">
        <v>4.0199999999999996</v>
      </c>
      <c r="AL230" t="s">
        <v>39</v>
      </c>
      <c r="AM230" t="s">
        <v>39</v>
      </c>
      <c r="AN230">
        <v>4</v>
      </c>
      <c r="AO230">
        <v>100</v>
      </c>
      <c r="AP230">
        <v>30</v>
      </c>
      <c r="AQ230" t="s">
        <v>39</v>
      </c>
      <c r="AR230" t="s">
        <v>2629</v>
      </c>
    </row>
    <row r="231" spans="1:45" s="13" customFormat="1" ht="14.5" customHeight="1" x14ac:dyDescent="0.35">
      <c r="A231" s="13" t="s">
        <v>1436</v>
      </c>
      <c r="B231" s="13" t="s">
        <v>2684</v>
      </c>
      <c r="C231" s="13" t="s">
        <v>2593</v>
      </c>
      <c r="D231" s="13" t="s">
        <v>883</v>
      </c>
      <c r="E231" s="13" t="s">
        <v>884</v>
      </c>
      <c r="F231" s="13" t="s">
        <v>39</v>
      </c>
      <c r="G231" s="13" t="s">
        <v>40</v>
      </c>
      <c r="H231" s="13" t="s">
        <v>40</v>
      </c>
      <c r="I231" s="13" t="s">
        <v>2607</v>
      </c>
      <c r="K231" s="13" t="s">
        <v>39</v>
      </c>
      <c r="L231" s="13">
        <v>1850</v>
      </c>
      <c r="M231" s="13" t="s">
        <v>41</v>
      </c>
      <c r="N231" s="13" t="s">
        <v>39</v>
      </c>
      <c r="O231" s="13">
        <v>2010</v>
      </c>
      <c r="P231" s="13" t="s">
        <v>39</v>
      </c>
      <c r="Q231" s="13" t="s">
        <v>39</v>
      </c>
      <c r="R231" s="13" t="s">
        <v>39</v>
      </c>
      <c r="S231" s="13" t="s">
        <v>39</v>
      </c>
      <c r="T231" s="13" t="s">
        <v>39</v>
      </c>
      <c r="U231" s="13" t="s">
        <v>2627</v>
      </c>
      <c r="V231" s="13">
        <v>2</v>
      </c>
      <c r="W231" s="13">
        <v>72</v>
      </c>
      <c r="X231" s="13">
        <v>25</v>
      </c>
      <c r="Y231" s="13" t="s">
        <v>39</v>
      </c>
      <c r="Z231" s="13">
        <v>16</v>
      </c>
      <c r="AA231" s="13" t="s">
        <v>39</v>
      </c>
      <c r="AB231" s="13" t="s">
        <v>39</v>
      </c>
      <c r="AC231" s="13" t="s">
        <v>39</v>
      </c>
      <c r="AD231" s="13" t="s">
        <v>40</v>
      </c>
      <c r="AE231" s="13" t="s">
        <v>39</v>
      </c>
      <c r="AF231" s="13" t="s">
        <v>40</v>
      </c>
      <c r="AG231" s="13" t="s">
        <v>2690</v>
      </c>
      <c r="AH231" s="13">
        <v>1</v>
      </c>
      <c r="AI231" s="13" t="s">
        <v>39</v>
      </c>
      <c r="AJ231" s="13" t="s">
        <v>2692</v>
      </c>
      <c r="AK231" s="13">
        <v>14.4</v>
      </c>
      <c r="AL231" s="13" t="s">
        <v>39</v>
      </c>
      <c r="AM231" s="13" t="s">
        <v>39</v>
      </c>
      <c r="AN231" s="13">
        <v>4</v>
      </c>
      <c r="AO231" s="13">
        <v>100</v>
      </c>
      <c r="AP231" s="13">
        <v>30</v>
      </c>
      <c r="AQ231" s="13" t="s">
        <v>39</v>
      </c>
      <c r="AR231" s="13" t="s">
        <v>2629</v>
      </c>
    </row>
    <row r="232" spans="1:45" x14ac:dyDescent="0.35">
      <c r="A232" t="s">
        <v>1436</v>
      </c>
      <c r="B232" t="s">
        <v>2684</v>
      </c>
      <c r="C232" t="s">
        <v>2593</v>
      </c>
      <c r="D232" t="s">
        <v>883</v>
      </c>
      <c r="E232" t="s">
        <v>884</v>
      </c>
      <c r="F232" t="s">
        <v>39</v>
      </c>
      <c r="G232" t="s">
        <v>40</v>
      </c>
      <c r="H232" t="s">
        <v>40</v>
      </c>
      <c r="I232" t="s">
        <v>2607</v>
      </c>
      <c r="K232" t="s">
        <v>39</v>
      </c>
      <c r="L232">
        <v>1850</v>
      </c>
      <c r="M232" t="s">
        <v>41</v>
      </c>
      <c r="N232" t="s">
        <v>39</v>
      </c>
      <c r="O232">
        <v>2010</v>
      </c>
      <c r="P232" t="s">
        <v>39</v>
      </c>
      <c r="Q232" t="s">
        <v>39</v>
      </c>
      <c r="R232" t="s">
        <v>39</v>
      </c>
      <c r="S232" t="s">
        <v>39</v>
      </c>
      <c r="T232" t="s">
        <v>39</v>
      </c>
      <c r="U232" t="s">
        <v>48</v>
      </c>
      <c r="V232" t="s">
        <v>39</v>
      </c>
      <c r="W232" t="s">
        <v>39</v>
      </c>
      <c r="X232">
        <v>25</v>
      </c>
      <c r="Y232" t="s">
        <v>2694</v>
      </c>
      <c r="Z232">
        <v>16</v>
      </c>
      <c r="AA232" t="s">
        <v>39</v>
      </c>
      <c r="AB232" t="s">
        <v>39</v>
      </c>
      <c r="AC232" t="s">
        <v>39</v>
      </c>
      <c r="AD232" t="s">
        <v>40</v>
      </c>
      <c r="AE232" t="s">
        <v>39</v>
      </c>
      <c r="AF232" t="s">
        <v>40</v>
      </c>
      <c r="AG232" t="s">
        <v>2690</v>
      </c>
      <c r="AH232">
        <v>1</v>
      </c>
      <c r="AI232" t="s">
        <v>39</v>
      </c>
      <c r="AJ232" t="s">
        <v>2693</v>
      </c>
      <c r="AK232">
        <v>12.096</v>
      </c>
      <c r="AL232" t="s">
        <v>39</v>
      </c>
      <c r="AM232" t="s">
        <v>39</v>
      </c>
      <c r="AN232">
        <v>4</v>
      </c>
      <c r="AO232">
        <v>100</v>
      </c>
      <c r="AP232">
        <v>30</v>
      </c>
      <c r="AQ232" t="s">
        <v>39</v>
      </c>
      <c r="AR232" t="s">
        <v>2643</v>
      </c>
      <c r="AS232" t="s">
        <v>2695</v>
      </c>
    </row>
    <row r="233" spans="1:45" x14ac:dyDescent="0.35">
      <c r="A233" t="s">
        <v>1436</v>
      </c>
      <c r="B233" t="s">
        <v>2684</v>
      </c>
      <c r="C233" t="s">
        <v>2593</v>
      </c>
      <c r="D233" t="s">
        <v>883</v>
      </c>
      <c r="E233" t="s">
        <v>884</v>
      </c>
      <c r="F233" t="s">
        <v>39</v>
      </c>
      <c r="G233" t="s">
        <v>40</v>
      </c>
      <c r="H233" t="s">
        <v>40</v>
      </c>
      <c r="I233" t="s">
        <v>2607</v>
      </c>
      <c r="K233" t="s">
        <v>39</v>
      </c>
      <c r="L233">
        <v>1850</v>
      </c>
      <c r="M233" t="s">
        <v>41</v>
      </c>
      <c r="N233" t="s">
        <v>39</v>
      </c>
      <c r="O233">
        <v>2010</v>
      </c>
      <c r="P233" t="s">
        <v>39</v>
      </c>
      <c r="Q233" t="s">
        <v>39</v>
      </c>
      <c r="R233" t="s">
        <v>39</v>
      </c>
      <c r="S233" t="s">
        <v>39</v>
      </c>
      <c r="T233" t="s">
        <v>39</v>
      </c>
      <c r="U233" t="s">
        <v>2610</v>
      </c>
      <c r="V233" t="s">
        <v>39</v>
      </c>
      <c r="W233" t="s">
        <v>39</v>
      </c>
      <c r="X233">
        <v>25</v>
      </c>
      <c r="Y233" t="s">
        <v>2694</v>
      </c>
      <c r="Z233">
        <v>16</v>
      </c>
      <c r="AA233" t="s">
        <v>2610</v>
      </c>
      <c r="AB233" t="s">
        <v>2611</v>
      </c>
      <c r="AC233" t="s">
        <v>2628</v>
      </c>
      <c r="AD233" t="s">
        <v>40</v>
      </c>
      <c r="AE233" t="s">
        <v>39</v>
      </c>
      <c r="AF233" t="s">
        <v>42</v>
      </c>
      <c r="AG233" t="s">
        <v>2608</v>
      </c>
      <c r="AH233">
        <v>3</v>
      </c>
      <c r="AI233" t="s">
        <v>39</v>
      </c>
      <c r="AJ233" t="s">
        <v>2693</v>
      </c>
      <c r="AK233">
        <v>15.661</v>
      </c>
      <c r="AL233" t="s">
        <v>39</v>
      </c>
      <c r="AM233" t="s">
        <v>39</v>
      </c>
      <c r="AN233">
        <v>4</v>
      </c>
      <c r="AO233">
        <v>100</v>
      </c>
      <c r="AP233">
        <v>30</v>
      </c>
      <c r="AQ233" t="s">
        <v>39</v>
      </c>
      <c r="AR233" t="s">
        <v>2643</v>
      </c>
      <c r="AS233" t="s">
        <v>2695</v>
      </c>
    </row>
    <row r="234" spans="1:45" x14ac:dyDescent="0.35">
      <c r="A234" t="s">
        <v>1436</v>
      </c>
      <c r="B234" t="s">
        <v>2684</v>
      </c>
      <c r="C234" t="s">
        <v>2593</v>
      </c>
      <c r="D234" t="s">
        <v>883</v>
      </c>
      <c r="E234" t="s">
        <v>884</v>
      </c>
      <c r="F234" t="s">
        <v>39</v>
      </c>
      <c r="G234" t="s">
        <v>40</v>
      </c>
      <c r="H234" t="s">
        <v>40</v>
      </c>
      <c r="I234" t="s">
        <v>2607</v>
      </c>
      <c r="K234" t="s">
        <v>39</v>
      </c>
      <c r="L234">
        <v>1850</v>
      </c>
      <c r="M234" t="s">
        <v>41</v>
      </c>
      <c r="N234" t="s">
        <v>39</v>
      </c>
      <c r="O234">
        <v>2010</v>
      </c>
      <c r="P234" t="s">
        <v>39</v>
      </c>
      <c r="Q234" t="s">
        <v>39</v>
      </c>
      <c r="R234" t="s">
        <v>39</v>
      </c>
      <c r="S234" t="s">
        <v>39</v>
      </c>
      <c r="T234" t="s">
        <v>39</v>
      </c>
      <c r="U234" t="s">
        <v>2610</v>
      </c>
      <c r="V234" t="s">
        <v>39</v>
      </c>
      <c r="W234" t="s">
        <v>39</v>
      </c>
      <c r="X234">
        <v>25</v>
      </c>
      <c r="Y234" t="s">
        <v>2694</v>
      </c>
      <c r="Z234">
        <v>16</v>
      </c>
      <c r="AA234" t="s">
        <v>2610</v>
      </c>
      <c r="AB234" t="s">
        <v>2612</v>
      </c>
      <c r="AC234" t="s">
        <v>2628</v>
      </c>
      <c r="AD234" t="s">
        <v>40</v>
      </c>
      <c r="AE234" t="s">
        <v>39</v>
      </c>
      <c r="AF234" t="s">
        <v>42</v>
      </c>
      <c r="AG234" t="s">
        <v>2608</v>
      </c>
      <c r="AH234">
        <v>3</v>
      </c>
      <c r="AI234" t="s">
        <v>39</v>
      </c>
      <c r="AJ234" t="s">
        <v>2693</v>
      </c>
      <c r="AK234">
        <v>15.661</v>
      </c>
      <c r="AL234" t="s">
        <v>39</v>
      </c>
      <c r="AM234" t="s">
        <v>39</v>
      </c>
      <c r="AN234">
        <v>4</v>
      </c>
      <c r="AO234">
        <v>100</v>
      </c>
      <c r="AP234">
        <v>30</v>
      </c>
      <c r="AQ234" t="s">
        <v>39</v>
      </c>
      <c r="AR234" t="s">
        <v>2643</v>
      </c>
      <c r="AS234" t="s">
        <v>2695</v>
      </c>
    </row>
    <row r="235" spans="1:45" x14ac:dyDescent="0.35">
      <c r="A235" t="s">
        <v>1436</v>
      </c>
      <c r="B235" t="s">
        <v>2684</v>
      </c>
      <c r="C235" t="s">
        <v>2593</v>
      </c>
      <c r="D235" t="s">
        <v>883</v>
      </c>
      <c r="E235" t="s">
        <v>884</v>
      </c>
      <c r="F235" t="s">
        <v>39</v>
      </c>
      <c r="G235" t="s">
        <v>40</v>
      </c>
      <c r="H235" t="s">
        <v>40</v>
      </c>
      <c r="I235" t="s">
        <v>2607</v>
      </c>
      <c r="K235" t="s">
        <v>39</v>
      </c>
      <c r="L235">
        <v>1850</v>
      </c>
      <c r="M235" t="s">
        <v>41</v>
      </c>
      <c r="N235" t="s">
        <v>39</v>
      </c>
      <c r="O235">
        <v>2010</v>
      </c>
      <c r="P235" t="s">
        <v>39</v>
      </c>
      <c r="Q235" t="s">
        <v>39</v>
      </c>
      <c r="R235" t="s">
        <v>39</v>
      </c>
      <c r="S235" t="s">
        <v>39</v>
      </c>
      <c r="T235" t="s">
        <v>39</v>
      </c>
      <c r="U235" t="s">
        <v>2610</v>
      </c>
      <c r="V235" t="s">
        <v>39</v>
      </c>
      <c r="W235" t="s">
        <v>39</v>
      </c>
      <c r="X235">
        <v>25</v>
      </c>
      <c r="Y235" t="s">
        <v>2694</v>
      </c>
      <c r="Z235">
        <v>16</v>
      </c>
      <c r="AA235" t="s">
        <v>2610</v>
      </c>
      <c r="AB235" t="s">
        <v>2613</v>
      </c>
      <c r="AC235" t="s">
        <v>2628</v>
      </c>
      <c r="AD235" t="s">
        <v>40</v>
      </c>
      <c r="AE235" t="s">
        <v>39</v>
      </c>
      <c r="AF235" t="s">
        <v>42</v>
      </c>
      <c r="AG235" t="s">
        <v>2608</v>
      </c>
      <c r="AH235">
        <v>3</v>
      </c>
      <c r="AI235" t="s">
        <v>39</v>
      </c>
      <c r="AJ235" t="s">
        <v>2693</v>
      </c>
      <c r="AK235">
        <v>17.901</v>
      </c>
      <c r="AL235" t="s">
        <v>39</v>
      </c>
      <c r="AM235" t="s">
        <v>39</v>
      </c>
      <c r="AN235">
        <v>4</v>
      </c>
      <c r="AO235">
        <v>100</v>
      </c>
      <c r="AP235">
        <v>30</v>
      </c>
      <c r="AQ235" t="s">
        <v>39</v>
      </c>
      <c r="AR235" t="s">
        <v>2643</v>
      </c>
      <c r="AS235" t="s">
        <v>2695</v>
      </c>
    </row>
    <row r="236" spans="1:45" x14ac:dyDescent="0.35">
      <c r="A236" t="s">
        <v>1436</v>
      </c>
      <c r="B236" t="s">
        <v>2684</v>
      </c>
      <c r="C236" t="s">
        <v>2593</v>
      </c>
      <c r="D236" t="s">
        <v>883</v>
      </c>
      <c r="E236" t="s">
        <v>884</v>
      </c>
      <c r="F236" t="s">
        <v>39</v>
      </c>
      <c r="G236" t="s">
        <v>40</v>
      </c>
      <c r="H236" t="s">
        <v>40</v>
      </c>
      <c r="I236" t="s">
        <v>2607</v>
      </c>
      <c r="K236" t="s">
        <v>39</v>
      </c>
      <c r="L236">
        <v>1850</v>
      </c>
      <c r="M236" t="s">
        <v>41</v>
      </c>
      <c r="N236" t="s">
        <v>39</v>
      </c>
      <c r="O236">
        <v>2010</v>
      </c>
      <c r="P236" t="s">
        <v>39</v>
      </c>
      <c r="Q236" t="s">
        <v>39</v>
      </c>
      <c r="R236" t="s">
        <v>39</v>
      </c>
      <c r="S236" t="s">
        <v>39</v>
      </c>
      <c r="T236" t="s">
        <v>39</v>
      </c>
      <c r="U236" t="s">
        <v>2610</v>
      </c>
      <c r="V236" t="s">
        <v>39</v>
      </c>
      <c r="W236" t="s">
        <v>39</v>
      </c>
      <c r="X236">
        <v>25</v>
      </c>
      <c r="Y236" t="s">
        <v>2694</v>
      </c>
      <c r="Z236">
        <v>16</v>
      </c>
      <c r="AA236" t="s">
        <v>2610</v>
      </c>
      <c r="AB236" t="s">
        <v>2623</v>
      </c>
      <c r="AC236" t="s">
        <v>2628</v>
      </c>
      <c r="AD236" t="s">
        <v>40</v>
      </c>
      <c r="AE236" t="s">
        <v>39</v>
      </c>
      <c r="AF236" t="s">
        <v>42</v>
      </c>
      <c r="AG236" t="s">
        <v>2608</v>
      </c>
      <c r="AH236">
        <v>3</v>
      </c>
      <c r="AI236" t="s">
        <v>39</v>
      </c>
      <c r="AJ236" t="s">
        <v>2693</v>
      </c>
      <c r="AK236">
        <v>17.901</v>
      </c>
      <c r="AL236" t="s">
        <v>39</v>
      </c>
      <c r="AM236" t="s">
        <v>39</v>
      </c>
      <c r="AN236">
        <v>4</v>
      </c>
      <c r="AO236">
        <v>100</v>
      </c>
      <c r="AP236">
        <v>30</v>
      </c>
      <c r="AQ236" t="s">
        <v>39</v>
      </c>
      <c r="AR236" t="s">
        <v>2643</v>
      </c>
      <c r="AS236" t="s">
        <v>2695</v>
      </c>
    </row>
    <row r="237" spans="1:45" x14ac:dyDescent="0.35">
      <c r="A237" t="s">
        <v>1436</v>
      </c>
      <c r="B237" t="s">
        <v>2684</v>
      </c>
      <c r="C237" t="s">
        <v>2593</v>
      </c>
      <c r="D237" t="s">
        <v>883</v>
      </c>
      <c r="E237" t="s">
        <v>884</v>
      </c>
      <c r="F237" t="s">
        <v>39</v>
      </c>
      <c r="G237" t="s">
        <v>40</v>
      </c>
      <c r="H237" t="s">
        <v>40</v>
      </c>
      <c r="I237" t="s">
        <v>2607</v>
      </c>
      <c r="K237" t="s">
        <v>39</v>
      </c>
      <c r="L237">
        <v>1850</v>
      </c>
      <c r="M237" t="s">
        <v>41</v>
      </c>
      <c r="N237" t="s">
        <v>39</v>
      </c>
      <c r="O237">
        <v>2010</v>
      </c>
      <c r="P237" t="s">
        <v>39</v>
      </c>
      <c r="Q237" t="s">
        <v>39</v>
      </c>
      <c r="R237" t="s">
        <v>39</v>
      </c>
      <c r="S237" t="s">
        <v>39</v>
      </c>
      <c r="T237" t="s">
        <v>39</v>
      </c>
      <c r="U237" t="s">
        <v>2610</v>
      </c>
      <c r="V237" t="s">
        <v>39</v>
      </c>
      <c r="W237" t="s">
        <v>39</v>
      </c>
      <c r="X237">
        <v>25</v>
      </c>
      <c r="Y237" t="s">
        <v>2694</v>
      </c>
      <c r="Z237">
        <v>16</v>
      </c>
      <c r="AA237" t="s">
        <v>2610</v>
      </c>
      <c r="AB237" t="s">
        <v>2614</v>
      </c>
      <c r="AC237" t="s">
        <v>2628</v>
      </c>
      <c r="AD237" t="s">
        <v>40</v>
      </c>
      <c r="AE237" t="s">
        <v>39</v>
      </c>
      <c r="AF237" t="s">
        <v>42</v>
      </c>
      <c r="AG237" t="s">
        <v>2608</v>
      </c>
      <c r="AH237">
        <v>3</v>
      </c>
      <c r="AI237" t="s">
        <v>39</v>
      </c>
      <c r="AJ237" t="s">
        <v>2693</v>
      </c>
      <c r="AK237">
        <v>43.884999999999998</v>
      </c>
      <c r="AL237" t="s">
        <v>39</v>
      </c>
      <c r="AM237" t="s">
        <v>39</v>
      </c>
      <c r="AN237">
        <v>4</v>
      </c>
      <c r="AO237">
        <v>100</v>
      </c>
      <c r="AP237">
        <v>30</v>
      </c>
      <c r="AQ237" t="s">
        <v>39</v>
      </c>
      <c r="AR237" t="s">
        <v>2643</v>
      </c>
      <c r="AS237" t="s">
        <v>2695</v>
      </c>
    </row>
    <row r="238" spans="1:45" x14ac:dyDescent="0.35">
      <c r="A238" t="s">
        <v>1436</v>
      </c>
      <c r="B238" t="s">
        <v>2684</v>
      </c>
      <c r="C238" t="s">
        <v>2593</v>
      </c>
      <c r="D238" t="s">
        <v>883</v>
      </c>
      <c r="E238" t="s">
        <v>884</v>
      </c>
      <c r="F238" t="s">
        <v>39</v>
      </c>
      <c r="G238" t="s">
        <v>40</v>
      </c>
      <c r="H238" t="s">
        <v>40</v>
      </c>
      <c r="I238" t="s">
        <v>2607</v>
      </c>
      <c r="K238" t="s">
        <v>39</v>
      </c>
      <c r="L238">
        <v>1850</v>
      </c>
      <c r="M238" t="s">
        <v>41</v>
      </c>
      <c r="N238" t="s">
        <v>39</v>
      </c>
      <c r="O238">
        <v>2010</v>
      </c>
      <c r="P238" t="s">
        <v>39</v>
      </c>
      <c r="Q238" t="s">
        <v>39</v>
      </c>
      <c r="R238" t="s">
        <v>39</v>
      </c>
      <c r="S238" t="s">
        <v>39</v>
      </c>
      <c r="T238" t="s">
        <v>39</v>
      </c>
      <c r="U238" t="s">
        <v>2610</v>
      </c>
      <c r="V238" t="s">
        <v>39</v>
      </c>
      <c r="W238" t="s">
        <v>39</v>
      </c>
      <c r="X238">
        <v>25</v>
      </c>
      <c r="Y238" t="s">
        <v>2694</v>
      </c>
      <c r="Z238">
        <v>16</v>
      </c>
      <c r="AA238" t="s">
        <v>2610</v>
      </c>
      <c r="AB238" t="s">
        <v>2615</v>
      </c>
      <c r="AC238" t="s">
        <v>2628</v>
      </c>
      <c r="AD238" t="s">
        <v>40</v>
      </c>
      <c r="AE238" t="s">
        <v>39</v>
      </c>
      <c r="AF238" t="s">
        <v>42</v>
      </c>
      <c r="AG238" t="s">
        <v>2608</v>
      </c>
      <c r="AH238">
        <v>3</v>
      </c>
      <c r="AI238" t="s">
        <v>39</v>
      </c>
      <c r="AJ238" t="s">
        <v>2693</v>
      </c>
      <c r="AK238">
        <v>44.332999999999998</v>
      </c>
      <c r="AL238" t="s">
        <v>39</v>
      </c>
      <c r="AM238" t="s">
        <v>39</v>
      </c>
      <c r="AN238">
        <v>4</v>
      </c>
      <c r="AO238">
        <v>100</v>
      </c>
      <c r="AP238">
        <v>30</v>
      </c>
      <c r="AQ238" t="s">
        <v>39</v>
      </c>
      <c r="AR238" t="s">
        <v>2643</v>
      </c>
      <c r="AS238" t="s">
        <v>2695</v>
      </c>
    </row>
    <row r="239" spans="1:45" x14ac:dyDescent="0.35">
      <c r="A239" t="s">
        <v>1436</v>
      </c>
      <c r="B239" t="s">
        <v>2684</v>
      </c>
      <c r="C239" t="s">
        <v>2593</v>
      </c>
      <c r="D239" t="s">
        <v>883</v>
      </c>
      <c r="E239" t="s">
        <v>884</v>
      </c>
      <c r="F239" t="s">
        <v>39</v>
      </c>
      <c r="G239" t="s">
        <v>40</v>
      </c>
      <c r="H239" t="s">
        <v>40</v>
      </c>
      <c r="I239" t="s">
        <v>2607</v>
      </c>
      <c r="K239" t="s">
        <v>39</v>
      </c>
      <c r="L239">
        <v>1850</v>
      </c>
      <c r="M239" t="s">
        <v>41</v>
      </c>
      <c r="N239" t="s">
        <v>39</v>
      </c>
      <c r="O239">
        <v>2010</v>
      </c>
      <c r="P239" t="s">
        <v>39</v>
      </c>
      <c r="Q239" t="s">
        <v>39</v>
      </c>
      <c r="R239" t="s">
        <v>39</v>
      </c>
      <c r="S239" t="s">
        <v>39</v>
      </c>
      <c r="T239" t="s">
        <v>39</v>
      </c>
      <c r="U239" t="s">
        <v>2610</v>
      </c>
      <c r="V239" t="s">
        <v>39</v>
      </c>
      <c r="W239" t="s">
        <v>39</v>
      </c>
      <c r="X239">
        <v>25</v>
      </c>
      <c r="Y239" t="s">
        <v>2694</v>
      </c>
      <c r="Z239">
        <v>16</v>
      </c>
      <c r="AA239" t="s">
        <v>2610</v>
      </c>
      <c r="AB239" t="s">
        <v>2616</v>
      </c>
      <c r="AC239" t="s">
        <v>2628</v>
      </c>
      <c r="AD239" t="s">
        <v>40</v>
      </c>
      <c r="AE239" t="s">
        <v>39</v>
      </c>
      <c r="AF239" t="s">
        <v>42</v>
      </c>
      <c r="AG239" t="s">
        <v>2608</v>
      </c>
      <c r="AH239">
        <v>3</v>
      </c>
      <c r="AI239" t="s">
        <v>39</v>
      </c>
      <c r="AJ239" t="s">
        <v>2693</v>
      </c>
      <c r="AK239">
        <v>42.988999999999997</v>
      </c>
      <c r="AL239" t="s">
        <v>39</v>
      </c>
      <c r="AM239" t="s">
        <v>39</v>
      </c>
      <c r="AN239">
        <v>4</v>
      </c>
      <c r="AO239">
        <v>100</v>
      </c>
      <c r="AP239">
        <v>30</v>
      </c>
      <c r="AQ239" t="s">
        <v>39</v>
      </c>
      <c r="AR239" t="s">
        <v>2643</v>
      </c>
      <c r="AS239" t="s">
        <v>2695</v>
      </c>
    </row>
    <row r="240" spans="1:45" x14ac:dyDescent="0.35">
      <c r="A240" t="s">
        <v>1436</v>
      </c>
      <c r="B240" t="s">
        <v>2684</v>
      </c>
      <c r="C240" t="s">
        <v>2593</v>
      </c>
      <c r="D240" t="s">
        <v>883</v>
      </c>
      <c r="E240" t="s">
        <v>884</v>
      </c>
      <c r="F240" t="s">
        <v>39</v>
      </c>
      <c r="G240" t="s">
        <v>40</v>
      </c>
      <c r="H240" t="s">
        <v>40</v>
      </c>
      <c r="I240" t="s">
        <v>2607</v>
      </c>
      <c r="K240" t="s">
        <v>39</v>
      </c>
      <c r="L240">
        <v>1850</v>
      </c>
      <c r="M240" t="s">
        <v>41</v>
      </c>
      <c r="N240" t="s">
        <v>39</v>
      </c>
      <c r="O240">
        <v>2010</v>
      </c>
      <c r="P240" t="s">
        <v>39</v>
      </c>
      <c r="Q240" t="s">
        <v>39</v>
      </c>
      <c r="R240" t="s">
        <v>39</v>
      </c>
      <c r="S240" t="s">
        <v>39</v>
      </c>
      <c r="T240" t="s">
        <v>39</v>
      </c>
      <c r="U240" t="s">
        <v>2610</v>
      </c>
      <c r="V240" t="s">
        <v>39</v>
      </c>
      <c r="W240" t="s">
        <v>39</v>
      </c>
      <c r="X240">
        <v>25</v>
      </c>
      <c r="Y240" t="s">
        <v>2694</v>
      </c>
      <c r="Z240">
        <v>16</v>
      </c>
      <c r="AA240" t="s">
        <v>2610</v>
      </c>
      <c r="AB240" t="s">
        <v>2624</v>
      </c>
      <c r="AC240" t="s">
        <v>2628</v>
      </c>
      <c r="AD240" t="s">
        <v>40</v>
      </c>
      <c r="AE240" t="s">
        <v>39</v>
      </c>
      <c r="AF240" t="s">
        <v>42</v>
      </c>
      <c r="AG240" t="s">
        <v>2608</v>
      </c>
      <c r="AH240">
        <v>3</v>
      </c>
      <c r="AI240" t="s">
        <v>39</v>
      </c>
      <c r="AJ240" t="s">
        <v>2693</v>
      </c>
      <c r="AK240">
        <v>42.392000000000003</v>
      </c>
      <c r="AL240" t="s">
        <v>39</v>
      </c>
      <c r="AM240" t="s">
        <v>39</v>
      </c>
      <c r="AN240">
        <v>4</v>
      </c>
      <c r="AO240">
        <v>100</v>
      </c>
      <c r="AP240">
        <v>30</v>
      </c>
      <c r="AQ240" t="s">
        <v>39</v>
      </c>
      <c r="AR240" t="s">
        <v>2643</v>
      </c>
      <c r="AS240" t="s">
        <v>2695</v>
      </c>
    </row>
    <row r="241" spans="1:45" x14ac:dyDescent="0.35">
      <c r="A241" t="s">
        <v>1436</v>
      </c>
      <c r="B241" t="s">
        <v>2684</v>
      </c>
      <c r="C241" t="s">
        <v>2593</v>
      </c>
      <c r="D241" t="s">
        <v>883</v>
      </c>
      <c r="E241" t="s">
        <v>884</v>
      </c>
      <c r="F241" t="s">
        <v>39</v>
      </c>
      <c r="G241" t="s">
        <v>40</v>
      </c>
      <c r="H241" t="s">
        <v>40</v>
      </c>
      <c r="I241" t="s">
        <v>2607</v>
      </c>
      <c r="K241" t="s">
        <v>39</v>
      </c>
      <c r="L241">
        <v>1850</v>
      </c>
      <c r="M241" t="s">
        <v>41</v>
      </c>
      <c r="N241" t="s">
        <v>39</v>
      </c>
      <c r="O241">
        <v>2010</v>
      </c>
      <c r="P241" t="s">
        <v>39</v>
      </c>
      <c r="Q241" t="s">
        <v>39</v>
      </c>
      <c r="R241" t="s">
        <v>39</v>
      </c>
      <c r="S241" t="s">
        <v>39</v>
      </c>
      <c r="T241" t="s">
        <v>39</v>
      </c>
      <c r="U241" t="s">
        <v>2610</v>
      </c>
      <c r="V241" t="s">
        <v>39</v>
      </c>
      <c r="W241" t="s">
        <v>39</v>
      </c>
      <c r="X241">
        <v>25</v>
      </c>
      <c r="Y241" t="s">
        <v>2694</v>
      </c>
      <c r="Z241">
        <v>16</v>
      </c>
      <c r="AA241" t="s">
        <v>2610</v>
      </c>
      <c r="AB241" t="s">
        <v>2617</v>
      </c>
      <c r="AC241" t="s">
        <v>2628</v>
      </c>
      <c r="AD241" t="s">
        <v>40</v>
      </c>
      <c r="AE241" t="s">
        <v>39</v>
      </c>
      <c r="AF241" t="s">
        <v>42</v>
      </c>
      <c r="AG241" t="s">
        <v>2608</v>
      </c>
      <c r="AH241">
        <v>3</v>
      </c>
      <c r="AI241" t="s">
        <v>39</v>
      </c>
      <c r="AJ241" t="s">
        <v>2693</v>
      </c>
      <c r="AK241">
        <v>56.131</v>
      </c>
      <c r="AL241" t="s">
        <v>39</v>
      </c>
      <c r="AM241" t="s">
        <v>39</v>
      </c>
      <c r="AN241">
        <v>4</v>
      </c>
      <c r="AO241">
        <v>100</v>
      </c>
      <c r="AP241">
        <v>30</v>
      </c>
      <c r="AQ241" t="s">
        <v>39</v>
      </c>
      <c r="AR241" t="s">
        <v>2643</v>
      </c>
      <c r="AS241" t="s">
        <v>2695</v>
      </c>
    </row>
    <row r="242" spans="1:45" x14ac:dyDescent="0.35">
      <c r="A242" t="s">
        <v>1436</v>
      </c>
      <c r="B242" t="s">
        <v>2684</v>
      </c>
      <c r="C242" t="s">
        <v>2593</v>
      </c>
      <c r="D242" t="s">
        <v>883</v>
      </c>
      <c r="E242" t="s">
        <v>884</v>
      </c>
      <c r="F242" t="s">
        <v>39</v>
      </c>
      <c r="G242" t="s">
        <v>40</v>
      </c>
      <c r="H242" t="s">
        <v>40</v>
      </c>
      <c r="I242" t="s">
        <v>2607</v>
      </c>
      <c r="K242" t="s">
        <v>39</v>
      </c>
      <c r="L242">
        <v>1850</v>
      </c>
      <c r="M242" t="s">
        <v>41</v>
      </c>
      <c r="N242" t="s">
        <v>39</v>
      </c>
      <c r="O242">
        <v>2010</v>
      </c>
      <c r="P242" t="s">
        <v>39</v>
      </c>
      <c r="Q242" t="s">
        <v>39</v>
      </c>
      <c r="R242" t="s">
        <v>39</v>
      </c>
      <c r="S242" t="s">
        <v>39</v>
      </c>
      <c r="T242" t="s">
        <v>39</v>
      </c>
      <c r="U242" t="s">
        <v>2610</v>
      </c>
      <c r="V242" t="s">
        <v>39</v>
      </c>
      <c r="W242" t="s">
        <v>39</v>
      </c>
      <c r="X242">
        <v>25</v>
      </c>
      <c r="Y242" t="s">
        <v>2694</v>
      </c>
      <c r="Z242">
        <v>16</v>
      </c>
      <c r="AA242" t="s">
        <v>2610</v>
      </c>
      <c r="AB242" t="s">
        <v>2618</v>
      </c>
      <c r="AC242" t="s">
        <v>2628</v>
      </c>
      <c r="AD242" t="s">
        <v>40</v>
      </c>
      <c r="AE242" t="s">
        <v>39</v>
      </c>
      <c r="AF242" t="s">
        <v>42</v>
      </c>
      <c r="AG242" t="s">
        <v>2608</v>
      </c>
      <c r="AH242">
        <v>3</v>
      </c>
      <c r="AI242" t="s">
        <v>39</v>
      </c>
      <c r="AJ242" t="s">
        <v>2693</v>
      </c>
      <c r="AK242">
        <v>55.533000000000001</v>
      </c>
      <c r="AL242" t="s">
        <v>39</v>
      </c>
      <c r="AM242" t="s">
        <v>39</v>
      </c>
      <c r="AN242">
        <v>4</v>
      </c>
      <c r="AO242">
        <v>100</v>
      </c>
      <c r="AP242">
        <v>30</v>
      </c>
      <c r="AQ242" t="s">
        <v>39</v>
      </c>
      <c r="AR242" t="s">
        <v>2643</v>
      </c>
      <c r="AS242" t="s">
        <v>2695</v>
      </c>
    </row>
    <row r="243" spans="1:45" x14ac:dyDescent="0.35">
      <c r="A243" t="s">
        <v>1436</v>
      </c>
      <c r="B243" t="s">
        <v>2684</v>
      </c>
      <c r="C243" t="s">
        <v>2593</v>
      </c>
      <c r="D243" t="s">
        <v>883</v>
      </c>
      <c r="E243" t="s">
        <v>884</v>
      </c>
      <c r="F243" t="s">
        <v>39</v>
      </c>
      <c r="G243" t="s">
        <v>40</v>
      </c>
      <c r="H243" t="s">
        <v>40</v>
      </c>
      <c r="I243" t="s">
        <v>2607</v>
      </c>
      <c r="K243" t="s">
        <v>39</v>
      </c>
      <c r="L243">
        <v>1850</v>
      </c>
      <c r="M243" t="s">
        <v>41</v>
      </c>
      <c r="N243" t="s">
        <v>39</v>
      </c>
      <c r="O243">
        <v>2010</v>
      </c>
      <c r="P243" t="s">
        <v>39</v>
      </c>
      <c r="Q243" t="s">
        <v>39</v>
      </c>
      <c r="R243" t="s">
        <v>39</v>
      </c>
      <c r="S243" t="s">
        <v>39</v>
      </c>
      <c r="T243" t="s">
        <v>39</v>
      </c>
      <c r="U243" t="s">
        <v>2610</v>
      </c>
      <c r="V243" t="s">
        <v>39</v>
      </c>
      <c r="W243" t="s">
        <v>39</v>
      </c>
      <c r="X243">
        <v>25</v>
      </c>
      <c r="Y243" t="s">
        <v>2694</v>
      </c>
      <c r="Z243">
        <v>16</v>
      </c>
      <c r="AA243" t="s">
        <v>2610</v>
      </c>
      <c r="AB243" t="s">
        <v>2619</v>
      </c>
      <c r="AC243" t="s">
        <v>2628</v>
      </c>
      <c r="AD243" t="s">
        <v>40</v>
      </c>
      <c r="AE243" t="s">
        <v>39</v>
      </c>
      <c r="AF243" t="s">
        <v>42</v>
      </c>
      <c r="AG243" t="s">
        <v>2608</v>
      </c>
      <c r="AH243">
        <v>3</v>
      </c>
      <c r="AI243" t="s">
        <v>39</v>
      </c>
      <c r="AJ243" t="s">
        <v>2693</v>
      </c>
      <c r="AK243">
        <v>54.637</v>
      </c>
      <c r="AL243" t="s">
        <v>39</v>
      </c>
      <c r="AM243" t="s">
        <v>39</v>
      </c>
      <c r="AN243">
        <v>4</v>
      </c>
      <c r="AO243">
        <v>100</v>
      </c>
      <c r="AP243">
        <v>30</v>
      </c>
      <c r="AQ243" t="s">
        <v>39</v>
      </c>
      <c r="AR243" t="s">
        <v>2643</v>
      </c>
      <c r="AS243" t="s">
        <v>2695</v>
      </c>
    </row>
    <row r="244" spans="1:45" x14ac:dyDescent="0.35">
      <c r="A244" t="s">
        <v>1436</v>
      </c>
      <c r="B244" t="s">
        <v>2684</v>
      </c>
      <c r="C244" t="s">
        <v>2593</v>
      </c>
      <c r="D244" t="s">
        <v>883</v>
      </c>
      <c r="E244" t="s">
        <v>884</v>
      </c>
      <c r="F244" t="s">
        <v>39</v>
      </c>
      <c r="G244" t="s">
        <v>40</v>
      </c>
      <c r="H244" t="s">
        <v>40</v>
      </c>
      <c r="I244" t="s">
        <v>2607</v>
      </c>
      <c r="K244" t="s">
        <v>39</v>
      </c>
      <c r="L244">
        <v>1850</v>
      </c>
      <c r="M244" t="s">
        <v>41</v>
      </c>
      <c r="N244" t="s">
        <v>39</v>
      </c>
      <c r="O244">
        <v>2010</v>
      </c>
      <c r="P244" t="s">
        <v>39</v>
      </c>
      <c r="Q244" t="s">
        <v>39</v>
      </c>
      <c r="R244" t="s">
        <v>39</v>
      </c>
      <c r="S244" t="s">
        <v>39</v>
      </c>
      <c r="T244" t="s">
        <v>39</v>
      </c>
      <c r="U244" t="s">
        <v>2610</v>
      </c>
      <c r="V244" t="s">
        <v>39</v>
      </c>
      <c r="W244" t="s">
        <v>39</v>
      </c>
      <c r="X244">
        <v>25</v>
      </c>
      <c r="Y244" t="s">
        <v>2694</v>
      </c>
      <c r="Z244">
        <v>16</v>
      </c>
      <c r="AA244" t="s">
        <v>2610</v>
      </c>
      <c r="AB244" t="s">
        <v>2625</v>
      </c>
      <c r="AC244" t="s">
        <v>2628</v>
      </c>
      <c r="AD244" t="s">
        <v>40</v>
      </c>
      <c r="AE244" t="s">
        <v>39</v>
      </c>
      <c r="AF244" t="s">
        <v>42</v>
      </c>
      <c r="AG244" t="s">
        <v>2608</v>
      </c>
      <c r="AH244">
        <v>3</v>
      </c>
      <c r="AI244" t="s">
        <v>39</v>
      </c>
      <c r="AJ244" t="s">
        <v>2693</v>
      </c>
      <c r="AK244">
        <v>56.131</v>
      </c>
      <c r="AL244" t="s">
        <v>39</v>
      </c>
      <c r="AM244" t="s">
        <v>39</v>
      </c>
      <c r="AN244">
        <v>4</v>
      </c>
      <c r="AO244">
        <v>100</v>
      </c>
      <c r="AP244">
        <v>30</v>
      </c>
      <c r="AQ244" t="s">
        <v>39</v>
      </c>
      <c r="AR244" t="s">
        <v>2643</v>
      </c>
      <c r="AS244" t="s">
        <v>2695</v>
      </c>
    </row>
    <row r="245" spans="1:45" x14ac:dyDescent="0.35">
      <c r="A245" t="s">
        <v>1436</v>
      </c>
      <c r="B245" t="s">
        <v>2684</v>
      </c>
      <c r="C245" t="s">
        <v>2593</v>
      </c>
      <c r="D245" t="s">
        <v>883</v>
      </c>
      <c r="E245" t="s">
        <v>884</v>
      </c>
      <c r="F245" t="s">
        <v>39</v>
      </c>
      <c r="G245" t="s">
        <v>40</v>
      </c>
      <c r="H245" t="s">
        <v>40</v>
      </c>
      <c r="I245" t="s">
        <v>2607</v>
      </c>
      <c r="K245" t="s">
        <v>39</v>
      </c>
      <c r="L245">
        <v>1850</v>
      </c>
      <c r="M245" t="s">
        <v>41</v>
      </c>
      <c r="N245" t="s">
        <v>39</v>
      </c>
      <c r="O245">
        <v>2010</v>
      </c>
      <c r="P245" t="s">
        <v>39</v>
      </c>
      <c r="Q245" t="s">
        <v>39</v>
      </c>
      <c r="R245" t="s">
        <v>39</v>
      </c>
      <c r="S245" t="s">
        <v>39</v>
      </c>
      <c r="T245" t="s">
        <v>39</v>
      </c>
      <c r="U245" t="s">
        <v>2610</v>
      </c>
      <c r="V245" t="s">
        <v>39</v>
      </c>
      <c r="W245" t="s">
        <v>39</v>
      </c>
      <c r="X245">
        <v>25</v>
      </c>
      <c r="Y245" t="s">
        <v>2694</v>
      </c>
      <c r="Z245">
        <v>16</v>
      </c>
      <c r="AA245" t="s">
        <v>2610</v>
      </c>
      <c r="AB245" t="s">
        <v>2620</v>
      </c>
      <c r="AC245" t="s">
        <v>2628</v>
      </c>
      <c r="AD245" t="s">
        <v>40</v>
      </c>
      <c r="AE245" t="s">
        <v>39</v>
      </c>
      <c r="AF245" t="s">
        <v>42</v>
      </c>
      <c r="AG245" t="s">
        <v>2608</v>
      </c>
      <c r="AH245">
        <v>3</v>
      </c>
      <c r="AI245" t="s">
        <v>39</v>
      </c>
      <c r="AJ245" t="s">
        <v>2693</v>
      </c>
      <c r="AK245">
        <v>60.162999999999997</v>
      </c>
      <c r="AL245" t="s">
        <v>39</v>
      </c>
      <c r="AM245" t="s">
        <v>39</v>
      </c>
      <c r="AN245">
        <v>4</v>
      </c>
      <c r="AO245">
        <v>100</v>
      </c>
      <c r="AP245">
        <v>30</v>
      </c>
      <c r="AQ245" t="s">
        <v>39</v>
      </c>
      <c r="AR245" t="s">
        <v>2643</v>
      </c>
      <c r="AS245" t="s">
        <v>2695</v>
      </c>
    </row>
    <row r="246" spans="1:45" x14ac:dyDescent="0.35">
      <c r="A246" t="s">
        <v>1436</v>
      </c>
      <c r="B246" t="s">
        <v>2684</v>
      </c>
      <c r="C246" t="s">
        <v>2593</v>
      </c>
      <c r="D246" t="s">
        <v>883</v>
      </c>
      <c r="E246" t="s">
        <v>884</v>
      </c>
      <c r="F246" t="s">
        <v>39</v>
      </c>
      <c r="G246" t="s">
        <v>40</v>
      </c>
      <c r="H246" t="s">
        <v>40</v>
      </c>
      <c r="I246" t="s">
        <v>2607</v>
      </c>
      <c r="K246" t="s">
        <v>39</v>
      </c>
      <c r="L246">
        <v>1850</v>
      </c>
      <c r="M246" t="s">
        <v>41</v>
      </c>
      <c r="N246" t="s">
        <v>39</v>
      </c>
      <c r="O246">
        <v>2010</v>
      </c>
      <c r="P246" t="s">
        <v>39</v>
      </c>
      <c r="Q246" t="s">
        <v>39</v>
      </c>
      <c r="R246" t="s">
        <v>39</v>
      </c>
      <c r="S246" t="s">
        <v>39</v>
      </c>
      <c r="T246" t="s">
        <v>39</v>
      </c>
      <c r="U246" t="s">
        <v>2610</v>
      </c>
      <c r="V246" t="s">
        <v>39</v>
      </c>
      <c r="W246" t="s">
        <v>39</v>
      </c>
      <c r="X246">
        <v>25</v>
      </c>
      <c r="Y246" t="s">
        <v>2694</v>
      </c>
      <c r="Z246">
        <v>16</v>
      </c>
      <c r="AA246" t="s">
        <v>2610</v>
      </c>
      <c r="AB246" t="s">
        <v>2621</v>
      </c>
      <c r="AC246" t="s">
        <v>2628</v>
      </c>
      <c r="AD246" t="s">
        <v>40</v>
      </c>
      <c r="AE246" t="s">
        <v>39</v>
      </c>
      <c r="AF246" t="s">
        <v>42</v>
      </c>
      <c r="AG246" t="s">
        <v>2608</v>
      </c>
      <c r="AH246">
        <v>3</v>
      </c>
      <c r="AI246" t="s">
        <v>39</v>
      </c>
      <c r="AJ246" t="s">
        <v>2693</v>
      </c>
      <c r="AK246">
        <v>61.356999999999999</v>
      </c>
      <c r="AL246" t="s">
        <v>39</v>
      </c>
      <c r="AM246" t="s">
        <v>39</v>
      </c>
      <c r="AN246">
        <v>4</v>
      </c>
      <c r="AO246">
        <v>100</v>
      </c>
      <c r="AP246">
        <v>30</v>
      </c>
      <c r="AQ246" t="s">
        <v>39</v>
      </c>
      <c r="AR246" t="s">
        <v>2643</v>
      </c>
      <c r="AS246" t="s">
        <v>2695</v>
      </c>
    </row>
    <row r="247" spans="1:45" s="13" customFormat="1" x14ac:dyDescent="0.35">
      <c r="A247" s="13" t="s">
        <v>1436</v>
      </c>
      <c r="B247" s="13" t="s">
        <v>2684</v>
      </c>
      <c r="C247" s="13" t="s">
        <v>2593</v>
      </c>
      <c r="D247" s="13" t="s">
        <v>883</v>
      </c>
      <c r="E247" s="13" t="s">
        <v>884</v>
      </c>
      <c r="F247" s="13" t="s">
        <v>39</v>
      </c>
      <c r="G247" s="13" t="s">
        <v>40</v>
      </c>
      <c r="H247" s="13" t="s">
        <v>40</v>
      </c>
      <c r="I247" s="13" t="s">
        <v>2607</v>
      </c>
      <c r="K247" s="13" t="s">
        <v>39</v>
      </c>
      <c r="L247" s="13">
        <v>1850</v>
      </c>
      <c r="M247" s="13" t="s">
        <v>41</v>
      </c>
      <c r="N247" s="13" t="s">
        <v>39</v>
      </c>
      <c r="O247" s="13">
        <v>2010</v>
      </c>
      <c r="P247" s="13" t="s">
        <v>39</v>
      </c>
      <c r="Q247" s="13" t="s">
        <v>39</v>
      </c>
      <c r="R247" s="13" t="s">
        <v>39</v>
      </c>
      <c r="S247" s="13" t="s">
        <v>39</v>
      </c>
      <c r="T247" s="13" t="s">
        <v>39</v>
      </c>
      <c r="U247" s="13" t="s">
        <v>2610</v>
      </c>
      <c r="V247" s="13" t="s">
        <v>39</v>
      </c>
      <c r="W247" s="13" t="s">
        <v>39</v>
      </c>
      <c r="X247" s="13">
        <v>25</v>
      </c>
      <c r="Y247" s="13" t="s">
        <v>2694</v>
      </c>
      <c r="Z247" s="13">
        <v>16</v>
      </c>
      <c r="AA247" s="13" t="s">
        <v>2610</v>
      </c>
      <c r="AB247" s="13" t="s">
        <v>2622</v>
      </c>
      <c r="AC247" s="13" t="s">
        <v>2628</v>
      </c>
      <c r="AD247" s="13" t="s">
        <v>40</v>
      </c>
      <c r="AE247" s="13" t="s">
        <v>39</v>
      </c>
      <c r="AF247" s="13" t="s">
        <v>42</v>
      </c>
      <c r="AG247" s="13" t="s">
        <v>2608</v>
      </c>
      <c r="AH247" s="13">
        <v>3</v>
      </c>
      <c r="AI247" s="13" t="s">
        <v>39</v>
      </c>
      <c r="AJ247" s="13" t="s">
        <v>2693</v>
      </c>
      <c r="AK247" s="13">
        <v>60.012999999999998</v>
      </c>
      <c r="AL247" s="13" t="s">
        <v>39</v>
      </c>
      <c r="AM247" s="13" t="s">
        <v>39</v>
      </c>
      <c r="AN247" s="13">
        <v>4</v>
      </c>
      <c r="AO247" s="13">
        <v>100</v>
      </c>
      <c r="AP247" s="13">
        <v>30</v>
      </c>
      <c r="AQ247" s="13" t="s">
        <v>39</v>
      </c>
      <c r="AR247" s="13" t="s">
        <v>2643</v>
      </c>
      <c r="AS247" s="13" t="s">
        <v>2695</v>
      </c>
    </row>
    <row r="248" spans="1:45" x14ac:dyDescent="0.35">
      <c r="A248" t="s">
        <v>1442</v>
      </c>
      <c r="B248" t="s">
        <v>2684</v>
      </c>
      <c r="C248" t="s">
        <v>2593</v>
      </c>
      <c r="D248" t="s">
        <v>2631</v>
      </c>
      <c r="E248" t="s">
        <v>1441</v>
      </c>
      <c r="F248" t="s">
        <v>2632</v>
      </c>
      <c r="G248" t="s">
        <v>40</v>
      </c>
      <c r="H248" t="s">
        <v>40</v>
      </c>
      <c r="I248" t="s">
        <v>2633</v>
      </c>
      <c r="J248">
        <v>35.676943999999999</v>
      </c>
      <c r="K248">
        <v>51.808056000000001</v>
      </c>
      <c r="L248">
        <v>1160</v>
      </c>
      <c r="M248" t="s">
        <v>2634</v>
      </c>
      <c r="N248" t="s">
        <v>39</v>
      </c>
      <c r="O248">
        <v>2017</v>
      </c>
      <c r="Q248" t="s">
        <v>133</v>
      </c>
      <c r="R248">
        <v>14</v>
      </c>
      <c r="S248" t="s">
        <v>2636</v>
      </c>
      <c r="T248" t="s">
        <v>2635</v>
      </c>
      <c r="U248" t="s">
        <v>2696</v>
      </c>
      <c r="V248">
        <v>4</v>
      </c>
      <c r="W248">
        <v>5</v>
      </c>
      <c r="X248" t="s">
        <v>39</v>
      </c>
      <c r="Y248" t="s">
        <v>39</v>
      </c>
      <c r="Z248" t="s">
        <v>2637</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2643</v>
      </c>
    </row>
    <row r="249" spans="1:45" x14ac:dyDescent="0.35">
      <c r="A249" t="s">
        <v>1442</v>
      </c>
      <c r="B249" t="s">
        <v>2684</v>
      </c>
      <c r="C249" t="s">
        <v>2593</v>
      </c>
      <c r="D249" t="s">
        <v>2631</v>
      </c>
      <c r="E249" t="s">
        <v>1441</v>
      </c>
      <c r="F249" t="s">
        <v>2632</v>
      </c>
      <c r="G249" t="s">
        <v>40</v>
      </c>
      <c r="H249" t="s">
        <v>40</v>
      </c>
      <c r="I249" t="s">
        <v>2633</v>
      </c>
      <c r="J249">
        <v>35.676943999999999</v>
      </c>
      <c r="K249">
        <v>51.808056000000001</v>
      </c>
      <c r="L249">
        <v>1160</v>
      </c>
      <c r="M249" t="s">
        <v>2634</v>
      </c>
      <c r="N249" t="s">
        <v>39</v>
      </c>
      <c r="O249">
        <v>2017</v>
      </c>
      <c r="Q249" t="s">
        <v>133</v>
      </c>
      <c r="R249">
        <v>14</v>
      </c>
      <c r="S249" t="s">
        <v>2636</v>
      </c>
      <c r="T249" t="s">
        <v>2635</v>
      </c>
      <c r="U249" t="s">
        <v>2696</v>
      </c>
      <c r="V249">
        <v>4</v>
      </c>
      <c r="W249">
        <v>10</v>
      </c>
      <c r="X249" t="s">
        <v>39</v>
      </c>
      <c r="Y249" t="s">
        <v>39</v>
      </c>
      <c r="Z249" t="s">
        <v>2637</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2643</v>
      </c>
    </row>
    <row r="250" spans="1:45" x14ac:dyDescent="0.35">
      <c r="A250" t="s">
        <v>1442</v>
      </c>
      <c r="B250" t="s">
        <v>2684</v>
      </c>
      <c r="C250" t="s">
        <v>2593</v>
      </c>
      <c r="D250" t="s">
        <v>2631</v>
      </c>
      <c r="E250" t="s">
        <v>1441</v>
      </c>
      <c r="F250" t="s">
        <v>2632</v>
      </c>
      <c r="G250" t="s">
        <v>40</v>
      </c>
      <c r="H250" t="s">
        <v>40</v>
      </c>
      <c r="I250" t="s">
        <v>2633</v>
      </c>
      <c r="J250">
        <v>35.676943999999999</v>
      </c>
      <c r="K250">
        <v>51.808056000000001</v>
      </c>
      <c r="L250">
        <v>1160</v>
      </c>
      <c r="M250" t="s">
        <v>2634</v>
      </c>
      <c r="N250" t="s">
        <v>39</v>
      </c>
      <c r="O250">
        <v>2017</v>
      </c>
      <c r="Q250" t="s">
        <v>133</v>
      </c>
      <c r="R250">
        <v>14</v>
      </c>
      <c r="S250" t="s">
        <v>2636</v>
      </c>
      <c r="T250" t="s">
        <v>2635</v>
      </c>
      <c r="U250" t="s">
        <v>2696</v>
      </c>
      <c r="V250">
        <v>4</v>
      </c>
      <c r="W250">
        <v>15</v>
      </c>
      <c r="X250" t="s">
        <v>39</v>
      </c>
      <c r="Y250" t="s">
        <v>39</v>
      </c>
      <c r="Z250" t="s">
        <v>2637</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2643</v>
      </c>
    </row>
    <row r="251" spans="1:45" x14ac:dyDescent="0.35">
      <c r="A251" t="s">
        <v>1442</v>
      </c>
      <c r="B251" t="s">
        <v>2684</v>
      </c>
      <c r="C251" t="s">
        <v>2593</v>
      </c>
      <c r="D251" t="s">
        <v>2631</v>
      </c>
      <c r="E251" t="s">
        <v>1441</v>
      </c>
      <c r="F251" t="s">
        <v>2632</v>
      </c>
      <c r="G251" t="s">
        <v>40</v>
      </c>
      <c r="H251" t="s">
        <v>40</v>
      </c>
      <c r="I251" t="s">
        <v>2633</v>
      </c>
      <c r="J251">
        <v>35.676943999999999</v>
      </c>
      <c r="K251">
        <v>51.808056000000001</v>
      </c>
      <c r="L251">
        <v>1160</v>
      </c>
      <c r="M251" t="s">
        <v>2634</v>
      </c>
      <c r="N251" t="s">
        <v>39</v>
      </c>
      <c r="O251">
        <v>2017</v>
      </c>
      <c r="Q251" t="s">
        <v>133</v>
      </c>
      <c r="R251">
        <v>14</v>
      </c>
      <c r="S251" t="s">
        <v>2636</v>
      </c>
      <c r="T251" t="s">
        <v>2635</v>
      </c>
      <c r="U251" t="s">
        <v>2696</v>
      </c>
      <c r="V251">
        <v>4</v>
      </c>
      <c r="W251">
        <v>20</v>
      </c>
      <c r="X251" t="s">
        <v>39</v>
      </c>
      <c r="Y251" t="s">
        <v>39</v>
      </c>
      <c r="Z251" t="s">
        <v>2637</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2643</v>
      </c>
    </row>
    <row r="252" spans="1:45" x14ac:dyDescent="0.35">
      <c r="A252" t="s">
        <v>1442</v>
      </c>
      <c r="B252" t="s">
        <v>2684</v>
      </c>
      <c r="C252" t="s">
        <v>2593</v>
      </c>
      <c r="D252" t="s">
        <v>2631</v>
      </c>
      <c r="E252" t="s">
        <v>1441</v>
      </c>
      <c r="F252" t="s">
        <v>2632</v>
      </c>
      <c r="G252" t="s">
        <v>40</v>
      </c>
      <c r="H252" t="s">
        <v>40</v>
      </c>
      <c r="I252" t="s">
        <v>2633</v>
      </c>
      <c r="J252">
        <v>35.676943999999999</v>
      </c>
      <c r="K252">
        <v>51.808056000000001</v>
      </c>
      <c r="L252">
        <v>1160</v>
      </c>
      <c r="M252" t="s">
        <v>2634</v>
      </c>
      <c r="N252" t="s">
        <v>39</v>
      </c>
      <c r="O252">
        <v>2017</v>
      </c>
      <c r="Q252" t="s">
        <v>133</v>
      </c>
      <c r="R252">
        <v>14</v>
      </c>
      <c r="S252" t="s">
        <v>2636</v>
      </c>
      <c r="T252" t="s">
        <v>2635</v>
      </c>
      <c r="U252" t="s">
        <v>44</v>
      </c>
      <c r="V252" s="6" t="s">
        <v>39</v>
      </c>
      <c r="W252" s="6" t="s">
        <v>39</v>
      </c>
      <c r="X252" t="s">
        <v>39</v>
      </c>
      <c r="Y252" t="s">
        <v>39</v>
      </c>
      <c r="Z252" t="s">
        <v>2637</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2643</v>
      </c>
    </row>
    <row r="253" spans="1:45" x14ac:dyDescent="0.35">
      <c r="A253" t="s">
        <v>1442</v>
      </c>
      <c r="B253" t="s">
        <v>2684</v>
      </c>
      <c r="C253" t="s">
        <v>2593</v>
      </c>
      <c r="D253" t="s">
        <v>2631</v>
      </c>
      <c r="E253" t="s">
        <v>1441</v>
      </c>
      <c r="F253" t="s">
        <v>2632</v>
      </c>
      <c r="G253" t="s">
        <v>40</v>
      </c>
      <c r="H253" t="s">
        <v>40</v>
      </c>
      <c r="I253" t="s">
        <v>2633</v>
      </c>
      <c r="J253">
        <v>35.676943999999999</v>
      </c>
      <c r="K253">
        <v>51.808056000000001</v>
      </c>
      <c r="L253">
        <v>1160</v>
      </c>
      <c r="M253" t="s">
        <v>2634</v>
      </c>
      <c r="N253" t="s">
        <v>39</v>
      </c>
      <c r="O253">
        <v>2017</v>
      </c>
      <c r="Q253" t="s">
        <v>133</v>
      </c>
      <c r="R253">
        <v>14</v>
      </c>
      <c r="S253" t="s">
        <v>2636</v>
      </c>
      <c r="T253" t="s">
        <v>2635</v>
      </c>
      <c r="U253" t="s">
        <v>44</v>
      </c>
      <c r="V253" s="6" t="s">
        <v>39</v>
      </c>
      <c r="W253" s="6" t="s">
        <v>39</v>
      </c>
      <c r="X253" t="s">
        <v>39</v>
      </c>
      <c r="Y253" t="s">
        <v>39</v>
      </c>
      <c r="Z253" t="s">
        <v>2637</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2643</v>
      </c>
    </row>
    <row r="254" spans="1:45" x14ac:dyDescent="0.35">
      <c r="A254" t="s">
        <v>1442</v>
      </c>
      <c r="B254" t="s">
        <v>2684</v>
      </c>
      <c r="C254" t="s">
        <v>2593</v>
      </c>
      <c r="D254" t="s">
        <v>2631</v>
      </c>
      <c r="E254" t="s">
        <v>1441</v>
      </c>
      <c r="F254" t="s">
        <v>2632</v>
      </c>
      <c r="G254" t="s">
        <v>40</v>
      </c>
      <c r="H254" t="s">
        <v>40</v>
      </c>
      <c r="I254" t="s">
        <v>2633</v>
      </c>
      <c r="J254">
        <v>35.676943999999999</v>
      </c>
      <c r="K254">
        <v>51.808056000000001</v>
      </c>
      <c r="L254">
        <v>1160</v>
      </c>
      <c r="M254" t="s">
        <v>2634</v>
      </c>
      <c r="N254" t="s">
        <v>39</v>
      </c>
      <c r="O254">
        <v>2017</v>
      </c>
      <c r="Q254" t="s">
        <v>133</v>
      </c>
      <c r="R254">
        <v>14</v>
      </c>
      <c r="S254" t="s">
        <v>2636</v>
      </c>
      <c r="T254" t="s">
        <v>2635</v>
      </c>
      <c r="U254" t="s">
        <v>44</v>
      </c>
      <c r="V254" s="6" t="s">
        <v>39</v>
      </c>
      <c r="W254" s="6" t="s">
        <v>39</v>
      </c>
      <c r="X254" t="s">
        <v>39</v>
      </c>
      <c r="Y254" t="s">
        <v>39</v>
      </c>
      <c r="Z254" t="s">
        <v>2637</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2643</v>
      </c>
    </row>
    <row r="255" spans="1:45" x14ac:dyDescent="0.35">
      <c r="A255" t="s">
        <v>1442</v>
      </c>
      <c r="B255" t="s">
        <v>2684</v>
      </c>
      <c r="C255" t="s">
        <v>2593</v>
      </c>
      <c r="D255" t="s">
        <v>2631</v>
      </c>
      <c r="E255" t="s">
        <v>1441</v>
      </c>
      <c r="F255" t="s">
        <v>2632</v>
      </c>
      <c r="G255" t="s">
        <v>40</v>
      </c>
      <c r="H255" t="s">
        <v>40</v>
      </c>
      <c r="I255" t="s">
        <v>2633</v>
      </c>
      <c r="J255">
        <v>35.676943999999999</v>
      </c>
      <c r="K255">
        <v>51.808056000000001</v>
      </c>
      <c r="L255">
        <v>1160</v>
      </c>
      <c r="M255" t="s">
        <v>2634</v>
      </c>
      <c r="N255" t="s">
        <v>39</v>
      </c>
      <c r="O255">
        <v>2017</v>
      </c>
      <c r="Q255" t="s">
        <v>133</v>
      </c>
      <c r="R255">
        <v>14</v>
      </c>
      <c r="S255" t="s">
        <v>2636</v>
      </c>
      <c r="T255" t="s">
        <v>2635</v>
      </c>
      <c r="U255" t="s">
        <v>2609</v>
      </c>
      <c r="V255" s="6" t="s">
        <v>39</v>
      </c>
      <c r="W255" s="6" t="s">
        <v>39</v>
      </c>
      <c r="X255" t="s">
        <v>39</v>
      </c>
      <c r="Y255" t="s">
        <v>39</v>
      </c>
      <c r="Z255" t="s">
        <v>2637</v>
      </c>
      <c r="AA255" t="s">
        <v>2609</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2643</v>
      </c>
    </row>
    <row r="256" spans="1:45" x14ac:dyDescent="0.35">
      <c r="A256" t="s">
        <v>1442</v>
      </c>
      <c r="B256" t="s">
        <v>2684</v>
      </c>
      <c r="C256" t="s">
        <v>2593</v>
      </c>
      <c r="D256" t="s">
        <v>2631</v>
      </c>
      <c r="E256" t="s">
        <v>1441</v>
      </c>
      <c r="F256" t="s">
        <v>2632</v>
      </c>
      <c r="G256" t="s">
        <v>40</v>
      </c>
      <c r="H256" t="s">
        <v>40</v>
      </c>
      <c r="I256" t="s">
        <v>2633</v>
      </c>
      <c r="J256">
        <v>35.676943999999999</v>
      </c>
      <c r="K256">
        <v>51.808056000000001</v>
      </c>
      <c r="L256">
        <v>1160</v>
      </c>
      <c r="M256" t="s">
        <v>2634</v>
      </c>
      <c r="N256" t="s">
        <v>39</v>
      </c>
      <c r="O256">
        <v>2017</v>
      </c>
      <c r="Q256" t="s">
        <v>133</v>
      </c>
      <c r="R256">
        <v>14</v>
      </c>
      <c r="S256" t="s">
        <v>2636</v>
      </c>
      <c r="T256" t="s">
        <v>2635</v>
      </c>
      <c r="U256" t="s">
        <v>2609</v>
      </c>
      <c r="V256" s="6" t="s">
        <v>39</v>
      </c>
      <c r="W256" s="6" t="s">
        <v>39</v>
      </c>
      <c r="X256" t="s">
        <v>39</v>
      </c>
      <c r="Y256" t="s">
        <v>39</v>
      </c>
      <c r="Z256" t="s">
        <v>2637</v>
      </c>
      <c r="AA256" t="s">
        <v>2609</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2643</v>
      </c>
    </row>
    <row r="257" spans="1:45" x14ac:dyDescent="0.35">
      <c r="A257" t="s">
        <v>1442</v>
      </c>
      <c r="B257" t="s">
        <v>2684</v>
      </c>
      <c r="C257" t="s">
        <v>2593</v>
      </c>
      <c r="D257" t="s">
        <v>2631</v>
      </c>
      <c r="E257" t="s">
        <v>1441</v>
      </c>
      <c r="F257" t="s">
        <v>2632</v>
      </c>
      <c r="G257" t="s">
        <v>40</v>
      </c>
      <c r="H257" t="s">
        <v>40</v>
      </c>
      <c r="I257" t="s">
        <v>2633</v>
      </c>
      <c r="J257">
        <v>35.676943999999999</v>
      </c>
      <c r="K257">
        <v>51.808056000000001</v>
      </c>
      <c r="L257">
        <v>1160</v>
      </c>
      <c r="M257" t="s">
        <v>2634</v>
      </c>
      <c r="N257" t="s">
        <v>39</v>
      </c>
      <c r="O257">
        <v>2017</v>
      </c>
      <c r="Q257" t="s">
        <v>133</v>
      </c>
      <c r="R257">
        <v>14</v>
      </c>
      <c r="S257" t="s">
        <v>2636</v>
      </c>
      <c r="T257" t="s">
        <v>2635</v>
      </c>
      <c r="U257" t="s">
        <v>2609</v>
      </c>
      <c r="V257" s="6" t="s">
        <v>39</v>
      </c>
      <c r="W257" s="6" t="s">
        <v>39</v>
      </c>
      <c r="X257" t="s">
        <v>39</v>
      </c>
      <c r="Y257" t="s">
        <v>39</v>
      </c>
      <c r="Z257" t="s">
        <v>2637</v>
      </c>
      <c r="AA257" t="s">
        <v>2609</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2643</v>
      </c>
    </row>
    <row r="258" spans="1:45" s="13" customFormat="1" x14ac:dyDescent="0.35">
      <c r="A258" s="13" t="s">
        <v>1442</v>
      </c>
      <c r="B258" s="13" t="s">
        <v>2684</v>
      </c>
      <c r="C258" s="13" t="s">
        <v>2593</v>
      </c>
      <c r="D258" s="13" t="s">
        <v>2631</v>
      </c>
      <c r="E258" s="13" t="s">
        <v>1441</v>
      </c>
      <c r="F258" s="13" t="s">
        <v>2632</v>
      </c>
      <c r="G258" s="13" t="s">
        <v>40</v>
      </c>
      <c r="H258" s="13" t="s">
        <v>40</v>
      </c>
      <c r="I258" s="13" t="s">
        <v>2633</v>
      </c>
      <c r="J258" s="13">
        <v>35.676943999999999</v>
      </c>
      <c r="K258" s="13">
        <v>51.808056000000001</v>
      </c>
      <c r="L258" s="13">
        <v>1160</v>
      </c>
      <c r="M258" s="13" t="s">
        <v>2634</v>
      </c>
      <c r="N258" s="13" t="s">
        <v>39</v>
      </c>
      <c r="O258" s="13">
        <v>2017</v>
      </c>
      <c r="Q258" s="13" t="s">
        <v>133</v>
      </c>
      <c r="R258" s="13">
        <v>14</v>
      </c>
      <c r="S258" s="13" t="s">
        <v>2636</v>
      </c>
      <c r="T258" s="13" t="s">
        <v>2635</v>
      </c>
      <c r="U258" s="13" t="s">
        <v>2609</v>
      </c>
      <c r="V258" s="17" t="s">
        <v>39</v>
      </c>
      <c r="W258" s="17" t="s">
        <v>39</v>
      </c>
      <c r="X258" s="13" t="s">
        <v>39</v>
      </c>
      <c r="Y258" s="13" t="s">
        <v>39</v>
      </c>
      <c r="Z258" s="13" t="s">
        <v>2637</v>
      </c>
      <c r="AA258" s="13" t="s">
        <v>48</v>
      </c>
      <c r="AB258" s="15" t="s">
        <v>39</v>
      </c>
      <c r="AC258" s="13" t="s">
        <v>39</v>
      </c>
      <c r="AD258" s="13" t="s">
        <v>39</v>
      </c>
      <c r="AE258" s="13" t="s">
        <v>39</v>
      </c>
      <c r="AF258" s="13" t="s">
        <v>39</v>
      </c>
      <c r="AG258" s="13" t="s">
        <v>39</v>
      </c>
      <c r="AH258" s="13" t="s">
        <v>39</v>
      </c>
      <c r="AI258" s="13" t="s">
        <v>39</v>
      </c>
      <c r="AJ258" s="13" t="s">
        <v>43</v>
      </c>
      <c r="AK258" s="13">
        <v>59</v>
      </c>
      <c r="AL258" s="13" t="s">
        <v>136</v>
      </c>
      <c r="AM258" s="13">
        <v>9.26</v>
      </c>
      <c r="AN258" s="13">
        <v>4</v>
      </c>
      <c r="AO258" s="13">
        <v>50</v>
      </c>
      <c r="AP258" s="13">
        <v>21</v>
      </c>
      <c r="AQ258" s="13" t="s">
        <v>39</v>
      </c>
      <c r="AR258" s="13" t="s">
        <v>2643</v>
      </c>
    </row>
    <row r="259" spans="1:45" x14ac:dyDescent="0.35">
      <c r="A259" t="s">
        <v>1442</v>
      </c>
      <c r="B259" t="s">
        <v>2684</v>
      </c>
      <c r="C259" t="s">
        <v>2593</v>
      </c>
      <c r="D259" t="s">
        <v>2631</v>
      </c>
      <c r="E259" t="s">
        <v>1441</v>
      </c>
      <c r="F259" t="s">
        <v>2632</v>
      </c>
      <c r="G259" t="s">
        <v>40</v>
      </c>
      <c r="H259" t="s">
        <v>40</v>
      </c>
      <c r="I259" t="s">
        <v>2633</v>
      </c>
      <c r="J259">
        <v>35.676943999999999</v>
      </c>
      <c r="K259">
        <v>51.808056000000001</v>
      </c>
      <c r="L259">
        <v>1160</v>
      </c>
      <c r="M259" t="s">
        <v>2634</v>
      </c>
      <c r="N259" t="s">
        <v>39</v>
      </c>
      <c r="O259">
        <v>2017</v>
      </c>
      <c r="Q259" t="s">
        <v>133</v>
      </c>
      <c r="R259">
        <v>14</v>
      </c>
      <c r="S259" t="s">
        <v>2636</v>
      </c>
      <c r="T259" t="s">
        <v>2635</v>
      </c>
      <c r="U259" t="s">
        <v>2642</v>
      </c>
      <c r="V259" s="6" t="s">
        <v>39</v>
      </c>
      <c r="W259" s="6" t="s">
        <v>39</v>
      </c>
      <c r="X259" t="s">
        <v>2638</v>
      </c>
      <c r="Y259" t="s">
        <v>39</v>
      </c>
      <c r="Z259" t="s">
        <v>2637</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2683</v>
      </c>
    </row>
    <row r="260" spans="1:45" x14ac:dyDescent="0.35">
      <c r="A260" t="s">
        <v>1442</v>
      </c>
      <c r="B260" t="s">
        <v>2684</v>
      </c>
      <c r="C260" t="s">
        <v>2593</v>
      </c>
      <c r="D260" t="s">
        <v>2631</v>
      </c>
      <c r="E260" t="s">
        <v>1441</v>
      </c>
      <c r="F260" t="s">
        <v>2632</v>
      </c>
      <c r="G260" t="s">
        <v>40</v>
      </c>
      <c r="H260" t="s">
        <v>40</v>
      </c>
      <c r="I260" t="s">
        <v>2633</v>
      </c>
      <c r="J260">
        <v>35.676943999999999</v>
      </c>
      <c r="K260">
        <v>51.808056000000001</v>
      </c>
      <c r="L260">
        <v>1160</v>
      </c>
      <c r="M260" t="s">
        <v>2634</v>
      </c>
      <c r="N260" t="s">
        <v>39</v>
      </c>
      <c r="O260">
        <v>2017</v>
      </c>
      <c r="Q260" t="s">
        <v>133</v>
      </c>
      <c r="R260">
        <v>14</v>
      </c>
      <c r="S260" t="s">
        <v>2636</v>
      </c>
      <c r="T260" t="s">
        <v>2635</v>
      </c>
      <c r="U260" t="s">
        <v>2642</v>
      </c>
      <c r="V260" s="6" t="s">
        <v>39</v>
      </c>
      <c r="W260" s="6" t="s">
        <v>39</v>
      </c>
      <c r="X260" s="6" t="s">
        <v>2639</v>
      </c>
      <c r="Y260" t="s">
        <v>39</v>
      </c>
      <c r="Z260" t="s">
        <v>2637</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2683</v>
      </c>
    </row>
    <row r="261" spans="1:45" x14ac:dyDescent="0.35">
      <c r="A261" t="s">
        <v>1442</v>
      </c>
      <c r="B261" t="s">
        <v>2684</v>
      </c>
      <c r="C261" t="s">
        <v>2593</v>
      </c>
      <c r="D261" t="s">
        <v>2631</v>
      </c>
      <c r="E261" t="s">
        <v>1441</v>
      </c>
      <c r="F261" t="s">
        <v>2632</v>
      </c>
      <c r="G261" t="s">
        <v>40</v>
      </c>
      <c r="H261" t="s">
        <v>40</v>
      </c>
      <c r="I261" t="s">
        <v>2633</v>
      </c>
      <c r="J261">
        <v>35.676943999999999</v>
      </c>
      <c r="K261">
        <v>51.808056000000001</v>
      </c>
      <c r="L261">
        <v>1160</v>
      </c>
      <c r="M261" t="s">
        <v>2634</v>
      </c>
      <c r="N261" t="s">
        <v>39</v>
      </c>
      <c r="O261">
        <v>2017</v>
      </c>
      <c r="Q261" t="s">
        <v>133</v>
      </c>
      <c r="R261">
        <v>14</v>
      </c>
      <c r="S261" t="s">
        <v>2636</v>
      </c>
      <c r="T261" t="s">
        <v>2635</v>
      </c>
      <c r="U261" t="s">
        <v>2642</v>
      </c>
      <c r="V261" s="6" t="s">
        <v>39</v>
      </c>
      <c r="W261" s="6" t="s">
        <v>39</v>
      </c>
      <c r="X261" s="6" t="s">
        <v>2640</v>
      </c>
      <c r="Y261" t="s">
        <v>39</v>
      </c>
      <c r="Z261" t="s">
        <v>2637</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2683</v>
      </c>
    </row>
    <row r="262" spans="1:45" s="13" customFormat="1" x14ac:dyDescent="0.35">
      <c r="A262" s="13" t="s">
        <v>1442</v>
      </c>
      <c r="B262" s="13" t="s">
        <v>2684</v>
      </c>
      <c r="C262" s="13" t="s">
        <v>2593</v>
      </c>
      <c r="D262" s="13" t="s">
        <v>2631</v>
      </c>
      <c r="E262" s="13" t="s">
        <v>1441</v>
      </c>
      <c r="F262" s="13" t="s">
        <v>2632</v>
      </c>
      <c r="G262" s="13" t="s">
        <v>40</v>
      </c>
      <c r="H262" s="13" t="s">
        <v>40</v>
      </c>
      <c r="I262" s="13" t="s">
        <v>2633</v>
      </c>
      <c r="J262" s="13">
        <v>35.676943999999999</v>
      </c>
      <c r="K262" s="13">
        <v>51.808056000000001</v>
      </c>
      <c r="L262" s="13">
        <v>1160</v>
      </c>
      <c r="M262" s="13" t="s">
        <v>2634</v>
      </c>
      <c r="N262" s="13" t="s">
        <v>39</v>
      </c>
      <c r="O262" s="13">
        <v>2017</v>
      </c>
      <c r="Q262" s="13" t="s">
        <v>133</v>
      </c>
      <c r="R262" s="13">
        <v>14</v>
      </c>
      <c r="S262" s="13" t="s">
        <v>2636</v>
      </c>
      <c r="T262" s="13" t="s">
        <v>2635</v>
      </c>
      <c r="U262" s="13" t="s">
        <v>48</v>
      </c>
      <c r="V262" s="17" t="s">
        <v>39</v>
      </c>
      <c r="W262" s="17" t="s">
        <v>39</v>
      </c>
      <c r="X262" s="13">
        <v>20</v>
      </c>
      <c r="Y262" s="13" t="s">
        <v>39</v>
      </c>
      <c r="Z262" s="13" t="s">
        <v>2637</v>
      </c>
      <c r="AA262" s="13" t="s">
        <v>39</v>
      </c>
      <c r="AB262" s="13" t="s">
        <v>39</v>
      </c>
      <c r="AC262" s="13" t="s">
        <v>39</v>
      </c>
      <c r="AD262" s="13" t="s">
        <v>39</v>
      </c>
      <c r="AE262" s="13" t="s">
        <v>39</v>
      </c>
      <c r="AF262" s="13" t="s">
        <v>39</v>
      </c>
      <c r="AG262" s="13" t="s">
        <v>39</v>
      </c>
      <c r="AH262" s="13" t="s">
        <v>39</v>
      </c>
      <c r="AI262" s="13" t="s">
        <v>39</v>
      </c>
      <c r="AJ262" s="13" t="s">
        <v>43</v>
      </c>
      <c r="AK262" s="13">
        <v>94.73</v>
      </c>
      <c r="AL262" s="13" t="s">
        <v>136</v>
      </c>
      <c r="AM262" s="13">
        <v>28.93</v>
      </c>
      <c r="AN262" s="13">
        <v>4</v>
      </c>
      <c r="AO262" s="13">
        <v>50</v>
      </c>
      <c r="AP262" s="13">
        <v>21</v>
      </c>
      <c r="AQ262" s="13" t="s">
        <v>39</v>
      </c>
      <c r="AR262" s="13" t="s">
        <v>2683</v>
      </c>
    </row>
    <row r="263" spans="1:45" x14ac:dyDescent="0.35">
      <c r="A263" t="s">
        <v>1442</v>
      </c>
      <c r="B263" t="s">
        <v>2684</v>
      </c>
      <c r="C263" t="s">
        <v>2593</v>
      </c>
      <c r="D263" t="s">
        <v>2631</v>
      </c>
      <c r="E263" t="s">
        <v>1441</v>
      </c>
      <c r="F263" t="s">
        <v>2632</v>
      </c>
      <c r="G263" t="s">
        <v>40</v>
      </c>
      <c r="H263" t="s">
        <v>40</v>
      </c>
      <c r="I263" t="s">
        <v>2633</v>
      </c>
      <c r="J263">
        <v>35.676943999999999</v>
      </c>
      <c r="K263">
        <v>51.808056000000001</v>
      </c>
      <c r="L263">
        <v>1160</v>
      </c>
      <c r="M263" t="s">
        <v>2634</v>
      </c>
      <c r="N263" t="s">
        <v>39</v>
      </c>
      <c r="O263">
        <v>2017</v>
      </c>
      <c r="Q263" t="s">
        <v>133</v>
      </c>
      <c r="R263">
        <v>14</v>
      </c>
      <c r="S263" t="s">
        <v>2636</v>
      </c>
      <c r="T263" t="s">
        <v>2635</v>
      </c>
      <c r="U263" t="s">
        <v>2641</v>
      </c>
      <c r="V263" s="6" t="s">
        <v>39</v>
      </c>
      <c r="W263" s="6" t="s">
        <v>39</v>
      </c>
      <c r="X263">
        <v>2</v>
      </c>
      <c r="Y263" t="s">
        <v>39</v>
      </c>
      <c r="Z263" t="s">
        <v>2637</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2644</v>
      </c>
    </row>
    <row r="264" spans="1:45" x14ac:dyDescent="0.35">
      <c r="A264" t="s">
        <v>1442</v>
      </c>
      <c r="B264" t="s">
        <v>2684</v>
      </c>
      <c r="C264" t="s">
        <v>2593</v>
      </c>
      <c r="D264" t="s">
        <v>2631</v>
      </c>
      <c r="E264" t="s">
        <v>1441</v>
      </c>
      <c r="F264" t="s">
        <v>2632</v>
      </c>
      <c r="G264" t="s">
        <v>40</v>
      </c>
      <c r="H264" t="s">
        <v>40</v>
      </c>
      <c r="I264" t="s">
        <v>2633</v>
      </c>
      <c r="J264">
        <v>35.676943999999999</v>
      </c>
      <c r="K264">
        <v>51.808056000000001</v>
      </c>
      <c r="L264">
        <v>1160</v>
      </c>
      <c r="M264" t="s">
        <v>2634</v>
      </c>
      <c r="N264" t="s">
        <v>39</v>
      </c>
      <c r="O264">
        <v>2017</v>
      </c>
      <c r="Q264" t="s">
        <v>133</v>
      </c>
      <c r="R264">
        <v>14</v>
      </c>
      <c r="S264" t="s">
        <v>2636</v>
      </c>
      <c r="T264" t="s">
        <v>2635</v>
      </c>
      <c r="U264" t="s">
        <v>2641</v>
      </c>
      <c r="V264" s="6" t="s">
        <v>39</v>
      </c>
      <c r="W264" s="6" t="s">
        <v>39</v>
      </c>
      <c r="X264">
        <v>5</v>
      </c>
      <c r="Y264" t="s">
        <v>39</v>
      </c>
      <c r="Z264" t="s">
        <v>2637</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2644</v>
      </c>
    </row>
    <row r="265" spans="1:45" x14ac:dyDescent="0.35">
      <c r="A265" t="s">
        <v>1442</v>
      </c>
      <c r="B265" t="s">
        <v>2684</v>
      </c>
      <c r="C265" t="s">
        <v>2593</v>
      </c>
      <c r="D265" t="s">
        <v>2631</v>
      </c>
      <c r="E265" t="s">
        <v>1441</v>
      </c>
      <c r="F265" t="s">
        <v>2632</v>
      </c>
      <c r="G265" t="s">
        <v>40</v>
      </c>
      <c r="H265" t="s">
        <v>40</v>
      </c>
      <c r="I265" t="s">
        <v>2633</v>
      </c>
      <c r="J265">
        <v>35.676943999999999</v>
      </c>
      <c r="K265">
        <v>51.808056000000001</v>
      </c>
      <c r="L265">
        <v>1160</v>
      </c>
      <c r="M265" t="s">
        <v>2634</v>
      </c>
      <c r="N265" t="s">
        <v>39</v>
      </c>
      <c r="O265">
        <v>2017</v>
      </c>
      <c r="Q265" t="s">
        <v>133</v>
      </c>
      <c r="R265">
        <v>14</v>
      </c>
      <c r="S265" t="s">
        <v>2636</v>
      </c>
      <c r="T265" t="s">
        <v>2635</v>
      </c>
      <c r="U265" t="s">
        <v>2641</v>
      </c>
      <c r="V265" s="6" t="s">
        <v>39</v>
      </c>
      <c r="W265" s="6" t="s">
        <v>39</v>
      </c>
      <c r="X265">
        <v>10</v>
      </c>
      <c r="Y265" t="s">
        <v>39</v>
      </c>
      <c r="Z265" t="s">
        <v>2637</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2644</v>
      </c>
    </row>
    <row r="266" spans="1:45" x14ac:dyDescent="0.35">
      <c r="A266" t="s">
        <v>1442</v>
      </c>
      <c r="B266" t="s">
        <v>2684</v>
      </c>
      <c r="C266" t="s">
        <v>2593</v>
      </c>
      <c r="D266" t="s">
        <v>2631</v>
      </c>
      <c r="E266" t="s">
        <v>1441</v>
      </c>
      <c r="F266" t="s">
        <v>2632</v>
      </c>
      <c r="G266" t="s">
        <v>40</v>
      </c>
      <c r="H266" t="s">
        <v>40</v>
      </c>
      <c r="I266" t="s">
        <v>2633</v>
      </c>
      <c r="J266">
        <v>35.676943999999999</v>
      </c>
      <c r="K266">
        <v>51.808056000000001</v>
      </c>
      <c r="L266">
        <v>1160</v>
      </c>
      <c r="M266" t="s">
        <v>2634</v>
      </c>
      <c r="N266" t="s">
        <v>39</v>
      </c>
      <c r="O266">
        <v>2017</v>
      </c>
      <c r="Q266" t="s">
        <v>133</v>
      </c>
      <c r="R266">
        <v>14</v>
      </c>
      <c r="S266" t="s">
        <v>2636</v>
      </c>
      <c r="T266" t="s">
        <v>2635</v>
      </c>
      <c r="U266" t="s">
        <v>2641</v>
      </c>
      <c r="V266" s="6" t="s">
        <v>39</v>
      </c>
      <c r="W266" s="6" t="s">
        <v>39</v>
      </c>
      <c r="X266">
        <v>15</v>
      </c>
      <c r="Y266" t="s">
        <v>39</v>
      </c>
      <c r="Z266" t="s">
        <v>2637</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2644</v>
      </c>
    </row>
    <row r="267" spans="1:45" x14ac:dyDescent="0.35">
      <c r="A267" t="s">
        <v>1442</v>
      </c>
      <c r="B267" t="s">
        <v>2684</v>
      </c>
      <c r="C267" t="s">
        <v>2593</v>
      </c>
      <c r="D267" t="s">
        <v>2631</v>
      </c>
      <c r="E267" t="s">
        <v>1441</v>
      </c>
      <c r="F267" t="s">
        <v>2632</v>
      </c>
      <c r="G267" t="s">
        <v>40</v>
      </c>
      <c r="H267" t="s">
        <v>40</v>
      </c>
      <c r="I267" t="s">
        <v>2633</v>
      </c>
      <c r="J267">
        <v>35.676943999999999</v>
      </c>
      <c r="K267">
        <v>51.808056000000001</v>
      </c>
      <c r="L267">
        <v>1160</v>
      </c>
      <c r="M267" t="s">
        <v>2634</v>
      </c>
      <c r="N267" t="s">
        <v>39</v>
      </c>
      <c r="O267">
        <v>2017</v>
      </c>
      <c r="Q267" t="s">
        <v>133</v>
      </c>
      <c r="R267">
        <v>14</v>
      </c>
      <c r="S267" t="s">
        <v>2636</v>
      </c>
      <c r="T267" t="s">
        <v>2635</v>
      </c>
      <c r="U267" t="s">
        <v>2641</v>
      </c>
      <c r="V267" s="6" t="s">
        <v>39</v>
      </c>
      <c r="W267" s="6" t="s">
        <v>39</v>
      </c>
      <c r="X267">
        <v>20</v>
      </c>
      <c r="Y267" t="s">
        <v>39</v>
      </c>
      <c r="Z267" t="s">
        <v>2637</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2644</v>
      </c>
    </row>
    <row r="268" spans="1:45" x14ac:dyDescent="0.35">
      <c r="A268" t="s">
        <v>1442</v>
      </c>
      <c r="B268" t="s">
        <v>2684</v>
      </c>
      <c r="C268" t="s">
        <v>2593</v>
      </c>
      <c r="D268" t="s">
        <v>2631</v>
      </c>
      <c r="E268" t="s">
        <v>1441</v>
      </c>
      <c r="F268" t="s">
        <v>2632</v>
      </c>
      <c r="G268" t="s">
        <v>40</v>
      </c>
      <c r="H268" t="s">
        <v>40</v>
      </c>
      <c r="I268" t="s">
        <v>2633</v>
      </c>
      <c r="J268">
        <v>35.676943999999999</v>
      </c>
      <c r="K268">
        <v>51.808056000000001</v>
      </c>
      <c r="L268">
        <v>1160</v>
      </c>
      <c r="M268" t="s">
        <v>2634</v>
      </c>
      <c r="N268" t="s">
        <v>39</v>
      </c>
      <c r="O268">
        <v>2017</v>
      </c>
      <c r="Q268" t="s">
        <v>133</v>
      </c>
      <c r="R268">
        <v>14</v>
      </c>
      <c r="S268" t="s">
        <v>2636</v>
      </c>
      <c r="T268" t="s">
        <v>2635</v>
      </c>
      <c r="U268" t="s">
        <v>2641</v>
      </c>
      <c r="V268" s="6" t="s">
        <v>39</v>
      </c>
      <c r="W268" s="6" t="s">
        <v>39</v>
      </c>
      <c r="X268">
        <v>25</v>
      </c>
      <c r="Y268" t="s">
        <v>39</v>
      </c>
      <c r="Z268" t="s">
        <v>2637</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2644</v>
      </c>
    </row>
    <row r="269" spans="1:45" s="13" customFormat="1" x14ac:dyDescent="0.35">
      <c r="A269" s="13" t="s">
        <v>1442</v>
      </c>
      <c r="B269" s="13" t="s">
        <v>2684</v>
      </c>
      <c r="C269" s="13" t="s">
        <v>2593</v>
      </c>
      <c r="D269" s="13" t="s">
        <v>2631</v>
      </c>
      <c r="E269" s="13" t="s">
        <v>1441</v>
      </c>
      <c r="F269" s="13" t="s">
        <v>2632</v>
      </c>
      <c r="G269" s="13" t="s">
        <v>40</v>
      </c>
      <c r="H269" s="13" t="s">
        <v>40</v>
      </c>
      <c r="I269" s="13" t="s">
        <v>2633</v>
      </c>
      <c r="J269" s="13">
        <v>35.676943999999999</v>
      </c>
      <c r="K269" s="13">
        <v>51.808056000000001</v>
      </c>
      <c r="L269" s="13">
        <v>1160</v>
      </c>
      <c r="M269" s="13" t="s">
        <v>2634</v>
      </c>
      <c r="N269" s="13" t="s">
        <v>39</v>
      </c>
      <c r="O269" s="13">
        <v>2017</v>
      </c>
      <c r="Q269" s="13" t="s">
        <v>133</v>
      </c>
      <c r="R269" s="13">
        <v>14</v>
      </c>
      <c r="S269" s="13" t="s">
        <v>2636</v>
      </c>
      <c r="T269" s="13" t="s">
        <v>2635</v>
      </c>
      <c r="U269" s="13" t="s">
        <v>2641</v>
      </c>
      <c r="V269" s="17" t="s">
        <v>39</v>
      </c>
      <c r="W269" s="17" t="s">
        <v>39</v>
      </c>
      <c r="X269" s="13">
        <v>30</v>
      </c>
      <c r="Y269" s="13" t="s">
        <v>39</v>
      </c>
      <c r="Z269" s="13" t="s">
        <v>2637</v>
      </c>
      <c r="AA269" s="13" t="s">
        <v>39</v>
      </c>
      <c r="AB269" s="13" t="s">
        <v>39</v>
      </c>
      <c r="AC269" s="13" t="s">
        <v>39</v>
      </c>
      <c r="AD269" s="13" t="s">
        <v>39</v>
      </c>
      <c r="AE269" s="13" t="s">
        <v>39</v>
      </c>
      <c r="AF269" s="13" t="s">
        <v>39</v>
      </c>
      <c r="AG269" s="13" t="s">
        <v>39</v>
      </c>
      <c r="AH269" s="13" t="s">
        <v>39</v>
      </c>
      <c r="AI269" s="13" t="s">
        <v>39</v>
      </c>
      <c r="AJ269" s="13" t="s">
        <v>43</v>
      </c>
      <c r="AK269" s="13">
        <v>42.155999999999999</v>
      </c>
      <c r="AL269" s="13" t="s">
        <v>39</v>
      </c>
      <c r="AM269" s="13" t="s">
        <v>39</v>
      </c>
      <c r="AN269" s="13">
        <v>4</v>
      </c>
      <c r="AO269" s="13">
        <v>50</v>
      </c>
      <c r="AP269" s="13">
        <v>21</v>
      </c>
      <c r="AQ269" s="13" t="s">
        <v>39</v>
      </c>
      <c r="AR269" s="13" t="s">
        <v>2644</v>
      </c>
    </row>
    <row r="270" spans="1:45" x14ac:dyDescent="0.35">
      <c r="A270" t="s">
        <v>1442</v>
      </c>
      <c r="B270" t="s">
        <v>2684</v>
      </c>
      <c r="C270" t="s">
        <v>2593</v>
      </c>
      <c r="D270" t="s">
        <v>2631</v>
      </c>
      <c r="E270" t="s">
        <v>1441</v>
      </c>
      <c r="F270" t="s">
        <v>2632</v>
      </c>
      <c r="G270" t="s">
        <v>40</v>
      </c>
      <c r="H270" t="s">
        <v>40</v>
      </c>
      <c r="I270" t="s">
        <v>2633</v>
      </c>
      <c r="J270">
        <v>35.676943999999999</v>
      </c>
      <c r="K270">
        <v>51.808056000000001</v>
      </c>
      <c r="L270">
        <v>1160</v>
      </c>
      <c r="M270" t="s">
        <v>2634</v>
      </c>
      <c r="N270" t="s">
        <v>39</v>
      </c>
      <c r="O270">
        <v>2017</v>
      </c>
      <c r="Q270" t="s">
        <v>133</v>
      </c>
      <c r="R270">
        <v>14</v>
      </c>
      <c r="S270" t="s">
        <v>2636</v>
      </c>
      <c r="T270" t="s">
        <v>2635</v>
      </c>
      <c r="U270" t="s">
        <v>2696</v>
      </c>
      <c r="V270">
        <v>4</v>
      </c>
      <c r="W270">
        <v>5</v>
      </c>
      <c r="X270" t="s">
        <v>39</v>
      </c>
      <c r="Y270" t="s">
        <v>39</v>
      </c>
      <c r="Z270" t="s">
        <v>2637</v>
      </c>
      <c r="AA270" t="s">
        <v>39</v>
      </c>
      <c r="AB270" t="s">
        <v>39</v>
      </c>
      <c r="AC270" t="s">
        <v>39</v>
      </c>
      <c r="AD270" t="s">
        <v>39</v>
      </c>
      <c r="AE270" t="s">
        <v>39</v>
      </c>
      <c r="AF270" t="s">
        <v>39</v>
      </c>
      <c r="AG270" t="s">
        <v>39</v>
      </c>
      <c r="AH270" t="s">
        <v>39</v>
      </c>
      <c r="AI270" t="s">
        <v>39</v>
      </c>
      <c r="AJ270" t="s">
        <v>2699</v>
      </c>
      <c r="AK270">
        <v>3.84</v>
      </c>
      <c r="AL270" t="s">
        <v>136</v>
      </c>
      <c r="AM270">
        <v>0.21299999999999999</v>
      </c>
      <c r="AN270">
        <v>4</v>
      </c>
      <c r="AO270">
        <v>50</v>
      </c>
      <c r="AP270">
        <v>21</v>
      </c>
      <c r="AQ270" t="s">
        <v>39</v>
      </c>
      <c r="AR270" t="s">
        <v>2698</v>
      </c>
      <c r="AS270" t="s">
        <v>2700</v>
      </c>
    </row>
    <row r="271" spans="1:45" x14ac:dyDescent="0.35">
      <c r="A271" t="s">
        <v>1442</v>
      </c>
      <c r="B271" t="s">
        <v>2684</v>
      </c>
      <c r="C271" t="s">
        <v>2593</v>
      </c>
      <c r="D271" t="s">
        <v>2631</v>
      </c>
      <c r="E271" t="s">
        <v>1441</v>
      </c>
      <c r="F271" t="s">
        <v>2632</v>
      </c>
      <c r="G271" t="s">
        <v>40</v>
      </c>
      <c r="H271" t="s">
        <v>40</v>
      </c>
      <c r="I271" t="s">
        <v>2633</v>
      </c>
      <c r="J271">
        <v>35.676943999999999</v>
      </c>
      <c r="K271">
        <v>51.808056000000001</v>
      </c>
      <c r="L271">
        <v>1160</v>
      </c>
      <c r="M271" t="s">
        <v>2634</v>
      </c>
      <c r="N271" t="s">
        <v>39</v>
      </c>
      <c r="O271">
        <v>2017</v>
      </c>
      <c r="Q271" t="s">
        <v>133</v>
      </c>
      <c r="R271">
        <v>14</v>
      </c>
      <c r="S271" t="s">
        <v>2636</v>
      </c>
      <c r="T271" t="s">
        <v>2635</v>
      </c>
      <c r="U271" t="s">
        <v>2696</v>
      </c>
      <c r="V271">
        <v>4</v>
      </c>
      <c r="W271">
        <v>10</v>
      </c>
      <c r="X271" t="s">
        <v>39</v>
      </c>
      <c r="Y271" t="s">
        <v>39</v>
      </c>
      <c r="Z271" t="s">
        <v>2637</v>
      </c>
      <c r="AA271" t="s">
        <v>39</v>
      </c>
      <c r="AB271" t="s">
        <v>39</v>
      </c>
      <c r="AC271" t="s">
        <v>39</v>
      </c>
      <c r="AD271" t="s">
        <v>39</v>
      </c>
      <c r="AE271" t="s">
        <v>39</v>
      </c>
      <c r="AF271" t="s">
        <v>39</v>
      </c>
      <c r="AG271" t="s">
        <v>39</v>
      </c>
      <c r="AH271" t="s">
        <v>39</v>
      </c>
      <c r="AI271" t="s">
        <v>39</v>
      </c>
      <c r="AJ271" t="s">
        <v>2699</v>
      </c>
      <c r="AK271">
        <v>2.96</v>
      </c>
      <c r="AL271" t="s">
        <v>136</v>
      </c>
      <c r="AM271">
        <v>0.215</v>
      </c>
      <c r="AN271">
        <v>4</v>
      </c>
      <c r="AO271">
        <v>50</v>
      </c>
      <c r="AP271">
        <v>21</v>
      </c>
      <c r="AQ271" t="s">
        <v>39</v>
      </c>
      <c r="AR271" t="s">
        <v>2698</v>
      </c>
      <c r="AS271" t="s">
        <v>2700</v>
      </c>
    </row>
    <row r="272" spans="1:45" x14ac:dyDescent="0.35">
      <c r="A272" t="s">
        <v>1442</v>
      </c>
      <c r="B272" t="s">
        <v>2684</v>
      </c>
      <c r="C272" t="s">
        <v>2593</v>
      </c>
      <c r="D272" t="s">
        <v>2631</v>
      </c>
      <c r="E272" t="s">
        <v>1441</v>
      </c>
      <c r="F272" t="s">
        <v>2632</v>
      </c>
      <c r="G272" t="s">
        <v>40</v>
      </c>
      <c r="H272" t="s">
        <v>40</v>
      </c>
      <c r="I272" t="s">
        <v>2633</v>
      </c>
      <c r="J272">
        <v>35.676943999999999</v>
      </c>
      <c r="K272">
        <v>51.808056000000001</v>
      </c>
      <c r="L272">
        <v>1160</v>
      </c>
      <c r="M272" t="s">
        <v>2634</v>
      </c>
      <c r="N272" t="s">
        <v>39</v>
      </c>
      <c r="O272">
        <v>2017</v>
      </c>
      <c r="Q272" t="s">
        <v>133</v>
      </c>
      <c r="R272">
        <v>14</v>
      </c>
      <c r="S272" t="s">
        <v>2636</v>
      </c>
      <c r="T272" t="s">
        <v>2635</v>
      </c>
      <c r="U272" t="s">
        <v>2696</v>
      </c>
      <c r="V272">
        <v>4</v>
      </c>
      <c r="W272">
        <v>15</v>
      </c>
      <c r="X272" t="s">
        <v>39</v>
      </c>
      <c r="Y272" t="s">
        <v>39</v>
      </c>
      <c r="Z272" t="s">
        <v>2637</v>
      </c>
      <c r="AA272" t="s">
        <v>39</v>
      </c>
      <c r="AB272" t="s">
        <v>39</v>
      </c>
      <c r="AC272" t="s">
        <v>39</v>
      </c>
      <c r="AD272" t="s">
        <v>39</v>
      </c>
      <c r="AE272" t="s">
        <v>39</v>
      </c>
      <c r="AF272" t="s">
        <v>39</v>
      </c>
      <c r="AG272" t="s">
        <v>39</v>
      </c>
      <c r="AH272" t="s">
        <v>39</v>
      </c>
      <c r="AI272" t="s">
        <v>39</v>
      </c>
      <c r="AJ272" t="s">
        <v>2699</v>
      </c>
      <c r="AK272">
        <v>2.2669999999999999</v>
      </c>
      <c r="AL272" t="s">
        <v>136</v>
      </c>
      <c r="AM272">
        <v>0.32</v>
      </c>
      <c r="AN272">
        <v>4</v>
      </c>
      <c r="AO272">
        <v>50</v>
      </c>
      <c r="AP272">
        <v>21</v>
      </c>
      <c r="AQ272" t="s">
        <v>39</v>
      </c>
      <c r="AR272" t="s">
        <v>2698</v>
      </c>
      <c r="AS272" t="s">
        <v>2700</v>
      </c>
    </row>
    <row r="273" spans="1:45" x14ac:dyDescent="0.35">
      <c r="A273" t="s">
        <v>1442</v>
      </c>
      <c r="B273" t="s">
        <v>2684</v>
      </c>
      <c r="C273" t="s">
        <v>2593</v>
      </c>
      <c r="D273" t="s">
        <v>2631</v>
      </c>
      <c r="E273" t="s">
        <v>1441</v>
      </c>
      <c r="F273" t="s">
        <v>2632</v>
      </c>
      <c r="G273" t="s">
        <v>40</v>
      </c>
      <c r="H273" t="s">
        <v>40</v>
      </c>
      <c r="I273" t="s">
        <v>2633</v>
      </c>
      <c r="J273">
        <v>35.676943999999999</v>
      </c>
      <c r="K273">
        <v>51.808056000000001</v>
      </c>
      <c r="L273">
        <v>1160</v>
      </c>
      <c r="M273" t="s">
        <v>2634</v>
      </c>
      <c r="N273" t="s">
        <v>39</v>
      </c>
      <c r="O273">
        <v>2017</v>
      </c>
      <c r="Q273" t="s">
        <v>133</v>
      </c>
      <c r="R273">
        <v>14</v>
      </c>
      <c r="S273" t="s">
        <v>2636</v>
      </c>
      <c r="T273" t="s">
        <v>2635</v>
      </c>
      <c r="U273" t="s">
        <v>2696</v>
      </c>
      <c r="V273">
        <v>4</v>
      </c>
      <c r="W273">
        <v>20</v>
      </c>
      <c r="X273" t="s">
        <v>39</v>
      </c>
      <c r="Y273" t="s">
        <v>39</v>
      </c>
      <c r="Z273" t="s">
        <v>2637</v>
      </c>
      <c r="AA273" t="s">
        <v>39</v>
      </c>
      <c r="AB273" t="s">
        <v>39</v>
      </c>
      <c r="AC273" t="s">
        <v>39</v>
      </c>
      <c r="AD273" t="s">
        <v>39</v>
      </c>
      <c r="AE273" t="s">
        <v>39</v>
      </c>
      <c r="AF273" t="s">
        <v>39</v>
      </c>
      <c r="AG273" t="s">
        <v>39</v>
      </c>
      <c r="AH273" t="s">
        <v>39</v>
      </c>
      <c r="AI273" t="s">
        <v>39</v>
      </c>
      <c r="AJ273" t="s">
        <v>2699</v>
      </c>
      <c r="AK273">
        <v>4.08</v>
      </c>
      <c r="AL273" t="s">
        <v>136</v>
      </c>
      <c r="AM273">
        <v>0.29499999999999998</v>
      </c>
      <c r="AN273">
        <v>4</v>
      </c>
      <c r="AO273">
        <v>50</v>
      </c>
      <c r="AP273">
        <v>21</v>
      </c>
      <c r="AQ273" t="s">
        <v>39</v>
      </c>
      <c r="AR273" t="s">
        <v>2698</v>
      </c>
      <c r="AS273" t="s">
        <v>2700</v>
      </c>
    </row>
    <row r="274" spans="1:45" x14ac:dyDescent="0.35">
      <c r="A274" t="s">
        <v>1442</v>
      </c>
      <c r="B274" t="s">
        <v>2684</v>
      </c>
      <c r="C274" t="s">
        <v>2593</v>
      </c>
      <c r="D274" t="s">
        <v>2631</v>
      </c>
      <c r="E274" t="s">
        <v>1441</v>
      </c>
      <c r="F274" t="s">
        <v>2632</v>
      </c>
      <c r="G274" t="s">
        <v>40</v>
      </c>
      <c r="H274" t="s">
        <v>40</v>
      </c>
      <c r="I274" t="s">
        <v>2633</v>
      </c>
      <c r="J274">
        <v>35.676943999999999</v>
      </c>
      <c r="K274">
        <v>51.808056000000001</v>
      </c>
      <c r="L274">
        <v>1160</v>
      </c>
      <c r="M274" t="s">
        <v>2634</v>
      </c>
      <c r="N274" t="s">
        <v>39</v>
      </c>
      <c r="O274">
        <v>2017</v>
      </c>
      <c r="Q274" t="s">
        <v>133</v>
      </c>
      <c r="R274">
        <v>14</v>
      </c>
      <c r="S274" t="s">
        <v>2636</v>
      </c>
      <c r="T274" t="s">
        <v>2635</v>
      </c>
      <c r="U274" t="s">
        <v>48</v>
      </c>
      <c r="V274" s="6" t="s">
        <v>39</v>
      </c>
      <c r="W274" s="6" t="s">
        <v>39</v>
      </c>
      <c r="X274" t="s">
        <v>39</v>
      </c>
      <c r="Y274" t="s">
        <v>39</v>
      </c>
      <c r="Z274" t="s">
        <v>2637</v>
      </c>
      <c r="AA274" t="s">
        <v>39</v>
      </c>
      <c r="AB274" s="14" t="s">
        <v>39</v>
      </c>
      <c r="AC274" t="s">
        <v>39</v>
      </c>
      <c r="AD274" t="s">
        <v>39</v>
      </c>
      <c r="AE274" t="s">
        <v>39</v>
      </c>
      <c r="AF274" t="s">
        <v>39</v>
      </c>
      <c r="AG274" t="s">
        <v>39</v>
      </c>
      <c r="AH274" t="s">
        <v>39</v>
      </c>
      <c r="AI274" t="s">
        <v>39</v>
      </c>
      <c r="AJ274" t="s">
        <v>2699</v>
      </c>
      <c r="AK274">
        <v>1.7869999999999999</v>
      </c>
      <c r="AL274" t="s">
        <v>136</v>
      </c>
      <c r="AM274">
        <v>0.66700000000000004</v>
      </c>
      <c r="AN274">
        <v>4</v>
      </c>
      <c r="AO274">
        <v>50</v>
      </c>
      <c r="AP274">
        <v>21</v>
      </c>
      <c r="AQ274" t="s">
        <v>39</v>
      </c>
      <c r="AR274" t="s">
        <v>2698</v>
      </c>
      <c r="AS274" t="s">
        <v>2700</v>
      </c>
    </row>
    <row r="275" spans="1:45" x14ac:dyDescent="0.35">
      <c r="A275" t="s">
        <v>1442</v>
      </c>
      <c r="B275" t="s">
        <v>2684</v>
      </c>
      <c r="C275" t="s">
        <v>2593</v>
      </c>
      <c r="D275" t="s">
        <v>2631</v>
      </c>
      <c r="E275" t="s">
        <v>1441</v>
      </c>
      <c r="F275" t="s">
        <v>2632</v>
      </c>
      <c r="G275" t="s">
        <v>40</v>
      </c>
      <c r="H275" t="s">
        <v>40</v>
      </c>
      <c r="I275" t="s">
        <v>2633</v>
      </c>
      <c r="J275">
        <v>35.676943999999999</v>
      </c>
      <c r="K275">
        <v>51.808056000000001</v>
      </c>
      <c r="L275">
        <v>1160</v>
      </c>
      <c r="M275" t="s">
        <v>2634</v>
      </c>
      <c r="N275" t="s">
        <v>39</v>
      </c>
      <c r="O275">
        <v>2017</v>
      </c>
      <c r="Q275" t="s">
        <v>133</v>
      </c>
      <c r="R275">
        <v>14</v>
      </c>
      <c r="S275" t="s">
        <v>2636</v>
      </c>
      <c r="T275" t="s">
        <v>2635</v>
      </c>
      <c r="U275" t="s">
        <v>44</v>
      </c>
      <c r="V275" s="6" t="s">
        <v>39</v>
      </c>
      <c r="W275" s="6" t="s">
        <v>39</v>
      </c>
      <c r="X275" t="s">
        <v>39</v>
      </c>
      <c r="Y275" t="s">
        <v>39</v>
      </c>
      <c r="Z275" t="s">
        <v>2637</v>
      </c>
      <c r="AA275" t="s">
        <v>44</v>
      </c>
      <c r="AB275" s="14">
        <f>0.000144*346370</f>
        <v>49.877279999999999</v>
      </c>
      <c r="AC275" t="s">
        <v>39</v>
      </c>
      <c r="AD275" t="s">
        <v>39</v>
      </c>
      <c r="AE275" t="s">
        <v>39</v>
      </c>
      <c r="AF275" t="s">
        <v>39</v>
      </c>
      <c r="AG275" t="s">
        <v>39</v>
      </c>
      <c r="AH275" t="s">
        <v>39</v>
      </c>
      <c r="AI275" t="s">
        <v>39</v>
      </c>
      <c r="AJ275" t="s">
        <v>2699</v>
      </c>
      <c r="AK275">
        <v>16.346</v>
      </c>
      <c r="AL275" t="s">
        <v>136</v>
      </c>
      <c r="AM275">
        <v>1.5469999999999999</v>
      </c>
      <c r="AN275">
        <v>4</v>
      </c>
      <c r="AO275">
        <v>50</v>
      </c>
      <c r="AP275">
        <v>21</v>
      </c>
      <c r="AQ275" t="s">
        <v>39</v>
      </c>
      <c r="AR275" t="s">
        <v>2698</v>
      </c>
      <c r="AS275" t="s">
        <v>2700</v>
      </c>
    </row>
    <row r="276" spans="1:45" x14ac:dyDescent="0.35">
      <c r="A276" t="s">
        <v>1442</v>
      </c>
      <c r="B276" t="s">
        <v>2684</v>
      </c>
      <c r="C276" t="s">
        <v>2593</v>
      </c>
      <c r="D276" t="s">
        <v>2631</v>
      </c>
      <c r="E276" t="s">
        <v>1441</v>
      </c>
      <c r="F276" t="s">
        <v>2632</v>
      </c>
      <c r="G276" t="s">
        <v>40</v>
      </c>
      <c r="H276" t="s">
        <v>40</v>
      </c>
      <c r="I276" t="s">
        <v>2633</v>
      </c>
      <c r="J276">
        <v>35.676943999999999</v>
      </c>
      <c r="K276">
        <v>51.808056000000001</v>
      </c>
      <c r="L276">
        <v>1160</v>
      </c>
      <c r="M276" t="s">
        <v>2634</v>
      </c>
      <c r="N276" t="s">
        <v>39</v>
      </c>
      <c r="O276">
        <v>2017</v>
      </c>
      <c r="Q276" t="s">
        <v>133</v>
      </c>
      <c r="R276">
        <v>14</v>
      </c>
      <c r="S276" t="s">
        <v>2636</v>
      </c>
      <c r="T276" t="s">
        <v>2635</v>
      </c>
      <c r="U276" t="s">
        <v>44</v>
      </c>
      <c r="V276" s="6" t="s">
        <v>39</v>
      </c>
      <c r="W276" s="6" t="s">
        <v>39</v>
      </c>
      <c r="X276" t="s">
        <v>39</v>
      </c>
      <c r="Y276" t="s">
        <v>39</v>
      </c>
      <c r="Z276" t="s">
        <v>2637</v>
      </c>
      <c r="AA276" t="s">
        <v>44</v>
      </c>
      <c r="AB276" s="14">
        <f>0.000288*346370</f>
        <v>99.754559999999998</v>
      </c>
      <c r="AC276" t="s">
        <v>39</v>
      </c>
      <c r="AD276" t="s">
        <v>39</v>
      </c>
      <c r="AE276" t="s">
        <v>39</v>
      </c>
      <c r="AF276" t="s">
        <v>39</v>
      </c>
      <c r="AG276" t="s">
        <v>39</v>
      </c>
      <c r="AH276" t="s">
        <v>39</v>
      </c>
      <c r="AI276" t="s">
        <v>39</v>
      </c>
      <c r="AJ276" t="s">
        <v>2699</v>
      </c>
      <c r="AK276">
        <v>12.933</v>
      </c>
      <c r="AL276" t="s">
        <v>136</v>
      </c>
      <c r="AM276">
        <v>0.32</v>
      </c>
      <c r="AN276">
        <v>4</v>
      </c>
      <c r="AO276">
        <v>50</v>
      </c>
      <c r="AP276">
        <v>21</v>
      </c>
      <c r="AQ276" t="s">
        <v>39</v>
      </c>
      <c r="AR276" t="s">
        <v>2698</v>
      </c>
      <c r="AS276" t="s">
        <v>2700</v>
      </c>
    </row>
    <row r="277" spans="1:45" x14ac:dyDescent="0.35">
      <c r="A277" t="s">
        <v>1442</v>
      </c>
      <c r="B277" t="s">
        <v>2684</v>
      </c>
      <c r="C277" t="s">
        <v>2593</v>
      </c>
      <c r="D277" t="s">
        <v>2631</v>
      </c>
      <c r="E277" t="s">
        <v>1441</v>
      </c>
      <c r="F277" t="s">
        <v>2632</v>
      </c>
      <c r="G277" t="s">
        <v>40</v>
      </c>
      <c r="H277" t="s">
        <v>40</v>
      </c>
      <c r="I277" t="s">
        <v>2633</v>
      </c>
      <c r="J277">
        <v>35.676943999999999</v>
      </c>
      <c r="K277">
        <v>51.808056000000001</v>
      </c>
      <c r="L277">
        <v>1160</v>
      </c>
      <c r="M277" t="s">
        <v>2634</v>
      </c>
      <c r="N277" t="s">
        <v>39</v>
      </c>
      <c r="O277">
        <v>2017</v>
      </c>
      <c r="Q277" t="s">
        <v>133</v>
      </c>
      <c r="R277">
        <v>14</v>
      </c>
      <c r="S277" t="s">
        <v>2636</v>
      </c>
      <c r="T277" t="s">
        <v>2635</v>
      </c>
      <c r="U277" t="s">
        <v>44</v>
      </c>
      <c r="V277" s="6" t="s">
        <v>39</v>
      </c>
      <c r="W277" s="6" t="s">
        <v>39</v>
      </c>
      <c r="X277" t="s">
        <v>39</v>
      </c>
      <c r="Y277" t="s">
        <v>39</v>
      </c>
      <c r="Z277" t="s">
        <v>2637</v>
      </c>
      <c r="AA277" t="s">
        <v>44</v>
      </c>
      <c r="AB277" s="14">
        <f>0.000433*346370</f>
        <v>149.97820999999999</v>
      </c>
      <c r="AC277" t="s">
        <v>39</v>
      </c>
      <c r="AD277" t="s">
        <v>39</v>
      </c>
      <c r="AE277" t="s">
        <v>39</v>
      </c>
      <c r="AF277" t="s">
        <v>39</v>
      </c>
      <c r="AG277" t="s">
        <v>39</v>
      </c>
      <c r="AH277" t="s">
        <v>39</v>
      </c>
      <c r="AI277" t="s">
        <v>39</v>
      </c>
      <c r="AJ277" t="s">
        <v>2699</v>
      </c>
      <c r="AK277">
        <v>14.64</v>
      </c>
      <c r="AL277" t="s">
        <v>136</v>
      </c>
      <c r="AM277">
        <v>1.6359999999999999</v>
      </c>
      <c r="AN277">
        <v>4</v>
      </c>
      <c r="AO277">
        <v>50</v>
      </c>
      <c r="AP277">
        <v>21</v>
      </c>
      <c r="AQ277" t="s">
        <v>39</v>
      </c>
      <c r="AR277" t="s">
        <v>2698</v>
      </c>
      <c r="AS277" t="s">
        <v>2700</v>
      </c>
    </row>
    <row r="278" spans="1:45" x14ac:dyDescent="0.35">
      <c r="A278" t="s">
        <v>1442</v>
      </c>
      <c r="B278" t="s">
        <v>2684</v>
      </c>
      <c r="C278" t="s">
        <v>2593</v>
      </c>
      <c r="D278" t="s">
        <v>2631</v>
      </c>
      <c r="E278" t="s">
        <v>1441</v>
      </c>
      <c r="F278" t="s">
        <v>2632</v>
      </c>
      <c r="G278" t="s">
        <v>40</v>
      </c>
      <c r="H278" t="s">
        <v>40</v>
      </c>
      <c r="I278" t="s">
        <v>2633</v>
      </c>
      <c r="J278">
        <v>35.676943999999999</v>
      </c>
      <c r="K278">
        <v>51.808056000000001</v>
      </c>
      <c r="L278">
        <v>1160</v>
      </c>
      <c r="M278" t="s">
        <v>2634</v>
      </c>
      <c r="N278" t="s">
        <v>39</v>
      </c>
      <c r="O278">
        <v>2017</v>
      </c>
      <c r="Q278" t="s">
        <v>133</v>
      </c>
      <c r="R278">
        <v>14</v>
      </c>
      <c r="S278" t="s">
        <v>2636</v>
      </c>
      <c r="T278" t="s">
        <v>2635</v>
      </c>
      <c r="U278" t="s">
        <v>2609</v>
      </c>
      <c r="V278" s="6" t="s">
        <v>39</v>
      </c>
      <c r="W278" s="6" t="s">
        <v>39</v>
      </c>
      <c r="X278" t="s">
        <v>39</v>
      </c>
      <c r="Y278" t="s">
        <v>39</v>
      </c>
      <c r="Z278" t="s">
        <v>2637</v>
      </c>
      <c r="AA278" t="s">
        <v>2609</v>
      </c>
      <c r="AB278" s="14">
        <f>0.00001*(39+14+16*3)*1000</f>
        <v>1.01</v>
      </c>
      <c r="AC278" t="s">
        <v>39</v>
      </c>
      <c r="AD278" t="s">
        <v>39</v>
      </c>
      <c r="AE278" t="s">
        <v>39</v>
      </c>
      <c r="AF278" t="s">
        <v>39</v>
      </c>
      <c r="AG278" t="s">
        <v>39</v>
      </c>
      <c r="AH278" t="s">
        <v>39</v>
      </c>
      <c r="AI278" t="s">
        <v>39</v>
      </c>
      <c r="AJ278" t="s">
        <v>2699</v>
      </c>
      <c r="AK278">
        <v>15.28</v>
      </c>
      <c r="AL278" t="s">
        <v>136</v>
      </c>
      <c r="AM278">
        <v>1.0669999999999999</v>
      </c>
      <c r="AN278">
        <v>4</v>
      </c>
      <c r="AO278">
        <v>50</v>
      </c>
      <c r="AP278">
        <v>21</v>
      </c>
      <c r="AQ278" t="s">
        <v>39</v>
      </c>
      <c r="AR278" t="s">
        <v>2698</v>
      </c>
      <c r="AS278" t="s">
        <v>2700</v>
      </c>
    </row>
    <row r="279" spans="1:45" x14ac:dyDescent="0.35">
      <c r="A279" t="s">
        <v>1442</v>
      </c>
      <c r="B279" t="s">
        <v>2684</v>
      </c>
      <c r="C279" t="s">
        <v>2593</v>
      </c>
      <c r="D279" t="s">
        <v>2631</v>
      </c>
      <c r="E279" t="s">
        <v>1441</v>
      </c>
      <c r="F279" t="s">
        <v>2632</v>
      </c>
      <c r="G279" t="s">
        <v>40</v>
      </c>
      <c r="H279" t="s">
        <v>40</v>
      </c>
      <c r="I279" t="s">
        <v>2633</v>
      </c>
      <c r="J279">
        <v>35.676943999999999</v>
      </c>
      <c r="K279">
        <v>51.808056000000001</v>
      </c>
      <c r="L279">
        <v>1160</v>
      </c>
      <c r="M279" t="s">
        <v>2634</v>
      </c>
      <c r="N279" t="s">
        <v>39</v>
      </c>
      <c r="O279">
        <v>2017</v>
      </c>
      <c r="Q279" t="s">
        <v>133</v>
      </c>
      <c r="R279">
        <v>14</v>
      </c>
      <c r="S279" t="s">
        <v>2636</v>
      </c>
      <c r="T279" t="s">
        <v>2635</v>
      </c>
      <c r="U279" t="s">
        <v>2609</v>
      </c>
      <c r="V279" s="6" t="s">
        <v>39</v>
      </c>
      <c r="W279" s="6" t="s">
        <v>39</v>
      </c>
      <c r="X279" t="s">
        <v>39</v>
      </c>
      <c r="Y279" t="s">
        <v>39</v>
      </c>
      <c r="Z279" t="s">
        <v>2637</v>
      </c>
      <c r="AA279" t="s">
        <v>2609</v>
      </c>
      <c r="AB279" s="14">
        <f>0.00002*(39+14+16*3)*1000</f>
        <v>2.02</v>
      </c>
      <c r="AC279" t="s">
        <v>39</v>
      </c>
      <c r="AD279" t="s">
        <v>39</v>
      </c>
      <c r="AE279" t="s">
        <v>39</v>
      </c>
      <c r="AF279" t="s">
        <v>39</v>
      </c>
      <c r="AG279" t="s">
        <v>39</v>
      </c>
      <c r="AH279" t="s">
        <v>39</v>
      </c>
      <c r="AI279" t="s">
        <v>39</v>
      </c>
      <c r="AJ279" t="s">
        <v>2699</v>
      </c>
      <c r="AK279">
        <v>14</v>
      </c>
      <c r="AL279" t="s">
        <v>136</v>
      </c>
      <c r="AM279">
        <v>1.8140000000000001</v>
      </c>
      <c r="AN279">
        <v>4</v>
      </c>
      <c r="AO279">
        <v>50</v>
      </c>
      <c r="AP279">
        <v>21</v>
      </c>
      <c r="AQ279" t="s">
        <v>39</v>
      </c>
      <c r="AR279" t="s">
        <v>2698</v>
      </c>
      <c r="AS279" t="s">
        <v>2700</v>
      </c>
    </row>
    <row r="280" spans="1:45" s="13" customFormat="1" x14ac:dyDescent="0.35">
      <c r="A280" s="13" t="s">
        <v>1442</v>
      </c>
      <c r="B280" s="13" t="s">
        <v>2684</v>
      </c>
      <c r="C280" s="13" t="s">
        <v>2593</v>
      </c>
      <c r="D280" s="13" t="s">
        <v>2631</v>
      </c>
      <c r="E280" s="13" t="s">
        <v>1441</v>
      </c>
      <c r="F280" s="13" t="s">
        <v>2632</v>
      </c>
      <c r="G280" s="13" t="s">
        <v>40</v>
      </c>
      <c r="H280" s="13" t="s">
        <v>40</v>
      </c>
      <c r="I280" s="13" t="s">
        <v>2633</v>
      </c>
      <c r="J280" s="13">
        <v>35.676943999999999</v>
      </c>
      <c r="K280" s="13">
        <v>51.808056000000001</v>
      </c>
      <c r="L280" s="13">
        <v>1160</v>
      </c>
      <c r="M280" s="13" t="s">
        <v>2634</v>
      </c>
      <c r="N280" s="13" t="s">
        <v>39</v>
      </c>
      <c r="O280" s="13">
        <v>2017</v>
      </c>
      <c r="Q280" s="13" t="s">
        <v>133</v>
      </c>
      <c r="R280" s="13">
        <v>14</v>
      </c>
      <c r="S280" s="13" t="s">
        <v>2636</v>
      </c>
      <c r="T280" s="13" t="s">
        <v>2635</v>
      </c>
      <c r="U280" s="13" t="s">
        <v>2609</v>
      </c>
      <c r="V280" s="17" t="s">
        <v>39</v>
      </c>
      <c r="W280" s="17" t="s">
        <v>39</v>
      </c>
      <c r="X280" s="13" t="s">
        <v>39</v>
      </c>
      <c r="Y280" s="13" t="s">
        <v>39</v>
      </c>
      <c r="Z280" s="13" t="s">
        <v>2637</v>
      </c>
      <c r="AA280" s="13" t="s">
        <v>2609</v>
      </c>
      <c r="AB280" s="15">
        <f>0.00003*(39+14+16*3)*1000</f>
        <v>3.0300000000000002</v>
      </c>
      <c r="AC280" s="13" t="s">
        <v>39</v>
      </c>
      <c r="AD280" s="13" t="s">
        <v>39</v>
      </c>
      <c r="AE280" s="13" t="s">
        <v>39</v>
      </c>
      <c r="AF280" s="13" t="s">
        <v>39</v>
      </c>
      <c r="AG280" s="13" t="s">
        <v>39</v>
      </c>
      <c r="AH280" s="13" t="s">
        <v>39</v>
      </c>
      <c r="AI280" s="13" t="s">
        <v>39</v>
      </c>
      <c r="AJ280" s="13" t="s">
        <v>2699</v>
      </c>
      <c r="AK280" s="13">
        <v>15.385999999999999</v>
      </c>
      <c r="AL280" s="13" t="s">
        <v>136</v>
      </c>
      <c r="AM280" s="13">
        <v>3.093</v>
      </c>
      <c r="AN280" s="13">
        <v>4</v>
      </c>
      <c r="AO280" s="13">
        <v>50</v>
      </c>
      <c r="AP280" s="13">
        <v>21</v>
      </c>
      <c r="AQ280" s="13" t="s">
        <v>39</v>
      </c>
      <c r="AR280" s="13" t="s">
        <v>2698</v>
      </c>
      <c r="AS280" s="13" t="s">
        <v>2700</v>
      </c>
    </row>
    <row r="281" spans="1:45" x14ac:dyDescent="0.35">
      <c r="A281" t="s">
        <v>1442</v>
      </c>
      <c r="B281" t="s">
        <v>2684</v>
      </c>
      <c r="C281" t="s">
        <v>2593</v>
      </c>
      <c r="D281" t="s">
        <v>2631</v>
      </c>
      <c r="E281" t="s">
        <v>1441</v>
      </c>
      <c r="F281" t="s">
        <v>2632</v>
      </c>
      <c r="G281" t="s">
        <v>40</v>
      </c>
      <c r="H281" t="s">
        <v>40</v>
      </c>
      <c r="I281" t="s">
        <v>2633</v>
      </c>
      <c r="J281">
        <v>35.676943999999999</v>
      </c>
      <c r="K281">
        <v>51.808056000000001</v>
      </c>
      <c r="L281">
        <v>1160</v>
      </c>
      <c r="M281" t="s">
        <v>2634</v>
      </c>
      <c r="N281" t="s">
        <v>39</v>
      </c>
      <c r="O281">
        <v>2017</v>
      </c>
      <c r="Q281" t="s">
        <v>133</v>
      </c>
      <c r="R281">
        <v>14</v>
      </c>
      <c r="S281" t="s">
        <v>2636</v>
      </c>
      <c r="T281" t="s">
        <v>2635</v>
      </c>
      <c r="U281" t="s">
        <v>2641</v>
      </c>
      <c r="V281" s="6" t="s">
        <v>39</v>
      </c>
      <c r="W281" s="6" t="s">
        <v>39</v>
      </c>
      <c r="X281" s="14">
        <v>1.77</v>
      </c>
      <c r="Y281" t="s">
        <v>39</v>
      </c>
      <c r="Z281" t="s">
        <v>2637</v>
      </c>
      <c r="AA281" t="s">
        <v>39</v>
      </c>
      <c r="AB281" t="s">
        <v>39</v>
      </c>
      <c r="AC281" t="s">
        <v>39</v>
      </c>
      <c r="AD281" t="s">
        <v>39</v>
      </c>
      <c r="AE281" t="s">
        <v>39</v>
      </c>
      <c r="AF281" t="s">
        <v>39</v>
      </c>
      <c r="AG281" t="s">
        <v>39</v>
      </c>
      <c r="AH281" t="s">
        <v>39</v>
      </c>
      <c r="AI281" t="s">
        <v>39</v>
      </c>
      <c r="AJ281" t="s">
        <v>2699</v>
      </c>
      <c r="AK281">
        <v>1.4119999999999999</v>
      </c>
      <c r="AL281" t="s">
        <v>39</v>
      </c>
      <c r="AM281" t="s">
        <v>39</v>
      </c>
      <c r="AN281">
        <v>4</v>
      </c>
      <c r="AO281">
        <v>50</v>
      </c>
      <c r="AP281">
        <v>21</v>
      </c>
      <c r="AQ281" t="s">
        <v>39</v>
      </c>
      <c r="AR281" t="s">
        <v>2604</v>
      </c>
      <c r="AS281" t="s">
        <v>2700</v>
      </c>
    </row>
    <row r="282" spans="1:45" x14ac:dyDescent="0.35">
      <c r="A282" t="s">
        <v>1442</v>
      </c>
      <c r="B282" t="s">
        <v>2684</v>
      </c>
      <c r="C282" t="s">
        <v>2593</v>
      </c>
      <c r="D282" t="s">
        <v>2631</v>
      </c>
      <c r="E282" t="s">
        <v>1441</v>
      </c>
      <c r="F282" t="s">
        <v>2632</v>
      </c>
      <c r="G282" t="s">
        <v>40</v>
      </c>
      <c r="H282" t="s">
        <v>40</v>
      </c>
      <c r="I282" t="s">
        <v>2633</v>
      </c>
      <c r="J282">
        <v>35.676943999999999</v>
      </c>
      <c r="K282">
        <v>51.808056000000001</v>
      </c>
      <c r="L282">
        <v>1160</v>
      </c>
      <c r="M282" t="s">
        <v>2634</v>
      </c>
      <c r="N282" t="s">
        <v>39</v>
      </c>
      <c r="O282">
        <v>2017</v>
      </c>
      <c r="Q282" t="s">
        <v>133</v>
      </c>
      <c r="R282">
        <v>14</v>
      </c>
      <c r="S282" t="s">
        <v>2636</v>
      </c>
      <c r="T282" t="s">
        <v>2635</v>
      </c>
      <c r="U282" t="s">
        <v>2641</v>
      </c>
      <c r="V282" s="6" t="s">
        <v>39</v>
      </c>
      <c r="W282" s="6" t="s">
        <v>39</v>
      </c>
      <c r="X282" s="14">
        <v>4.8170000000000002</v>
      </c>
      <c r="Y282" t="s">
        <v>39</v>
      </c>
      <c r="Z282" t="s">
        <v>2637</v>
      </c>
      <c r="AA282" t="s">
        <v>39</v>
      </c>
      <c r="AB282" t="s">
        <v>39</v>
      </c>
      <c r="AC282" t="s">
        <v>39</v>
      </c>
      <c r="AD282" t="s">
        <v>39</v>
      </c>
      <c r="AE282" t="s">
        <v>39</v>
      </c>
      <c r="AF282" t="s">
        <v>39</v>
      </c>
      <c r="AG282" t="s">
        <v>39</v>
      </c>
      <c r="AH282" t="s">
        <v>39</v>
      </c>
      <c r="AI282" t="s">
        <v>39</v>
      </c>
      <c r="AJ282" t="s">
        <v>2699</v>
      </c>
      <c r="AK282">
        <v>0.91400000000000003</v>
      </c>
      <c r="AL282" t="s">
        <v>39</v>
      </c>
      <c r="AM282" t="s">
        <v>39</v>
      </c>
      <c r="AN282">
        <v>4</v>
      </c>
      <c r="AO282">
        <v>50</v>
      </c>
      <c r="AP282">
        <v>21</v>
      </c>
      <c r="AQ282" t="s">
        <v>39</v>
      </c>
      <c r="AR282" t="s">
        <v>2604</v>
      </c>
      <c r="AS282" t="s">
        <v>2700</v>
      </c>
    </row>
    <row r="283" spans="1:45" x14ac:dyDescent="0.35">
      <c r="A283" t="s">
        <v>1442</v>
      </c>
      <c r="B283" t="s">
        <v>2684</v>
      </c>
      <c r="C283" t="s">
        <v>2593</v>
      </c>
      <c r="D283" t="s">
        <v>2631</v>
      </c>
      <c r="E283" t="s">
        <v>1441</v>
      </c>
      <c r="F283" t="s">
        <v>2632</v>
      </c>
      <c r="G283" t="s">
        <v>40</v>
      </c>
      <c r="H283" t="s">
        <v>40</v>
      </c>
      <c r="I283" t="s">
        <v>2633</v>
      </c>
      <c r="J283">
        <v>35.676943999999999</v>
      </c>
      <c r="K283">
        <v>51.808056000000001</v>
      </c>
      <c r="L283">
        <v>1160</v>
      </c>
      <c r="M283" t="s">
        <v>2634</v>
      </c>
      <c r="N283" t="s">
        <v>39</v>
      </c>
      <c r="O283">
        <v>2017</v>
      </c>
      <c r="Q283" t="s">
        <v>133</v>
      </c>
      <c r="R283">
        <v>14</v>
      </c>
      <c r="S283" t="s">
        <v>2636</v>
      </c>
      <c r="T283" t="s">
        <v>2635</v>
      </c>
      <c r="U283" t="s">
        <v>2641</v>
      </c>
      <c r="V283" s="6" t="s">
        <v>39</v>
      </c>
      <c r="W283" s="6" t="s">
        <v>39</v>
      </c>
      <c r="X283" s="14">
        <v>9.7330000000000005</v>
      </c>
      <c r="Y283" t="s">
        <v>39</v>
      </c>
      <c r="Z283" t="s">
        <v>2637</v>
      </c>
      <c r="AA283" t="s">
        <v>39</v>
      </c>
      <c r="AB283" t="s">
        <v>39</v>
      </c>
      <c r="AC283" t="s">
        <v>39</v>
      </c>
      <c r="AD283" t="s">
        <v>39</v>
      </c>
      <c r="AE283" t="s">
        <v>39</v>
      </c>
      <c r="AF283" t="s">
        <v>39</v>
      </c>
      <c r="AG283" t="s">
        <v>39</v>
      </c>
      <c r="AH283" t="s">
        <v>39</v>
      </c>
      <c r="AI283" t="s">
        <v>39</v>
      </c>
      <c r="AJ283" t="s">
        <v>2699</v>
      </c>
      <c r="AK283">
        <v>2.4420000000000002</v>
      </c>
      <c r="AL283" t="s">
        <v>39</v>
      </c>
      <c r="AM283" t="s">
        <v>39</v>
      </c>
      <c r="AN283">
        <v>4</v>
      </c>
      <c r="AO283">
        <v>50</v>
      </c>
      <c r="AP283">
        <v>21</v>
      </c>
      <c r="AQ283" t="s">
        <v>39</v>
      </c>
      <c r="AR283" t="s">
        <v>2604</v>
      </c>
      <c r="AS283" t="s">
        <v>2700</v>
      </c>
    </row>
    <row r="284" spans="1:45" x14ac:dyDescent="0.35">
      <c r="A284" t="s">
        <v>1442</v>
      </c>
      <c r="B284" t="s">
        <v>2684</v>
      </c>
      <c r="C284" t="s">
        <v>2593</v>
      </c>
      <c r="D284" t="s">
        <v>2631</v>
      </c>
      <c r="E284" t="s">
        <v>1441</v>
      </c>
      <c r="F284" t="s">
        <v>2632</v>
      </c>
      <c r="G284" t="s">
        <v>40</v>
      </c>
      <c r="H284" t="s">
        <v>40</v>
      </c>
      <c r="I284" t="s">
        <v>2633</v>
      </c>
      <c r="J284">
        <v>35.676943999999999</v>
      </c>
      <c r="K284">
        <v>51.808056000000001</v>
      </c>
      <c r="L284">
        <v>1160</v>
      </c>
      <c r="M284" t="s">
        <v>2634</v>
      </c>
      <c r="N284" t="s">
        <v>39</v>
      </c>
      <c r="O284">
        <v>2017</v>
      </c>
      <c r="Q284" t="s">
        <v>133</v>
      </c>
      <c r="R284">
        <v>14</v>
      </c>
      <c r="S284" t="s">
        <v>2636</v>
      </c>
      <c r="T284" t="s">
        <v>2635</v>
      </c>
      <c r="U284" t="s">
        <v>2641</v>
      </c>
      <c r="V284" s="6" t="s">
        <v>39</v>
      </c>
      <c r="W284" s="6" t="s">
        <v>39</v>
      </c>
      <c r="X284" s="14">
        <v>14.714</v>
      </c>
      <c r="Y284" t="s">
        <v>39</v>
      </c>
      <c r="Z284" t="s">
        <v>2637</v>
      </c>
      <c r="AA284" t="s">
        <v>39</v>
      </c>
      <c r="AB284" t="s">
        <v>39</v>
      </c>
      <c r="AC284" t="s">
        <v>39</v>
      </c>
      <c r="AD284" t="s">
        <v>39</v>
      </c>
      <c r="AE284" t="s">
        <v>39</v>
      </c>
      <c r="AF284" t="s">
        <v>39</v>
      </c>
      <c r="AG284" t="s">
        <v>39</v>
      </c>
      <c r="AH284" t="s">
        <v>39</v>
      </c>
      <c r="AI284" t="s">
        <v>39</v>
      </c>
      <c r="AJ284" t="s">
        <v>2699</v>
      </c>
      <c r="AK284">
        <v>7.2569999999999997</v>
      </c>
      <c r="AL284" t="s">
        <v>39</v>
      </c>
      <c r="AM284" t="s">
        <v>39</v>
      </c>
      <c r="AN284">
        <v>4</v>
      </c>
      <c r="AO284">
        <v>50</v>
      </c>
      <c r="AP284">
        <v>21</v>
      </c>
      <c r="AQ284" t="s">
        <v>39</v>
      </c>
      <c r="AR284" t="s">
        <v>2604</v>
      </c>
      <c r="AS284" t="s">
        <v>2700</v>
      </c>
    </row>
    <row r="285" spans="1:45" x14ac:dyDescent="0.35">
      <c r="A285" t="s">
        <v>1442</v>
      </c>
      <c r="B285" t="s">
        <v>2684</v>
      </c>
      <c r="C285" t="s">
        <v>2593</v>
      </c>
      <c r="D285" t="s">
        <v>2631</v>
      </c>
      <c r="E285" t="s">
        <v>1441</v>
      </c>
      <c r="F285" t="s">
        <v>2632</v>
      </c>
      <c r="G285" t="s">
        <v>40</v>
      </c>
      <c r="H285" t="s">
        <v>40</v>
      </c>
      <c r="I285" t="s">
        <v>2633</v>
      </c>
      <c r="J285">
        <v>35.676943999999999</v>
      </c>
      <c r="K285">
        <v>51.808056000000001</v>
      </c>
      <c r="L285">
        <v>1160</v>
      </c>
      <c r="M285" t="s">
        <v>2634</v>
      </c>
      <c r="N285" t="s">
        <v>39</v>
      </c>
      <c r="O285">
        <v>2017</v>
      </c>
      <c r="Q285" t="s">
        <v>133</v>
      </c>
      <c r="R285">
        <v>14</v>
      </c>
      <c r="S285" t="s">
        <v>2636</v>
      </c>
      <c r="T285" t="s">
        <v>2635</v>
      </c>
      <c r="U285" t="s">
        <v>2641</v>
      </c>
      <c r="V285" s="6" t="s">
        <v>39</v>
      </c>
      <c r="W285" s="6" t="s">
        <v>39</v>
      </c>
      <c r="X285" s="14">
        <v>19.957999999999998</v>
      </c>
      <c r="Y285" t="s">
        <v>39</v>
      </c>
      <c r="Z285" t="s">
        <v>2637</v>
      </c>
      <c r="AA285" t="s">
        <v>39</v>
      </c>
      <c r="AB285" t="s">
        <v>39</v>
      </c>
      <c r="AC285" t="s">
        <v>39</v>
      </c>
      <c r="AD285" t="s">
        <v>39</v>
      </c>
      <c r="AE285" t="s">
        <v>39</v>
      </c>
      <c r="AF285" t="s">
        <v>39</v>
      </c>
      <c r="AG285" t="s">
        <v>39</v>
      </c>
      <c r="AH285" t="s">
        <v>39</v>
      </c>
      <c r="AI285" t="s">
        <v>39</v>
      </c>
      <c r="AJ285" t="s">
        <v>2699</v>
      </c>
      <c r="AK285">
        <v>5.5439999999999996</v>
      </c>
      <c r="AL285" t="s">
        <v>39</v>
      </c>
      <c r="AM285" t="s">
        <v>39</v>
      </c>
      <c r="AN285">
        <v>4</v>
      </c>
      <c r="AO285">
        <v>50</v>
      </c>
      <c r="AP285">
        <v>21</v>
      </c>
      <c r="AQ285" t="s">
        <v>39</v>
      </c>
      <c r="AR285" t="s">
        <v>2604</v>
      </c>
      <c r="AS285" t="s">
        <v>2700</v>
      </c>
    </row>
    <row r="286" spans="1:45" x14ac:dyDescent="0.35">
      <c r="A286" t="s">
        <v>1442</v>
      </c>
      <c r="B286" t="s">
        <v>2684</v>
      </c>
      <c r="C286" t="s">
        <v>2593</v>
      </c>
      <c r="D286" t="s">
        <v>2631</v>
      </c>
      <c r="E286" t="s">
        <v>1441</v>
      </c>
      <c r="F286" t="s">
        <v>2632</v>
      </c>
      <c r="G286" t="s">
        <v>40</v>
      </c>
      <c r="H286" t="s">
        <v>40</v>
      </c>
      <c r="I286" t="s">
        <v>2633</v>
      </c>
      <c r="J286">
        <v>35.676943999999999</v>
      </c>
      <c r="K286">
        <v>51.808056000000001</v>
      </c>
      <c r="L286">
        <v>1160</v>
      </c>
      <c r="M286" t="s">
        <v>2634</v>
      </c>
      <c r="N286" t="s">
        <v>39</v>
      </c>
      <c r="O286">
        <v>2017</v>
      </c>
      <c r="Q286" t="s">
        <v>133</v>
      </c>
      <c r="R286">
        <v>14</v>
      </c>
      <c r="S286" t="s">
        <v>2636</v>
      </c>
      <c r="T286" t="s">
        <v>2635</v>
      </c>
      <c r="U286" t="s">
        <v>2641</v>
      </c>
      <c r="V286" s="6" t="s">
        <v>39</v>
      </c>
      <c r="W286" s="6" t="s">
        <v>39</v>
      </c>
      <c r="X286" s="14">
        <v>24.873999999999999</v>
      </c>
      <c r="Y286" t="s">
        <v>39</v>
      </c>
      <c r="Z286" t="s">
        <v>2637</v>
      </c>
      <c r="AA286" t="s">
        <v>39</v>
      </c>
      <c r="AB286" t="s">
        <v>39</v>
      </c>
      <c r="AC286" t="s">
        <v>39</v>
      </c>
      <c r="AD286" t="s">
        <v>39</v>
      </c>
      <c r="AE286" t="s">
        <v>39</v>
      </c>
      <c r="AF286" t="s">
        <v>39</v>
      </c>
      <c r="AG286" t="s">
        <v>39</v>
      </c>
      <c r="AH286" t="s">
        <v>39</v>
      </c>
      <c r="AI286" t="s">
        <v>39</v>
      </c>
      <c r="AJ286" t="s">
        <v>2699</v>
      </c>
      <c r="AK286">
        <v>5.891</v>
      </c>
      <c r="AL286" t="s">
        <v>39</v>
      </c>
      <c r="AM286" t="s">
        <v>39</v>
      </c>
      <c r="AN286">
        <v>4</v>
      </c>
      <c r="AO286">
        <v>50</v>
      </c>
      <c r="AP286">
        <v>21</v>
      </c>
      <c r="AQ286" t="s">
        <v>39</v>
      </c>
      <c r="AR286" t="s">
        <v>2604</v>
      </c>
      <c r="AS286" t="s">
        <v>2700</v>
      </c>
    </row>
    <row r="287" spans="1:45" x14ac:dyDescent="0.35">
      <c r="A287" t="s">
        <v>1442</v>
      </c>
      <c r="B287" t="s">
        <v>2684</v>
      </c>
      <c r="C287" t="s">
        <v>2593</v>
      </c>
      <c r="D287" t="s">
        <v>2631</v>
      </c>
      <c r="E287" t="s">
        <v>1441</v>
      </c>
      <c r="F287" t="s">
        <v>2632</v>
      </c>
      <c r="G287" t="s">
        <v>40</v>
      </c>
      <c r="H287" t="s">
        <v>40</v>
      </c>
      <c r="I287" t="s">
        <v>2633</v>
      </c>
      <c r="J287">
        <v>35.676943999999999</v>
      </c>
      <c r="K287">
        <v>51.808056000000001</v>
      </c>
      <c r="L287">
        <v>1160</v>
      </c>
      <c r="M287" t="s">
        <v>2634</v>
      </c>
      <c r="N287" t="s">
        <v>39</v>
      </c>
      <c r="O287">
        <v>2017</v>
      </c>
      <c r="Q287" t="s">
        <v>133</v>
      </c>
      <c r="R287">
        <v>14</v>
      </c>
      <c r="S287" t="s">
        <v>2636</v>
      </c>
      <c r="T287" t="s">
        <v>2635</v>
      </c>
      <c r="U287" t="s">
        <v>2641</v>
      </c>
      <c r="V287" s="6" t="s">
        <v>39</v>
      </c>
      <c r="W287" s="6" t="s">
        <v>39</v>
      </c>
      <c r="X287" s="14">
        <v>29.855</v>
      </c>
      <c r="Y287" t="s">
        <v>39</v>
      </c>
      <c r="Z287" t="s">
        <v>2637</v>
      </c>
      <c r="AA287" t="s">
        <v>39</v>
      </c>
      <c r="AB287" t="s">
        <v>39</v>
      </c>
      <c r="AC287" t="s">
        <v>39</v>
      </c>
      <c r="AD287" t="s">
        <v>39</v>
      </c>
      <c r="AE287" t="s">
        <v>39</v>
      </c>
      <c r="AF287" t="s">
        <v>39</v>
      </c>
      <c r="AG287" t="s">
        <v>39</v>
      </c>
      <c r="AH287" t="s">
        <v>39</v>
      </c>
      <c r="AI287" t="s">
        <v>39</v>
      </c>
      <c r="AJ287" t="s">
        <v>2699</v>
      </c>
      <c r="AK287">
        <v>6.7709999999999999</v>
      </c>
      <c r="AL287" t="s">
        <v>39</v>
      </c>
      <c r="AM287" t="s">
        <v>39</v>
      </c>
      <c r="AN287">
        <v>4</v>
      </c>
      <c r="AO287">
        <v>50</v>
      </c>
      <c r="AP287">
        <v>21</v>
      </c>
      <c r="AQ287" t="s">
        <v>39</v>
      </c>
      <c r="AR287" t="s">
        <v>2604</v>
      </c>
      <c r="AS287" t="s">
        <v>2700</v>
      </c>
    </row>
    <row r="288" spans="1:45" s="13" customFormat="1" x14ac:dyDescent="0.35">
      <c r="A288" s="13" t="s">
        <v>1442</v>
      </c>
      <c r="B288" s="13" t="s">
        <v>2684</v>
      </c>
      <c r="C288" s="13" t="s">
        <v>2593</v>
      </c>
      <c r="D288" s="13" t="s">
        <v>2631</v>
      </c>
      <c r="E288" s="13" t="s">
        <v>1441</v>
      </c>
      <c r="F288" s="13" t="s">
        <v>2632</v>
      </c>
      <c r="G288" s="13" t="s">
        <v>40</v>
      </c>
      <c r="H288" s="13" t="s">
        <v>40</v>
      </c>
      <c r="I288" s="13" t="s">
        <v>2633</v>
      </c>
      <c r="J288" s="13">
        <v>35.676943999999999</v>
      </c>
      <c r="K288" s="13">
        <v>51.808056000000001</v>
      </c>
      <c r="L288" s="13">
        <v>1160</v>
      </c>
      <c r="M288" s="13" t="s">
        <v>2634</v>
      </c>
      <c r="N288" s="13" t="s">
        <v>39</v>
      </c>
      <c r="O288" s="13">
        <v>2017</v>
      </c>
      <c r="Q288" s="13" t="s">
        <v>133</v>
      </c>
      <c r="R288" s="13">
        <v>14</v>
      </c>
      <c r="S288" s="13" t="s">
        <v>2636</v>
      </c>
      <c r="T288" s="13" t="s">
        <v>2635</v>
      </c>
      <c r="U288" s="13" t="s">
        <v>2641</v>
      </c>
      <c r="V288" s="17" t="s">
        <v>39</v>
      </c>
      <c r="W288" s="17" t="s">
        <v>39</v>
      </c>
      <c r="X288" s="15">
        <v>34.835999999999999</v>
      </c>
      <c r="Y288" s="13" t="s">
        <v>39</v>
      </c>
      <c r="Z288" s="13" t="s">
        <v>2637</v>
      </c>
      <c r="AA288" s="13" t="s">
        <v>39</v>
      </c>
      <c r="AB288" s="13" t="s">
        <v>39</v>
      </c>
      <c r="AC288" s="13" t="s">
        <v>39</v>
      </c>
      <c r="AD288" s="13" t="s">
        <v>39</v>
      </c>
      <c r="AE288" s="13" t="s">
        <v>39</v>
      </c>
      <c r="AF288" s="13" t="s">
        <v>39</v>
      </c>
      <c r="AG288" s="13" t="s">
        <v>39</v>
      </c>
      <c r="AH288" s="13" t="s">
        <v>39</v>
      </c>
      <c r="AI288" s="13" t="s">
        <v>39</v>
      </c>
      <c r="AJ288" s="13" t="s">
        <v>2699</v>
      </c>
      <c r="AK288" s="13">
        <v>4.6870000000000003</v>
      </c>
      <c r="AL288" s="13" t="s">
        <v>39</v>
      </c>
      <c r="AM288" s="13" t="s">
        <v>39</v>
      </c>
      <c r="AN288" s="13">
        <v>4</v>
      </c>
      <c r="AO288" s="13">
        <v>50</v>
      </c>
      <c r="AP288" s="13">
        <v>21</v>
      </c>
      <c r="AQ288" s="13" t="s">
        <v>39</v>
      </c>
      <c r="AR288" s="13" t="s">
        <v>2604</v>
      </c>
      <c r="AS288" s="13" t="s">
        <v>2700</v>
      </c>
    </row>
    <row r="289" spans="1:45" x14ac:dyDescent="0.35">
      <c r="A289" t="s">
        <v>1442</v>
      </c>
      <c r="B289" t="s">
        <v>2684</v>
      </c>
      <c r="C289" t="s">
        <v>2593</v>
      </c>
      <c r="D289" t="s">
        <v>2631</v>
      </c>
      <c r="E289" t="s">
        <v>1441</v>
      </c>
      <c r="F289" t="s">
        <v>2632</v>
      </c>
      <c r="G289" t="s">
        <v>40</v>
      </c>
      <c r="H289" t="s">
        <v>40</v>
      </c>
      <c r="I289" t="s">
        <v>2633</v>
      </c>
      <c r="J289">
        <v>35.676943999999999</v>
      </c>
      <c r="K289">
        <v>51.808056000000001</v>
      </c>
      <c r="L289">
        <v>1160</v>
      </c>
      <c r="M289" t="s">
        <v>2634</v>
      </c>
      <c r="N289" t="s">
        <v>39</v>
      </c>
      <c r="O289">
        <v>2017</v>
      </c>
      <c r="Q289" t="s">
        <v>133</v>
      </c>
      <c r="R289">
        <v>14</v>
      </c>
      <c r="S289" t="s">
        <v>2636</v>
      </c>
      <c r="T289" t="s">
        <v>2635</v>
      </c>
      <c r="U289" t="s">
        <v>2641</v>
      </c>
      <c r="V289" s="6" t="s">
        <v>39</v>
      </c>
      <c r="W289" s="6" t="s">
        <v>39</v>
      </c>
      <c r="X289" s="14" t="s">
        <v>2701</v>
      </c>
      <c r="Y289" t="s">
        <v>39</v>
      </c>
      <c r="Z289" t="s">
        <v>2637</v>
      </c>
      <c r="AA289" t="s">
        <v>39</v>
      </c>
      <c r="AB289" t="s">
        <v>39</v>
      </c>
      <c r="AC289" t="s">
        <v>39</v>
      </c>
      <c r="AD289" t="s">
        <v>39</v>
      </c>
      <c r="AE289" t="s">
        <v>39</v>
      </c>
      <c r="AF289" t="s">
        <v>39</v>
      </c>
      <c r="AG289" t="s">
        <v>39</v>
      </c>
      <c r="AH289" t="s">
        <v>39</v>
      </c>
      <c r="AI289" t="s">
        <v>39</v>
      </c>
      <c r="AJ289" t="s">
        <v>2699</v>
      </c>
      <c r="AK289">
        <v>3.6619999999999999</v>
      </c>
      <c r="AL289" t="s">
        <v>136</v>
      </c>
      <c r="AM289">
        <v>0</v>
      </c>
      <c r="AN289">
        <v>4</v>
      </c>
      <c r="AO289">
        <v>50</v>
      </c>
      <c r="AP289">
        <v>21</v>
      </c>
      <c r="AQ289" t="s">
        <v>39</v>
      </c>
      <c r="AR289" t="s">
        <v>2697</v>
      </c>
      <c r="AS289" t="s">
        <v>2700</v>
      </c>
    </row>
    <row r="290" spans="1:45" x14ac:dyDescent="0.35">
      <c r="A290" t="s">
        <v>1442</v>
      </c>
      <c r="B290" t="s">
        <v>2684</v>
      </c>
      <c r="C290" t="s">
        <v>2593</v>
      </c>
      <c r="D290" t="s">
        <v>2631</v>
      </c>
      <c r="E290" t="s">
        <v>1441</v>
      </c>
      <c r="F290" t="s">
        <v>2632</v>
      </c>
      <c r="G290" t="s">
        <v>40</v>
      </c>
      <c r="H290" t="s">
        <v>40</v>
      </c>
      <c r="I290" t="s">
        <v>2633</v>
      </c>
      <c r="J290">
        <v>35.676943999999999</v>
      </c>
      <c r="K290">
        <v>51.808056000000001</v>
      </c>
      <c r="L290">
        <v>1160</v>
      </c>
      <c r="M290" t="s">
        <v>2634</v>
      </c>
      <c r="N290" t="s">
        <v>39</v>
      </c>
      <c r="O290">
        <v>2017</v>
      </c>
      <c r="Q290" t="s">
        <v>133</v>
      </c>
      <c r="R290">
        <v>14</v>
      </c>
      <c r="S290" t="s">
        <v>2636</v>
      </c>
      <c r="T290" t="s">
        <v>2635</v>
      </c>
      <c r="U290" t="s">
        <v>2641</v>
      </c>
      <c r="V290" s="6" t="s">
        <v>39</v>
      </c>
      <c r="W290" s="6" t="s">
        <v>39</v>
      </c>
      <c r="X290" s="14" t="s">
        <v>2702</v>
      </c>
      <c r="Y290" t="s">
        <v>39</v>
      </c>
      <c r="Z290" t="s">
        <v>2637</v>
      </c>
      <c r="AA290" t="s">
        <v>39</v>
      </c>
      <c r="AB290" t="s">
        <v>39</v>
      </c>
      <c r="AC290" t="s">
        <v>39</v>
      </c>
      <c r="AD290" t="s">
        <v>39</v>
      </c>
      <c r="AE290" t="s">
        <v>39</v>
      </c>
      <c r="AF290" t="s">
        <v>39</v>
      </c>
      <c r="AG290" t="s">
        <v>39</v>
      </c>
      <c r="AH290" t="s">
        <v>39</v>
      </c>
      <c r="AI290" t="s">
        <v>39</v>
      </c>
      <c r="AJ290" t="s">
        <v>2699</v>
      </c>
      <c r="AK290">
        <v>19.693999999999999</v>
      </c>
      <c r="AL290" t="s">
        <v>136</v>
      </c>
      <c r="AM290">
        <v>2.86</v>
      </c>
      <c r="AN290">
        <v>4</v>
      </c>
      <c r="AO290">
        <v>50</v>
      </c>
      <c r="AP290">
        <v>21</v>
      </c>
      <c r="AQ290" t="s">
        <v>39</v>
      </c>
      <c r="AR290" t="s">
        <v>2697</v>
      </c>
      <c r="AS290" t="s">
        <v>2700</v>
      </c>
    </row>
    <row r="291" spans="1:45" x14ac:dyDescent="0.35">
      <c r="A291" t="s">
        <v>1442</v>
      </c>
      <c r="B291" t="s">
        <v>2684</v>
      </c>
      <c r="C291" t="s">
        <v>2593</v>
      </c>
      <c r="D291" t="s">
        <v>2631</v>
      </c>
      <c r="E291" t="s">
        <v>1441</v>
      </c>
      <c r="F291" t="s">
        <v>2632</v>
      </c>
      <c r="G291" t="s">
        <v>40</v>
      </c>
      <c r="H291" t="s">
        <v>40</v>
      </c>
      <c r="I291" t="s">
        <v>2633</v>
      </c>
      <c r="J291">
        <v>35.676943999999999</v>
      </c>
      <c r="K291">
        <v>51.808056000000001</v>
      </c>
      <c r="L291">
        <v>1160</v>
      </c>
      <c r="M291" t="s">
        <v>2634</v>
      </c>
      <c r="N291" t="s">
        <v>39</v>
      </c>
      <c r="O291">
        <v>2017</v>
      </c>
      <c r="Q291" t="s">
        <v>133</v>
      </c>
      <c r="R291">
        <v>14</v>
      </c>
      <c r="S291" t="s">
        <v>2636</v>
      </c>
      <c r="T291" t="s">
        <v>2635</v>
      </c>
      <c r="U291" t="s">
        <v>2641</v>
      </c>
      <c r="V291" s="6" t="s">
        <v>39</v>
      </c>
      <c r="W291" s="6" t="s">
        <v>39</v>
      </c>
      <c r="X291" s="14" t="s">
        <v>2703</v>
      </c>
      <c r="Y291" t="s">
        <v>39</v>
      </c>
      <c r="Z291" t="s">
        <v>2637</v>
      </c>
      <c r="AA291" t="s">
        <v>39</v>
      </c>
      <c r="AB291" t="s">
        <v>39</v>
      </c>
      <c r="AC291" t="s">
        <v>39</v>
      </c>
      <c r="AD291" t="s">
        <v>39</v>
      </c>
      <c r="AE291" t="s">
        <v>39</v>
      </c>
      <c r="AF291" t="s">
        <v>39</v>
      </c>
      <c r="AG291" t="s">
        <v>39</v>
      </c>
      <c r="AH291" t="s">
        <v>39</v>
      </c>
      <c r="AI291" t="s">
        <v>39</v>
      </c>
      <c r="AJ291" t="s">
        <v>2699</v>
      </c>
      <c r="AK291">
        <v>23.161000000000001</v>
      </c>
      <c r="AL291" t="s">
        <v>136</v>
      </c>
      <c r="AM291">
        <v>0.755</v>
      </c>
      <c r="AN291">
        <v>4</v>
      </c>
      <c r="AO291">
        <v>50</v>
      </c>
      <c r="AP291">
        <v>21</v>
      </c>
      <c r="AQ291" t="s">
        <v>39</v>
      </c>
      <c r="AR291" t="s">
        <v>2697</v>
      </c>
      <c r="AS291" t="s">
        <v>2700</v>
      </c>
    </row>
    <row r="292" spans="1:45" s="13" customFormat="1" x14ac:dyDescent="0.35">
      <c r="A292" s="13" t="s">
        <v>1442</v>
      </c>
      <c r="B292" s="13" t="s">
        <v>2684</v>
      </c>
      <c r="C292" s="13" t="s">
        <v>2593</v>
      </c>
      <c r="D292" s="13" t="s">
        <v>2631</v>
      </c>
      <c r="E292" s="13" t="s">
        <v>1441</v>
      </c>
      <c r="F292" s="13" t="s">
        <v>2632</v>
      </c>
      <c r="G292" s="13" t="s">
        <v>40</v>
      </c>
      <c r="H292" s="13" t="s">
        <v>40</v>
      </c>
      <c r="I292" s="13" t="s">
        <v>2633</v>
      </c>
      <c r="J292" s="13">
        <v>35.676943999999999</v>
      </c>
      <c r="K292" s="13">
        <v>51.808056000000001</v>
      </c>
      <c r="L292" s="13">
        <v>1160</v>
      </c>
      <c r="M292" s="13" t="s">
        <v>2634</v>
      </c>
      <c r="N292" s="13" t="s">
        <v>39</v>
      </c>
      <c r="O292" s="13">
        <v>2017</v>
      </c>
      <c r="Q292" s="13" t="s">
        <v>133</v>
      </c>
      <c r="R292" s="13">
        <v>14</v>
      </c>
      <c r="S292" s="13" t="s">
        <v>2636</v>
      </c>
      <c r="T292" s="13" t="s">
        <v>2635</v>
      </c>
      <c r="U292" s="13" t="s">
        <v>2641</v>
      </c>
      <c r="V292" s="17" t="s">
        <v>39</v>
      </c>
      <c r="W292" s="17" t="s">
        <v>39</v>
      </c>
      <c r="X292" s="15">
        <v>20</v>
      </c>
      <c r="Y292" s="13" t="s">
        <v>39</v>
      </c>
      <c r="Z292" s="13" t="s">
        <v>2637</v>
      </c>
      <c r="AA292" s="13" t="s">
        <v>39</v>
      </c>
      <c r="AB292" s="13" t="s">
        <v>39</v>
      </c>
      <c r="AC292" s="13" t="s">
        <v>39</v>
      </c>
      <c r="AD292" s="13" t="s">
        <v>39</v>
      </c>
      <c r="AE292" s="13" t="s">
        <v>39</v>
      </c>
      <c r="AF292" s="13" t="s">
        <v>39</v>
      </c>
      <c r="AG292" s="13" t="s">
        <v>39</v>
      </c>
      <c r="AH292" s="13" t="s">
        <v>39</v>
      </c>
      <c r="AI292" s="13" t="s">
        <v>39</v>
      </c>
      <c r="AJ292" s="13" t="s">
        <v>2699</v>
      </c>
      <c r="AK292" s="13">
        <v>28.972999999999999</v>
      </c>
      <c r="AL292" s="13" t="s">
        <v>136</v>
      </c>
      <c r="AM292" s="13">
        <v>3.6709999999999998</v>
      </c>
      <c r="AN292" s="13">
        <v>4</v>
      </c>
      <c r="AO292" s="13">
        <v>50</v>
      </c>
      <c r="AP292" s="13">
        <v>21</v>
      </c>
      <c r="AQ292" s="13" t="s">
        <v>39</v>
      </c>
      <c r="AR292" s="13" t="s">
        <v>2697</v>
      </c>
      <c r="AS292" s="13" t="s">
        <v>2700</v>
      </c>
    </row>
    <row r="293" spans="1:45" x14ac:dyDescent="0.35">
      <c r="A293" t="s">
        <v>1470</v>
      </c>
      <c r="B293" t="s">
        <v>2684</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2645</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R293" t="s">
        <v>2629</v>
      </c>
    </row>
    <row r="294" spans="1:45" x14ac:dyDescent="0.35">
      <c r="A294" t="s">
        <v>1470</v>
      </c>
      <c r="B294" t="s">
        <v>2684</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2648</v>
      </c>
      <c r="V294" s="6" t="s">
        <v>39</v>
      </c>
      <c r="W294" s="6" t="s">
        <v>39</v>
      </c>
      <c r="X294">
        <v>24</v>
      </c>
      <c r="Y294" t="s">
        <v>39</v>
      </c>
      <c r="Z294">
        <v>16</v>
      </c>
      <c r="AA294" t="s">
        <v>39</v>
      </c>
      <c r="AB294" t="s">
        <v>39</v>
      </c>
      <c r="AC294" t="s">
        <v>39</v>
      </c>
      <c r="AD294" t="s">
        <v>42</v>
      </c>
      <c r="AE294" t="s">
        <v>2647</v>
      </c>
      <c r="AF294" t="s">
        <v>42</v>
      </c>
      <c r="AG294" t="s">
        <v>2646</v>
      </c>
      <c r="AH294">
        <v>15</v>
      </c>
      <c r="AI294" t="s">
        <v>39</v>
      </c>
      <c r="AJ294" t="s">
        <v>43</v>
      </c>
      <c r="AK294">
        <v>90</v>
      </c>
      <c r="AL294" t="s">
        <v>39</v>
      </c>
      <c r="AM294" t="s">
        <v>39</v>
      </c>
      <c r="AN294">
        <v>5</v>
      </c>
      <c r="AO294" t="s">
        <v>39</v>
      </c>
      <c r="AP294">
        <v>28</v>
      </c>
      <c r="AR294" t="s">
        <v>2629</v>
      </c>
    </row>
    <row r="295" spans="1:45" x14ac:dyDescent="0.35">
      <c r="A295" t="s">
        <v>1470</v>
      </c>
      <c r="B295" t="s">
        <v>2684</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R295" t="s">
        <v>2629</v>
      </c>
    </row>
    <row r="296" spans="1:45" x14ac:dyDescent="0.35">
      <c r="A296" t="s">
        <v>1470</v>
      </c>
      <c r="B296" t="s">
        <v>2684</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R296" t="s">
        <v>2629</v>
      </c>
    </row>
    <row r="297" spans="1:45" x14ac:dyDescent="0.35">
      <c r="A297" t="s">
        <v>1470</v>
      </c>
      <c r="B297" t="s">
        <v>2684</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R297" t="s">
        <v>2629</v>
      </c>
    </row>
    <row r="298" spans="1:45" x14ac:dyDescent="0.35">
      <c r="A298" t="s">
        <v>1470</v>
      </c>
      <c r="B298" t="s">
        <v>2684</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2649</v>
      </c>
      <c r="V298" s="6" t="s">
        <v>39</v>
      </c>
      <c r="W298" s="6" t="s">
        <v>39</v>
      </c>
      <c r="X298">
        <v>24</v>
      </c>
      <c r="Y298" t="s">
        <v>39</v>
      </c>
      <c r="Z298">
        <v>16</v>
      </c>
      <c r="AA298" t="s">
        <v>2649</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R298" t="s">
        <v>2629</v>
      </c>
    </row>
    <row r="299" spans="1:45" x14ac:dyDescent="0.35">
      <c r="A299" t="s">
        <v>1470</v>
      </c>
      <c r="B299" t="s">
        <v>2684</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2650</v>
      </c>
      <c r="V299" s="6" t="s">
        <v>39</v>
      </c>
      <c r="W299" s="6" t="s">
        <v>39</v>
      </c>
      <c r="X299">
        <v>24</v>
      </c>
      <c r="Y299" t="s">
        <v>39</v>
      </c>
      <c r="Z299">
        <v>16</v>
      </c>
      <c r="AA299" t="s">
        <v>2650</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R299" t="s">
        <v>2629</v>
      </c>
    </row>
    <row r="300" spans="1:45" x14ac:dyDescent="0.35">
      <c r="A300" t="s">
        <v>1470</v>
      </c>
      <c r="B300" t="s">
        <v>2684</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2652</v>
      </c>
      <c r="V300" s="6" t="s">
        <v>39</v>
      </c>
      <c r="W300" s="6" t="s">
        <v>39</v>
      </c>
      <c r="X300">
        <v>24</v>
      </c>
      <c r="Y300" t="s">
        <v>39</v>
      </c>
      <c r="Z300">
        <v>16</v>
      </c>
      <c r="AA300" t="s">
        <v>2652</v>
      </c>
      <c r="AB300" t="s">
        <v>2654</v>
      </c>
      <c r="AC300" t="s">
        <v>39</v>
      </c>
      <c r="AD300" t="s">
        <v>39</v>
      </c>
      <c r="AE300" t="s">
        <v>39</v>
      </c>
      <c r="AF300" t="s">
        <v>39</v>
      </c>
      <c r="AG300" t="s">
        <v>39</v>
      </c>
      <c r="AH300" t="s">
        <v>39</v>
      </c>
      <c r="AI300" t="s">
        <v>39</v>
      </c>
      <c r="AJ300" t="s">
        <v>43</v>
      </c>
      <c r="AK300">
        <v>75.8</v>
      </c>
      <c r="AL300" t="s">
        <v>39</v>
      </c>
      <c r="AM300" t="s">
        <v>39</v>
      </c>
      <c r="AN300">
        <v>5</v>
      </c>
      <c r="AO300" t="s">
        <v>39</v>
      </c>
      <c r="AP300">
        <v>28</v>
      </c>
      <c r="AR300" t="s">
        <v>2629</v>
      </c>
    </row>
    <row r="301" spans="1:45" x14ac:dyDescent="0.35">
      <c r="A301" t="s">
        <v>1470</v>
      </c>
      <c r="B301" t="s">
        <v>2684</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2652</v>
      </c>
      <c r="V301" s="6" t="s">
        <v>39</v>
      </c>
      <c r="W301" s="6" t="s">
        <v>39</v>
      </c>
      <c r="X301">
        <v>24</v>
      </c>
      <c r="Y301" t="s">
        <v>39</v>
      </c>
      <c r="Z301">
        <v>16</v>
      </c>
      <c r="AA301" t="s">
        <v>2652</v>
      </c>
      <c r="AB301" t="s">
        <v>2655</v>
      </c>
      <c r="AC301" t="s">
        <v>39</v>
      </c>
      <c r="AD301" t="s">
        <v>39</v>
      </c>
      <c r="AE301" t="s">
        <v>39</v>
      </c>
      <c r="AF301" t="s">
        <v>39</v>
      </c>
      <c r="AG301" t="s">
        <v>39</v>
      </c>
      <c r="AH301" t="s">
        <v>39</v>
      </c>
      <c r="AI301" t="s">
        <v>39</v>
      </c>
      <c r="AJ301" t="s">
        <v>43</v>
      </c>
      <c r="AK301">
        <v>73.02</v>
      </c>
      <c r="AL301" t="s">
        <v>39</v>
      </c>
      <c r="AM301" t="s">
        <v>39</v>
      </c>
      <c r="AN301">
        <v>5</v>
      </c>
      <c r="AO301" t="s">
        <v>39</v>
      </c>
      <c r="AP301">
        <v>28</v>
      </c>
      <c r="AR301" t="s">
        <v>2629</v>
      </c>
    </row>
    <row r="302" spans="1:45" x14ac:dyDescent="0.35">
      <c r="A302" t="s">
        <v>1470</v>
      </c>
      <c r="B302" t="s">
        <v>2684</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2651</v>
      </c>
      <c r="V302" s="6" t="s">
        <v>39</v>
      </c>
      <c r="W302" s="6" t="s">
        <v>39</v>
      </c>
      <c r="X302">
        <v>24</v>
      </c>
      <c r="Y302" t="s">
        <v>39</v>
      </c>
      <c r="Z302">
        <v>16</v>
      </c>
      <c r="AA302" t="s">
        <v>2651</v>
      </c>
      <c r="AB302" t="s">
        <v>2655</v>
      </c>
      <c r="AC302" t="s">
        <v>39</v>
      </c>
      <c r="AD302" t="s">
        <v>39</v>
      </c>
      <c r="AE302" t="s">
        <v>39</v>
      </c>
      <c r="AF302" t="s">
        <v>39</v>
      </c>
      <c r="AG302" t="s">
        <v>39</v>
      </c>
      <c r="AH302" t="s">
        <v>39</v>
      </c>
      <c r="AI302" t="s">
        <v>39</v>
      </c>
      <c r="AJ302" t="s">
        <v>43</v>
      </c>
      <c r="AK302">
        <v>81.400000000000006</v>
      </c>
      <c r="AL302" t="s">
        <v>39</v>
      </c>
      <c r="AM302" t="s">
        <v>39</v>
      </c>
      <c r="AN302">
        <v>5</v>
      </c>
      <c r="AO302" t="s">
        <v>39</v>
      </c>
      <c r="AP302">
        <v>28</v>
      </c>
      <c r="AR302" t="s">
        <v>2629</v>
      </c>
    </row>
    <row r="303" spans="1:45" x14ac:dyDescent="0.35">
      <c r="A303" t="s">
        <v>1470</v>
      </c>
      <c r="B303" t="s">
        <v>2684</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2651</v>
      </c>
      <c r="V303" s="6" t="s">
        <v>39</v>
      </c>
      <c r="W303" s="6" t="s">
        <v>39</v>
      </c>
      <c r="X303">
        <v>24</v>
      </c>
      <c r="Y303" t="s">
        <v>39</v>
      </c>
      <c r="Z303">
        <v>16</v>
      </c>
      <c r="AA303" t="s">
        <v>2651</v>
      </c>
      <c r="AB303" t="s">
        <v>2656</v>
      </c>
      <c r="AC303" t="s">
        <v>39</v>
      </c>
      <c r="AD303" t="s">
        <v>39</v>
      </c>
      <c r="AE303" t="s">
        <v>39</v>
      </c>
      <c r="AF303" t="s">
        <v>39</v>
      </c>
      <c r="AG303" t="s">
        <v>39</v>
      </c>
      <c r="AH303" t="s">
        <v>39</v>
      </c>
      <c r="AI303" t="s">
        <v>39</v>
      </c>
      <c r="AJ303" t="s">
        <v>43</v>
      </c>
      <c r="AK303">
        <v>72.13</v>
      </c>
      <c r="AL303" t="s">
        <v>39</v>
      </c>
      <c r="AM303" t="s">
        <v>39</v>
      </c>
      <c r="AN303">
        <v>5</v>
      </c>
      <c r="AO303" t="s">
        <v>39</v>
      </c>
      <c r="AP303">
        <v>28</v>
      </c>
      <c r="AR303" t="s">
        <v>2629</v>
      </c>
    </row>
    <row r="304" spans="1:45" x14ac:dyDescent="0.35">
      <c r="A304" t="s">
        <v>1470</v>
      </c>
      <c r="B304" t="s">
        <v>2684</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2653</v>
      </c>
      <c r="V304" s="6" t="s">
        <v>39</v>
      </c>
      <c r="W304" s="6" t="s">
        <v>39</v>
      </c>
      <c r="X304">
        <v>24</v>
      </c>
      <c r="Y304" t="s">
        <v>39</v>
      </c>
      <c r="Z304">
        <v>16</v>
      </c>
      <c r="AA304" t="s">
        <v>2653</v>
      </c>
      <c r="AB304" t="s">
        <v>2657</v>
      </c>
      <c r="AC304" t="s">
        <v>39</v>
      </c>
      <c r="AD304" t="s">
        <v>39</v>
      </c>
      <c r="AE304" t="s">
        <v>39</v>
      </c>
      <c r="AF304" t="s">
        <v>39</v>
      </c>
      <c r="AG304" t="s">
        <v>39</v>
      </c>
      <c r="AH304" t="s">
        <v>39</v>
      </c>
      <c r="AI304" t="s">
        <v>39</v>
      </c>
      <c r="AJ304" t="s">
        <v>43</v>
      </c>
      <c r="AK304">
        <v>75.87</v>
      </c>
      <c r="AL304" t="s">
        <v>39</v>
      </c>
      <c r="AM304" t="s">
        <v>39</v>
      </c>
      <c r="AN304">
        <v>5</v>
      </c>
      <c r="AO304" t="s">
        <v>39</v>
      </c>
      <c r="AP304">
        <v>28</v>
      </c>
      <c r="AR304" t="s">
        <v>2629</v>
      </c>
    </row>
    <row r="305" spans="1:44" s="13" customFormat="1" x14ac:dyDescent="0.35">
      <c r="A305" s="13" t="s">
        <v>1470</v>
      </c>
      <c r="B305" s="13" t="s">
        <v>2684</v>
      </c>
      <c r="C305" s="13" t="s">
        <v>2593</v>
      </c>
      <c r="D305" s="13" t="s">
        <v>1468</v>
      </c>
      <c r="E305" s="13" t="s">
        <v>1469</v>
      </c>
      <c r="F305" s="13" t="s">
        <v>39</v>
      </c>
      <c r="G305" s="13" t="s">
        <v>40</v>
      </c>
      <c r="H305" s="13" t="s">
        <v>40</v>
      </c>
      <c r="I305" s="13" t="s">
        <v>39</v>
      </c>
      <c r="J305" s="13" t="s">
        <v>39</v>
      </c>
      <c r="K305" s="13" t="s">
        <v>39</v>
      </c>
      <c r="L305" s="13" t="s">
        <v>39</v>
      </c>
      <c r="M305" s="13" t="s">
        <v>39</v>
      </c>
      <c r="N305" s="13" t="s">
        <v>39</v>
      </c>
      <c r="O305" s="13" t="s">
        <v>39</v>
      </c>
      <c r="P305" s="13" t="s">
        <v>39</v>
      </c>
      <c r="Q305" s="13" t="s">
        <v>39</v>
      </c>
      <c r="R305" s="13" t="s">
        <v>39</v>
      </c>
      <c r="S305" s="13" t="s">
        <v>39</v>
      </c>
      <c r="T305" s="13" t="s">
        <v>39</v>
      </c>
      <c r="U305" s="13" t="s">
        <v>2653</v>
      </c>
      <c r="V305" s="17" t="s">
        <v>39</v>
      </c>
      <c r="W305" s="17" t="s">
        <v>39</v>
      </c>
      <c r="X305" s="13">
        <v>24</v>
      </c>
      <c r="Y305" s="13" t="s">
        <v>39</v>
      </c>
      <c r="Z305" s="13">
        <v>16</v>
      </c>
      <c r="AA305" s="13" t="s">
        <v>2653</v>
      </c>
      <c r="AB305" s="13" t="s">
        <v>2658</v>
      </c>
      <c r="AC305" s="13" t="s">
        <v>39</v>
      </c>
      <c r="AD305" s="13" t="s">
        <v>39</v>
      </c>
      <c r="AE305" s="13" t="s">
        <v>39</v>
      </c>
      <c r="AF305" s="13" t="s">
        <v>39</v>
      </c>
      <c r="AG305" s="13" t="s">
        <v>39</v>
      </c>
      <c r="AH305" s="13" t="s">
        <v>39</v>
      </c>
      <c r="AI305" s="13" t="s">
        <v>39</v>
      </c>
      <c r="AJ305" s="13" t="s">
        <v>43</v>
      </c>
      <c r="AK305" s="13">
        <v>73.930000000000007</v>
      </c>
      <c r="AL305" s="13" t="s">
        <v>39</v>
      </c>
      <c r="AM305" s="13" t="s">
        <v>39</v>
      </c>
      <c r="AN305" s="13">
        <v>5</v>
      </c>
      <c r="AO305" s="13" t="s">
        <v>39</v>
      </c>
      <c r="AP305" s="13">
        <v>28</v>
      </c>
      <c r="AR305" s="13" t="s">
        <v>2629</v>
      </c>
    </row>
    <row r="306" spans="1:44" x14ac:dyDescent="0.35">
      <c r="A306" t="s">
        <v>1470</v>
      </c>
      <c r="B306" t="s">
        <v>2684</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2650</v>
      </c>
      <c r="V306" s="6" t="s">
        <v>39</v>
      </c>
      <c r="W306" s="6" t="s">
        <v>39</v>
      </c>
      <c r="X306">
        <v>24</v>
      </c>
      <c r="Y306" t="s">
        <v>39</v>
      </c>
      <c r="Z306">
        <v>16</v>
      </c>
      <c r="AA306" t="s">
        <v>2650</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R306" t="s">
        <v>2704</v>
      </c>
    </row>
    <row r="307" spans="1:44" x14ac:dyDescent="0.35">
      <c r="A307" t="s">
        <v>1470</v>
      </c>
      <c r="B307" t="s">
        <v>2684</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2650</v>
      </c>
      <c r="V307" s="6" t="s">
        <v>39</v>
      </c>
      <c r="W307" s="6" t="s">
        <v>39</v>
      </c>
      <c r="X307">
        <v>24</v>
      </c>
      <c r="Y307" t="s">
        <v>39</v>
      </c>
      <c r="Z307">
        <v>16</v>
      </c>
      <c r="AA307" t="s">
        <v>2650</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R307" t="s">
        <v>2704</v>
      </c>
    </row>
    <row r="308" spans="1:44" s="13" customFormat="1" x14ac:dyDescent="0.35">
      <c r="A308" s="13" t="s">
        <v>1470</v>
      </c>
      <c r="B308" s="13" t="s">
        <v>2684</v>
      </c>
      <c r="C308" s="13" t="s">
        <v>2593</v>
      </c>
      <c r="D308" s="13" t="s">
        <v>1468</v>
      </c>
      <c r="E308" s="13" t="s">
        <v>1469</v>
      </c>
      <c r="F308" s="13" t="s">
        <v>39</v>
      </c>
      <c r="G308" s="13" t="s">
        <v>40</v>
      </c>
      <c r="H308" s="13" t="s">
        <v>40</v>
      </c>
      <c r="I308" s="13" t="s">
        <v>39</v>
      </c>
      <c r="J308" s="13" t="s">
        <v>39</v>
      </c>
      <c r="K308" s="13" t="s">
        <v>39</v>
      </c>
      <c r="L308" s="13" t="s">
        <v>39</v>
      </c>
      <c r="M308" s="13" t="s">
        <v>39</v>
      </c>
      <c r="N308" s="13" t="s">
        <v>39</v>
      </c>
      <c r="O308" s="13" t="s">
        <v>39</v>
      </c>
      <c r="P308" s="13" t="s">
        <v>39</v>
      </c>
      <c r="Q308" s="13" t="s">
        <v>39</v>
      </c>
      <c r="R308" s="13" t="s">
        <v>39</v>
      </c>
      <c r="S308" s="13" t="s">
        <v>39</v>
      </c>
      <c r="T308" s="13" t="s">
        <v>39</v>
      </c>
      <c r="U308" s="13" t="s">
        <v>2650</v>
      </c>
      <c r="V308" s="17" t="s">
        <v>39</v>
      </c>
      <c r="W308" s="17" t="s">
        <v>39</v>
      </c>
      <c r="X308" s="13">
        <v>24</v>
      </c>
      <c r="Y308" s="13" t="s">
        <v>39</v>
      </c>
      <c r="Z308" s="13">
        <v>16</v>
      </c>
      <c r="AA308" s="13" t="s">
        <v>2650</v>
      </c>
      <c r="AB308" s="13">
        <v>0.5</v>
      </c>
      <c r="AC308" s="13" t="s">
        <v>39</v>
      </c>
      <c r="AD308" s="13" t="s">
        <v>39</v>
      </c>
      <c r="AE308" s="13" t="s">
        <v>39</v>
      </c>
      <c r="AF308" s="13" t="s">
        <v>39</v>
      </c>
      <c r="AG308" s="13" t="s">
        <v>39</v>
      </c>
      <c r="AH308" s="13" t="s">
        <v>39</v>
      </c>
      <c r="AI308" s="13" t="s">
        <v>39</v>
      </c>
      <c r="AJ308" s="13" t="s">
        <v>43</v>
      </c>
      <c r="AK308" s="13">
        <v>81.89</v>
      </c>
      <c r="AL308" s="13" t="s">
        <v>39</v>
      </c>
      <c r="AM308" s="13" t="s">
        <v>39</v>
      </c>
      <c r="AN308" s="13">
        <v>5</v>
      </c>
      <c r="AO308" s="13" t="s">
        <v>39</v>
      </c>
      <c r="AP308" s="13">
        <v>28</v>
      </c>
      <c r="AR308" s="13" t="s">
        <v>2704</v>
      </c>
    </row>
    <row r="309" spans="1:44" x14ac:dyDescent="0.35">
      <c r="A309" t="s">
        <v>1470</v>
      </c>
      <c r="B309" t="s">
        <v>2684</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R309" t="s">
        <v>2705</v>
      </c>
    </row>
    <row r="310" spans="1:44" x14ac:dyDescent="0.35">
      <c r="A310" t="s">
        <v>1470</v>
      </c>
      <c r="B310" t="s">
        <v>2684</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R310" t="s">
        <v>2705</v>
      </c>
    </row>
    <row r="311" spans="1:44" x14ac:dyDescent="0.35">
      <c r="A311" t="s">
        <v>1470</v>
      </c>
      <c r="B311" t="s">
        <v>2684</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2649</v>
      </c>
      <c r="V311" s="6" t="s">
        <v>39</v>
      </c>
      <c r="W311" s="6" t="s">
        <v>39</v>
      </c>
      <c r="X311">
        <v>24</v>
      </c>
      <c r="Y311" t="s">
        <v>39</v>
      </c>
      <c r="Z311">
        <v>16</v>
      </c>
      <c r="AA311" t="s">
        <v>2649</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R311" t="s">
        <v>2705</v>
      </c>
    </row>
    <row r="312" spans="1:44" x14ac:dyDescent="0.35">
      <c r="A312" t="s">
        <v>1470</v>
      </c>
      <c r="B312" t="s">
        <v>2684</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2650</v>
      </c>
      <c r="V312" s="6" t="s">
        <v>39</v>
      </c>
      <c r="W312" s="6" t="s">
        <v>39</v>
      </c>
      <c r="X312">
        <v>24</v>
      </c>
      <c r="Y312" t="s">
        <v>39</v>
      </c>
      <c r="Z312">
        <v>16</v>
      </c>
      <c r="AA312" t="s">
        <v>2650</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R312" t="s">
        <v>2705</v>
      </c>
    </row>
    <row r="313" spans="1:44" x14ac:dyDescent="0.35">
      <c r="A313" t="s">
        <v>1470</v>
      </c>
      <c r="B313" t="s">
        <v>2684</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2652</v>
      </c>
      <c r="V313" s="6" t="s">
        <v>39</v>
      </c>
      <c r="W313" s="6" t="s">
        <v>39</v>
      </c>
      <c r="X313">
        <v>24</v>
      </c>
      <c r="Y313" t="s">
        <v>39</v>
      </c>
      <c r="Z313">
        <v>16</v>
      </c>
      <c r="AA313" t="s">
        <v>2652</v>
      </c>
      <c r="AB313" t="s">
        <v>2654</v>
      </c>
      <c r="AC313" t="s">
        <v>39</v>
      </c>
      <c r="AD313" t="s">
        <v>39</v>
      </c>
      <c r="AE313" t="s">
        <v>39</v>
      </c>
      <c r="AF313" t="s">
        <v>39</v>
      </c>
      <c r="AG313" t="s">
        <v>39</v>
      </c>
      <c r="AH313" t="s">
        <v>39</v>
      </c>
      <c r="AI313" t="s">
        <v>39</v>
      </c>
      <c r="AJ313" t="s">
        <v>43</v>
      </c>
      <c r="AK313">
        <v>75.8</v>
      </c>
      <c r="AL313" t="s">
        <v>39</v>
      </c>
      <c r="AM313" t="s">
        <v>39</v>
      </c>
      <c r="AN313">
        <v>5</v>
      </c>
      <c r="AO313" t="s">
        <v>39</v>
      </c>
      <c r="AP313">
        <v>14</v>
      </c>
      <c r="AR313" t="s">
        <v>2705</v>
      </c>
    </row>
    <row r="314" spans="1:44" x14ac:dyDescent="0.35">
      <c r="A314" t="s">
        <v>1470</v>
      </c>
      <c r="B314" t="s">
        <v>2684</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2652</v>
      </c>
      <c r="V314" s="6" t="s">
        <v>39</v>
      </c>
      <c r="W314" s="6" t="s">
        <v>39</v>
      </c>
      <c r="X314">
        <v>24</v>
      </c>
      <c r="Y314" t="s">
        <v>39</v>
      </c>
      <c r="Z314">
        <v>16</v>
      </c>
      <c r="AA314" t="s">
        <v>2652</v>
      </c>
      <c r="AB314" t="s">
        <v>2655</v>
      </c>
      <c r="AC314" t="s">
        <v>39</v>
      </c>
      <c r="AD314" t="s">
        <v>39</v>
      </c>
      <c r="AE314" t="s">
        <v>39</v>
      </c>
      <c r="AF314" t="s">
        <v>39</v>
      </c>
      <c r="AG314" t="s">
        <v>39</v>
      </c>
      <c r="AH314" t="s">
        <v>39</v>
      </c>
      <c r="AI314" t="s">
        <v>39</v>
      </c>
      <c r="AJ314" t="s">
        <v>43</v>
      </c>
      <c r="AK314">
        <v>73.02</v>
      </c>
      <c r="AL314" t="s">
        <v>39</v>
      </c>
      <c r="AM314" t="s">
        <v>39</v>
      </c>
      <c r="AN314">
        <v>5</v>
      </c>
      <c r="AO314" t="s">
        <v>39</v>
      </c>
      <c r="AP314">
        <v>14</v>
      </c>
      <c r="AR314" t="s">
        <v>2705</v>
      </c>
    </row>
    <row r="315" spans="1:44" x14ac:dyDescent="0.35">
      <c r="A315" t="s">
        <v>1470</v>
      </c>
      <c r="B315" t="s">
        <v>2684</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2651</v>
      </c>
      <c r="V315" s="6" t="s">
        <v>39</v>
      </c>
      <c r="W315" s="6" t="s">
        <v>39</v>
      </c>
      <c r="X315">
        <v>24</v>
      </c>
      <c r="Y315" t="s">
        <v>39</v>
      </c>
      <c r="Z315">
        <v>16</v>
      </c>
      <c r="AA315" t="s">
        <v>2651</v>
      </c>
      <c r="AB315" t="s">
        <v>2655</v>
      </c>
      <c r="AC315" t="s">
        <v>39</v>
      </c>
      <c r="AD315" t="s">
        <v>39</v>
      </c>
      <c r="AE315" t="s">
        <v>39</v>
      </c>
      <c r="AF315" t="s">
        <v>39</v>
      </c>
      <c r="AG315" t="s">
        <v>39</v>
      </c>
      <c r="AH315" t="s">
        <v>39</v>
      </c>
      <c r="AI315" t="s">
        <v>39</v>
      </c>
      <c r="AJ315" t="s">
        <v>43</v>
      </c>
      <c r="AK315">
        <v>81.400000000000006</v>
      </c>
      <c r="AL315" t="s">
        <v>39</v>
      </c>
      <c r="AM315" t="s">
        <v>39</v>
      </c>
      <c r="AN315">
        <v>5</v>
      </c>
      <c r="AO315" t="s">
        <v>39</v>
      </c>
      <c r="AP315">
        <v>14</v>
      </c>
      <c r="AR315" t="s">
        <v>2705</v>
      </c>
    </row>
    <row r="316" spans="1:44" x14ac:dyDescent="0.35">
      <c r="A316" t="s">
        <v>1470</v>
      </c>
      <c r="B316" t="s">
        <v>2684</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2651</v>
      </c>
      <c r="V316" s="6" t="s">
        <v>39</v>
      </c>
      <c r="W316" s="6" t="s">
        <v>39</v>
      </c>
      <c r="X316">
        <v>24</v>
      </c>
      <c r="Y316" t="s">
        <v>39</v>
      </c>
      <c r="Z316">
        <v>16</v>
      </c>
      <c r="AA316" t="s">
        <v>2651</v>
      </c>
      <c r="AB316" t="s">
        <v>2656</v>
      </c>
      <c r="AC316" t="s">
        <v>39</v>
      </c>
      <c r="AD316" t="s">
        <v>39</v>
      </c>
      <c r="AE316" t="s">
        <v>39</v>
      </c>
      <c r="AF316" t="s">
        <v>39</v>
      </c>
      <c r="AG316" t="s">
        <v>39</v>
      </c>
      <c r="AH316" t="s">
        <v>39</v>
      </c>
      <c r="AI316" t="s">
        <v>39</v>
      </c>
      <c r="AJ316" t="s">
        <v>43</v>
      </c>
      <c r="AK316">
        <v>72.13</v>
      </c>
      <c r="AL316" t="s">
        <v>39</v>
      </c>
      <c r="AM316" t="s">
        <v>39</v>
      </c>
      <c r="AN316">
        <v>5</v>
      </c>
      <c r="AO316" t="s">
        <v>39</v>
      </c>
      <c r="AP316">
        <v>14</v>
      </c>
      <c r="AR316" t="s">
        <v>2705</v>
      </c>
    </row>
    <row r="317" spans="1:44" x14ac:dyDescent="0.35">
      <c r="A317" t="s">
        <v>1470</v>
      </c>
      <c r="B317" t="s">
        <v>2684</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2653</v>
      </c>
      <c r="V317" s="6" t="s">
        <v>39</v>
      </c>
      <c r="W317" s="6" t="s">
        <v>39</v>
      </c>
      <c r="X317">
        <v>24</v>
      </c>
      <c r="Y317" t="s">
        <v>39</v>
      </c>
      <c r="Z317">
        <v>16</v>
      </c>
      <c r="AA317" t="s">
        <v>2653</v>
      </c>
      <c r="AB317" t="s">
        <v>2657</v>
      </c>
      <c r="AC317" t="s">
        <v>39</v>
      </c>
      <c r="AD317" t="s">
        <v>39</v>
      </c>
      <c r="AE317" t="s">
        <v>39</v>
      </c>
      <c r="AF317" t="s">
        <v>39</v>
      </c>
      <c r="AG317" t="s">
        <v>39</v>
      </c>
      <c r="AH317" t="s">
        <v>39</v>
      </c>
      <c r="AI317" t="s">
        <v>39</v>
      </c>
      <c r="AJ317" t="s">
        <v>43</v>
      </c>
      <c r="AK317">
        <v>75.87</v>
      </c>
      <c r="AL317" t="s">
        <v>39</v>
      </c>
      <c r="AM317" t="s">
        <v>39</v>
      </c>
      <c r="AN317">
        <v>5</v>
      </c>
      <c r="AO317" t="s">
        <v>39</v>
      </c>
      <c r="AP317">
        <v>14</v>
      </c>
      <c r="AR317" t="s">
        <v>2705</v>
      </c>
    </row>
    <row r="318" spans="1:44" s="13" customFormat="1" x14ac:dyDescent="0.35">
      <c r="A318" s="13" t="s">
        <v>1470</v>
      </c>
      <c r="B318" s="13" t="s">
        <v>2684</v>
      </c>
      <c r="C318" s="13" t="s">
        <v>2593</v>
      </c>
      <c r="D318" s="13" t="s">
        <v>1468</v>
      </c>
      <c r="E318" s="13" t="s">
        <v>1469</v>
      </c>
      <c r="F318" s="13" t="s">
        <v>39</v>
      </c>
      <c r="G318" s="13" t="s">
        <v>40</v>
      </c>
      <c r="H318" s="13" t="s">
        <v>40</v>
      </c>
      <c r="I318" s="13" t="s">
        <v>39</v>
      </c>
      <c r="J318" s="13" t="s">
        <v>39</v>
      </c>
      <c r="K318" s="13" t="s">
        <v>39</v>
      </c>
      <c r="L318" s="13" t="s">
        <v>39</v>
      </c>
      <c r="M318" s="13" t="s">
        <v>39</v>
      </c>
      <c r="N318" s="13" t="s">
        <v>39</v>
      </c>
      <c r="O318" s="13" t="s">
        <v>39</v>
      </c>
      <c r="P318" s="13" t="s">
        <v>39</v>
      </c>
      <c r="Q318" s="13" t="s">
        <v>39</v>
      </c>
      <c r="R318" s="13" t="s">
        <v>39</v>
      </c>
      <c r="S318" s="13" t="s">
        <v>39</v>
      </c>
      <c r="T318" s="13" t="s">
        <v>39</v>
      </c>
      <c r="U318" s="13" t="s">
        <v>2653</v>
      </c>
      <c r="V318" s="17" t="s">
        <v>39</v>
      </c>
      <c r="W318" s="17" t="s">
        <v>39</v>
      </c>
      <c r="X318" s="13">
        <v>24</v>
      </c>
      <c r="Y318" s="13" t="s">
        <v>39</v>
      </c>
      <c r="Z318" s="13">
        <v>16</v>
      </c>
      <c r="AA318" s="13" t="s">
        <v>2653</v>
      </c>
      <c r="AB318" s="13" t="s">
        <v>2658</v>
      </c>
      <c r="AC318" s="13" t="s">
        <v>39</v>
      </c>
      <c r="AD318" s="13" t="s">
        <v>39</v>
      </c>
      <c r="AE318" s="13" t="s">
        <v>39</v>
      </c>
      <c r="AF318" s="13" t="s">
        <v>39</v>
      </c>
      <c r="AG318" s="13" t="s">
        <v>39</v>
      </c>
      <c r="AH318" s="13" t="s">
        <v>39</v>
      </c>
      <c r="AI318" s="13" t="s">
        <v>39</v>
      </c>
      <c r="AJ318" s="13" t="s">
        <v>43</v>
      </c>
      <c r="AK318" s="13">
        <v>73.930000000000007</v>
      </c>
      <c r="AL318" s="13" t="s">
        <v>39</v>
      </c>
      <c r="AM318" s="13" t="s">
        <v>39</v>
      </c>
      <c r="AN318" s="13">
        <v>5</v>
      </c>
      <c r="AO318" s="13" t="s">
        <v>39</v>
      </c>
      <c r="AP318" s="13">
        <v>14</v>
      </c>
      <c r="AR318" s="13" t="s">
        <v>2705</v>
      </c>
    </row>
    <row r="319" spans="1:44" x14ac:dyDescent="0.35">
      <c r="A319" t="s">
        <v>1470</v>
      </c>
      <c r="B319" t="s">
        <v>2684</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R319" t="s">
        <v>2705</v>
      </c>
    </row>
    <row r="320" spans="1:44" x14ac:dyDescent="0.35">
      <c r="A320" t="s">
        <v>1470</v>
      </c>
      <c r="B320" t="s">
        <v>2684</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R320" t="s">
        <v>2705</v>
      </c>
    </row>
    <row r="321" spans="1:44" x14ac:dyDescent="0.35">
      <c r="A321" t="s">
        <v>1470</v>
      </c>
      <c r="B321" t="s">
        <v>2684</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2649</v>
      </c>
      <c r="V321" s="6" t="s">
        <v>39</v>
      </c>
      <c r="W321" s="6" t="s">
        <v>39</v>
      </c>
      <c r="X321">
        <v>24</v>
      </c>
      <c r="Y321" t="s">
        <v>39</v>
      </c>
      <c r="Z321">
        <v>16</v>
      </c>
      <c r="AA321" t="s">
        <v>2649</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R321" t="s">
        <v>2705</v>
      </c>
    </row>
    <row r="322" spans="1:44" x14ac:dyDescent="0.35">
      <c r="A322" t="s">
        <v>1470</v>
      </c>
      <c r="B322" t="s">
        <v>2684</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2650</v>
      </c>
      <c r="V322" s="6" t="s">
        <v>39</v>
      </c>
      <c r="W322" s="6" t="s">
        <v>39</v>
      </c>
      <c r="X322">
        <v>24</v>
      </c>
      <c r="Y322" t="s">
        <v>39</v>
      </c>
      <c r="Z322">
        <v>16</v>
      </c>
      <c r="AA322" t="s">
        <v>2650</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R322" t="s">
        <v>2705</v>
      </c>
    </row>
    <row r="323" spans="1:44" x14ac:dyDescent="0.35">
      <c r="A323" t="s">
        <v>1470</v>
      </c>
      <c r="B323" t="s">
        <v>2684</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2652</v>
      </c>
      <c r="V323" s="6" t="s">
        <v>39</v>
      </c>
      <c r="W323" s="6" t="s">
        <v>39</v>
      </c>
      <c r="X323">
        <v>24</v>
      </c>
      <c r="Y323" t="s">
        <v>39</v>
      </c>
      <c r="Z323">
        <v>16</v>
      </c>
      <c r="AA323" t="s">
        <v>2652</v>
      </c>
      <c r="AB323" t="s">
        <v>2654</v>
      </c>
      <c r="AC323" t="s">
        <v>39</v>
      </c>
      <c r="AD323" t="s">
        <v>39</v>
      </c>
      <c r="AE323" t="s">
        <v>39</v>
      </c>
      <c r="AF323" t="s">
        <v>39</v>
      </c>
      <c r="AG323" t="s">
        <v>39</v>
      </c>
      <c r="AH323" t="s">
        <v>39</v>
      </c>
      <c r="AI323" t="s">
        <v>39</v>
      </c>
      <c r="AJ323" t="s">
        <v>43</v>
      </c>
      <c r="AK323">
        <v>70</v>
      </c>
      <c r="AL323" t="s">
        <v>39</v>
      </c>
      <c r="AM323" t="s">
        <v>39</v>
      </c>
      <c r="AN323">
        <v>5</v>
      </c>
      <c r="AO323" t="s">
        <v>39</v>
      </c>
      <c r="AP323">
        <v>21</v>
      </c>
      <c r="AR323" t="s">
        <v>2705</v>
      </c>
    </row>
    <row r="324" spans="1:44" x14ac:dyDescent="0.35">
      <c r="A324" t="s">
        <v>1470</v>
      </c>
      <c r="B324" t="s">
        <v>2684</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2652</v>
      </c>
      <c r="V324" s="6" t="s">
        <v>39</v>
      </c>
      <c r="W324" s="6" t="s">
        <v>39</v>
      </c>
      <c r="X324">
        <v>24</v>
      </c>
      <c r="Y324" t="s">
        <v>39</v>
      </c>
      <c r="Z324">
        <v>16</v>
      </c>
      <c r="AA324" t="s">
        <v>2652</v>
      </c>
      <c r="AB324" t="s">
        <v>2655</v>
      </c>
      <c r="AC324" t="s">
        <v>39</v>
      </c>
      <c r="AD324" t="s">
        <v>39</v>
      </c>
      <c r="AE324" t="s">
        <v>39</v>
      </c>
      <c r="AF324" t="s">
        <v>39</v>
      </c>
      <c r="AG324" t="s">
        <v>39</v>
      </c>
      <c r="AH324" t="s">
        <v>39</v>
      </c>
      <c r="AI324" t="s">
        <v>39</v>
      </c>
      <c r="AJ324" t="s">
        <v>43</v>
      </c>
      <c r="AK324">
        <v>64.33</v>
      </c>
      <c r="AL324" t="s">
        <v>39</v>
      </c>
      <c r="AM324" t="s">
        <v>39</v>
      </c>
      <c r="AN324">
        <v>5</v>
      </c>
      <c r="AO324" t="s">
        <v>39</v>
      </c>
      <c r="AP324">
        <v>21</v>
      </c>
      <c r="AR324" t="s">
        <v>2705</v>
      </c>
    </row>
    <row r="325" spans="1:44" x14ac:dyDescent="0.35">
      <c r="A325" t="s">
        <v>1470</v>
      </c>
      <c r="B325" t="s">
        <v>2684</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2651</v>
      </c>
      <c r="V325" s="6" t="s">
        <v>39</v>
      </c>
      <c r="W325" s="6" t="s">
        <v>39</v>
      </c>
      <c r="X325">
        <v>24</v>
      </c>
      <c r="Y325" t="s">
        <v>39</v>
      </c>
      <c r="Z325">
        <v>16</v>
      </c>
      <c r="AA325" t="s">
        <v>2651</v>
      </c>
      <c r="AB325" t="s">
        <v>2655</v>
      </c>
      <c r="AC325" t="s">
        <v>39</v>
      </c>
      <c r="AD325" t="s">
        <v>39</v>
      </c>
      <c r="AE325" t="s">
        <v>39</v>
      </c>
      <c r="AF325" t="s">
        <v>39</v>
      </c>
      <c r="AG325" t="s">
        <v>39</v>
      </c>
      <c r="AH325" t="s">
        <v>39</v>
      </c>
      <c r="AI325" t="s">
        <v>39</v>
      </c>
      <c r="AJ325" t="s">
        <v>43</v>
      </c>
      <c r="AK325">
        <v>76.67</v>
      </c>
      <c r="AL325" t="s">
        <v>39</v>
      </c>
      <c r="AM325" t="s">
        <v>39</v>
      </c>
      <c r="AN325">
        <v>5</v>
      </c>
      <c r="AO325" t="s">
        <v>39</v>
      </c>
      <c r="AP325">
        <v>21</v>
      </c>
      <c r="AR325" t="s">
        <v>2705</v>
      </c>
    </row>
    <row r="326" spans="1:44" x14ac:dyDescent="0.35">
      <c r="A326" t="s">
        <v>1470</v>
      </c>
      <c r="B326" t="s">
        <v>2684</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2651</v>
      </c>
      <c r="V326" s="6" t="s">
        <v>39</v>
      </c>
      <c r="W326" s="6" t="s">
        <v>39</v>
      </c>
      <c r="X326">
        <v>24</v>
      </c>
      <c r="Y326" t="s">
        <v>39</v>
      </c>
      <c r="Z326">
        <v>16</v>
      </c>
      <c r="AA326" t="s">
        <v>2651</v>
      </c>
      <c r="AB326" t="s">
        <v>2656</v>
      </c>
      <c r="AC326" t="s">
        <v>39</v>
      </c>
      <c r="AD326" t="s">
        <v>39</v>
      </c>
      <c r="AE326" t="s">
        <v>39</v>
      </c>
      <c r="AF326" t="s">
        <v>39</v>
      </c>
      <c r="AG326" t="s">
        <v>39</v>
      </c>
      <c r="AH326" t="s">
        <v>39</v>
      </c>
      <c r="AI326" t="s">
        <v>39</v>
      </c>
      <c r="AJ326" t="s">
        <v>43</v>
      </c>
      <c r="AK326">
        <v>64.33</v>
      </c>
      <c r="AL326" t="s">
        <v>39</v>
      </c>
      <c r="AM326" t="s">
        <v>39</v>
      </c>
      <c r="AN326">
        <v>5</v>
      </c>
      <c r="AO326" t="s">
        <v>39</v>
      </c>
      <c r="AP326">
        <v>21</v>
      </c>
      <c r="AR326" t="s">
        <v>2705</v>
      </c>
    </row>
    <row r="327" spans="1:44" x14ac:dyDescent="0.35">
      <c r="A327" t="s">
        <v>1470</v>
      </c>
      <c r="B327" t="s">
        <v>2684</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2653</v>
      </c>
      <c r="V327" s="6" t="s">
        <v>39</v>
      </c>
      <c r="W327" s="6" t="s">
        <v>39</v>
      </c>
      <c r="X327">
        <v>24</v>
      </c>
      <c r="Y327" t="s">
        <v>39</v>
      </c>
      <c r="Z327">
        <v>16</v>
      </c>
      <c r="AA327" t="s">
        <v>2653</v>
      </c>
      <c r="AB327" t="s">
        <v>2657</v>
      </c>
      <c r="AC327" t="s">
        <v>39</v>
      </c>
      <c r="AD327" t="s">
        <v>39</v>
      </c>
      <c r="AE327" t="s">
        <v>39</v>
      </c>
      <c r="AF327" t="s">
        <v>39</v>
      </c>
      <c r="AG327" t="s">
        <v>39</v>
      </c>
      <c r="AH327" t="s">
        <v>39</v>
      </c>
      <c r="AI327" t="s">
        <v>39</v>
      </c>
      <c r="AJ327" t="s">
        <v>43</v>
      </c>
      <c r="AK327">
        <v>57</v>
      </c>
      <c r="AL327" t="s">
        <v>39</v>
      </c>
      <c r="AM327" t="s">
        <v>39</v>
      </c>
      <c r="AN327">
        <v>5</v>
      </c>
      <c r="AO327" t="s">
        <v>39</v>
      </c>
      <c r="AP327">
        <v>21</v>
      </c>
      <c r="AR327" t="s">
        <v>2705</v>
      </c>
    </row>
    <row r="328" spans="1:44" s="13" customFormat="1" x14ac:dyDescent="0.35">
      <c r="A328" s="13" t="s">
        <v>1470</v>
      </c>
      <c r="B328" s="13" t="s">
        <v>2684</v>
      </c>
      <c r="C328" s="13" t="s">
        <v>2593</v>
      </c>
      <c r="D328" s="13" t="s">
        <v>1468</v>
      </c>
      <c r="E328" s="13" t="s">
        <v>1469</v>
      </c>
      <c r="F328" s="13" t="s">
        <v>39</v>
      </c>
      <c r="G328" s="13" t="s">
        <v>40</v>
      </c>
      <c r="H328" s="13" t="s">
        <v>40</v>
      </c>
      <c r="I328" s="13" t="s">
        <v>39</v>
      </c>
      <c r="J328" s="13" t="s">
        <v>39</v>
      </c>
      <c r="K328" s="13" t="s">
        <v>39</v>
      </c>
      <c r="L328" s="13" t="s">
        <v>39</v>
      </c>
      <c r="M328" s="13" t="s">
        <v>39</v>
      </c>
      <c r="N328" s="13" t="s">
        <v>39</v>
      </c>
      <c r="O328" s="13" t="s">
        <v>39</v>
      </c>
      <c r="P328" s="13" t="s">
        <v>39</v>
      </c>
      <c r="Q328" s="13" t="s">
        <v>39</v>
      </c>
      <c r="R328" s="13" t="s">
        <v>39</v>
      </c>
      <c r="S328" s="13" t="s">
        <v>39</v>
      </c>
      <c r="T328" s="13" t="s">
        <v>39</v>
      </c>
      <c r="U328" s="13" t="s">
        <v>2653</v>
      </c>
      <c r="V328" s="17" t="s">
        <v>39</v>
      </c>
      <c r="W328" s="17" t="s">
        <v>39</v>
      </c>
      <c r="X328" s="13">
        <v>24</v>
      </c>
      <c r="Y328" s="13" t="s">
        <v>39</v>
      </c>
      <c r="Z328" s="13">
        <v>16</v>
      </c>
      <c r="AA328" s="13" t="s">
        <v>2653</v>
      </c>
      <c r="AB328" s="13" t="s">
        <v>2658</v>
      </c>
      <c r="AC328" s="13" t="s">
        <v>39</v>
      </c>
      <c r="AD328" s="13" t="s">
        <v>39</v>
      </c>
      <c r="AE328" s="13" t="s">
        <v>39</v>
      </c>
      <c r="AF328" s="13" t="s">
        <v>39</v>
      </c>
      <c r="AG328" s="13" t="s">
        <v>39</v>
      </c>
      <c r="AH328" s="13" t="s">
        <v>39</v>
      </c>
      <c r="AI328" s="13" t="s">
        <v>39</v>
      </c>
      <c r="AJ328" s="13" t="s">
        <v>43</v>
      </c>
      <c r="AK328" s="13">
        <v>70</v>
      </c>
      <c r="AL328" s="13" t="s">
        <v>39</v>
      </c>
      <c r="AM328" s="13" t="s">
        <v>39</v>
      </c>
      <c r="AN328" s="13">
        <v>5</v>
      </c>
      <c r="AO328" s="13" t="s">
        <v>39</v>
      </c>
      <c r="AP328" s="13">
        <v>21</v>
      </c>
      <c r="AR328" s="13" t="s">
        <v>2705</v>
      </c>
    </row>
    <row r="329" spans="1:44" x14ac:dyDescent="0.35">
      <c r="A329" t="s">
        <v>1470</v>
      </c>
      <c r="B329" t="s">
        <v>2684</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R329" t="s">
        <v>2705</v>
      </c>
    </row>
    <row r="330" spans="1:44" x14ac:dyDescent="0.35">
      <c r="A330" t="s">
        <v>1470</v>
      </c>
      <c r="B330" t="s">
        <v>2684</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R330" t="s">
        <v>2705</v>
      </c>
    </row>
    <row r="331" spans="1:44" x14ac:dyDescent="0.35">
      <c r="A331" t="s">
        <v>1470</v>
      </c>
      <c r="B331" t="s">
        <v>2684</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2649</v>
      </c>
      <c r="V331" s="6" t="s">
        <v>39</v>
      </c>
      <c r="W331" s="6" t="s">
        <v>39</v>
      </c>
      <c r="X331">
        <v>24</v>
      </c>
      <c r="Y331" t="s">
        <v>39</v>
      </c>
      <c r="Z331">
        <v>16</v>
      </c>
      <c r="AA331" t="s">
        <v>2649</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R331" t="s">
        <v>2705</v>
      </c>
    </row>
    <row r="332" spans="1:44" x14ac:dyDescent="0.35">
      <c r="A332" t="s">
        <v>1470</v>
      </c>
      <c r="B332" t="s">
        <v>2684</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2650</v>
      </c>
      <c r="V332" s="6" t="s">
        <v>39</v>
      </c>
      <c r="W332" s="6" t="s">
        <v>39</v>
      </c>
      <c r="X332">
        <v>24</v>
      </c>
      <c r="Y332" t="s">
        <v>39</v>
      </c>
      <c r="Z332">
        <v>16</v>
      </c>
      <c r="AA332" t="s">
        <v>2650</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R332" t="s">
        <v>2705</v>
      </c>
    </row>
    <row r="333" spans="1:44" x14ac:dyDescent="0.35">
      <c r="A333" t="s">
        <v>1470</v>
      </c>
      <c r="B333" t="s">
        <v>2684</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2652</v>
      </c>
      <c r="V333" s="6" t="s">
        <v>39</v>
      </c>
      <c r="W333" s="6" t="s">
        <v>39</v>
      </c>
      <c r="X333">
        <v>24</v>
      </c>
      <c r="Y333" t="s">
        <v>39</v>
      </c>
      <c r="Z333">
        <v>16</v>
      </c>
      <c r="AA333" t="s">
        <v>2652</v>
      </c>
      <c r="AB333" t="s">
        <v>2654</v>
      </c>
      <c r="AC333" t="s">
        <v>39</v>
      </c>
      <c r="AD333" t="s">
        <v>39</v>
      </c>
      <c r="AE333" t="s">
        <v>39</v>
      </c>
      <c r="AF333" t="s">
        <v>39</v>
      </c>
      <c r="AG333" t="s">
        <v>39</v>
      </c>
      <c r="AH333" t="s">
        <v>39</v>
      </c>
      <c r="AI333" t="s">
        <v>39</v>
      </c>
      <c r="AJ333" t="s">
        <v>43</v>
      </c>
      <c r="AK333">
        <v>62.67</v>
      </c>
      <c r="AL333" t="s">
        <v>39</v>
      </c>
      <c r="AM333" t="s">
        <v>39</v>
      </c>
      <c r="AN333">
        <v>5</v>
      </c>
      <c r="AO333" t="s">
        <v>39</v>
      </c>
      <c r="AP333">
        <v>28</v>
      </c>
      <c r="AR333" t="s">
        <v>2705</v>
      </c>
    </row>
    <row r="334" spans="1:44" x14ac:dyDescent="0.35">
      <c r="A334" t="s">
        <v>1470</v>
      </c>
      <c r="B334" t="s">
        <v>2684</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2652</v>
      </c>
      <c r="V334" s="6" t="s">
        <v>39</v>
      </c>
      <c r="W334" s="6" t="s">
        <v>39</v>
      </c>
      <c r="X334">
        <v>24</v>
      </c>
      <c r="Y334" t="s">
        <v>39</v>
      </c>
      <c r="Z334">
        <v>16</v>
      </c>
      <c r="AA334" t="s">
        <v>2652</v>
      </c>
      <c r="AB334" t="s">
        <v>2655</v>
      </c>
      <c r="AC334" t="s">
        <v>39</v>
      </c>
      <c r="AD334" t="s">
        <v>39</v>
      </c>
      <c r="AE334" t="s">
        <v>39</v>
      </c>
      <c r="AF334" t="s">
        <v>39</v>
      </c>
      <c r="AG334" t="s">
        <v>39</v>
      </c>
      <c r="AH334" t="s">
        <v>39</v>
      </c>
      <c r="AI334" t="s">
        <v>39</v>
      </c>
      <c r="AJ334" t="s">
        <v>43</v>
      </c>
      <c r="AK334">
        <v>49.33</v>
      </c>
      <c r="AL334" t="s">
        <v>39</v>
      </c>
      <c r="AM334" t="s">
        <v>39</v>
      </c>
      <c r="AN334">
        <v>5</v>
      </c>
      <c r="AO334" t="s">
        <v>39</v>
      </c>
      <c r="AP334">
        <v>28</v>
      </c>
      <c r="AR334" t="s">
        <v>2705</v>
      </c>
    </row>
    <row r="335" spans="1:44" x14ac:dyDescent="0.35">
      <c r="A335" t="s">
        <v>1470</v>
      </c>
      <c r="B335" t="s">
        <v>2684</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2651</v>
      </c>
      <c r="V335" s="6" t="s">
        <v>39</v>
      </c>
      <c r="W335" s="6" t="s">
        <v>39</v>
      </c>
      <c r="X335">
        <v>24</v>
      </c>
      <c r="Y335" t="s">
        <v>39</v>
      </c>
      <c r="Z335">
        <v>16</v>
      </c>
      <c r="AA335" t="s">
        <v>2651</v>
      </c>
      <c r="AB335" t="s">
        <v>2655</v>
      </c>
      <c r="AC335" t="s">
        <v>39</v>
      </c>
      <c r="AD335" t="s">
        <v>39</v>
      </c>
      <c r="AE335" t="s">
        <v>39</v>
      </c>
      <c r="AF335" t="s">
        <v>39</v>
      </c>
      <c r="AG335" t="s">
        <v>39</v>
      </c>
      <c r="AH335" t="s">
        <v>39</v>
      </c>
      <c r="AI335" t="s">
        <v>39</v>
      </c>
      <c r="AJ335" t="s">
        <v>43</v>
      </c>
      <c r="AK335">
        <v>46</v>
      </c>
      <c r="AL335" t="s">
        <v>39</v>
      </c>
      <c r="AM335" t="s">
        <v>39</v>
      </c>
      <c r="AN335">
        <v>5</v>
      </c>
      <c r="AO335" t="s">
        <v>39</v>
      </c>
      <c r="AP335">
        <v>28</v>
      </c>
      <c r="AR335" t="s">
        <v>2705</v>
      </c>
    </row>
    <row r="336" spans="1:44" x14ac:dyDescent="0.35">
      <c r="A336" t="s">
        <v>1470</v>
      </c>
      <c r="B336" t="s">
        <v>2684</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2651</v>
      </c>
      <c r="V336" s="6" t="s">
        <v>39</v>
      </c>
      <c r="W336" s="6" t="s">
        <v>39</v>
      </c>
      <c r="X336">
        <v>24</v>
      </c>
      <c r="Y336" t="s">
        <v>39</v>
      </c>
      <c r="Z336">
        <v>16</v>
      </c>
      <c r="AA336" t="s">
        <v>2651</v>
      </c>
      <c r="AB336" t="s">
        <v>2656</v>
      </c>
      <c r="AC336" t="s">
        <v>39</v>
      </c>
      <c r="AD336" t="s">
        <v>39</v>
      </c>
      <c r="AE336" t="s">
        <v>39</v>
      </c>
      <c r="AF336" t="s">
        <v>39</v>
      </c>
      <c r="AG336" t="s">
        <v>39</v>
      </c>
      <c r="AH336" t="s">
        <v>39</v>
      </c>
      <c r="AI336" t="s">
        <v>39</v>
      </c>
      <c r="AJ336" t="s">
        <v>43</v>
      </c>
      <c r="AK336">
        <v>46.67</v>
      </c>
      <c r="AL336" t="s">
        <v>39</v>
      </c>
      <c r="AM336" t="s">
        <v>39</v>
      </c>
      <c r="AN336">
        <v>5</v>
      </c>
      <c r="AO336" t="s">
        <v>39</v>
      </c>
      <c r="AP336">
        <v>28</v>
      </c>
      <c r="AR336" t="s">
        <v>2705</v>
      </c>
    </row>
    <row r="337" spans="1:44" x14ac:dyDescent="0.35">
      <c r="A337" t="s">
        <v>1470</v>
      </c>
      <c r="B337" t="s">
        <v>2684</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2653</v>
      </c>
      <c r="V337" s="6" t="s">
        <v>39</v>
      </c>
      <c r="W337" s="6" t="s">
        <v>39</v>
      </c>
      <c r="X337">
        <v>24</v>
      </c>
      <c r="Y337" t="s">
        <v>39</v>
      </c>
      <c r="Z337">
        <v>16</v>
      </c>
      <c r="AA337" t="s">
        <v>2653</v>
      </c>
      <c r="AB337" t="s">
        <v>2657</v>
      </c>
      <c r="AC337" t="s">
        <v>39</v>
      </c>
      <c r="AD337" t="s">
        <v>39</v>
      </c>
      <c r="AE337" t="s">
        <v>39</v>
      </c>
      <c r="AF337" t="s">
        <v>39</v>
      </c>
      <c r="AG337" t="s">
        <v>39</v>
      </c>
      <c r="AH337" t="s">
        <v>39</v>
      </c>
      <c r="AI337" t="s">
        <v>39</v>
      </c>
      <c r="AJ337" t="s">
        <v>43</v>
      </c>
      <c r="AK337">
        <v>48</v>
      </c>
      <c r="AL337" t="s">
        <v>39</v>
      </c>
      <c r="AM337" t="s">
        <v>39</v>
      </c>
      <c r="AN337">
        <v>5</v>
      </c>
      <c r="AO337" t="s">
        <v>39</v>
      </c>
      <c r="AP337">
        <v>28</v>
      </c>
      <c r="AR337" t="s">
        <v>2705</v>
      </c>
    </row>
    <row r="338" spans="1:44" s="13" customFormat="1" x14ac:dyDescent="0.35">
      <c r="A338" s="13" t="s">
        <v>1470</v>
      </c>
      <c r="B338" s="13" t="s">
        <v>2684</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2653</v>
      </c>
      <c r="V338" s="17" t="s">
        <v>39</v>
      </c>
      <c r="W338" s="17" t="s">
        <v>39</v>
      </c>
      <c r="X338" s="13">
        <v>24</v>
      </c>
      <c r="Y338" s="13" t="s">
        <v>39</v>
      </c>
      <c r="Z338" s="13">
        <v>16</v>
      </c>
      <c r="AA338" s="13" t="s">
        <v>2653</v>
      </c>
      <c r="AB338" s="13" t="s">
        <v>2658</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R338" s="13" t="s">
        <v>2705</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9"/>
  <sheetViews>
    <sheetView topLeftCell="A50" zoomScale="69" workbookViewId="0">
      <selection activeCell="P58" sqref="P58:P65"/>
    </sheetView>
  </sheetViews>
  <sheetFormatPr defaultColWidth="10.6640625" defaultRowHeight="15.5" x14ac:dyDescent="0.35"/>
  <sheetData>
    <row r="1" spans="1:8" x14ac:dyDescent="0.35">
      <c r="A1" s="16" t="s">
        <v>2666</v>
      </c>
      <c r="B1" s="16"/>
      <c r="C1" s="16"/>
      <c r="D1" s="16"/>
      <c r="E1" s="16"/>
      <c r="F1" s="16"/>
      <c r="G1" s="16"/>
      <c r="H1" s="16"/>
    </row>
    <row r="2" spans="1:8" x14ac:dyDescent="0.35">
      <c r="A2" s="3" t="s">
        <v>2663</v>
      </c>
      <c r="E2" s="3" t="s">
        <v>2664</v>
      </c>
    </row>
    <row r="3" spans="1:8" x14ac:dyDescent="0.35">
      <c r="A3" t="s">
        <v>2660</v>
      </c>
      <c r="B3" t="s">
        <v>2661</v>
      </c>
      <c r="C3" t="s">
        <v>2665</v>
      </c>
      <c r="D3" t="s">
        <v>2662</v>
      </c>
      <c r="E3" t="s">
        <v>2660</v>
      </c>
      <c r="F3" t="s">
        <v>2661</v>
      </c>
      <c r="G3" t="s">
        <v>2665</v>
      </c>
      <c r="H3" t="s">
        <v>2662</v>
      </c>
    </row>
    <row r="4" spans="1:8" x14ac:dyDescent="0.35">
      <c r="A4">
        <v>1</v>
      </c>
      <c r="B4">
        <v>34.36</v>
      </c>
      <c r="C4">
        <f>B4+15</f>
        <v>49.36</v>
      </c>
      <c r="D4">
        <v>24.437999999999999</v>
      </c>
      <c r="E4">
        <v>1</v>
      </c>
      <c r="F4">
        <v>34.232999999999997</v>
      </c>
      <c r="G4">
        <f>F4+15</f>
        <v>49.232999999999997</v>
      </c>
      <c r="H4">
        <v>15.101000000000001</v>
      </c>
    </row>
    <row r="5" spans="1:8" x14ac:dyDescent="0.35">
      <c r="A5">
        <v>2</v>
      </c>
      <c r="B5">
        <v>32.515000000000001</v>
      </c>
      <c r="C5">
        <f t="shared" ref="C5:C11" si="0">B5+15</f>
        <v>47.515000000000001</v>
      </c>
      <c r="D5">
        <v>20.806999999999999</v>
      </c>
      <c r="E5">
        <v>2</v>
      </c>
      <c r="F5">
        <v>32.26</v>
      </c>
      <c r="G5">
        <f t="shared" ref="G5:G17" si="1">F5+15</f>
        <v>47.26</v>
      </c>
      <c r="H5">
        <v>14.159000000000001</v>
      </c>
    </row>
    <row r="6" spans="1:8" x14ac:dyDescent="0.35">
      <c r="A6">
        <v>3</v>
      </c>
      <c r="B6">
        <v>30.224</v>
      </c>
      <c r="C6">
        <f t="shared" si="0"/>
        <v>45.224000000000004</v>
      </c>
      <c r="D6">
        <v>20.806999999999999</v>
      </c>
      <c r="E6">
        <v>3</v>
      </c>
      <c r="F6">
        <v>30.350999999999999</v>
      </c>
      <c r="G6">
        <f t="shared" si="1"/>
        <v>45.350999999999999</v>
      </c>
      <c r="H6">
        <v>12.776</v>
      </c>
    </row>
    <row r="7" spans="1:8" x14ac:dyDescent="0.35">
      <c r="A7">
        <v>4</v>
      </c>
      <c r="B7">
        <v>28.442</v>
      </c>
      <c r="C7">
        <f t="shared" si="0"/>
        <v>43.442</v>
      </c>
      <c r="D7">
        <v>18.271000000000001</v>
      </c>
      <c r="E7">
        <v>4</v>
      </c>
      <c r="F7">
        <v>29.332999999999998</v>
      </c>
      <c r="G7">
        <f t="shared" si="1"/>
        <v>44.332999999999998</v>
      </c>
      <c r="H7">
        <v>9.7789999999999999</v>
      </c>
    </row>
    <row r="8" spans="1:8" x14ac:dyDescent="0.35">
      <c r="A8">
        <v>5</v>
      </c>
      <c r="B8">
        <v>25.643000000000001</v>
      </c>
      <c r="C8">
        <f t="shared" si="0"/>
        <v>40.643000000000001</v>
      </c>
      <c r="D8">
        <v>14.582000000000001</v>
      </c>
      <c r="E8">
        <v>5</v>
      </c>
      <c r="F8">
        <v>25.388000000000002</v>
      </c>
      <c r="G8">
        <f t="shared" si="1"/>
        <v>40.388000000000005</v>
      </c>
      <c r="H8">
        <v>6.3979999999999997</v>
      </c>
    </row>
    <row r="9" spans="1:8" x14ac:dyDescent="0.35">
      <c r="A9">
        <v>6</v>
      </c>
      <c r="B9">
        <v>23.606999999999999</v>
      </c>
      <c r="C9">
        <f t="shared" si="0"/>
        <v>38.606999999999999</v>
      </c>
      <c r="D9">
        <v>11.816000000000001</v>
      </c>
      <c r="E9">
        <v>6</v>
      </c>
      <c r="F9">
        <v>24.37</v>
      </c>
      <c r="G9">
        <f t="shared" si="1"/>
        <v>39.370000000000005</v>
      </c>
      <c r="H9">
        <v>6.3979999999999997</v>
      </c>
    </row>
    <row r="10" spans="1:8" x14ac:dyDescent="0.35">
      <c r="A10">
        <v>7</v>
      </c>
      <c r="B10">
        <v>21.57</v>
      </c>
      <c r="C10">
        <f t="shared" si="0"/>
        <v>36.57</v>
      </c>
      <c r="D10">
        <v>9.1639999999999997</v>
      </c>
      <c r="E10">
        <v>7</v>
      </c>
      <c r="F10">
        <v>23.352</v>
      </c>
      <c r="G10">
        <f t="shared" si="1"/>
        <v>38.352000000000004</v>
      </c>
      <c r="H10">
        <v>5.86</v>
      </c>
    </row>
    <row r="11" spans="1:8" x14ac:dyDescent="0.35">
      <c r="A11">
        <v>8</v>
      </c>
      <c r="B11">
        <v>18.643000000000001</v>
      </c>
      <c r="C11">
        <f t="shared" si="0"/>
        <v>33.643000000000001</v>
      </c>
      <c r="D11">
        <v>6.3979999999999997</v>
      </c>
      <c r="E11">
        <v>8</v>
      </c>
      <c r="F11">
        <v>21.57</v>
      </c>
      <c r="G11">
        <f t="shared" si="1"/>
        <v>36.57</v>
      </c>
      <c r="H11">
        <v>4.3230000000000004</v>
      </c>
    </row>
    <row r="12" spans="1:8" x14ac:dyDescent="0.35">
      <c r="A12">
        <v>9</v>
      </c>
      <c r="B12">
        <v>16.48</v>
      </c>
      <c r="C12">
        <f>B12+15</f>
        <v>31.48</v>
      </c>
      <c r="D12">
        <v>4.899</v>
      </c>
      <c r="E12">
        <v>9</v>
      </c>
      <c r="F12">
        <v>19.533999999999999</v>
      </c>
      <c r="G12">
        <f t="shared" si="1"/>
        <v>34.533999999999999</v>
      </c>
      <c r="H12">
        <v>3.016</v>
      </c>
    </row>
    <row r="13" spans="1:8" x14ac:dyDescent="0.35">
      <c r="A13">
        <v>10</v>
      </c>
      <c r="B13">
        <v>14.698</v>
      </c>
      <c r="C13">
        <f>B13+15</f>
        <v>29.698</v>
      </c>
      <c r="D13">
        <v>2.133</v>
      </c>
      <c r="E13">
        <v>10</v>
      </c>
      <c r="F13">
        <v>18.515999999999998</v>
      </c>
      <c r="G13">
        <f t="shared" si="1"/>
        <v>33.515999999999998</v>
      </c>
      <c r="H13">
        <v>3.2469999999999999</v>
      </c>
    </row>
    <row r="14" spans="1:8" x14ac:dyDescent="0.35">
      <c r="A14">
        <v>11</v>
      </c>
      <c r="B14">
        <v>8.8450000000000006</v>
      </c>
      <c r="C14">
        <f>B14+15</f>
        <v>23.844999999999999</v>
      </c>
      <c r="D14">
        <v>1.21</v>
      </c>
      <c r="E14">
        <v>11</v>
      </c>
      <c r="F14">
        <v>17.625</v>
      </c>
      <c r="G14">
        <f t="shared" si="1"/>
        <v>32.625</v>
      </c>
      <c r="H14">
        <v>2.3250000000000002</v>
      </c>
    </row>
    <row r="15" spans="1:8" x14ac:dyDescent="0.35">
      <c r="A15">
        <v>12</v>
      </c>
      <c r="B15">
        <v>7.5720000000000001</v>
      </c>
      <c r="C15">
        <f>B15+15</f>
        <v>22.571999999999999</v>
      </c>
      <c r="D15">
        <v>0.51900000000000002</v>
      </c>
      <c r="E15">
        <v>12</v>
      </c>
      <c r="F15">
        <v>15.717000000000001</v>
      </c>
      <c r="G15">
        <f t="shared" si="1"/>
        <v>30.716999999999999</v>
      </c>
      <c r="H15">
        <v>1.556</v>
      </c>
    </row>
    <row r="16" spans="1:8" x14ac:dyDescent="0.35">
      <c r="A16">
        <v>13</v>
      </c>
      <c r="B16">
        <v>3.2450000000000001</v>
      </c>
      <c r="C16">
        <f>B16+15</f>
        <v>18.245000000000001</v>
      </c>
      <c r="D16">
        <v>0.17299999999999999</v>
      </c>
      <c r="E16">
        <v>13</v>
      </c>
      <c r="F16">
        <v>13.68</v>
      </c>
      <c r="G16">
        <f t="shared" si="1"/>
        <v>28.68</v>
      </c>
      <c r="H16">
        <v>1.7869999999999999</v>
      </c>
    </row>
    <row r="17" spans="1:8" x14ac:dyDescent="0.35">
      <c r="E17">
        <v>14</v>
      </c>
      <c r="F17">
        <v>9.0990000000000002</v>
      </c>
      <c r="G17">
        <f t="shared" si="1"/>
        <v>24.099</v>
      </c>
      <c r="H17">
        <v>0.25</v>
      </c>
    </row>
    <row r="19" spans="1:8" x14ac:dyDescent="0.35">
      <c r="A19" s="16" t="s">
        <v>2667</v>
      </c>
      <c r="B19" s="16"/>
      <c r="C19" s="16"/>
      <c r="D19" s="16"/>
      <c r="E19" s="16"/>
      <c r="F19" s="16"/>
      <c r="G19" s="16"/>
      <c r="H19" s="16"/>
    </row>
    <row r="20" spans="1:8" x14ac:dyDescent="0.35">
      <c r="A20" s="3" t="s">
        <v>2663</v>
      </c>
      <c r="E20" s="3" t="s">
        <v>2664</v>
      </c>
    </row>
    <row r="21" spans="1:8" x14ac:dyDescent="0.35">
      <c r="A21" t="s">
        <v>2660</v>
      </c>
      <c r="B21" t="s">
        <v>2661</v>
      </c>
      <c r="C21" t="s">
        <v>2665</v>
      </c>
      <c r="D21" t="s">
        <v>2662</v>
      </c>
      <c r="E21" t="s">
        <v>2660</v>
      </c>
      <c r="F21" t="s">
        <v>2661</v>
      </c>
      <c r="G21" t="s">
        <v>2665</v>
      </c>
      <c r="H21" t="s">
        <v>2662</v>
      </c>
    </row>
    <row r="22" spans="1:8" x14ac:dyDescent="0.35">
      <c r="A22">
        <v>1</v>
      </c>
      <c r="B22">
        <v>34.832000000000001</v>
      </c>
      <c r="C22" s="14">
        <f>B22+15</f>
        <v>49.832000000000001</v>
      </c>
      <c r="D22">
        <v>15.154</v>
      </c>
      <c r="E22">
        <v>1</v>
      </c>
      <c r="F22">
        <v>34.688000000000002</v>
      </c>
      <c r="G22" s="14">
        <f>F22+15</f>
        <v>49.688000000000002</v>
      </c>
      <c r="H22">
        <v>15.318</v>
      </c>
    </row>
    <row r="23" spans="1:8" x14ac:dyDescent="0.35">
      <c r="A23">
        <v>2</v>
      </c>
      <c r="B23">
        <v>32.744999999999997</v>
      </c>
      <c r="C23" s="14">
        <f t="shared" ref="C23:C31" si="2">B23+15</f>
        <v>47.744999999999997</v>
      </c>
      <c r="D23">
        <v>13.33</v>
      </c>
      <c r="E23">
        <v>2</v>
      </c>
      <c r="F23">
        <v>32.817</v>
      </c>
      <c r="G23" s="14">
        <f t="shared" ref="G23:G35" si="3">F23+15</f>
        <v>47.817</v>
      </c>
      <c r="H23">
        <v>13.584</v>
      </c>
    </row>
    <row r="24" spans="1:8" x14ac:dyDescent="0.35">
      <c r="A24">
        <v>3</v>
      </c>
      <c r="B24">
        <v>30.803000000000001</v>
      </c>
      <c r="C24" s="14">
        <f t="shared" si="2"/>
        <v>45.802999999999997</v>
      </c>
      <c r="D24">
        <v>12.659000000000001</v>
      </c>
      <c r="E24">
        <v>3</v>
      </c>
      <c r="F24">
        <v>30.946999999999999</v>
      </c>
      <c r="G24" s="14">
        <f t="shared" si="3"/>
        <v>45.947000000000003</v>
      </c>
      <c r="H24">
        <v>8.1890000000000001</v>
      </c>
    </row>
    <row r="25" spans="1:8" x14ac:dyDescent="0.35">
      <c r="A25">
        <v>4</v>
      </c>
      <c r="B25">
        <v>28.931999999999999</v>
      </c>
      <c r="C25" s="14">
        <f t="shared" si="2"/>
        <v>43.932000000000002</v>
      </c>
      <c r="D25">
        <v>12.696999999999999</v>
      </c>
      <c r="E25">
        <v>4</v>
      </c>
      <c r="F25">
        <v>29.795000000000002</v>
      </c>
      <c r="G25" s="14">
        <f t="shared" si="3"/>
        <v>44.795000000000002</v>
      </c>
      <c r="H25">
        <v>31.387</v>
      </c>
    </row>
    <row r="26" spans="1:8" x14ac:dyDescent="0.35">
      <c r="A26">
        <v>5</v>
      </c>
      <c r="B26">
        <v>26.053999999999998</v>
      </c>
      <c r="C26" s="14">
        <f t="shared" si="2"/>
        <v>41.054000000000002</v>
      </c>
      <c r="D26">
        <v>8.8819999999999997</v>
      </c>
      <c r="E26">
        <v>5</v>
      </c>
      <c r="F26">
        <v>26.053999999999998</v>
      </c>
      <c r="G26" s="14">
        <f t="shared" si="3"/>
        <v>41.054000000000002</v>
      </c>
      <c r="H26">
        <v>29.614999999999998</v>
      </c>
    </row>
    <row r="27" spans="1:8" x14ac:dyDescent="0.35">
      <c r="A27">
        <v>6</v>
      </c>
      <c r="B27">
        <v>22.024999999999999</v>
      </c>
      <c r="C27" s="14">
        <f t="shared" si="2"/>
        <v>37.024999999999999</v>
      </c>
      <c r="D27">
        <v>6.6470000000000002</v>
      </c>
      <c r="E27">
        <v>6</v>
      </c>
      <c r="F27">
        <v>24.902999999999999</v>
      </c>
      <c r="G27" s="14">
        <f t="shared" si="3"/>
        <v>39.902999999999999</v>
      </c>
      <c r="H27">
        <v>27.919</v>
      </c>
    </row>
    <row r="28" spans="1:8" x14ac:dyDescent="0.35">
      <c r="A28">
        <v>7</v>
      </c>
      <c r="B28">
        <v>18.931000000000001</v>
      </c>
      <c r="C28" s="14">
        <f t="shared" si="2"/>
        <v>33.930999999999997</v>
      </c>
      <c r="D28">
        <v>3.2949999999999999</v>
      </c>
      <c r="E28">
        <v>7</v>
      </c>
      <c r="F28">
        <v>23.895</v>
      </c>
      <c r="G28" s="14">
        <f t="shared" si="3"/>
        <v>38.894999999999996</v>
      </c>
      <c r="H28">
        <v>27.148</v>
      </c>
    </row>
    <row r="29" spans="1:8" x14ac:dyDescent="0.35">
      <c r="A29">
        <v>8</v>
      </c>
      <c r="B29">
        <v>16.844000000000001</v>
      </c>
      <c r="C29" s="14">
        <f t="shared" si="2"/>
        <v>31.844000000000001</v>
      </c>
      <c r="D29">
        <v>2.331</v>
      </c>
      <c r="E29">
        <v>8</v>
      </c>
      <c r="F29">
        <v>21.952999999999999</v>
      </c>
      <c r="G29" s="14">
        <f t="shared" si="3"/>
        <v>36.953000000000003</v>
      </c>
      <c r="H29">
        <v>23.449000000000002</v>
      </c>
    </row>
    <row r="30" spans="1:8" x14ac:dyDescent="0.35">
      <c r="A30">
        <v>9</v>
      </c>
      <c r="B30">
        <v>14.974</v>
      </c>
      <c r="C30" s="14">
        <f t="shared" si="2"/>
        <v>29.974</v>
      </c>
      <c r="D30">
        <v>1.407</v>
      </c>
      <c r="E30">
        <v>9</v>
      </c>
      <c r="F30">
        <v>20.010000000000002</v>
      </c>
      <c r="G30" s="14">
        <f t="shared" si="3"/>
        <v>35.010000000000005</v>
      </c>
      <c r="H30">
        <v>22.678000000000001</v>
      </c>
    </row>
    <row r="31" spans="1:8" x14ac:dyDescent="0.35">
      <c r="A31">
        <v>10</v>
      </c>
      <c r="B31">
        <v>9.0739999999999998</v>
      </c>
      <c r="C31" s="14">
        <f t="shared" si="2"/>
        <v>24.073999999999998</v>
      </c>
      <c r="D31">
        <v>0.36599999999999999</v>
      </c>
      <c r="E31">
        <v>10</v>
      </c>
      <c r="F31">
        <v>19.003</v>
      </c>
      <c r="G31" s="14">
        <f t="shared" si="3"/>
        <v>34.003</v>
      </c>
      <c r="H31">
        <v>21.753</v>
      </c>
    </row>
    <row r="32" spans="1:8" x14ac:dyDescent="0.35">
      <c r="E32">
        <v>11</v>
      </c>
      <c r="F32">
        <v>17.995999999999999</v>
      </c>
      <c r="G32" s="14">
        <f t="shared" si="3"/>
        <v>32.995999999999995</v>
      </c>
      <c r="H32">
        <v>19.827000000000002</v>
      </c>
    </row>
    <row r="33" spans="1:8" x14ac:dyDescent="0.35">
      <c r="E33">
        <v>12</v>
      </c>
      <c r="F33">
        <v>17.995999999999999</v>
      </c>
      <c r="G33" s="14">
        <f t="shared" si="3"/>
        <v>32.995999999999995</v>
      </c>
      <c r="H33">
        <v>18.053999999999998</v>
      </c>
    </row>
    <row r="34" spans="1:8" x14ac:dyDescent="0.35">
      <c r="E34">
        <v>13</v>
      </c>
      <c r="F34">
        <v>15.909000000000001</v>
      </c>
      <c r="G34" s="14">
        <f t="shared" si="3"/>
        <v>30.908999999999999</v>
      </c>
      <c r="H34">
        <v>17.206</v>
      </c>
    </row>
    <row r="35" spans="1:8" x14ac:dyDescent="0.35">
      <c r="E35">
        <v>14</v>
      </c>
      <c r="F35">
        <v>13.965999999999999</v>
      </c>
      <c r="G35" s="14">
        <f t="shared" si="3"/>
        <v>28.966000000000001</v>
      </c>
      <c r="H35">
        <v>16.358000000000001</v>
      </c>
    </row>
    <row r="37" spans="1:8" x14ac:dyDescent="0.35">
      <c r="A37" s="16" t="s">
        <v>2668</v>
      </c>
      <c r="B37" s="16"/>
      <c r="C37" s="16"/>
      <c r="D37" s="16"/>
      <c r="E37" s="16"/>
      <c r="F37" s="16"/>
      <c r="G37" s="16"/>
      <c r="H37" s="16"/>
    </row>
    <row r="38" spans="1:8" x14ac:dyDescent="0.35">
      <c r="A38" s="3" t="s">
        <v>2663</v>
      </c>
      <c r="E38" s="3" t="s">
        <v>2664</v>
      </c>
    </row>
    <row r="39" spans="1:8" x14ac:dyDescent="0.35">
      <c r="A39" t="s">
        <v>2660</v>
      </c>
      <c r="B39" t="s">
        <v>2661</v>
      </c>
      <c r="C39" t="s">
        <v>2665</v>
      </c>
      <c r="D39" t="s">
        <v>2662</v>
      </c>
      <c r="E39" t="s">
        <v>2660</v>
      </c>
      <c r="F39" t="s">
        <v>2661</v>
      </c>
      <c r="G39" t="s">
        <v>2665</v>
      </c>
      <c r="H39" t="s">
        <v>2662</v>
      </c>
    </row>
    <row r="40" spans="1:8" x14ac:dyDescent="0.35">
      <c r="A40">
        <v>1</v>
      </c>
      <c r="B40">
        <v>34.862000000000002</v>
      </c>
      <c r="C40" s="14">
        <f>B40+15</f>
        <v>49.862000000000002</v>
      </c>
      <c r="D40">
        <v>31.93</v>
      </c>
      <c r="E40">
        <v>1</v>
      </c>
      <c r="F40">
        <v>34.935000000000002</v>
      </c>
      <c r="G40" s="14">
        <f>F40+15</f>
        <v>49.935000000000002</v>
      </c>
      <c r="H40">
        <v>31.44</v>
      </c>
    </row>
    <row r="41" spans="1:8" x14ac:dyDescent="0.35">
      <c r="A41">
        <v>2</v>
      </c>
      <c r="B41">
        <v>33.039000000000001</v>
      </c>
      <c r="C41" s="14">
        <f t="shared" ref="C41:C53" si="4">B41+15</f>
        <v>48.039000000000001</v>
      </c>
      <c r="D41">
        <v>28.245000000000001</v>
      </c>
      <c r="E41">
        <v>2</v>
      </c>
      <c r="F41">
        <v>33.112000000000002</v>
      </c>
      <c r="G41" s="14">
        <f t="shared" ref="G41:G53" si="5">F41+15</f>
        <v>48.112000000000002</v>
      </c>
      <c r="H41">
        <v>29.792000000000002</v>
      </c>
    </row>
    <row r="42" spans="1:8" x14ac:dyDescent="0.35">
      <c r="A42">
        <v>3</v>
      </c>
      <c r="B42">
        <v>31.07</v>
      </c>
      <c r="C42" s="14">
        <f t="shared" si="4"/>
        <v>46.07</v>
      </c>
      <c r="D42">
        <v>28.372</v>
      </c>
      <c r="E42">
        <v>3</v>
      </c>
      <c r="F42">
        <v>30.123000000000001</v>
      </c>
      <c r="G42" s="14">
        <f t="shared" si="5"/>
        <v>45.123000000000005</v>
      </c>
      <c r="H42">
        <v>27.155999999999999</v>
      </c>
    </row>
    <row r="43" spans="1:8" x14ac:dyDescent="0.35">
      <c r="A43">
        <v>4</v>
      </c>
      <c r="B43">
        <v>29.102</v>
      </c>
      <c r="C43" s="14">
        <f t="shared" si="4"/>
        <v>44.102000000000004</v>
      </c>
      <c r="D43">
        <v>20.661999999999999</v>
      </c>
      <c r="E43">
        <v>4</v>
      </c>
      <c r="F43">
        <v>25.966000000000001</v>
      </c>
      <c r="G43" s="14">
        <f t="shared" si="5"/>
        <v>40.966000000000001</v>
      </c>
      <c r="H43">
        <v>23.466000000000001</v>
      </c>
    </row>
    <row r="44" spans="1:8" x14ac:dyDescent="0.35">
      <c r="A44">
        <v>5</v>
      </c>
      <c r="B44">
        <v>26.111999999999998</v>
      </c>
      <c r="C44" s="14">
        <f t="shared" si="4"/>
        <v>41.111999999999995</v>
      </c>
      <c r="D44">
        <v>14.006</v>
      </c>
      <c r="E44">
        <v>5</v>
      </c>
      <c r="F44">
        <v>24.873000000000001</v>
      </c>
      <c r="G44" s="14">
        <f t="shared" si="5"/>
        <v>39.873000000000005</v>
      </c>
      <c r="H44">
        <v>22.544</v>
      </c>
    </row>
    <row r="45" spans="1:8" x14ac:dyDescent="0.35">
      <c r="A45">
        <v>6</v>
      </c>
      <c r="B45">
        <v>23.925000000000001</v>
      </c>
      <c r="C45" s="14">
        <f t="shared" si="4"/>
        <v>38.924999999999997</v>
      </c>
      <c r="D45">
        <v>11.634</v>
      </c>
      <c r="E45">
        <v>6</v>
      </c>
      <c r="F45">
        <v>23.998000000000001</v>
      </c>
      <c r="G45" s="14">
        <f t="shared" si="5"/>
        <v>38.998000000000005</v>
      </c>
      <c r="H45">
        <v>21.687000000000001</v>
      </c>
    </row>
    <row r="46" spans="1:8" x14ac:dyDescent="0.35">
      <c r="A46">
        <v>7</v>
      </c>
      <c r="B46">
        <v>22.175000000000001</v>
      </c>
      <c r="C46" s="14">
        <f t="shared" si="4"/>
        <v>37.174999999999997</v>
      </c>
      <c r="D46">
        <v>8.2739999999999991</v>
      </c>
      <c r="E46">
        <v>7</v>
      </c>
      <c r="F46">
        <v>21.956</v>
      </c>
      <c r="G46" s="14">
        <f t="shared" si="5"/>
        <v>36.956000000000003</v>
      </c>
      <c r="H46">
        <v>19.71</v>
      </c>
    </row>
    <row r="47" spans="1:8" x14ac:dyDescent="0.35">
      <c r="A47">
        <v>8</v>
      </c>
      <c r="B47">
        <v>18.893000000000001</v>
      </c>
      <c r="C47" s="14">
        <f t="shared" si="4"/>
        <v>33.893000000000001</v>
      </c>
      <c r="D47">
        <v>7.4829999999999997</v>
      </c>
      <c r="E47">
        <f>E46+1</f>
        <v>8</v>
      </c>
      <c r="F47">
        <v>19.914000000000001</v>
      </c>
      <c r="G47" s="14">
        <f t="shared" si="5"/>
        <v>34.914000000000001</v>
      </c>
      <c r="H47">
        <v>17.997</v>
      </c>
    </row>
    <row r="48" spans="1:8" x14ac:dyDescent="0.35">
      <c r="A48">
        <v>9</v>
      </c>
      <c r="B48">
        <v>16.779</v>
      </c>
      <c r="C48" s="14">
        <f t="shared" si="4"/>
        <v>31.779</v>
      </c>
      <c r="D48">
        <v>5.5060000000000002</v>
      </c>
      <c r="E48">
        <f t="shared" ref="E48:E53" si="6">E47+1</f>
        <v>9</v>
      </c>
      <c r="F48">
        <v>18.893000000000001</v>
      </c>
      <c r="G48" s="14">
        <f t="shared" si="5"/>
        <v>33.893000000000001</v>
      </c>
      <c r="H48">
        <v>17.074000000000002</v>
      </c>
    </row>
    <row r="49" spans="1:17" x14ac:dyDescent="0.35">
      <c r="A49">
        <v>10</v>
      </c>
      <c r="B49">
        <v>14.956</v>
      </c>
      <c r="C49" s="14">
        <f t="shared" si="4"/>
        <v>29.956</v>
      </c>
      <c r="D49">
        <v>3.7269999999999999</v>
      </c>
      <c r="E49">
        <f t="shared" si="6"/>
        <v>10</v>
      </c>
      <c r="F49">
        <v>17.873000000000001</v>
      </c>
      <c r="G49" s="14">
        <f t="shared" si="5"/>
        <v>32.873000000000005</v>
      </c>
      <c r="H49">
        <v>16.218</v>
      </c>
    </row>
    <row r="50" spans="1:17" x14ac:dyDescent="0.35">
      <c r="A50">
        <f>A49+1</f>
        <v>11</v>
      </c>
      <c r="B50">
        <v>8.7579999999999991</v>
      </c>
      <c r="C50" s="14">
        <f t="shared" si="4"/>
        <v>23.757999999999999</v>
      </c>
      <c r="D50">
        <v>2.5409999999999999</v>
      </c>
      <c r="E50">
        <f t="shared" si="6"/>
        <v>11</v>
      </c>
      <c r="F50">
        <v>16.05</v>
      </c>
      <c r="G50" s="14">
        <f t="shared" si="5"/>
        <v>31.05</v>
      </c>
      <c r="H50">
        <v>14.241</v>
      </c>
    </row>
    <row r="51" spans="1:17" x14ac:dyDescent="0.35">
      <c r="A51">
        <f t="shared" ref="A51:A52" si="7">A50+1</f>
        <v>12</v>
      </c>
      <c r="B51">
        <v>8.0289999999999999</v>
      </c>
      <c r="C51" s="14">
        <f t="shared" si="4"/>
        <v>23.029</v>
      </c>
      <c r="D51">
        <v>2.145</v>
      </c>
      <c r="E51">
        <f t="shared" si="6"/>
        <v>12</v>
      </c>
      <c r="F51">
        <v>13.862</v>
      </c>
      <c r="G51" s="14">
        <f t="shared" si="5"/>
        <v>28.862000000000002</v>
      </c>
      <c r="H51">
        <v>12.659000000000001</v>
      </c>
    </row>
    <row r="52" spans="1:17" x14ac:dyDescent="0.35">
      <c r="A52">
        <f t="shared" si="7"/>
        <v>13</v>
      </c>
      <c r="B52">
        <v>2.9249999999999998</v>
      </c>
      <c r="C52" s="14">
        <f t="shared" si="4"/>
        <v>17.925000000000001</v>
      </c>
      <c r="D52">
        <v>0.69599999999999995</v>
      </c>
      <c r="E52">
        <f t="shared" si="6"/>
        <v>13</v>
      </c>
      <c r="F52">
        <v>8.9039999999999999</v>
      </c>
      <c r="G52" s="14">
        <f t="shared" si="5"/>
        <v>23.904</v>
      </c>
      <c r="H52">
        <v>8.1129999999999995</v>
      </c>
    </row>
    <row r="53" spans="1:17" x14ac:dyDescent="0.35">
      <c r="A53">
        <f>A52+1</f>
        <v>14</v>
      </c>
      <c r="B53">
        <v>1.758</v>
      </c>
      <c r="C53" s="14">
        <f t="shared" si="4"/>
        <v>16.757999999999999</v>
      </c>
      <c r="D53">
        <v>0.63</v>
      </c>
      <c r="E53">
        <f t="shared" si="6"/>
        <v>14</v>
      </c>
      <c r="F53">
        <v>7.3</v>
      </c>
      <c r="G53" s="14">
        <f t="shared" si="5"/>
        <v>22.3</v>
      </c>
      <c r="H53">
        <v>6.3330000000000002</v>
      </c>
    </row>
    <row r="54" spans="1:17" x14ac:dyDescent="0.35">
      <c r="E54">
        <v>15</v>
      </c>
      <c r="F54">
        <v>7.3</v>
      </c>
      <c r="G54" s="14">
        <f>F56+15</f>
        <v>15</v>
      </c>
      <c r="H54">
        <v>7.2999999999999995E-2</v>
      </c>
    </row>
    <row r="55" spans="1:17" x14ac:dyDescent="0.35">
      <c r="G55" s="14"/>
    </row>
    <row r="56" spans="1:17" x14ac:dyDescent="0.35">
      <c r="A56" s="16" t="s">
        <v>2682</v>
      </c>
      <c r="B56" s="16"/>
      <c r="C56" s="16"/>
      <c r="D56" s="16"/>
      <c r="E56" s="16"/>
      <c r="F56" s="16"/>
      <c r="G56" s="16"/>
      <c r="H56" s="16"/>
    </row>
    <row r="57" spans="1:17" x14ac:dyDescent="0.35">
      <c r="A57" s="3" t="s">
        <v>2663</v>
      </c>
      <c r="E57" s="3" t="s">
        <v>2664</v>
      </c>
    </row>
    <row r="58" spans="1:17" x14ac:dyDescent="0.35">
      <c r="A58" t="s">
        <v>2660</v>
      </c>
      <c r="B58" t="s">
        <v>2661</v>
      </c>
      <c r="C58" t="s">
        <v>2665</v>
      </c>
      <c r="D58" t="s">
        <v>2662</v>
      </c>
      <c r="E58" t="s">
        <v>2660</v>
      </c>
      <c r="F58" t="s">
        <v>2661</v>
      </c>
      <c r="G58" t="s">
        <v>2665</v>
      </c>
      <c r="H58" t="s">
        <v>2662</v>
      </c>
      <c r="K58">
        <v>1</v>
      </c>
      <c r="L58">
        <v>0</v>
      </c>
      <c r="M58">
        <v>50</v>
      </c>
      <c r="N58">
        <v>50</v>
      </c>
      <c r="O58">
        <v>50</v>
      </c>
      <c r="Q58">
        <v>4.9160000000000004</v>
      </c>
    </row>
    <row r="59" spans="1:17" x14ac:dyDescent="0.35">
      <c r="A59">
        <v>1</v>
      </c>
      <c r="C59" s="14"/>
      <c r="E59">
        <v>1</v>
      </c>
      <c r="G59" s="14"/>
      <c r="K59">
        <v>2</v>
      </c>
      <c r="L59">
        <v>0</v>
      </c>
      <c r="M59">
        <v>69</v>
      </c>
      <c r="N59">
        <v>69</v>
      </c>
      <c r="O59">
        <v>69</v>
      </c>
      <c r="Q59">
        <v>3.375</v>
      </c>
    </row>
    <row r="60" spans="1:17" x14ac:dyDescent="0.35">
      <c r="A60">
        <v>2</v>
      </c>
      <c r="C60" s="14"/>
      <c r="E60">
        <v>2</v>
      </c>
      <c r="G60" s="14"/>
      <c r="K60">
        <v>3</v>
      </c>
      <c r="L60">
        <v>0</v>
      </c>
      <c r="M60">
        <v>55</v>
      </c>
      <c r="N60">
        <v>55</v>
      </c>
      <c r="O60">
        <v>55</v>
      </c>
      <c r="Q60">
        <v>8.0289999999999999</v>
      </c>
    </row>
    <row r="61" spans="1:17" x14ac:dyDescent="0.35">
      <c r="A61">
        <v>3</v>
      </c>
      <c r="C61" s="14"/>
      <c r="E61">
        <v>3</v>
      </c>
      <c r="G61" s="14"/>
      <c r="K61">
        <v>4</v>
      </c>
      <c r="L61">
        <v>0</v>
      </c>
      <c r="M61">
        <v>56</v>
      </c>
      <c r="N61">
        <v>56</v>
      </c>
      <c r="O61">
        <v>56</v>
      </c>
      <c r="Q61">
        <v>22.186</v>
      </c>
    </row>
    <row r="62" spans="1:17" x14ac:dyDescent="0.35">
      <c r="C62" s="14"/>
      <c r="G62" s="14"/>
      <c r="K62">
        <v>5</v>
      </c>
      <c r="L62">
        <v>0</v>
      </c>
      <c r="M62">
        <v>55</v>
      </c>
      <c r="N62">
        <v>55</v>
      </c>
      <c r="O62">
        <v>55</v>
      </c>
      <c r="Q62">
        <v>17.402000000000001</v>
      </c>
    </row>
    <row r="63" spans="1:17" x14ac:dyDescent="0.35">
      <c r="C63" s="14"/>
      <c r="G63" s="14"/>
      <c r="K63">
        <v>6</v>
      </c>
      <c r="L63">
        <v>0</v>
      </c>
      <c r="M63">
        <v>56</v>
      </c>
      <c r="N63">
        <v>56</v>
      </c>
      <c r="O63">
        <v>56</v>
      </c>
      <c r="Q63">
        <v>18.385000000000002</v>
      </c>
    </row>
    <row r="64" spans="1:17" x14ac:dyDescent="0.35">
      <c r="C64" s="14"/>
      <c r="G64" s="14"/>
      <c r="K64">
        <v>7</v>
      </c>
      <c r="L64">
        <v>0</v>
      </c>
      <c r="M64">
        <v>71</v>
      </c>
      <c r="N64">
        <v>71</v>
      </c>
      <c r="O64">
        <v>71</v>
      </c>
      <c r="Q64">
        <v>20.940999999999999</v>
      </c>
    </row>
    <row r="65" spans="3:17" x14ac:dyDescent="0.35">
      <c r="C65" s="14"/>
      <c r="G65" s="14"/>
      <c r="K65">
        <v>8</v>
      </c>
      <c r="L65">
        <v>0</v>
      </c>
      <c r="M65">
        <v>125</v>
      </c>
      <c r="N65">
        <v>125</v>
      </c>
      <c r="O65">
        <v>125</v>
      </c>
      <c r="Q65">
        <v>14.648999999999999</v>
      </c>
    </row>
    <row r="66" spans="3:17" x14ac:dyDescent="0.35">
      <c r="C66" s="14"/>
      <c r="G66" s="14"/>
    </row>
    <row r="67" spans="3:17" x14ac:dyDescent="0.35">
      <c r="C67" s="14"/>
      <c r="G67" s="14"/>
    </row>
    <row r="68" spans="3:17" x14ac:dyDescent="0.35">
      <c r="C68" s="14"/>
      <c r="G68" s="14"/>
    </row>
    <row r="69" spans="3:17" x14ac:dyDescent="0.35">
      <c r="C69" s="14"/>
      <c r="G69" s="14"/>
    </row>
    <row r="70" spans="3:17" x14ac:dyDescent="0.35">
      <c r="C70" s="14"/>
      <c r="G70" s="14"/>
    </row>
    <row r="71" spans="3:17" x14ac:dyDescent="0.35">
      <c r="C71" s="14"/>
      <c r="G71" s="14"/>
    </row>
    <row r="72" spans="3:17" x14ac:dyDescent="0.35">
      <c r="C72" s="14"/>
      <c r="G72" s="14"/>
    </row>
    <row r="73" spans="3:17" x14ac:dyDescent="0.35">
      <c r="G73" s="14"/>
    </row>
    <row r="79" spans="3:17" x14ac:dyDescent="0.35">
      <c r="F79" s="1"/>
    </row>
  </sheetData>
  <mergeCells count="4">
    <mergeCell ref="A1:H1"/>
    <mergeCell ref="A19:H19"/>
    <mergeCell ref="A37:H37"/>
    <mergeCell ref="A56:H5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mnguye10@student.ubc.ca</cp:lastModifiedBy>
  <dcterms:created xsi:type="dcterms:W3CDTF">2022-06-12T02:41:02Z</dcterms:created>
  <dcterms:modified xsi:type="dcterms:W3CDTF">2022-11-29T00:57:14Z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