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alina\Documents\git\oegres\data\oegres_AZ\"/>
    </mc:Choice>
  </mc:AlternateContent>
  <xr:revisionPtr revIDLastSave="0" documentId="13_ncr:1_{75D0152D-351F-48CF-838C-8CED374417DE}" xr6:coauthVersionLast="47" xr6:coauthVersionMax="47" xr10:uidLastSave="{00000000-0000-0000-0000-000000000000}"/>
  <bookViews>
    <workbookView xWindow="-96" yWindow="-96" windowWidth="23232" windowHeight="12552" activeTab="2" xr2:uid="{00000000-000D-0000-FFFF-FFFF00000000}"/>
  </bookViews>
  <sheets>
    <sheet name="meta_general" sheetId="2" r:id="rId1"/>
    <sheet name="source" sheetId="3" r:id="rId2"/>
    <sheet name="data_detailed" sheetId="6" r:id="rId3"/>
    <sheet name="data_detailed_example" sheetId="1" r:id="rId4"/>
    <sheet name="scratch"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65" i="6" l="1"/>
  <c r="J265" i="6"/>
  <c r="K264" i="6"/>
  <c r="J264" i="6"/>
  <c r="K263" i="6"/>
  <c r="J263" i="6"/>
  <c r="K262" i="6"/>
  <c r="J262" i="6"/>
  <c r="K261" i="6"/>
  <c r="J261" i="6"/>
  <c r="K260" i="6"/>
  <c r="J260" i="6"/>
  <c r="K259" i="6"/>
  <c r="J259" i="6"/>
  <c r="K258" i="6"/>
  <c r="J258" i="6"/>
  <c r="K257" i="6"/>
  <c r="J257" i="6"/>
  <c r="K256" i="6"/>
  <c r="J256" i="6"/>
  <c r="K255" i="6"/>
  <c r="J255" i="6"/>
  <c r="K254" i="6"/>
  <c r="J254" i="6"/>
  <c r="K253" i="6"/>
  <c r="J253" i="6"/>
  <c r="K252" i="6"/>
  <c r="J252" i="6"/>
  <c r="K251" i="6"/>
  <c r="J251" i="6"/>
  <c r="K250" i="6"/>
  <c r="J250" i="6"/>
  <c r="K249" i="6"/>
  <c r="J249" i="6"/>
  <c r="K248" i="6"/>
  <c r="J248" i="6"/>
  <c r="K247" i="6"/>
  <c r="J247" i="6"/>
  <c r="K246" i="6"/>
  <c r="J246" i="6"/>
  <c r="K245" i="6"/>
  <c r="J245" i="6"/>
  <c r="K244" i="6"/>
  <c r="J244" i="6"/>
  <c r="K243" i="6"/>
  <c r="J243" i="6"/>
  <c r="K242" i="6"/>
  <c r="J242" i="6"/>
  <c r="K241" i="6"/>
  <c r="J241" i="6"/>
  <c r="K240" i="6"/>
  <c r="J240" i="6"/>
  <c r="K239" i="6"/>
  <c r="J239" i="6"/>
  <c r="K238" i="6"/>
  <c r="J238" i="6"/>
  <c r="K237" i="6"/>
  <c r="J237" i="6"/>
  <c r="K236" i="6"/>
  <c r="J236" i="6"/>
  <c r="K235" i="6"/>
  <c r="J235" i="6"/>
  <c r="K234" i="6"/>
  <c r="J234" i="6"/>
  <c r="K233" i="6"/>
  <c r="J233" i="6"/>
  <c r="K232" i="6"/>
  <c r="J232" i="6"/>
  <c r="K231" i="6"/>
  <c r="J231" i="6"/>
  <c r="K230" i="6"/>
  <c r="J230" i="6"/>
  <c r="K229" i="6"/>
  <c r="J229" i="6"/>
  <c r="K228" i="6"/>
  <c r="J228" i="6"/>
  <c r="K227" i="6"/>
  <c r="J227" i="6"/>
  <c r="K226" i="6"/>
  <c r="J226" i="6"/>
  <c r="K225" i="6"/>
  <c r="J225" i="6"/>
  <c r="K224" i="6"/>
  <c r="J224" i="6"/>
  <c r="K223" i="6"/>
  <c r="J223" i="6"/>
  <c r="K222" i="6"/>
  <c r="J222" i="6"/>
  <c r="K221" i="6"/>
  <c r="J221" i="6"/>
  <c r="K220" i="6"/>
  <c r="J220" i="6"/>
  <c r="K219" i="6"/>
  <c r="J219" i="6"/>
  <c r="K218" i="6"/>
  <c r="J218" i="6"/>
  <c r="K217" i="6"/>
  <c r="J217" i="6"/>
  <c r="K216" i="6"/>
  <c r="J216" i="6"/>
  <c r="K215" i="6"/>
  <c r="J215" i="6"/>
  <c r="K214" i="6"/>
  <c r="J214" i="6"/>
  <c r="K213" i="6"/>
  <c r="J213" i="6"/>
  <c r="K212" i="6"/>
  <c r="J212" i="6"/>
  <c r="K211" i="6"/>
  <c r="J211" i="6"/>
  <c r="K210" i="6"/>
  <c r="J210" i="6"/>
  <c r="K209" i="6"/>
  <c r="J209" i="6"/>
  <c r="K208" i="6"/>
  <c r="J208" i="6"/>
  <c r="K207" i="6"/>
  <c r="J207" i="6"/>
  <c r="K206" i="6"/>
  <c r="J206" i="6"/>
  <c r="K205" i="6"/>
  <c r="J205" i="6"/>
  <c r="K204" i="6"/>
  <c r="J204" i="6"/>
  <c r="K203" i="6"/>
  <c r="J203" i="6"/>
  <c r="K202" i="6"/>
  <c r="J202" i="6"/>
  <c r="K201" i="6"/>
  <c r="J201" i="6"/>
  <c r="K200" i="6"/>
  <c r="J200" i="6"/>
  <c r="K199" i="6"/>
  <c r="J199" i="6"/>
  <c r="K198" i="6"/>
  <c r="J198" i="6"/>
  <c r="K197" i="6"/>
  <c r="J197" i="6"/>
  <c r="K196" i="6"/>
  <c r="J196" i="6"/>
  <c r="K195" i="6"/>
  <c r="J195" i="6"/>
  <c r="K194" i="6"/>
  <c r="J194" i="6"/>
  <c r="K193" i="6"/>
  <c r="J193" i="6"/>
  <c r="K192" i="6"/>
  <c r="J192" i="6"/>
  <c r="K191" i="6"/>
  <c r="J191" i="6"/>
  <c r="K190" i="6"/>
  <c r="J190" i="6"/>
  <c r="K189" i="6"/>
  <c r="J189" i="6"/>
  <c r="K188" i="6"/>
  <c r="J188" i="6"/>
  <c r="K187" i="6"/>
  <c r="J187" i="6"/>
  <c r="K186" i="6"/>
  <c r="J186" i="6"/>
  <c r="K185" i="6"/>
  <c r="J185" i="6"/>
  <c r="K184" i="6"/>
  <c r="J184" i="6"/>
  <c r="K183" i="6"/>
  <c r="J183" i="6"/>
  <c r="K182" i="6"/>
  <c r="J182" i="6"/>
  <c r="K181" i="6"/>
  <c r="J181" i="6"/>
  <c r="K180" i="6"/>
  <c r="J180" i="6"/>
  <c r="K179" i="6"/>
  <c r="J179" i="6"/>
  <c r="K178" i="6"/>
  <c r="J178" i="6"/>
  <c r="K177" i="6"/>
  <c r="J177" i="6"/>
  <c r="K176" i="6"/>
  <c r="J176" i="6"/>
  <c r="K175" i="6"/>
  <c r="J175" i="6"/>
  <c r="K174" i="6"/>
  <c r="J174" i="6"/>
  <c r="K173" i="6"/>
  <c r="J173" i="6"/>
  <c r="K172" i="6"/>
  <c r="J172" i="6"/>
  <c r="K171" i="6"/>
  <c r="J171" i="6"/>
  <c r="K170" i="6"/>
  <c r="J170" i="6"/>
  <c r="K169" i="6"/>
  <c r="J169" i="6"/>
  <c r="K168" i="6"/>
  <c r="J168" i="6"/>
  <c r="K167" i="6"/>
  <c r="J167" i="6"/>
  <c r="K166" i="6"/>
  <c r="J166" i="6"/>
  <c r="K165" i="6"/>
  <c r="J165" i="6"/>
  <c r="K164" i="6"/>
  <c r="J164" i="6"/>
  <c r="K163" i="6"/>
  <c r="J163" i="6"/>
  <c r="K162" i="6"/>
  <c r="J162" i="6"/>
  <c r="K161" i="6"/>
  <c r="J161" i="6"/>
  <c r="K160" i="6"/>
  <c r="J160" i="6"/>
  <c r="K159" i="6"/>
  <c r="J159" i="6"/>
  <c r="K158" i="6"/>
  <c r="J158" i="6"/>
  <c r="K157" i="6"/>
  <c r="J157" i="6"/>
  <c r="K156" i="6"/>
  <c r="J156" i="6"/>
  <c r="K155" i="6"/>
  <c r="J155" i="6"/>
  <c r="K154" i="6"/>
  <c r="J154" i="6"/>
  <c r="K153" i="6"/>
  <c r="J153" i="6"/>
  <c r="K152" i="6"/>
  <c r="J152" i="6"/>
  <c r="K151" i="6"/>
  <c r="J151" i="6"/>
  <c r="K150" i="6"/>
  <c r="J150" i="6"/>
  <c r="K149" i="6"/>
  <c r="J149" i="6"/>
  <c r="K148" i="6"/>
  <c r="J148" i="6"/>
  <c r="K147" i="6"/>
  <c r="J147" i="6"/>
  <c r="K146" i="6"/>
  <c r="J146" i="6"/>
  <c r="K145" i="6"/>
  <c r="J145" i="6"/>
  <c r="K144" i="6"/>
  <c r="J144" i="6"/>
  <c r="K143" i="6"/>
  <c r="J143" i="6"/>
  <c r="K142" i="6"/>
  <c r="J142" i="6"/>
  <c r="K141" i="6"/>
  <c r="J141" i="6"/>
  <c r="K140" i="6"/>
  <c r="J140" i="6"/>
  <c r="K139" i="6"/>
  <c r="J139" i="6"/>
  <c r="K138" i="6"/>
  <c r="J138" i="6"/>
  <c r="K137" i="6"/>
  <c r="J137" i="6"/>
  <c r="K136" i="6"/>
  <c r="J136" i="6"/>
  <c r="K135" i="6"/>
  <c r="J135" i="6"/>
  <c r="K134" i="6"/>
  <c r="J134" i="6"/>
  <c r="K133" i="6"/>
  <c r="J133" i="6"/>
  <c r="K132" i="6"/>
  <c r="J132" i="6"/>
  <c r="K131" i="6"/>
  <c r="J131" i="6"/>
  <c r="K130" i="6"/>
  <c r="J130" i="6"/>
  <c r="K129" i="6"/>
  <c r="J129" i="6"/>
  <c r="K128" i="6"/>
  <c r="J128" i="6"/>
  <c r="K127" i="6"/>
  <c r="J127" i="6"/>
  <c r="K126" i="6"/>
  <c r="J126" i="6"/>
  <c r="K125" i="6"/>
  <c r="J125" i="6"/>
  <c r="K124" i="6"/>
  <c r="J124" i="6"/>
  <c r="K123" i="6"/>
  <c r="J123" i="6"/>
  <c r="K122" i="6"/>
  <c r="J122" i="6"/>
  <c r="K121" i="6"/>
  <c r="J121" i="6"/>
  <c r="K120" i="6"/>
  <c r="J120" i="6"/>
  <c r="K119" i="6"/>
  <c r="J119" i="6"/>
  <c r="K118" i="6"/>
  <c r="J118" i="6"/>
  <c r="K117" i="6"/>
  <c r="J117" i="6"/>
  <c r="K116" i="6"/>
  <c r="J116" i="6"/>
  <c r="K115" i="6"/>
  <c r="J115" i="6"/>
  <c r="K114" i="6"/>
  <c r="J114" i="6"/>
  <c r="K113" i="6"/>
  <c r="J113" i="6"/>
  <c r="K112" i="6"/>
  <c r="J112" i="6"/>
  <c r="K111" i="6"/>
  <c r="J111" i="6"/>
  <c r="K110" i="6"/>
  <c r="J110" i="6"/>
  <c r="K109" i="6"/>
  <c r="J109" i="6"/>
  <c r="K108" i="6"/>
  <c r="J108" i="6"/>
  <c r="K107" i="6"/>
  <c r="J107" i="6"/>
  <c r="K106" i="6"/>
  <c r="J106" i="6"/>
  <c r="K105" i="6"/>
  <c r="J105" i="6"/>
  <c r="K104" i="6"/>
  <c r="J104" i="6"/>
  <c r="K103" i="6"/>
  <c r="J103" i="6"/>
  <c r="K102" i="6"/>
  <c r="J102" i="6"/>
  <c r="K101" i="6"/>
  <c r="J101" i="6"/>
  <c r="K100" i="6"/>
  <c r="J100" i="6"/>
  <c r="K99" i="6"/>
  <c r="J99" i="6"/>
  <c r="K98" i="6"/>
  <c r="J98" i="6"/>
  <c r="K97" i="6"/>
  <c r="J97" i="6"/>
  <c r="K96" i="6"/>
  <c r="J96" i="6"/>
  <c r="K95" i="6"/>
  <c r="J95" i="6"/>
  <c r="K94" i="6"/>
  <c r="J94" i="6"/>
  <c r="K93" i="6"/>
  <c r="J93" i="6"/>
  <c r="K92" i="6"/>
  <c r="J92" i="6"/>
  <c r="K91" i="6"/>
  <c r="J91" i="6"/>
  <c r="K90" i="6"/>
  <c r="J90" i="6"/>
  <c r="K89" i="6"/>
  <c r="J89" i="6"/>
  <c r="K88" i="6"/>
  <c r="J88" i="6"/>
  <c r="K87" i="6"/>
  <c r="J87" i="6"/>
  <c r="K86" i="6"/>
  <c r="J86" i="6"/>
  <c r="K85" i="6"/>
  <c r="J85" i="6"/>
  <c r="K84" i="6"/>
  <c r="J84" i="6"/>
  <c r="K83" i="6"/>
  <c r="J83" i="6"/>
  <c r="K82" i="6"/>
  <c r="J82" i="6"/>
  <c r="K81" i="6"/>
  <c r="J81" i="6"/>
  <c r="K80" i="6"/>
  <c r="J80" i="6"/>
  <c r="K79" i="6"/>
  <c r="J79" i="6"/>
  <c r="K78" i="6"/>
  <c r="J78" i="6"/>
  <c r="K77" i="6"/>
  <c r="J77" i="6"/>
  <c r="K76" i="6"/>
  <c r="J76" i="6"/>
  <c r="K75" i="6"/>
  <c r="J75" i="6"/>
  <c r="K74" i="6"/>
  <c r="J74" i="6"/>
  <c r="K73" i="6"/>
  <c r="J73" i="6"/>
  <c r="K72" i="6"/>
  <c r="J72" i="6"/>
  <c r="K71" i="6"/>
  <c r="J71" i="6"/>
  <c r="K70" i="6"/>
  <c r="J70" i="6"/>
  <c r="K69" i="6"/>
  <c r="J69" i="6"/>
  <c r="K68" i="6"/>
  <c r="J68" i="6"/>
  <c r="K67" i="6"/>
  <c r="J67" i="6"/>
  <c r="K66" i="6"/>
  <c r="J66" i="6"/>
  <c r="K65" i="6"/>
  <c r="J65" i="6"/>
  <c r="K64" i="6"/>
  <c r="J64" i="6"/>
  <c r="K63" i="6"/>
  <c r="J63" i="6"/>
  <c r="K62" i="6"/>
  <c r="J62" i="6"/>
  <c r="K61" i="6"/>
  <c r="J61" i="6"/>
  <c r="K60" i="6"/>
  <c r="J60" i="6"/>
  <c r="K59" i="6"/>
  <c r="J59" i="6"/>
  <c r="K58" i="6"/>
  <c r="J58" i="6"/>
  <c r="K57" i="6"/>
  <c r="J57" i="6"/>
  <c r="K56" i="6"/>
  <c r="J56" i="6"/>
  <c r="K55" i="6"/>
  <c r="J55" i="6"/>
  <c r="K54" i="6"/>
  <c r="J54" i="6"/>
  <c r="K53" i="6"/>
  <c r="J53" i="6"/>
  <c r="K52" i="6"/>
  <c r="J52" i="6"/>
  <c r="K51" i="6"/>
  <c r="J51" i="6"/>
  <c r="K50" i="6"/>
  <c r="J50" i="6"/>
  <c r="K49" i="6"/>
  <c r="J49" i="6"/>
  <c r="K48" i="6"/>
  <c r="J48" i="6"/>
  <c r="K47" i="6"/>
  <c r="J47" i="6"/>
  <c r="K46" i="6"/>
  <c r="J46" i="6"/>
  <c r="K45" i="6"/>
  <c r="J45" i="6"/>
  <c r="K44" i="6"/>
  <c r="J44" i="6"/>
  <c r="K43" i="6"/>
  <c r="J43" i="6"/>
  <c r="K42" i="6"/>
  <c r="J42" i="6"/>
  <c r="K41" i="6"/>
  <c r="J41" i="6"/>
  <c r="K40" i="6"/>
  <c r="J40" i="6"/>
  <c r="K39" i="6"/>
  <c r="J39" i="6"/>
  <c r="K38" i="6"/>
  <c r="J38" i="6"/>
  <c r="K37" i="6"/>
  <c r="J37" i="6"/>
  <c r="K36" i="6"/>
  <c r="J36" i="6"/>
  <c r="K35" i="6"/>
  <c r="J35" i="6"/>
  <c r="K34" i="6"/>
  <c r="J34" i="6"/>
  <c r="K33" i="6"/>
  <c r="J33" i="6"/>
  <c r="K32" i="6"/>
  <c r="J32" i="6"/>
  <c r="K31" i="6"/>
  <c r="J31" i="6"/>
  <c r="K30" i="6"/>
  <c r="J30" i="6"/>
  <c r="K29" i="6"/>
  <c r="J29" i="6"/>
  <c r="K28" i="6"/>
  <c r="J28" i="6"/>
  <c r="K27" i="6"/>
  <c r="J27" i="6"/>
  <c r="K26" i="6"/>
  <c r="J26" i="6"/>
  <c r="K25" i="6"/>
  <c r="J25" i="6"/>
  <c r="K24" i="6"/>
  <c r="J24" i="6"/>
  <c r="K23" i="6"/>
  <c r="J23" i="6"/>
  <c r="K22" i="6"/>
  <c r="J22" i="6"/>
  <c r="K21" i="6"/>
  <c r="J21" i="6"/>
  <c r="K20" i="6"/>
  <c r="J20" i="6"/>
  <c r="K19" i="6"/>
  <c r="J19" i="6"/>
  <c r="K18" i="6"/>
  <c r="J18" i="6"/>
  <c r="K17" i="6"/>
  <c r="J17" i="6"/>
  <c r="K16" i="6"/>
  <c r="J16" i="6"/>
  <c r="K15" i="6"/>
  <c r="J15" i="6"/>
  <c r="K14" i="6"/>
  <c r="J14" i="6"/>
  <c r="K13" i="6"/>
  <c r="J13" i="6"/>
  <c r="K12" i="6"/>
  <c r="J12" i="6"/>
  <c r="K11" i="6"/>
  <c r="J11" i="6"/>
  <c r="K10" i="6"/>
  <c r="J10" i="6"/>
  <c r="K9" i="6"/>
  <c r="J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tc={2F4D0129-B6BD-4AEA-94C4-E27A78E7AB5C}</author>
  </authors>
  <commentList>
    <comment ref="B69" authorId="0" shapeId="0" xr:uid="{2F4D0129-B6BD-4AEA-94C4-E27A78E7AB5C}">
      <text>
        <t>[Threaded comment]
Your version of Excel allows you to read this threaded comment; however, any edits to it will get removed if the file is opened in a newer version of Excel. Learn more: https://go.microsoft.com/fwlink/?linkid=870924
Comment:
    What abt weeks?</t>
      </text>
    </comment>
  </commentList>
</comments>
</file>

<file path=xl/sharedStrings.xml><?xml version="1.0" encoding="utf-8"?>
<sst xmlns="http://schemas.openxmlformats.org/spreadsheetml/2006/main" count="11132" uniqueCount="1244">
  <si>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</si>
  <si>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</si>
  <si>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</si>
  <si>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</si>
  <si>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</si>
  <si>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</si>
  <si>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</si>
  <si>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</si>
  <si>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</si>
  <si>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</si>
  <si>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</si>
  <si>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</si>
  <si>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</si>
  <si>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</si>
  <si>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</si>
  <si>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</si>
  <si>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</si>
  <si>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</si>
  <si>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</si>
  <si>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</si>
  <si>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</si>
  <si>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</si>
  <si>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</si>
  <si>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</si>
  <si>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</si>
  <si>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</si>
  <si>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</si>
  <si>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</si>
  <si>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</si>
  <si>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</si>
  <si>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</si>
  <si>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</si>
  <si>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</si>
  <si>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</si>
  <si>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</si>
  <si>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</si>
  <si>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</si>
  <si>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</si>
  <si>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</si>
  <si>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</si>
  <si>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</si>
  <si>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</si>
  <si>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</si>
  <si>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</si>
  <si>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</si>
  <si>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</si>
  <si>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</si>
  <si>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</si>
  <si>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</si>
  <si>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</si>
  <si>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</si>
  <si>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</si>
  <si>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</si>
  <si>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</si>
  <si>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</si>
  <si>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</si>
  <si>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</si>
  <si>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</si>
  <si>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</si>
  <si>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</si>
  <si>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</si>
  <si>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</si>
  <si>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</si>
  <si>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</si>
  <si>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</si>
  <si>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</si>
  <si>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</si>
  <si>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</si>
  <si>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</si>
  <si>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</si>
  <si>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</si>
  <si>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</si>
  <si>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</si>
  <si>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</si>
  <si>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</si>
  <si>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</si>
  <si>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</si>
  <si>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</si>
  <si>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</si>
  <si>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</si>
  <si>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</si>
  <si>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</si>
  <si>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</si>
  <si>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</si>
  <si>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</si>
  <si>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</si>
  <si>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</si>
  <si>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</si>
  <si>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</si>
  <si>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</si>
  <si>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</si>
  <si>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</si>
  <si>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</si>
  <si>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</si>
  <si>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</si>
  <si>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</si>
  <si>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</si>
  <si>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</si>
  <si>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</si>
  <si>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</si>
  <si>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</si>
  <si>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</si>
  <si>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</si>
  <si>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</si>
  <si>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</si>
  <si>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</si>
  <si>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</si>
  <si>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</si>
  <si>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</si>
  <si>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</si>
  <si>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</si>
  <si>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</si>
  <si>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</si>
  <si>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</si>
  <si>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</si>
  <si>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</si>
  <si>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</si>
  <si>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</si>
  <si>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</si>
  <si>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</si>
  <si>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</si>
  <si>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</si>
  <si>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</si>
  <si>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</si>
  <si>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</si>
  <si>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</si>
  <si>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</si>
  <si>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</si>
  <si>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</si>
  <si>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</si>
  <si>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</si>
  <si>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</si>
  <si>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</si>
  <si>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</si>
  <si>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</si>
  <si>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</si>
  <si>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</si>
  <si>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</si>
  <si>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</si>
  <si>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</si>
  <si>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</si>
  <si>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</si>
  <si>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</si>
  <si>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</si>
  <si>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</si>
  <si>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</si>
  <si>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</si>
  <si>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</si>
  <si>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</si>
  <si>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</si>
  <si>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</si>
  <si>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</si>
  <si>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number of days germination monitored</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</si>
  <si>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</si>
  <si>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</si>
  <si>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</si>
  <si>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</si>
  <si>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</si>
  <si>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</si>
  <si>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</si>
  <si>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</si>
  <si>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</si>
  <si>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</si>
  <si>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</si>
  <si>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</si>
  <si>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</si>
  <si>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</si>
  <si>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</si>
  <si>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</si>
  <si>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</si>
  <si>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</si>
  <si>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</si>
  <si>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</si>
  <si>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</si>
  <si>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</si>
  <si>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</si>
  <si>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</si>
  <si>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</si>
  <si>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</si>
  <si>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</si>
  <si>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</si>
  <si>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</si>
  <si>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</si>
  <si>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</si>
  <si>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</si>
  <si>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</si>
  <si>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</si>
  <si>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</si>
  <si>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</si>
  <si>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</si>
  <si>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</si>
  <si>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</si>
  <si>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</si>
  <si>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</si>
  <si>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</si>
  <si>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</si>
  <si>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</si>
  <si>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</si>
  <si>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</si>
  <si>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</si>
  <si>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</si>
  <si>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</si>
  <si>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</si>
  <si>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abreu05</t>
  </si>
  <si>
    <t>Abuduca Diel; Ayimaimu Shawuti; Maimai Tiaili</t>
  </si>
  <si>
    <t>Effect of pistachio seed soaking in solution of GA3 before stratification on the germination rate.</t>
  </si>
  <si>
    <t>China Fruits</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</si>
  <si>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</si>
  <si>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</si>
  <si>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</si>
  <si>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</si>
  <si>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</si>
  <si>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</si>
  <si>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</si>
  <si>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</si>
  <si>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</si>
  <si>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</si>
  <si>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</si>
  <si>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</si>
  <si>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</si>
  <si>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</si>
  <si>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</si>
  <si>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</si>
  <si>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</si>
  <si>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</si>
  <si>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</si>
  <si>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</si>
  <si>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</si>
  <si>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</si>
  <si>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</si>
  <si>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</si>
  <si>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</si>
  <si>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</si>
  <si>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</si>
  <si>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</si>
  <si>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</si>
  <si>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</si>
  <si>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</si>
  <si>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</si>
  <si>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</si>
  <si>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</si>
  <si>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</si>
  <si>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</si>
  <si>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</si>
  <si>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</si>
  <si>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</si>
  <si>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</si>
  <si>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</si>
  <si>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</si>
  <si>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</si>
  <si>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</si>
  <si>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</si>
  <si>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</si>
  <si>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</si>
  <si>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</si>
  <si>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</si>
  <si>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</si>
  <si>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</si>
  <si>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</si>
  <si>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</si>
  <si>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</si>
  <si>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</si>
  <si>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</si>
  <si>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</si>
  <si>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</si>
  <si>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</si>
  <si>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</si>
  <si>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</si>
  <si>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</si>
  <si>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</si>
  <si>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</si>
  <si>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</si>
  <si>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</si>
  <si>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</si>
  <si>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</si>
  <si>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</si>
  <si>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</si>
  <si>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</si>
  <si>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</si>
  <si>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</si>
  <si>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</si>
  <si>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</si>
  <si>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</si>
  <si>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</si>
  <si>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</si>
  <si>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</si>
  <si>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</si>
  <si>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</si>
  <si>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</si>
  <si>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</si>
  <si>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</si>
  <si>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</si>
  <si>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</si>
  <si>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</si>
  <si>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</si>
  <si>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</si>
  <si>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</si>
  <si>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</si>
  <si>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</si>
  <si>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</si>
  <si>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</si>
  <si>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</si>
  <si>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</si>
  <si>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</si>
  <si>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</si>
  <si>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</si>
  <si>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</si>
  <si>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</si>
  <si>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</si>
  <si>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</si>
  <si>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</si>
  <si>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</si>
  <si>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</si>
  <si>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</si>
  <si>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</si>
  <si>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</si>
  <si>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</si>
  <si>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</si>
  <si>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</si>
  <si>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</si>
  <si>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</si>
  <si>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</si>
  <si>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</si>
  <si>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</si>
  <si>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</si>
  <si>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</si>
  <si>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</si>
  <si>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</si>
  <si>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</si>
  <si>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</si>
  <si>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</si>
  <si>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</si>
  <si>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</si>
  <si>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</si>
  <si>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</si>
  <si>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</si>
  <si>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</si>
  <si>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</si>
  <si>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</si>
  <si>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</si>
  <si>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</si>
  <si>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</si>
  <si>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</si>
  <si>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</si>
  <si>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</si>
  <si>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</si>
  <si>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</si>
  <si>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</si>
  <si>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</si>
  <si>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</si>
  <si>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</si>
  <si>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</si>
  <si>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</si>
  <si>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</si>
  <si>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</si>
  <si>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</si>
  <si>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</si>
  <si>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</si>
  <si>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</si>
  <si>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</si>
  <si>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</si>
  <si>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</si>
  <si>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</si>
  <si>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</si>
  <si>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</si>
  <si>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</si>
  <si>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</si>
  <si>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</si>
  <si>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</si>
  <si>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</si>
  <si>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</si>
  <si>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</si>
  <si>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</si>
  <si>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</si>
  <si>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</si>
  <si>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</si>
  <si>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</si>
  <si>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</si>
  <si>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</si>
  <si>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</si>
  <si>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</si>
  <si>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</si>
  <si>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</si>
  <si>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</si>
  <si>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</si>
  <si>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</si>
  <si>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</si>
  <si>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</si>
  <si>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</si>
  <si>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</si>
  <si>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</si>
  <si>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</si>
  <si>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</si>
  <si>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</si>
  <si>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</si>
  <si>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</si>
  <si>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</si>
  <si>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</si>
  <si>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</si>
  <si>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</si>
  <si>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</si>
  <si>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</si>
  <si>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</si>
  <si>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</si>
  <si>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</si>
  <si>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</si>
  <si>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</si>
  <si>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</si>
  <si>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</si>
  <si>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</si>
  <si>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</si>
  <si>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</si>
  <si>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</si>
  <si>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</si>
  <si>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</si>
  <si>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</si>
  <si>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</si>
  <si>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</si>
  <si>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</si>
  <si>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</si>
  <si>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</si>
  <si>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</si>
  <si>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</si>
  <si>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</si>
  <si>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</si>
  <si>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</si>
  <si>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</si>
  <si>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</si>
  <si>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</si>
  <si>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</si>
  <si>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</si>
  <si>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</si>
  <si>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</si>
  <si>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</si>
  <si>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</si>
  <si>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</si>
  <si>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</si>
  <si>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</si>
  <si>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</si>
  <si>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</si>
  <si>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</si>
  <si>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</si>
  <si>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</si>
  <si>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</si>
  <si>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</si>
  <si>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</si>
  <si>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</si>
  <si>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</si>
  <si>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</si>
  <si>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</si>
  <si>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</si>
  <si>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</si>
  <si>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</si>
  <si>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</si>
  <si>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</si>
  <si>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</si>
  <si>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</si>
  <si>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</si>
  <si>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</si>
  <si>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</si>
  <si>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</si>
  <si>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</si>
  <si>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</si>
  <si>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</si>
  <si>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</si>
  <si>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</si>
  <si>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</si>
  <si>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</si>
  <si>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</si>
  <si>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</si>
  <si>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</si>
  <si>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</si>
  <si>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</si>
  <si>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</si>
  <si>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</si>
  <si>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</si>
  <si>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</si>
  <si>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</si>
  <si>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</si>
  <si>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</si>
  <si>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</si>
  <si>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</si>
  <si>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</si>
  <si>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</si>
  <si>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</si>
  <si>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</si>
  <si>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</si>
  <si>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</si>
  <si>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</si>
  <si>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</si>
  <si>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</si>
  <si>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</si>
  <si>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</si>
  <si>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</si>
  <si>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</si>
  <si>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</si>
  <si>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</si>
  <si>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</si>
  <si>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</si>
  <si>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</si>
  <si>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</si>
  <si>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</si>
  <si>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</si>
  <si>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</si>
  <si>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</si>
  <si>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</si>
  <si>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</si>
  <si>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</si>
  <si>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</si>
  <si>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</si>
  <si>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</si>
  <si>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</si>
  <si>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</si>
  <si>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</si>
  <si>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</si>
  <si>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</si>
  <si>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</si>
  <si>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</si>
  <si>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</si>
  <si>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</si>
  <si>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</si>
  <si>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</si>
  <si>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</si>
  <si>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</si>
  <si>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</si>
  <si>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</si>
  <si>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</si>
  <si>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</si>
  <si>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</si>
  <si>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</si>
  <si>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</si>
  <si>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</si>
  <si>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</si>
  <si>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</si>
  <si>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</si>
  <si>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</si>
  <si>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</si>
  <si>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</si>
  <si>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</si>
  <si>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</si>
  <si>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</si>
  <si>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</si>
  <si>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</si>
  <si>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</si>
  <si>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</si>
  <si>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</si>
  <si>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</si>
  <si>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</si>
  <si>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</si>
  <si>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</si>
  <si>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</si>
  <si>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</si>
  <si>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</si>
  <si>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</si>
  <si>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</si>
  <si>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</si>
  <si>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</si>
  <si>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</si>
  <si>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</si>
  <si>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</si>
  <si>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</si>
  <si>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</si>
  <si>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</si>
  <si>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</si>
  <si>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</si>
  <si>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</si>
  <si>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</si>
  <si>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</si>
  <si>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</si>
  <si>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</si>
  <si>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</si>
  <si>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</si>
  <si>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</si>
  <si>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</si>
  <si>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</si>
  <si>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</si>
  <si>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</si>
  <si>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</si>
  <si>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</si>
  <si>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</si>
  <si>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</si>
  <si>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</si>
  <si>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</si>
  <si>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</si>
  <si>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</si>
  <si>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</si>
  <si>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</si>
  <si>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</si>
  <si>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</si>
  <si>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</si>
  <si>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</si>
  <si>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</si>
  <si>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</si>
  <si>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</si>
  <si>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</si>
  <si>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</si>
  <si>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</si>
  <si>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</si>
  <si>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</si>
  <si>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</si>
  <si>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</si>
  <si>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</si>
  <si>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</si>
  <si>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</si>
  <si>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</si>
  <si>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</si>
  <si>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</si>
  <si>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</si>
  <si>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</si>
  <si>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</si>
  <si>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</si>
  <si>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</si>
  <si>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</si>
  <si>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</si>
  <si>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</si>
  <si>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</si>
  <si>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</si>
  <si>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</si>
  <si>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</si>
  <si>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</si>
  <si>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</si>
  <si>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</si>
  <si>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</si>
  <si>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</si>
  <si>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</si>
  <si>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</si>
  <si>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</si>
  <si>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</si>
  <si>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</si>
  <si>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</si>
  <si>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</si>
  <si>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</si>
  <si>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</si>
  <si>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</si>
  <si>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</si>
  <si>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</si>
  <si>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</si>
  <si>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</si>
  <si>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</si>
  <si>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</si>
  <si>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</si>
  <si>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</si>
  <si>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</si>
  <si>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</si>
  <si>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</si>
  <si>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</si>
  <si>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</si>
  <si>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</si>
  <si>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</si>
  <si>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</si>
  <si>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</si>
  <si>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</si>
  <si>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</si>
  <si>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</si>
  <si>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</si>
  <si>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</si>
  <si>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</si>
  <si>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</si>
  <si>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</si>
  <si>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</si>
  <si>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</si>
  <si>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</si>
  <si>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</si>
  <si>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</si>
  <si>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</si>
  <si>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</si>
  <si>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</si>
  <si>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</si>
  <si>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</si>
  <si>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</si>
  <si>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</si>
  <si>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</si>
  <si>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</si>
  <si>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</si>
  <si>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</si>
  <si>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</si>
  <si>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</si>
  <si>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</si>
  <si>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</si>
  <si>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</si>
  <si>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</si>
  <si>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</si>
  <si>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</si>
  <si>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</si>
  <si>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</si>
  <si>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</si>
  <si>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</si>
  <si>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</si>
  <si>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</si>
  <si>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</si>
  <si>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</si>
  <si>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</si>
  <si>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</si>
  <si>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</si>
  <si>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</si>
  <si>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</si>
  <si>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</si>
  <si>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</si>
  <si>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</si>
  <si>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</si>
  <si>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</si>
  <si>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</si>
  <si>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</si>
  <si>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</si>
  <si>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</si>
  <si>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</si>
  <si>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</si>
  <si>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</si>
  <si>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</si>
  <si>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</si>
  <si>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</si>
  <si>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</si>
  <si>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</si>
  <si>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</si>
  <si>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</si>
  <si>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</si>
  <si>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</si>
  <si>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</si>
  <si>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</si>
  <si>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</si>
  <si>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</si>
  <si>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</si>
  <si>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</si>
  <si>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</si>
  <si>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</si>
  <si>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</si>
  <si>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</si>
  <si>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</si>
  <si>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</si>
  <si>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</si>
  <si>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</si>
  <si>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</si>
  <si>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ACTA BOTANICA BOREALI-OCCIDENTALIA SINICA</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</si>
  <si>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</si>
  <si>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</si>
  <si>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</si>
  <si>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</si>
  <si>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</si>
  <si>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</si>
  <si>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</si>
  <si>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</si>
  <si>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</si>
  <si>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</si>
  <si>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</si>
  <si>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</si>
  <si>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</si>
  <si>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</si>
  <si>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</si>
  <si>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</si>
  <si>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</si>
  <si>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</si>
  <si>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</si>
  <si>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</si>
  <si>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</si>
  <si>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</si>
  <si>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</si>
  <si>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</si>
  <si>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</si>
  <si>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</si>
  <si>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</si>
  <si>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</si>
  <si>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</si>
  <si>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</si>
  <si>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</si>
  <si>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</si>
  <si>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</si>
  <si>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</si>
  <si>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</si>
  <si>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</si>
  <si>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</si>
  <si>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</si>
  <si>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</si>
  <si>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</si>
  <si>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</si>
  <si>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</si>
  <si>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</si>
  <si>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</si>
  <si>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</si>
  <si>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</si>
  <si>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</si>
  <si>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</si>
  <si>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</si>
  <si>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</si>
  <si>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</si>
  <si>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</si>
  <si>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</si>
  <si>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</si>
  <si>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</si>
  <si>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</si>
  <si>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</si>
  <si>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</si>
  <si>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</si>
  <si>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</si>
  <si>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</si>
  <si>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</si>
  <si>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</si>
  <si>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</si>
  <si>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</si>
  <si>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</si>
  <si>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</si>
  <si>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</si>
  <si>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</si>
  <si>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</si>
  <si>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</si>
  <si>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</si>
  <si>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</si>
  <si>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</si>
  <si>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</si>
  <si>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</si>
  <si>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</si>
  <si>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</si>
  <si>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</si>
  <si>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</si>
  <si>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</si>
  <si>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</si>
  <si>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</si>
  <si>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</si>
  <si>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</si>
  <si>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</si>
  <si>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</si>
  <si>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</si>
  <si>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</si>
  <si>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</si>
  <si>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</si>
  <si>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</si>
  <si>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</si>
  <si>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</si>
  <si>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</si>
  <si>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</si>
  <si>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</si>
  <si>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</si>
  <si>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</si>
  <si>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</si>
  <si>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</si>
  <si>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</si>
  <si>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</si>
  <si>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</si>
  <si>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</si>
  <si>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</si>
  <si>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</si>
  <si>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</si>
  <si>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</si>
  <si>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</si>
  <si>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</si>
  <si>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</si>
  <si>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</si>
  <si>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</si>
  <si>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</si>
  <si>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</si>
  <si>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</si>
  <si>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</si>
  <si>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</si>
  <si>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</si>
  <si>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</si>
  <si>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</si>
  <si>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</si>
  <si>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</si>
  <si>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</si>
  <si>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</si>
  <si>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</si>
  <si>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</si>
  <si>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</si>
  <si>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</si>
  <si>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</si>
  <si>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</si>
  <si>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</si>
  <si>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</si>
  <si>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</si>
  <si>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</si>
  <si>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</si>
  <si>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</si>
  <si>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</si>
  <si>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</si>
  <si>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</si>
  <si>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</si>
  <si>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</si>
  <si>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</si>
  <si>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</si>
  <si>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</si>
  <si>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</si>
  <si>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</si>
  <si>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</si>
  <si>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</si>
  <si>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</si>
  <si>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</si>
  <si>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</si>
  <si>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</si>
  <si>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</si>
  <si>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</si>
  <si>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</si>
  <si>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</si>
  <si>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</si>
  <si>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</si>
  <si>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</si>
  <si>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</si>
  <si>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</si>
  <si>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</si>
  <si>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</si>
  <si>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</si>
  <si>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</si>
  <si>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</si>
  <si>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</si>
  <si>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</si>
  <si>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</si>
  <si>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</si>
  <si>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</si>
  <si>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</si>
  <si>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</si>
  <si>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</si>
  <si>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</si>
  <si>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</si>
  <si>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</si>
  <si>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</si>
  <si>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</si>
  <si>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</si>
  <si>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</si>
  <si>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</si>
  <si>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</si>
  <si>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</si>
  <si>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</si>
  <si>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</si>
  <si>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</si>
  <si>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</si>
  <si>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</si>
  <si>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</si>
  <si>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</si>
  <si>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</si>
  <si>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</si>
  <si>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</si>
  <si>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</si>
  <si>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</si>
  <si>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</si>
  <si>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</si>
  <si>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</si>
  <si>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</si>
  <si>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</si>
  <si>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</si>
  <si>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</si>
  <si>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</si>
  <si>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</si>
  <si>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</si>
  <si>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</si>
  <si>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</si>
  <si>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</si>
  <si>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</si>
  <si>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</si>
  <si>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</si>
  <si>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</si>
  <si>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</si>
  <si>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</si>
  <si>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</si>
  <si>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</si>
  <si>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</si>
  <si>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</si>
  <si>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</si>
  <si>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</si>
  <si>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</si>
  <si>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</si>
  <si>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</si>
  <si>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</si>
  <si>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</si>
  <si>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</si>
  <si>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</si>
  <si>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</si>
  <si>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</si>
  <si>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</si>
  <si>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</si>
  <si>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</si>
  <si>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</si>
  <si>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</si>
  <si>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</si>
  <si>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</si>
  <si>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</si>
  <si>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</si>
  <si>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</si>
  <si>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</si>
  <si>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</si>
  <si>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</si>
  <si>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</si>
  <si>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</si>
  <si>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</si>
  <si>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</si>
  <si>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</si>
  <si>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</si>
  <si>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</si>
  <si>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</si>
  <si>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</si>
  <si>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</si>
  <si>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</si>
  <si>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</si>
  <si>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</si>
  <si>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</si>
  <si>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</si>
  <si>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</si>
  <si>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</si>
  <si>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</si>
  <si>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</si>
  <si>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</si>
  <si>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</si>
  <si>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</si>
  <si>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</si>
  <si>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</si>
  <si>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</si>
  <si>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</si>
  <si>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</si>
  <si>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</si>
  <si>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</si>
  <si>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</si>
  <si>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</si>
  <si>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</si>
  <si>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</si>
  <si>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</si>
  <si>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</si>
  <si>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</si>
  <si>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</si>
  <si>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</si>
  <si>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</si>
  <si>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</si>
  <si>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</si>
  <si>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</si>
  <si>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</si>
  <si>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</si>
  <si>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</si>
  <si>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</si>
  <si>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</si>
  <si>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</si>
  <si>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</si>
  <si>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</si>
  <si>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</si>
  <si>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</si>
  <si>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</si>
  <si>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</si>
  <si>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</si>
  <si>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</si>
  <si>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</si>
  <si>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</si>
  <si>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</si>
  <si>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</si>
  <si>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</si>
  <si>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</si>
  <si>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</si>
  <si>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</si>
  <si>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</si>
  <si>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</si>
  <si>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</si>
  <si>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</si>
  <si>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</si>
  <si>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</si>
  <si>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</si>
  <si>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</si>
  <si>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</si>
  <si>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</si>
  <si>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</si>
  <si>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</si>
  <si>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</si>
  <si>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</si>
  <si>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</si>
  <si>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</si>
  <si>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</si>
  <si>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</si>
  <si>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</si>
  <si>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</si>
  <si>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</si>
  <si>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</si>
  <si>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</si>
  <si>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</si>
  <si>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</si>
  <si>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</si>
  <si>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</si>
  <si>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</si>
  <si>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</si>
  <si>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</si>
  <si>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</si>
  <si>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</si>
  <si>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</si>
  <si>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</si>
  <si>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</si>
  <si>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</si>
  <si>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</si>
  <si>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</si>
  <si>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</si>
  <si>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</si>
  <si>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</si>
  <si>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</si>
  <si>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</si>
  <si>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</si>
  <si>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</si>
  <si>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</si>
  <si>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</si>
  <si>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</si>
  <si>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</si>
  <si>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</si>
  <si>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</si>
  <si>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</si>
  <si>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</si>
  <si>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</si>
  <si>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</si>
  <si>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</si>
  <si>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</si>
  <si>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</si>
  <si>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</si>
  <si>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</si>
  <si>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</si>
  <si>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</si>
  <si>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</si>
  <si>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</si>
  <si>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</si>
  <si>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</si>
  <si>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</si>
  <si>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</si>
  <si>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</si>
  <si>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</si>
  <si>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</si>
  <si>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</si>
  <si>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</si>
  <si>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</si>
  <si>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</si>
  <si>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</si>
  <si>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</si>
  <si>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</si>
  <si>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</si>
  <si>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</si>
  <si>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</si>
  <si>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</si>
  <si>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</si>
  <si>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</si>
  <si>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</si>
  <si>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</si>
  <si>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</si>
  <si>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</si>
  <si>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</si>
  <si>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</si>
  <si>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</si>
  <si>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</si>
  <si>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</si>
  <si>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</si>
  <si>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</si>
  <si>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</si>
  <si>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</si>
  <si>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</si>
  <si>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</si>
  <si>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</si>
  <si>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</si>
  <si>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</si>
  <si>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</si>
  <si>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</si>
  <si>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</si>
  <si>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</si>
  <si>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</si>
  <si>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</si>
  <si>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</si>
  <si>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</si>
  <si>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</si>
  <si>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</si>
  <si>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</si>
  <si>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</si>
  <si>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</si>
  <si>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</si>
  <si>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</si>
  <si>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</si>
  <si>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</si>
  <si>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</si>
  <si>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</si>
  <si>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</si>
  <si>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</si>
  <si>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</si>
  <si>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</si>
  <si>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</si>
  <si>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</si>
  <si>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</si>
  <si>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Kamal, Md Mostafa; Erazo, Carlos; Tanino, Karen K.; Kawamura, Yukio; Kasuga, Jun; Laarveld, Bernard; Olkowski, Andrew; Uemura, Matsuo</t>
  </si>
  <si>
    <t>A single seed treatment mediated through reactive oxygen species increases germination, growth performance, and abiotic stress tolerance inArabidopsisand rice</t>
  </si>
  <si>
    <t>BIOSCIENCE BIOTECHNOLOGY AND BIOCHEMISTRY</t>
  </si>
  <si>
    <t>accepted for control group</t>
  </si>
  <si>
    <t>kamal20</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</si>
  <si>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</si>
  <si>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</si>
  <si>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</si>
  <si>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</si>
  <si>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</si>
  <si>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Kan, Jing; Song, Songquan</t>
  </si>
  <si>
    <t>Effects of dehydration, chilling, light, phytohormones and nitric oxide on germination of Pistia stratiotes seeds</t>
  </si>
  <si>
    <t>Pistia</t>
  </si>
  <si>
    <t>stratiotes</t>
  </si>
  <si>
    <t>kan08</t>
  </si>
  <si>
    <t>Kang JinHo; Jeon ByongSam; Yoon SooYoung; Lee SangWoo; Chung JongIl</t>
  </si>
  <si>
    <t>Pre-sowing treatments to improve germination of intact seeds in burcucumber (Sicyos angulatus L.).</t>
  </si>
  <si>
    <t>Sicyos</t>
  </si>
  <si>
    <t>angulatus</t>
  </si>
  <si>
    <t>kang03</t>
  </si>
  <si>
    <t>Kanjana, W.; Suzuki, T.; Ishii, K.; Kozaki, T.; Iigo, M.; Yamane, K.</t>
  </si>
  <si>
    <t>Transcriptome analysis of seed dormancy after rinsing and chilling in ornamental peaches (Prunus persica (L.) Batsch).</t>
  </si>
  <si>
    <t>BMC Genomics</t>
  </si>
  <si>
    <t>(8 August 2016)</t>
  </si>
  <si>
    <t>kanjana16</t>
  </si>
  <si>
    <t>KAPUR A; KAUR J; SHARMA H L; SINGH H</t>
  </si>
  <si>
    <t>PRECONDITIONING OF PEANUT ARACHIS-HYPOGAEA SEEDS TO RELEASE DORMANCY</t>
  </si>
  <si>
    <t>Annals of Biology (Hissar)</t>
  </si>
  <si>
    <t>Arachis</t>
  </si>
  <si>
    <t>hypogaea</t>
  </si>
  <si>
    <t>accepted for control</t>
  </si>
  <si>
    <t>kapur90</t>
  </si>
  <si>
    <t>scraped.by</t>
  </si>
  <si>
    <t>crop</t>
  </si>
  <si>
    <t>Y/N plant is a crop species</t>
  </si>
  <si>
    <t>EW</t>
  </si>
  <si>
    <t>SC</t>
  </si>
  <si>
    <t>duration of chilling or stratification (days)</t>
  </si>
  <si>
    <t>corn</t>
  </si>
  <si>
    <t>peach</t>
  </si>
  <si>
    <t>sweet cherry</t>
  </si>
  <si>
    <t>blueberry</t>
  </si>
  <si>
    <t>Fig</t>
  </si>
  <si>
    <t>pepper</t>
  </si>
  <si>
    <t>apple</t>
  </si>
  <si>
    <t>pepper: accepted because of control</t>
  </si>
  <si>
    <t>grape</t>
  </si>
  <si>
    <t>sour cherry</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</si>
  <si>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</si>
  <si>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</si>
  <si>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</si>
  <si>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</si>
  <si>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</si>
  <si>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</si>
  <si>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</si>
  <si>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</si>
  <si>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</si>
  <si>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</si>
  <si>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Tsuifeng, Nanto County, Central Taiwan</t>
  </si>
  <si>
    <t>Asia</t>
  </si>
  <si>
    <t>figure 1</t>
  </si>
  <si>
    <t>GA4</t>
  </si>
  <si>
    <t>No</t>
  </si>
  <si>
    <t>in liquid nitrogen</t>
  </si>
  <si>
    <t>second stratification temperature (25/15)</t>
  </si>
  <si>
    <t>cold</t>
  </si>
  <si>
    <t>30/20</t>
  </si>
  <si>
    <t>30/15</t>
  </si>
  <si>
    <t>25/15</t>
  </si>
  <si>
    <t>20/10</t>
  </si>
  <si>
    <t>15/5</t>
  </si>
  <si>
    <t>25</t>
  </si>
  <si>
    <t>ddH2O</t>
  </si>
  <si>
    <t>exp2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</si>
</sst>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ont="1" applyFill="1" applyAlignment="1">
      <alignment wrapText="1"/>
    </xf>
    <xf numFmtId="0" fontId="0" fillId="34" borderId="0" xfId="0" applyFill="1"/>
    <xf numFmtId="0" fontId="0" fillId="34" borderId="0" xfId="0" applyFont="1" applyFill="1" applyAlignment="1">
      <alignment wrapText="1"/>
    </xf>
    <xf numFmtId="0" fontId="0" fillId="33" borderId="0" xfId="0" applyFont="1" applyFill="1"/>
    <xf numFmtId="49" fontId="18" fillId="0" borderId="0" xfId="0" applyNumberFormat="1" applyFont="1" applyFill="1"/>
    <xf numFmtId="49" fontId="0" fillId="0"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zzeng@student.ubc.ca" id="{4D18844F-4E89-40AF-AE86-0186793C0C71}" userId="azzeng@student.ubc.ca"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69" dT="2022-07-29T23:29:22.37" personId="{4D18844F-4E89-40AF-AE86-0186793C0C71}" id="{2F4D0129-B6BD-4AEA-94C4-E27A78E7AB5C}">
    <text>What abt weeks?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2"/>
  <sheetViews>
    <sheetView topLeftCell="A41" zoomScale="130" zoomScaleNormal="130" workbookViewId="0">
      <selection activeCell="A56" sqref="A56:B56"/>
    </sheetView>
  </sheetViews>
  <sheetFormatPr defaultColWidth="10.796875" defaultRowHeight="15.6" x14ac:dyDescent="0.6"/>
  <cols>
    <col min="1" max="1" width="34.5" customWidth="1"/>
    <col min="2" max="2" width="70.5" customWidth="1"/>
  </cols>
  <sheetData>
    <row r="1" spans="1:3" x14ac:dyDescent="0.6">
      <c r="A1" t="s">
        <v>71</v>
      </c>
    </row>
    <row r="3" spans="1:3" x14ac:dyDescent="0.6">
      <c r="A3" s="5" t="s">
        <v>72</v>
      </c>
      <c r="B3" s="4" t="s">
        <v>73</v>
      </c>
      <c r="C3" t="s">
        <v>109</v>
      </c>
    </row>
    <row r="4" spans="1:3" x14ac:dyDescent="0.6">
      <c r="A4" s="6"/>
    </row>
    <row r="5" spans="1:3" x14ac:dyDescent="0.6">
      <c r="A5" s="6" t="s">
        <v>0</v>
      </c>
      <c r="B5" t="s">
        <v>108</v>
      </c>
    </row>
    <row r="6" spans="1:3" x14ac:dyDescent="0.6">
      <c r="A6" s="6" t="s">
        <v>75</v>
      </c>
      <c r="B6" t="s">
        <v>76</v>
      </c>
    </row>
    <row r="7" spans="1:3" x14ac:dyDescent="0.6">
      <c r="A7" s="6" t="s">
        <v>77</v>
      </c>
      <c r="B7" t="s">
        <v>78</v>
      </c>
    </row>
    <row r="8" spans="1:3" x14ac:dyDescent="0.6">
      <c r="A8" s="6" t="s">
        <v>79</v>
      </c>
      <c r="B8" t="s">
        <v>80</v>
      </c>
    </row>
    <row r="9" spans="1:3" x14ac:dyDescent="0.6">
      <c r="A9" s="6" t="s">
        <v>81</v>
      </c>
      <c r="B9" t="s">
        <v>82</v>
      </c>
    </row>
    <row r="10" spans="1:3" x14ac:dyDescent="0.6">
      <c r="A10" s="6" t="s">
        <v>83</v>
      </c>
      <c r="B10" t="s">
        <v>84</v>
      </c>
    </row>
    <row r="11" spans="1:3" x14ac:dyDescent="0.6">
      <c r="A11" s="6" t="s">
        <v>85</v>
      </c>
      <c r="B11" t="s">
        <v>86</v>
      </c>
    </row>
    <row r="12" spans="1:3" x14ac:dyDescent="0.6">
      <c r="A12" s="6" t="s">
        <v>87</v>
      </c>
      <c r="B12" t="s">
        <v>88</v>
      </c>
    </row>
    <row r="13" spans="1:3" x14ac:dyDescent="0.6">
      <c r="A13" s="6" t="s">
        <v>89</v>
      </c>
      <c r="B13" t="s">
        <v>90</v>
      </c>
    </row>
    <row r="14" spans="1:3" x14ac:dyDescent="0.6">
      <c r="A14" s="6" t="s">
        <v>91</v>
      </c>
      <c r="B14" t="s">
        <v>92</v>
      </c>
    </row>
    <row r="15" spans="1:3" x14ac:dyDescent="0.6">
      <c r="A15" s="6" t="s">
        <v>93</v>
      </c>
      <c r="B15" t="s">
        <v>94</v>
      </c>
    </row>
    <row r="16" spans="1:3" x14ac:dyDescent="0.6">
      <c r="A16" s="6" t="s">
        <v>95</v>
      </c>
      <c r="B16" t="s">
        <v>96</v>
      </c>
    </row>
    <row r="17" spans="1:10" x14ac:dyDescent="0.6">
      <c r="A17" s="6" t="s">
        <v>97</v>
      </c>
      <c r="B17" t="s">
        <v>98</v>
      </c>
    </row>
    <row r="18" spans="1:10" x14ac:dyDescent="0.6">
      <c r="A18" s="6" t="s">
        <v>99</v>
      </c>
      <c r="B18" s="2" t="s">
        <v>100</v>
      </c>
      <c r="C18" s="2" t="s">
        <v>101</v>
      </c>
    </row>
    <row r="19" spans="1:10" x14ac:dyDescent="0.6">
      <c r="A19" s="6"/>
      <c r="B19" s="2" t="s">
        <v>102</v>
      </c>
      <c r="C19" s="2" t="s">
        <v>103</v>
      </c>
    </row>
    <row r="20" spans="1:10" x14ac:dyDescent="0.6">
      <c r="A20" s="6"/>
      <c r="B20" s="2" t="s">
        <v>104</v>
      </c>
      <c r="C20" s="2" t="s">
        <v>105</v>
      </c>
    </row>
    <row r="21" spans="1:10" x14ac:dyDescent="0.6">
      <c r="A21" s="6"/>
      <c r="B21" s="2" t="s">
        <v>106</v>
      </c>
      <c r="C21" s="2" t="s">
        <v>107</v>
      </c>
    </row>
    <row r="22" spans="1:10" x14ac:dyDescent="0.6">
      <c r="A22" t="s">
        <v>110</v>
      </c>
      <c r="B22" s="2" t="s">
        <v>111</v>
      </c>
    </row>
    <row r="23" spans="1:10" x14ac:dyDescent="0.6">
      <c r="A23" t="s">
        <v>112</v>
      </c>
    </row>
    <row r="25" spans="1:10" x14ac:dyDescent="0.6">
      <c r="H25" t="s">
        <v>33</v>
      </c>
      <c r="I25" t="s">
        <v>34</v>
      </c>
      <c r="J25" t="s">
        <v>35</v>
      </c>
    </row>
    <row r="26" spans="1:10" x14ac:dyDescent="0.6">
      <c r="A26" s="4" t="s">
        <v>113</v>
      </c>
      <c r="B26" s="4" t="s">
        <v>114</v>
      </c>
    </row>
    <row r="28" spans="1:10" x14ac:dyDescent="0.6">
      <c r="A28" s="6" t="s">
        <v>0</v>
      </c>
      <c r="B28" t="s">
        <v>74</v>
      </c>
    </row>
    <row r="29" spans="1:10" x14ac:dyDescent="0.6">
      <c r="A29" s="6" t="s">
        <v>1</v>
      </c>
      <c r="B29" t="s">
        <v>115</v>
      </c>
    </row>
    <row r="30" spans="1:10" x14ac:dyDescent="0.6">
      <c r="A30" s="7" t="s">
        <v>2</v>
      </c>
      <c r="B30" t="s">
        <v>116</v>
      </c>
    </row>
    <row r="31" spans="1:10" x14ac:dyDescent="0.6">
      <c r="A31" s="6" t="s">
        <v>3</v>
      </c>
      <c r="B31" t="s">
        <v>117</v>
      </c>
    </row>
    <row r="32" spans="1:10" x14ac:dyDescent="0.6">
      <c r="A32" s="6" t="s">
        <v>4</v>
      </c>
      <c r="B32" t="s">
        <v>118</v>
      </c>
    </row>
    <row r="33" spans="1:2" x14ac:dyDescent="0.6">
      <c r="A33" s="6" t="s">
        <v>5</v>
      </c>
      <c r="B33" t="s">
        <v>119</v>
      </c>
    </row>
    <row r="34" spans="1:2" x14ac:dyDescent="0.6">
      <c r="A34" s="6" t="s">
        <v>1203</v>
      </c>
      <c r="B34" t="s">
        <v>1204</v>
      </c>
    </row>
    <row r="35" spans="1:2" x14ac:dyDescent="0.6">
      <c r="A35" s="6" t="s">
        <v>6</v>
      </c>
      <c r="B35" t="s">
        <v>127</v>
      </c>
    </row>
    <row r="36" spans="1:2" x14ac:dyDescent="0.6">
      <c r="A36" s="6" t="s">
        <v>7</v>
      </c>
      <c r="B36" t="s">
        <v>120</v>
      </c>
    </row>
    <row r="37" spans="1:2" x14ac:dyDescent="0.6">
      <c r="A37" s="7" t="s">
        <v>128</v>
      </c>
      <c r="B37" t="s">
        <v>121</v>
      </c>
    </row>
    <row r="38" spans="1:2" x14ac:dyDescent="0.6">
      <c r="A38" s="7" t="s">
        <v>129</v>
      </c>
      <c r="B38" t="s">
        <v>122</v>
      </c>
    </row>
    <row r="39" spans="1:2" x14ac:dyDescent="0.6">
      <c r="A39" s="7" t="s">
        <v>126</v>
      </c>
      <c r="B39" t="s">
        <v>123</v>
      </c>
    </row>
    <row r="40" spans="1:2" x14ac:dyDescent="0.6">
      <c r="A40" s="7" t="s">
        <v>11</v>
      </c>
      <c r="B40" t="s">
        <v>130</v>
      </c>
    </row>
    <row r="41" spans="1:2" x14ac:dyDescent="0.6">
      <c r="A41" s="7" t="s">
        <v>12</v>
      </c>
      <c r="B41" t="s">
        <v>131</v>
      </c>
    </row>
    <row r="42" spans="1:2" x14ac:dyDescent="0.6">
      <c r="A42" s="7" t="s">
        <v>13</v>
      </c>
      <c r="B42" t="s">
        <v>132</v>
      </c>
    </row>
    <row r="43" spans="1:2" x14ac:dyDescent="0.6">
      <c r="A43" s="7" t="s">
        <v>157</v>
      </c>
      <c r="B43" t="s">
        <v>161</v>
      </c>
    </row>
    <row r="44" spans="1:2" x14ac:dyDescent="0.6">
      <c r="A44" s="7" t="s">
        <v>158</v>
      </c>
      <c r="B44" t="s">
        <v>162</v>
      </c>
    </row>
    <row r="45" spans="1:2" x14ac:dyDescent="0.6">
      <c r="A45" s="7" t="s">
        <v>155</v>
      </c>
      <c r="B45" t="s">
        <v>163</v>
      </c>
    </row>
    <row r="46" spans="1:2" x14ac:dyDescent="0.6">
      <c r="A46" s="7" t="s">
        <v>154</v>
      </c>
      <c r="B46" t="s">
        <v>164</v>
      </c>
    </row>
    <row r="47" spans="1:2" x14ac:dyDescent="0.6">
      <c r="A47" s="7" t="s">
        <v>14</v>
      </c>
      <c r="B47" s="8" t="s">
        <v>133</v>
      </c>
    </row>
    <row r="48" spans="1:2" x14ac:dyDescent="0.6">
      <c r="A48" s="7" t="s">
        <v>15</v>
      </c>
      <c r="B48" s="8" t="s">
        <v>134</v>
      </c>
    </row>
    <row r="49" spans="1:2" x14ac:dyDescent="0.6">
      <c r="A49" s="7" t="s">
        <v>16</v>
      </c>
      <c r="B49" s="8" t="s">
        <v>135</v>
      </c>
    </row>
    <row r="50" spans="1:2" x14ac:dyDescent="0.6">
      <c r="A50" s="7" t="s">
        <v>17</v>
      </c>
      <c r="B50" s="8" t="s">
        <v>1207</v>
      </c>
    </row>
    <row r="51" spans="1:2" x14ac:dyDescent="0.6">
      <c r="A51" s="7" t="s">
        <v>18</v>
      </c>
      <c r="B51" s="8" t="s">
        <v>136</v>
      </c>
    </row>
    <row r="52" spans="1:2" x14ac:dyDescent="0.6">
      <c r="A52" s="7" t="s">
        <v>19</v>
      </c>
      <c r="B52" s="8" t="s">
        <v>137</v>
      </c>
    </row>
    <row r="53" spans="1:2" x14ac:dyDescent="0.6">
      <c r="A53" s="7" t="s">
        <v>20</v>
      </c>
      <c r="B53" s="8" t="s">
        <v>138</v>
      </c>
    </row>
    <row r="54" spans="1:2" x14ac:dyDescent="0.6">
      <c r="A54" s="7" t="s">
        <v>21</v>
      </c>
      <c r="B54" s="8" t="s">
        <v>139</v>
      </c>
    </row>
    <row r="55" spans="1:2" x14ac:dyDescent="0.6">
      <c r="A55" s="7" t="s">
        <v>140</v>
      </c>
      <c r="B55" s="8" t="s">
        <v>141</v>
      </c>
    </row>
    <row r="56" spans="1:2" x14ac:dyDescent="0.6">
      <c r="A56" s="15" t="s">
        <v>23</v>
      </c>
      <c r="B56" s="18" t="s">
        <v>1225</v>
      </c>
    </row>
    <row r="57" spans="1:2" x14ac:dyDescent="0.6">
      <c r="A57" s="7" t="s">
        <v>24</v>
      </c>
      <c r="B57" s="8" t="s">
        <v>142</v>
      </c>
    </row>
    <row r="58" spans="1:2" x14ac:dyDescent="0.6">
      <c r="A58" s="7" t="s">
        <v>25</v>
      </c>
      <c r="B58" s="8" t="s">
        <v>143</v>
      </c>
    </row>
    <row r="59" spans="1:2" x14ac:dyDescent="0.6">
      <c r="A59" s="7" t="s">
        <v>26</v>
      </c>
      <c r="B59" s="8" t="s">
        <v>144</v>
      </c>
    </row>
    <row r="60" spans="1:2" x14ac:dyDescent="0.6">
      <c r="A60" s="7" t="s">
        <v>27</v>
      </c>
      <c r="B60" s="8" t="s">
        <v>146</v>
      </c>
    </row>
    <row r="61" spans="1:2" x14ac:dyDescent="0.6">
      <c r="A61" s="7" t="s">
        <v>28</v>
      </c>
      <c r="B61" s="8" t="s">
        <v>145</v>
      </c>
    </row>
    <row r="62" spans="1:2" x14ac:dyDescent="0.6">
      <c r="A62" s="7" t="s">
        <v>1224</v>
      </c>
      <c r="B62" s="8" t="s">
        <v>1223</v>
      </c>
    </row>
    <row r="63" spans="1:2" x14ac:dyDescent="0.6">
      <c r="A63" s="7" t="s">
        <v>29</v>
      </c>
      <c r="B63" t="s">
        <v>147</v>
      </c>
    </row>
    <row r="64" spans="1:2" x14ac:dyDescent="0.6">
      <c r="A64" s="17" t="s">
        <v>30</v>
      </c>
      <c r="B64" s="16" t="s">
        <v>148</v>
      </c>
    </row>
    <row r="65" spans="1:2" x14ac:dyDescent="0.6">
      <c r="A65" s="17" t="s">
        <v>149</v>
      </c>
      <c r="B65" s="16" t="s">
        <v>124</v>
      </c>
    </row>
    <row r="66" spans="1:2" x14ac:dyDescent="0.6">
      <c r="A66" s="17" t="s">
        <v>31</v>
      </c>
      <c r="B66" s="16" t="s">
        <v>125</v>
      </c>
    </row>
    <row r="67" spans="1:2" x14ac:dyDescent="0.6">
      <c r="A67" s="7" t="s">
        <v>32</v>
      </c>
      <c r="B67" t="s">
        <v>150</v>
      </c>
    </row>
    <row r="68" spans="1:2" x14ac:dyDescent="0.6">
      <c r="A68" s="7" t="s">
        <v>33</v>
      </c>
      <c r="B68" t="s">
        <v>151</v>
      </c>
    </row>
    <row r="69" spans="1:2" x14ac:dyDescent="0.6">
      <c r="A69" s="17" t="s">
        <v>34</v>
      </c>
      <c r="B69" s="16" t="s">
        <v>152</v>
      </c>
    </row>
    <row r="70" spans="1:2" x14ac:dyDescent="0.6">
      <c r="A70" s="2" t="s">
        <v>1218</v>
      </c>
      <c r="B70" t="s">
        <v>1221</v>
      </c>
    </row>
    <row r="71" spans="1:2" x14ac:dyDescent="0.6">
      <c r="A71" s="7" t="s">
        <v>35</v>
      </c>
      <c r="B71" t="s">
        <v>153</v>
      </c>
    </row>
    <row r="72" spans="1:2" x14ac:dyDescent="0.6">
      <c r="A72" s="7" t="s">
        <v>93</v>
      </c>
      <c r="B72" t="s">
        <v>1222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96"/>
  <sheetViews>
    <sheetView topLeftCell="A40" workbookViewId="0">
      <selection activeCell="C81" sqref="C81"/>
    </sheetView>
  </sheetViews>
  <sheetFormatPr defaultColWidth="10.796875" defaultRowHeight="15.6" x14ac:dyDescent="0.6"/>
  <cols>
    <col min="2" max="2" width="64.1484375" customWidth="1"/>
    <col min="3" max="3" width="45.6484375" customWidth="1"/>
    <col min="18" max="18" width="15.1484375" customWidth="1"/>
  </cols>
  <sheetData>
    <row r="1" spans="1:19" x14ac:dyDescent="0.6">
      <c r="A1" t="s">
        <v>173</v>
      </c>
      <c r="B1" t="s">
        <v>174</v>
      </c>
      <c r="C1" t="s">
        <v>175</v>
      </c>
      <c r="D1" t="s">
        <v>176</v>
      </c>
      <c r="E1" t="s">
        <v>85</v>
      </c>
      <c r="F1" t="s">
        <v>177</v>
      </c>
      <c r="G1" t="s">
        <v>178</v>
      </c>
      <c r="H1" t="s">
        <v>179</v>
      </c>
      <c r="I1" t="s">
        <v>3</v>
      </c>
      <c r="J1" t="s">
        <v>4</v>
      </c>
      <c r="K1" t="s">
        <v>180</v>
      </c>
      <c r="L1" t="s">
        <v>181</v>
      </c>
      <c r="M1" t="s">
        <v>182</v>
      </c>
      <c r="N1" t="s">
        <v>183</v>
      </c>
      <c r="O1" t="s">
        <v>184</v>
      </c>
      <c r="P1" t="s">
        <v>185</v>
      </c>
      <c r="Q1" t="s">
        <v>186</v>
      </c>
      <c r="R1" t="s">
        <v>187</v>
      </c>
      <c r="S1" t="s">
        <v>1202</v>
      </c>
    </row>
    <row r="2" spans="1:19" x14ac:dyDescent="0.6">
      <c r="A2" t="s">
        <v>188</v>
      </c>
      <c r="B2" t="s">
        <v>189</v>
      </c>
      <c r="C2" t="s">
        <v>190</v>
      </c>
      <c r="D2" t="s">
        <v>191</v>
      </c>
      <c r="E2">
        <v>10</v>
      </c>
      <c r="F2">
        <v>1</v>
      </c>
      <c r="G2">
        <v>67</v>
      </c>
      <c r="H2">
        <v>1994</v>
      </c>
      <c r="I2" t="s">
        <v>192</v>
      </c>
      <c r="K2" t="s">
        <v>193</v>
      </c>
      <c r="N2" t="s">
        <v>194</v>
      </c>
      <c r="Q2" t="s">
        <v>195</v>
      </c>
      <c r="R2" t="s">
        <v>196</v>
      </c>
      <c r="S2" t="s">
        <v>281</v>
      </c>
    </row>
    <row r="3" spans="1:19" x14ac:dyDescent="0.6">
      <c r="A3" t="s">
        <v>188</v>
      </c>
      <c r="B3" t="s">
        <v>197</v>
      </c>
      <c r="C3" t="s">
        <v>198</v>
      </c>
      <c r="D3" t="s">
        <v>199</v>
      </c>
      <c r="E3">
        <v>27</v>
      </c>
      <c r="F3">
        <v>1</v>
      </c>
      <c r="G3">
        <v>149</v>
      </c>
      <c r="H3">
        <v>2005</v>
      </c>
      <c r="I3" t="s">
        <v>200</v>
      </c>
      <c r="J3" t="s">
        <v>201</v>
      </c>
      <c r="K3" t="s">
        <v>193</v>
      </c>
      <c r="M3" t="s">
        <v>202</v>
      </c>
      <c r="O3" t="s">
        <v>47</v>
      </c>
      <c r="Q3" t="s">
        <v>195</v>
      </c>
      <c r="R3" t="s">
        <v>203</v>
      </c>
      <c r="S3" t="s">
        <v>281</v>
      </c>
    </row>
    <row r="4" spans="1:19" x14ac:dyDescent="0.6">
      <c r="A4" t="s">
        <v>188</v>
      </c>
      <c r="B4" t="s">
        <v>204</v>
      </c>
      <c r="C4" t="s">
        <v>205</v>
      </c>
      <c r="D4" t="s">
        <v>206</v>
      </c>
      <c r="E4" t="s">
        <v>41</v>
      </c>
      <c r="F4">
        <v>4</v>
      </c>
      <c r="G4">
        <v>66</v>
      </c>
      <c r="H4">
        <v>2006</v>
      </c>
      <c r="I4" t="s">
        <v>207</v>
      </c>
      <c r="K4" t="s">
        <v>193</v>
      </c>
      <c r="N4" t="s">
        <v>194</v>
      </c>
      <c r="P4" t="s">
        <v>208</v>
      </c>
      <c r="Q4" t="s">
        <v>209</v>
      </c>
      <c r="R4" t="s">
        <v>210</v>
      </c>
      <c r="S4" t="s">
        <v>281</v>
      </c>
    </row>
    <row r="5" spans="1:19" x14ac:dyDescent="0.6">
      <c r="A5" t="s">
        <v>188</v>
      </c>
      <c r="B5" t="s">
        <v>211</v>
      </c>
      <c r="C5" t="s">
        <v>212</v>
      </c>
      <c r="D5" t="s">
        <v>213</v>
      </c>
      <c r="E5">
        <v>53</v>
      </c>
      <c r="F5">
        <v>1</v>
      </c>
      <c r="G5">
        <v>69</v>
      </c>
      <c r="H5">
        <v>2013</v>
      </c>
      <c r="I5" t="s">
        <v>214</v>
      </c>
      <c r="J5" t="s">
        <v>215</v>
      </c>
      <c r="K5" t="s">
        <v>193</v>
      </c>
      <c r="O5" t="s">
        <v>47</v>
      </c>
      <c r="Q5" t="s">
        <v>195</v>
      </c>
      <c r="R5" t="s">
        <v>216</v>
      </c>
      <c r="S5" t="s">
        <v>38</v>
      </c>
    </row>
    <row r="6" spans="1:19" x14ac:dyDescent="0.6">
      <c r="A6" t="s">
        <v>188</v>
      </c>
      <c r="B6" t="s">
        <v>217</v>
      </c>
      <c r="C6" t="s">
        <v>218</v>
      </c>
      <c r="D6" t="s">
        <v>219</v>
      </c>
      <c r="E6">
        <v>24</v>
      </c>
      <c r="F6">
        <v>2</v>
      </c>
      <c r="G6">
        <v>79</v>
      </c>
      <c r="H6">
        <v>2003</v>
      </c>
      <c r="I6" t="s">
        <v>220</v>
      </c>
      <c r="J6" t="s">
        <v>221</v>
      </c>
      <c r="K6" t="s">
        <v>193</v>
      </c>
      <c r="M6" t="s">
        <v>222</v>
      </c>
      <c r="N6" t="s">
        <v>194</v>
      </c>
      <c r="Q6" t="s">
        <v>195</v>
      </c>
      <c r="R6" t="s">
        <v>223</v>
      </c>
      <c r="S6" t="s">
        <v>281</v>
      </c>
    </row>
    <row r="7" spans="1:19" x14ac:dyDescent="0.6">
      <c r="A7" t="s">
        <v>188</v>
      </c>
      <c r="B7" t="s">
        <v>224</v>
      </c>
      <c r="C7" t="s">
        <v>225</v>
      </c>
      <c r="D7" t="s">
        <v>226</v>
      </c>
      <c r="E7">
        <v>9</v>
      </c>
      <c r="F7">
        <v>3</v>
      </c>
      <c r="G7" t="s">
        <v>227</v>
      </c>
      <c r="H7">
        <v>2020</v>
      </c>
      <c r="I7" t="s">
        <v>228</v>
      </c>
      <c r="K7" t="s">
        <v>193</v>
      </c>
      <c r="N7" t="s">
        <v>194</v>
      </c>
      <c r="P7" t="s">
        <v>229</v>
      </c>
      <c r="Q7" t="s">
        <v>209</v>
      </c>
      <c r="R7" t="s">
        <v>230</v>
      </c>
      <c r="S7" t="s">
        <v>281</v>
      </c>
    </row>
    <row r="8" spans="1:19" x14ac:dyDescent="0.6">
      <c r="A8" t="s">
        <v>188</v>
      </c>
      <c r="B8" t="s">
        <v>231</v>
      </c>
      <c r="C8" t="s">
        <v>232</v>
      </c>
      <c r="D8" t="s">
        <v>233</v>
      </c>
      <c r="E8">
        <v>35</v>
      </c>
      <c r="F8">
        <v>3</v>
      </c>
      <c r="G8">
        <v>624</v>
      </c>
      <c r="H8">
        <v>2007</v>
      </c>
      <c r="I8" t="s">
        <v>234</v>
      </c>
      <c r="K8" t="s">
        <v>193</v>
      </c>
      <c r="N8" t="s">
        <v>194</v>
      </c>
      <c r="Q8" t="s">
        <v>209</v>
      </c>
      <c r="R8" t="s">
        <v>235</v>
      </c>
      <c r="S8" t="s">
        <v>281</v>
      </c>
    </row>
    <row r="9" spans="1:19" x14ac:dyDescent="0.6">
      <c r="A9" t="s">
        <v>188</v>
      </c>
      <c r="B9" t="s">
        <v>236</v>
      </c>
      <c r="C9" t="s">
        <v>237</v>
      </c>
      <c r="D9" t="s">
        <v>238</v>
      </c>
      <c r="E9">
        <v>25</v>
      </c>
      <c r="F9">
        <v>4</v>
      </c>
      <c r="G9">
        <v>290</v>
      </c>
      <c r="H9">
        <v>1984</v>
      </c>
      <c r="I9" t="s">
        <v>239</v>
      </c>
      <c r="J9" t="s">
        <v>240</v>
      </c>
      <c r="K9" t="s">
        <v>193</v>
      </c>
      <c r="N9" t="s">
        <v>194</v>
      </c>
      <c r="Q9" t="s">
        <v>195</v>
      </c>
      <c r="R9" t="s">
        <v>241</v>
      </c>
      <c r="S9" t="s">
        <v>281</v>
      </c>
    </row>
    <row r="10" spans="1:19" x14ac:dyDescent="0.6">
      <c r="A10" t="s">
        <v>188</v>
      </c>
      <c r="B10" t="s">
        <v>242</v>
      </c>
      <c r="C10" t="s">
        <v>243</v>
      </c>
      <c r="D10" t="s">
        <v>244</v>
      </c>
      <c r="E10">
        <v>29</v>
      </c>
      <c r="F10">
        <v>11</v>
      </c>
      <c r="G10">
        <v>1709</v>
      </c>
      <c r="H10">
        <v>1999</v>
      </c>
      <c r="I10" t="s">
        <v>234</v>
      </c>
      <c r="K10" t="s">
        <v>193</v>
      </c>
      <c r="O10" t="s">
        <v>47</v>
      </c>
      <c r="P10" t="s">
        <v>245</v>
      </c>
      <c r="Q10" t="s">
        <v>195</v>
      </c>
      <c r="R10" t="s">
        <v>246</v>
      </c>
      <c r="S10" t="s">
        <v>281</v>
      </c>
    </row>
    <row r="11" spans="1:19" x14ac:dyDescent="0.6">
      <c r="A11" t="s">
        <v>188</v>
      </c>
      <c r="B11" t="s">
        <v>247</v>
      </c>
      <c r="C11" t="s">
        <v>248</v>
      </c>
      <c r="D11" t="s">
        <v>249</v>
      </c>
      <c r="E11">
        <v>50</v>
      </c>
      <c r="F11">
        <v>4</v>
      </c>
      <c r="G11">
        <v>33</v>
      </c>
      <c r="H11">
        <v>2004</v>
      </c>
      <c r="I11" t="s">
        <v>250</v>
      </c>
      <c r="J11" t="s">
        <v>251</v>
      </c>
      <c r="K11" t="s">
        <v>193</v>
      </c>
      <c r="N11" t="s">
        <v>194</v>
      </c>
      <c r="Q11" t="s">
        <v>195</v>
      </c>
      <c r="R11" t="s">
        <v>252</v>
      </c>
      <c r="S11" t="s">
        <v>281</v>
      </c>
    </row>
    <row r="12" spans="1:19" x14ac:dyDescent="0.6">
      <c r="A12" t="s">
        <v>188</v>
      </c>
      <c r="B12" t="s">
        <v>253</v>
      </c>
      <c r="C12" t="s">
        <v>254</v>
      </c>
      <c r="D12" t="s">
        <v>255</v>
      </c>
      <c r="E12">
        <v>7</v>
      </c>
      <c r="G12">
        <v>108</v>
      </c>
      <c r="H12">
        <v>2017</v>
      </c>
      <c r="I12" t="s">
        <v>256</v>
      </c>
      <c r="J12" t="s">
        <v>257</v>
      </c>
      <c r="K12" t="s">
        <v>193</v>
      </c>
      <c r="N12" t="s">
        <v>194</v>
      </c>
      <c r="Q12" t="s">
        <v>195</v>
      </c>
      <c r="R12" t="s">
        <v>258</v>
      </c>
      <c r="S12" t="s">
        <v>281</v>
      </c>
    </row>
    <row r="13" spans="1:19" x14ac:dyDescent="0.6">
      <c r="A13" t="s">
        <v>188</v>
      </c>
      <c r="B13" t="s">
        <v>259</v>
      </c>
      <c r="C13" t="s">
        <v>260</v>
      </c>
      <c r="D13" t="s">
        <v>261</v>
      </c>
      <c r="E13">
        <v>71</v>
      </c>
      <c r="F13">
        <v>2</v>
      </c>
      <c r="G13">
        <v>188</v>
      </c>
      <c r="H13">
        <v>2014</v>
      </c>
      <c r="I13" t="s">
        <v>262</v>
      </c>
      <c r="J13" t="s">
        <v>234</v>
      </c>
      <c r="K13" t="s">
        <v>193</v>
      </c>
      <c r="M13" t="s">
        <v>222</v>
      </c>
      <c r="O13" t="s">
        <v>47</v>
      </c>
      <c r="Q13" t="s">
        <v>195</v>
      </c>
      <c r="R13" t="s">
        <v>263</v>
      </c>
      <c r="S13" t="s">
        <v>399</v>
      </c>
    </row>
    <row r="14" spans="1:19" x14ac:dyDescent="0.6">
      <c r="A14" t="s">
        <v>188</v>
      </c>
      <c r="B14" t="s">
        <v>264</v>
      </c>
      <c r="C14" t="s">
        <v>265</v>
      </c>
      <c r="D14" t="s">
        <v>266</v>
      </c>
      <c r="E14">
        <v>20</v>
      </c>
      <c r="F14">
        <v>1</v>
      </c>
      <c r="G14">
        <v>27</v>
      </c>
      <c r="H14">
        <v>2009</v>
      </c>
      <c r="I14" t="s">
        <v>267</v>
      </c>
      <c r="J14" t="s">
        <v>268</v>
      </c>
      <c r="K14" t="s">
        <v>193</v>
      </c>
      <c r="O14" t="s">
        <v>47</v>
      </c>
      <c r="Q14" t="s">
        <v>195</v>
      </c>
      <c r="R14" t="s">
        <v>269</v>
      </c>
      <c r="S14" t="s">
        <v>399</v>
      </c>
    </row>
    <row r="15" spans="1:19" x14ac:dyDescent="0.6">
      <c r="A15" t="s">
        <v>188</v>
      </c>
      <c r="B15" t="s">
        <v>270</v>
      </c>
      <c r="C15" t="s">
        <v>271</v>
      </c>
      <c r="D15" t="s">
        <v>233</v>
      </c>
      <c r="E15">
        <v>38</v>
      </c>
      <c r="F15">
        <v>2</v>
      </c>
      <c r="G15">
        <v>332</v>
      </c>
      <c r="H15">
        <v>2010</v>
      </c>
      <c r="I15" t="s">
        <v>272</v>
      </c>
      <c r="J15" t="s">
        <v>273</v>
      </c>
      <c r="K15" t="s">
        <v>193</v>
      </c>
      <c r="N15" t="s">
        <v>194</v>
      </c>
      <c r="P15" t="s">
        <v>274</v>
      </c>
      <c r="Q15" t="s">
        <v>195</v>
      </c>
      <c r="R15" t="s">
        <v>275</v>
      </c>
      <c r="S15" t="s">
        <v>399</v>
      </c>
    </row>
    <row r="16" spans="1:19" x14ac:dyDescent="0.6">
      <c r="A16" t="s">
        <v>188</v>
      </c>
      <c r="B16" t="s">
        <v>276</v>
      </c>
      <c r="C16" t="s">
        <v>277</v>
      </c>
      <c r="D16" t="s">
        <v>278</v>
      </c>
      <c r="E16">
        <v>10</v>
      </c>
      <c r="F16">
        <v>23</v>
      </c>
      <c r="G16">
        <v>4251</v>
      </c>
      <c r="H16">
        <v>2007</v>
      </c>
      <c r="I16" t="s">
        <v>279</v>
      </c>
      <c r="J16" t="s">
        <v>280</v>
      </c>
      <c r="K16" t="s">
        <v>193</v>
      </c>
      <c r="Q16" t="s">
        <v>281</v>
      </c>
      <c r="R16" t="s">
        <v>282</v>
      </c>
      <c r="S16" t="s">
        <v>399</v>
      </c>
    </row>
    <row r="17" spans="1:19" x14ac:dyDescent="0.6">
      <c r="A17" t="s">
        <v>188</v>
      </c>
      <c r="B17" t="s">
        <v>283</v>
      </c>
      <c r="C17" t="s">
        <v>284</v>
      </c>
      <c r="D17" t="s">
        <v>285</v>
      </c>
      <c r="E17">
        <v>2</v>
      </c>
      <c r="F17">
        <v>4</v>
      </c>
      <c r="G17">
        <v>199</v>
      </c>
      <c r="H17">
        <v>1992</v>
      </c>
      <c r="I17" t="s">
        <v>286</v>
      </c>
      <c r="K17" t="s">
        <v>193</v>
      </c>
      <c r="Q17" t="s">
        <v>281</v>
      </c>
      <c r="R17" t="s">
        <v>287</v>
      </c>
      <c r="S17" t="s">
        <v>399</v>
      </c>
    </row>
    <row r="18" spans="1:19" x14ac:dyDescent="0.6">
      <c r="A18" t="s">
        <v>188</v>
      </c>
      <c r="B18" t="s">
        <v>288</v>
      </c>
      <c r="C18" t="s">
        <v>289</v>
      </c>
      <c r="D18" t="s">
        <v>290</v>
      </c>
      <c r="E18">
        <v>33</v>
      </c>
      <c r="F18">
        <v>1</v>
      </c>
      <c r="G18">
        <v>39</v>
      </c>
      <c r="H18">
        <v>1996</v>
      </c>
      <c r="I18" t="s">
        <v>291</v>
      </c>
      <c r="J18" t="s">
        <v>292</v>
      </c>
      <c r="K18" t="s">
        <v>193</v>
      </c>
      <c r="Q18" t="s">
        <v>281</v>
      </c>
      <c r="R18" t="s">
        <v>293</v>
      </c>
      <c r="S18" t="s">
        <v>476</v>
      </c>
    </row>
    <row r="19" spans="1:19" x14ac:dyDescent="0.6">
      <c r="A19" t="s">
        <v>188</v>
      </c>
      <c r="B19" t="s">
        <v>294</v>
      </c>
      <c r="C19" t="s">
        <v>295</v>
      </c>
      <c r="D19" t="s">
        <v>296</v>
      </c>
      <c r="E19">
        <v>3</v>
      </c>
      <c r="F19">
        <v>2</v>
      </c>
      <c r="G19" t="s">
        <v>297</v>
      </c>
      <c r="H19">
        <v>2017</v>
      </c>
      <c r="I19" t="s">
        <v>234</v>
      </c>
      <c r="K19" t="s">
        <v>193</v>
      </c>
      <c r="Q19" t="s">
        <v>281</v>
      </c>
      <c r="R19" t="s">
        <v>298</v>
      </c>
      <c r="S19" t="s">
        <v>399</v>
      </c>
    </row>
    <row r="20" spans="1:19" x14ac:dyDescent="0.6">
      <c r="A20" t="s">
        <v>188</v>
      </c>
      <c r="B20" t="s">
        <v>299</v>
      </c>
      <c r="C20" t="s">
        <v>300</v>
      </c>
      <c r="D20" t="s">
        <v>301</v>
      </c>
      <c r="E20">
        <v>34</v>
      </c>
      <c r="F20">
        <v>-3</v>
      </c>
      <c r="G20">
        <v>266</v>
      </c>
      <c r="H20">
        <v>1958</v>
      </c>
      <c r="I20" t="s">
        <v>234</v>
      </c>
      <c r="K20" t="s">
        <v>193</v>
      </c>
      <c r="Q20" t="s">
        <v>281</v>
      </c>
      <c r="R20" t="s">
        <v>302</v>
      </c>
      <c r="S20" t="s">
        <v>399</v>
      </c>
    </row>
    <row r="21" spans="1:19" x14ac:dyDescent="0.6">
      <c r="A21" t="s">
        <v>188</v>
      </c>
      <c r="B21" t="s">
        <v>303</v>
      </c>
      <c r="C21" t="s">
        <v>304</v>
      </c>
      <c r="D21" t="s">
        <v>305</v>
      </c>
      <c r="E21" t="s">
        <v>41</v>
      </c>
      <c r="F21" t="s">
        <v>306</v>
      </c>
      <c r="G21">
        <v>21</v>
      </c>
      <c r="H21">
        <v>2002</v>
      </c>
      <c r="I21" t="s">
        <v>307</v>
      </c>
      <c r="J21" t="s">
        <v>308</v>
      </c>
      <c r="K21" t="s">
        <v>193</v>
      </c>
      <c r="Q21" t="s">
        <v>281</v>
      </c>
      <c r="R21" t="s">
        <v>309</v>
      </c>
      <c r="S21" t="s">
        <v>399</v>
      </c>
    </row>
    <row r="22" spans="1:19" x14ac:dyDescent="0.6">
      <c r="A22" t="s">
        <v>188</v>
      </c>
      <c r="B22" t="s">
        <v>310</v>
      </c>
      <c r="C22" t="s">
        <v>311</v>
      </c>
      <c r="D22" t="s">
        <v>312</v>
      </c>
      <c r="E22">
        <v>18</v>
      </c>
      <c r="F22">
        <v>3</v>
      </c>
      <c r="G22">
        <v>97</v>
      </c>
      <c r="H22">
        <v>2018</v>
      </c>
      <c r="I22" t="s">
        <v>313</v>
      </c>
      <c r="J22" t="s">
        <v>314</v>
      </c>
      <c r="K22" t="s">
        <v>193</v>
      </c>
      <c r="N22" t="s">
        <v>194</v>
      </c>
      <c r="Q22" t="s">
        <v>38</v>
      </c>
      <c r="R22" t="s">
        <v>315</v>
      </c>
      <c r="S22" t="s">
        <v>399</v>
      </c>
    </row>
    <row r="23" spans="1:19" x14ac:dyDescent="0.6">
      <c r="A23" t="s">
        <v>188</v>
      </c>
      <c r="B23" t="s">
        <v>316</v>
      </c>
      <c r="C23" t="s">
        <v>317</v>
      </c>
      <c r="D23" t="s">
        <v>318</v>
      </c>
      <c r="E23">
        <v>1</v>
      </c>
      <c r="F23">
        <v>4</v>
      </c>
      <c r="G23">
        <v>99</v>
      </c>
      <c r="H23">
        <v>2004</v>
      </c>
      <c r="I23" t="s">
        <v>319</v>
      </c>
      <c r="J23" t="s">
        <v>320</v>
      </c>
      <c r="K23" t="s">
        <v>193</v>
      </c>
      <c r="N23" t="s">
        <v>194</v>
      </c>
      <c r="Q23" t="s">
        <v>38</v>
      </c>
      <c r="R23" t="s">
        <v>321</v>
      </c>
      <c r="S23" t="s">
        <v>362</v>
      </c>
    </row>
    <row r="24" spans="1:19" x14ac:dyDescent="0.6">
      <c r="A24" t="s">
        <v>188</v>
      </c>
      <c r="B24" t="s">
        <v>322</v>
      </c>
      <c r="C24" t="s">
        <v>323</v>
      </c>
      <c r="D24" t="s">
        <v>324</v>
      </c>
      <c r="E24">
        <v>3</v>
      </c>
      <c r="G24">
        <v>22</v>
      </c>
      <c r="H24">
        <v>2009</v>
      </c>
      <c r="I24" t="s">
        <v>325</v>
      </c>
      <c r="J24" t="s">
        <v>326</v>
      </c>
      <c r="K24" t="s">
        <v>193</v>
      </c>
      <c r="O24" t="s">
        <v>47</v>
      </c>
      <c r="Q24" t="s">
        <v>38</v>
      </c>
      <c r="R24" t="s">
        <v>327</v>
      </c>
      <c r="S24" t="s">
        <v>281</v>
      </c>
    </row>
    <row r="25" spans="1:19" x14ac:dyDescent="0.6">
      <c r="A25" t="s">
        <v>188</v>
      </c>
      <c r="B25" t="s">
        <v>328</v>
      </c>
      <c r="C25" t="s">
        <v>329</v>
      </c>
      <c r="D25" t="s">
        <v>330</v>
      </c>
      <c r="E25">
        <v>53</v>
      </c>
      <c r="F25">
        <v>11</v>
      </c>
      <c r="G25">
        <v>2195</v>
      </c>
      <c r="H25">
        <v>2020</v>
      </c>
      <c r="I25" t="s">
        <v>331</v>
      </c>
      <c r="K25" t="s">
        <v>193</v>
      </c>
      <c r="N25" t="s">
        <v>194</v>
      </c>
      <c r="Q25" t="s">
        <v>38</v>
      </c>
      <c r="R25" t="s">
        <v>332</v>
      </c>
      <c r="S25" t="s">
        <v>362</v>
      </c>
    </row>
    <row r="26" spans="1:19" x14ac:dyDescent="0.6">
      <c r="A26" t="s">
        <v>188</v>
      </c>
      <c r="B26" t="s">
        <v>333</v>
      </c>
      <c r="C26" t="s">
        <v>334</v>
      </c>
      <c r="D26" t="s">
        <v>335</v>
      </c>
      <c r="E26">
        <v>11</v>
      </c>
      <c r="F26">
        <v>10</v>
      </c>
      <c r="H26">
        <v>2021</v>
      </c>
      <c r="I26" t="s">
        <v>59</v>
      </c>
      <c r="J26" t="s">
        <v>60</v>
      </c>
      <c r="K26" t="s">
        <v>193</v>
      </c>
      <c r="O26" t="s">
        <v>47</v>
      </c>
      <c r="Q26" t="s">
        <v>38</v>
      </c>
      <c r="R26" t="s">
        <v>336</v>
      </c>
      <c r="S26" t="s">
        <v>362</v>
      </c>
    </row>
    <row r="27" spans="1:19" x14ac:dyDescent="0.6">
      <c r="A27" t="s">
        <v>188</v>
      </c>
      <c r="B27" t="s">
        <v>337</v>
      </c>
      <c r="C27" t="s">
        <v>338</v>
      </c>
      <c r="D27" t="s">
        <v>339</v>
      </c>
      <c r="E27" t="s">
        <v>41</v>
      </c>
      <c r="G27">
        <v>10</v>
      </c>
      <c r="H27">
        <v>1961</v>
      </c>
      <c r="I27" t="s">
        <v>340</v>
      </c>
      <c r="J27" t="s">
        <v>341</v>
      </c>
      <c r="K27" t="s">
        <v>193</v>
      </c>
      <c r="Q27" t="s">
        <v>281</v>
      </c>
      <c r="R27" t="s">
        <v>342</v>
      </c>
      <c r="S27" t="s">
        <v>362</v>
      </c>
    </row>
    <row r="28" spans="1:19" x14ac:dyDescent="0.6">
      <c r="A28" t="s">
        <v>188</v>
      </c>
      <c r="B28" t="s">
        <v>343</v>
      </c>
      <c r="C28" t="s">
        <v>344</v>
      </c>
      <c r="D28" t="s">
        <v>226</v>
      </c>
      <c r="E28">
        <v>9</v>
      </c>
      <c r="F28">
        <v>2</v>
      </c>
      <c r="G28" t="s">
        <v>345</v>
      </c>
      <c r="H28">
        <v>2020</v>
      </c>
      <c r="I28" t="s">
        <v>234</v>
      </c>
      <c r="K28" t="s">
        <v>193</v>
      </c>
      <c r="Q28" t="s">
        <v>281</v>
      </c>
      <c r="R28" t="s">
        <v>346</v>
      </c>
      <c r="S28" t="s">
        <v>362</v>
      </c>
    </row>
    <row r="29" spans="1:19" x14ac:dyDescent="0.6">
      <c r="A29" t="s">
        <v>188</v>
      </c>
      <c r="B29" t="s">
        <v>347</v>
      </c>
      <c r="C29" t="s">
        <v>348</v>
      </c>
      <c r="D29" t="s">
        <v>349</v>
      </c>
      <c r="E29">
        <v>53</v>
      </c>
      <c r="F29">
        <v>2</v>
      </c>
      <c r="G29">
        <v>32</v>
      </c>
      <c r="H29">
        <v>2011</v>
      </c>
      <c r="I29" t="s">
        <v>39</v>
      </c>
      <c r="J29" t="s">
        <v>40</v>
      </c>
      <c r="K29" t="s">
        <v>193</v>
      </c>
      <c r="O29" t="s">
        <v>47</v>
      </c>
      <c r="Q29" t="s">
        <v>281</v>
      </c>
      <c r="R29" t="s">
        <v>350</v>
      </c>
      <c r="S29" t="s">
        <v>362</v>
      </c>
    </row>
    <row r="30" spans="1:19" x14ac:dyDescent="0.6">
      <c r="A30" t="s">
        <v>188</v>
      </c>
      <c r="B30" t="s">
        <v>351</v>
      </c>
      <c r="C30" t="s">
        <v>352</v>
      </c>
      <c r="D30" t="s">
        <v>353</v>
      </c>
      <c r="E30">
        <v>23</v>
      </c>
      <c r="F30">
        <v>3</v>
      </c>
      <c r="G30">
        <v>227</v>
      </c>
      <c r="H30">
        <v>2003</v>
      </c>
      <c r="I30" t="s">
        <v>354</v>
      </c>
      <c r="J30" t="s">
        <v>355</v>
      </c>
      <c r="K30" t="s">
        <v>193</v>
      </c>
      <c r="Q30" t="s">
        <v>281</v>
      </c>
      <c r="R30" t="s">
        <v>356</v>
      </c>
      <c r="S30" t="s">
        <v>362</v>
      </c>
    </row>
    <row r="31" spans="1:19" x14ac:dyDescent="0.6">
      <c r="A31" t="s">
        <v>188</v>
      </c>
      <c r="B31" t="s">
        <v>357</v>
      </c>
      <c r="C31" t="s">
        <v>358</v>
      </c>
      <c r="D31" t="s">
        <v>359</v>
      </c>
      <c r="E31">
        <v>49</v>
      </c>
      <c r="F31">
        <v>1</v>
      </c>
      <c r="G31">
        <v>143</v>
      </c>
      <c r="H31">
        <v>2021</v>
      </c>
      <c r="I31" t="s">
        <v>360</v>
      </c>
      <c r="J31" t="s">
        <v>361</v>
      </c>
      <c r="K31" t="s">
        <v>193</v>
      </c>
      <c r="Q31" t="s">
        <v>362</v>
      </c>
      <c r="R31" t="s">
        <v>363</v>
      </c>
      <c r="S31" t="s">
        <v>362</v>
      </c>
    </row>
    <row r="32" spans="1:19" x14ac:dyDescent="0.6">
      <c r="A32" t="s">
        <v>188</v>
      </c>
      <c r="B32" t="s">
        <v>364</v>
      </c>
      <c r="C32" t="s">
        <v>365</v>
      </c>
      <c r="D32" t="s">
        <v>366</v>
      </c>
      <c r="E32">
        <v>140</v>
      </c>
      <c r="F32">
        <v>6</v>
      </c>
      <c r="G32">
        <v>1136</v>
      </c>
      <c r="H32">
        <v>2021</v>
      </c>
      <c r="I32" t="s">
        <v>367</v>
      </c>
      <c r="J32" t="s">
        <v>234</v>
      </c>
      <c r="K32" t="s">
        <v>193</v>
      </c>
      <c r="Q32" t="s">
        <v>362</v>
      </c>
      <c r="R32" t="s">
        <v>368</v>
      </c>
      <c r="S32" t="s">
        <v>362</v>
      </c>
    </row>
    <row r="33" spans="1:19" x14ac:dyDescent="0.6">
      <c r="A33" t="s">
        <v>188</v>
      </c>
      <c r="B33" t="s">
        <v>369</v>
      </c>
      <c r="C33" t="s">
        <v>370</v>
      </c>
      <c r="D33" t="s">
        <v>371</v>
      </c>
      <c r="E33">
        <v>6</v>
      </c>
      <c r="F33">
        <v>3</v>
      </c>
      <c r="G33" t="s">
        <v>372</v>
      </c>
      <c r="H33">
        <v>2019</v>
      </c>
      <c r="I33" t="s">
        <v>373</v>
      </c>
      <c r="J33" t="s">
        <v>374</v>
      </c>
      <c r="K33" t="s">
        <v>193</v>
      </c>
      <c r="Q33" t="s">
        <v>362</v>
      </c>
      <c r="R33" t="s">
        <v>375</v>
      </c>
      <c r="S33" t="s">
        <v>362</v>
      </c>
    </row>
    <row r="34" spans="1:19" x14ac:dyDescent="0.6">
      <c r="A34" t="s">
        <v>188</v>
      </c>
      <c r="B34" t="s">
        <v>376</v>
      </c>
      <c r="C34" t="s">
        <v>377</v>
      </c>
      <c r="D34" t="s">
        <v>378</v>
      </c>
      <c r="E34">
        <v>47</v>
      </c>
      <c r="F34">
        <v>2</v>
      </c>
      <c r="G34">
        <v>128</v>
      </c>
      <c r="H34">
        <v>2015</v>
      </c>
      <c r="I34" t="s">
        <v>379</v>
      </c>
      <c r="J34" t="s">
        <v>380</v>
      </c>
      <c r="K34" t="s">
        <v>193</v>
      </c>
      <c r="Q34" t="s">
        <v>362</v>
      </c>
      <c r="R34" t="s">
        <v>381</v>
      </c>
      <c r="S34" t="s">
        <v>1205</v>
      </c>
    </row>
    <row r="35" spans="1:19" x14ac:dyDescent="0.6">
      <c r="A35" t="s">
        <v>188</v>
      </c>
      <c r="B35" t="s">
        <v>382</v>
      </c>
      <c r="C35" t="s">
        <v>383</v>
      </c>
      <c r="D35" t="s">
        <v>384</v>
      </c>
      <c r="E35">
        <v>7</v>
      </c>
      <c r="F35">
        <v>11</v>
      </c>
      <c r="H35">
        <v>2021</v>
      </c>
      <c r="I35" t="s">
        <v>385</v>
      </c>
      <c r="J35" t="s">
        <v>386</v>
      </c>
      <c r="K35" t="s">
        <v>193</v>
      </c>
      <c r="Q35" t="s">
        <v>281</v>
      </c>
      <c r="R35" t="s">
        <v>387</v>
      </c>
      <c r="S35" t="s">
        <v>1205</v>
      </c>
    </row>
    <row r="36" spans="1:19" x14ac:dyDescent="0.6">
      <c r="A36" t="s">
        <v>188</v>
      </c>
      <c r="B36" t="s">
        <v>388</v>
      </c>
      <c r="C36" t="s">
        <v>389</v>
      </c>
      <c r="D36" t="s">
        <v>390</v>
      </c>
      <c r="E36">
        <v>21</v>
      </c>
      <c r="F36">
        <v>2</v>
      </c>
      <c r="G36">
        <v>107</v>
      </c>
      <c r="H36">
        <v>2007</v>
      </c>
      <c r="I36" t="s">
        <v>234</v>
      </c>
      <c r="K36" t="s">
        <v>193</v>
      </c>
      <c r="Q36" t="s">
        <v>281</v>
      </c>
      <c r="R36" t="s">
        <v>391</v>
      </c>
      <c r="S36" t="s">
        <v>1205</v>
      </c>
    </row>
    <row r="37" spans="1:19" x14ac:dyDescent="0.6">
      <c r="A37" t="s">
        <v>188</v>
      </c>
      <c r="B37" t="s">
        <v>392</v>
      </c>
      <c r="C37" t="s">
        <v>393</v>
      </c>
      <c r="D37" t="s">
        <v>394</v>
      </c>
      <c r="E37">
        <v>10</v>
      </c>
      <c r="F37">
        <v>3</v>
      </c>
      <c r="G37">
        <v>231</v>
      </c>
      <c r="H37">
        <v>1983</v>
      </c>
      <c r="I37" t="s">
        <v>234</v>
      </c>
      <c r="K37" t="s">
        <v>193</v>
      </c>
      <c r="Q37" t="s">
        <v>281</v>
      </c>
      <c r="R37" t="s">
        <v>395</v>
      </c>
      <c r="S37" t="s">
        <v>1205</v>
      </c>
    </row>
    <row r="38" spans="1:19" x14ac:dyDescent="0.6">
      <c r="A38" t="s">
        <v>188</v>
      </c>
      <c r="B38" t="s">
        <v>396</v>
      </c>
      <c r="C38" t="s">
        <v>397</v>
      </c>
      <c r="D38" t="s">
        <v>398</v>
      </c>
      <c r="E38">
        <v>8</v>
      </c>
      <c r="F38">
        <v>11</v>
      </c>
      <c r="G38">
        <v>5551</v>
      </c>
      <c r="H38">
        <v>2018</v>
      </c>
      <c r="I38" t="s">
        <v>234</v>
      </c>
      <c r="K38" t="s">
        <v>193</v>
      </c>
      <c r="Q38" t="s">
        <v>399</v>
      </c>
      <c r="R38" t="s">
        <v>400</v>
      </c>
      <c r="S38" t="s">
        <v>1205</v>
      </c>
    </row>
    <row r="39" spans="1:19" x14ac:dyDescent="0.6">
      <c r="A39" t="s">
        <v>188</v>
      </c>
      <c r="B39" t="s">
        <v>401</v>
      </c>
      <c r="C39" t="s">
        <v>402</v>
      </c>
      <c r="D39" t="s">
        <v>233</v>
      </c>
      <c r="E39">
        <v>10</v>
      </c>
      <c r="F39">
        <v>2</v>
      </c>
      <c r="G39">
        <v>217</v>
      </c>
      <c r="H39">
        <v>1982</v>
      </c>
      <c r="I39" t="s">
        <v>403</v>
      </c>
      <c r="J39" t="s">
        <v>404</v>
      </c>
      <c r="K39" t="s">
        <v>193</v>
      </c>
      <c r="P39" t="s">
        <v>405</v>
      </c>
      <c r="Q39" t="s">
        <v>399</v>
      </c>
      <c r="R39" t="s">
        <v>406</v>
      </c>
      <c r="S39" t="s">
        <v>1206</v>
      </c>
    </row>
    <row r="40" spans="1:19" x14ac:dyDescent="0.6">
      <c r="A40" t="s">
        <v>188</v>
      </c>
      <c r="B40" t="s">
        <v>407</v>
      </c>
      <c r="C40" t="s">
        <v>408</v>
      </c>
      <c r="D40" t="s">
        <v>409</v>
      </c>
      <c r="E40">
        <v>47</v>
      </c>
      <c r="F40">
        <v>9</v>
      </c>
      <c r="G40">
        <v>1222</v>
      </c>
      <c r="H40">
        <v>2012</v>
      </c>
      <c r="I40" t="s">
        <v>272</v>
      </c>
      <c r="J40" t="s">
        <v>410</v>
      </c>
      <c r="K40" t="s">
        <v>193</v>
      </c>
      <c r="Q40" t="s">
        <v>399</v>
      </c>
      <c r="R40" t="s">
        <v>411</v>
      </c>
      <c r="S40" t="s">
        <v>1206</v>
      </c>
    </row>
    <row r="41" spans="1:19" x14ac:dyDescent="0.6">
      <c r="A41" t="s">
        <v>188</v>
      </c>
      <c r="B41" t="s">
        <v>412</v>
      </c>
      <c r="C41" t="s">
        <v>413</v>
      </c>
      <c r="D41" t="s">
        <v>414</v>
      </c>
      <c r="E41">
        <v>6</v>
      </c>
      <c r="F41">
        <v>3</v>
      </c>
      <c r="G41">
        <v>325</v>
      </c>
      <c r="H41">
        <v>2012</v>
      </c>
      <c r="I41" t="s">
        <v>234</v>
      </c>
      <c r="K41" t="s">
        <v>193</v>
      </c>
      <c r="Q41" t="s">
        <v>399</v>
      </c>
      <c r="R41" t="s">
        <v>415</v>
      </c>
      <c r="S41" t="s">
        <v>1206</v>
      </c>
    </row>
    <row r="42" spans="1:19" x14ac:dyDescent="0.6">
      <c r="A42" t="s">
        <v>188</v>
      </c>
      <c r="B42" t="s">
        <v>416</v>
      </c>
      <c r="C42" t="s">
        <v>417</v>
      </c>
      <c r="D42" t="s">
        <v>418</v>
      </c>
      <c r="E42">
        <v>30</v>
      </c>
      <c r="F42">
        <v>4</v>
      </c>
      <c r="G42">
        <v>621</v>
      </c>
      <c r="H42">
        <v>2009</v>
      </c>
      <c r="I42" t="s">
        <v>419</v>
      </c>
      <c r="J42" t="s">
        <v>420</v>
      </c>
      <c r="K42" t="s">
        <v>193</v>
      </c>
      <c r="Q42" t="s">
        <v>399</v>
      </c>
      <c r="R42" t="s">
        <v>421</v>
      </c>
      <c r="S42" t="s">
        <v>1206</v>
      </c>
    </row>
    <row r="43" spans="1:19" x14ac:dyDescent="0.6">
      <c r="A43" t="s">
        <v>188</v>
      </c>
      <c r="B43" t="s">
        <v>422</v>
      </c>
      <c r="C43" t="s">
        <v>423</v>
      </c>
      <c r="D43" t="s">
        <v>371</v>
      </c>
      <c r="E43">
        <v>4</v>
      </c>
      <c r="F43">
        <v>3</v>
      </c>
      <c r="G43" t="s">
        <v>424</v>
      </c>
      <c r="H43">
        <v>2017</v>
      </c>
      <c r="I43" t="s">
        <v>425</v>
      </c>
      <c r="J43" t="s">
        <v>426</v>
      </c>
      <c r="K43" t="s">
        <v>193</v>
      </c>
      <c r="Q43" t="s">
        <v>399</v>
      </c>
      <c r="R43" t="s">
        <v>427</v>
      </c>
      <c r="S43" t="s">
        <v>1206</v>
      </c>
    </row>
    <row r="44" spans="1:19" x14ac:dyDescent="0.6">
      <c r="A44" t="s">
        <v>188</v>
      </c>
      <c r="B44" t="s">
        <v>428</v>
      </c>
      <c r="C44" t="s">
        <v>429</v>
      </c>
      <c r="D44" t="s">
        <v>430</v>
      </c>
      <c r="E44">
        <v>13</v>
      </c>
      <c r="F44">
        <v>1</v>
      </c>
      <c r="G44">
        <v>55</v>
      </c>
      <c r="H44">
        <v>2003</v>
      </c>
      <c r="I44" t="s">
        <v>431</v>
      </c>
      <c r="J44" t="s">
        <v>432</v>
      </c>
      <c r="K44" t="s">
        <v>193</v>
      </c>
      <c r="Q44" t="s">
        <v>399</v>
      </c>
      <c r="R44" t="s">
        <v>433</v>
      </c>
      <c r="S44" t="s">
        <v>476</v>
      </c>
    </row>
    <row r="45" spans="1:19" x14ac:dyDescent="0.6">
      <c r="A45" t="s">
        <v>188</v>
      </c>
      <c r="B45" t="s">
        <v>434</v>
      </c>
      <c r="C45" t="s">
        <v>435</v>
      </c>
      <c r="D45" t="s">
        <v>436</v>
      </c>
      <c r="E45">
        <v>24</v>
      </c>
      <c r="F45">
        <v>1</v>
      </c>
      <c r="G45">
        <v>69</v>
      </c>
      <c r="H45">
        <v>1997</v>
      </c>
      <c r="I45" t="s">
        <v>437</v>
      </c>
      <c r="J45" t="s">
        <v>438</v>
      </c>
      <c r="K45" t="s">
        <v>193</v>
      </c>
      <c r="Q45" t="s">
        <v>399</v>
      </c>
      <c r="R45" t="s">
        <v>439</v>
      </c>
      <c r="S45" t="s">
        <v>476</v>
      </c>
    </row>
    <row r="46" spans="1:19" x14ac:dyDescent="0.6">
      <c r="A46" t="s">
        <v>188</v>
      </c>
      <c r="B46" t="s">
        <v>440</v>
      </c>
      <c r="C46" t="s">
        <v>441</v>
      </c>
      <c r="D46" t="s">
        <v>442</v>
      </c>
      <c r="E46">
        <v>41</v>
      </c>
      <c r="F46">
        <v>1</v>
      </c>
      <c r="G46">
        <v>119</v>
      </c>
      <c r="H46">
        <v>1993</v>
      </c>
      <c r="I46" t="s">
        <v>437</v>
      </c>
      <c r="J46" t="s">
        <v>438</v>
      </c>
      <c r="K46" t="s">
        <v>193</v>
      </c>
      <c r="Q46" t="s">
        <v>399</v>
      </c>
      <c r="R46" t="s">
        <v>443</v>
      </c>
      <c r="S46" t="s">
        <v>476</v>
      </c>
    </row>
    <row r="47" spans="1:19" x14ac:dyDescent="0.6">
      <c r="A47" t="s">
        <v>188</v>
      </c>
      <c r="B47" t="s">
        <v>444</v>
      </c>
      <c r="C47" t="s">
        <v>445</v>
      </c>
      <c r="D47" t="s">
        <v>446</v>
      </c>
      <c r="E47" t="s">
        <v>41</v>
      </c>
      <c r="F47">
        <v>110</v>
      </c>
      <c r="G47">
        <v>29</v>
      </c>
      <c r="H47">
        <v>2005</v>
      </c>
      <c r="I47" t="s">
        <v>267</v>
      </c>
      <c r="J47" t="s">
        <v>447</v>
      </c>
      <c r="K47" t="s">
        <v>193</v>
      </c>
      <c r="Q47" t="s">
        <v>399</v>
      </c>
      <c r="R47" t="s">
        <v>448</v>
      </c>
      <c r="S47" t="s">
        <v>476</v>
      </c>
    </row>
    <row r="48" spans="1:19" x14ac:dyDescent="0.6">
      <c r="A48" t="s">
        <v>449</v>
      </c>
      <c r="B48" t="s">
        <v>450</v>
      </c>
      <c r="C48" t="s">
        <v>451</v>
      </c>
      <c r="D48" t="s">
        <v>452</v>
      </c>
      <c r="E48" t="s">
        <v>41</v>
      </c>
      <c r="F48">
        <v>1229</v>
      </c>
      <c r="G48">
        <v>229</v>
      </c>
      <c r="H48">
        <v>2018</v>
      </c>
      <c r="I48" t="s">
        <v>272</v>
      </c>
      <c r="J48" t="s">
        <v>453</v>
      </c>
      <c r="K48" t="s">
        <v>193</v>
      </c>
      <c r="Q48" t="s">
        <v>362</v>
      </c>
      <c r="R48" t="s">
        <v>454</v>
      </c>
      <c r="S48" t="s">
        <v>476</v>
      </c>
    </row>
    <row r="49" spans="1:19" x14ac:dyDescent="0.6">
      <c r="A49" t="s">
        <v>188</v>
      </c>
      <c r="B49" t="s">
        <v>455</v>
      </c>
      <c r="C49" t="s">
        <v>456</v>
      </c>
      <c r="D49" t="s">
        <v>457</v>
      </c>
      <c r="E49">
        <v>14</v>
      </c>
      <c r="F49">
        <v>3</v>
      </c>
      <c r="G49">
        <v>101</v>
      </c>
      <c r="H49">
        <v>1999</v>
      </c>
      <c r="I49" t="s">
        <v>458</v>
      </c>
      <c r="J49" t="s">
        <v>234</v>
      </c>
      <c r="K49" t="s">
        <v>193</v>
      </c>
      <c r="Q49" t="s">
        <v>362</v>
      </c>
      <c r="R49" t="s">
        <v>459</v>
      </c>
      <c r="S49" t="s">
        <v>476</v>
      </c>
    </row>
    <row r="50" spans="1:19" x14ac:dyDescent="0.6">
      <c r="A50" t="s">
        <v>188</v>
      </c>
      <c r="B50" t="s">
        <v>460</v>
      </c>
      <c r="C50" t="s">
        <v>461</v>
      </c>
      <c r="D50" t="s">
        <v>462</v>
      </c>
      <c r="E50">
        <v>57</v>
      </c>
      <c r="F50">
        <v>3</v>
      </c>
      <c r="G50">
        <v>249</v>
      </c>
      <c r="H50">
        <v>2012</v>
      </c>
      <c r="I50" t="s">
        <v>463</v>
      </c>
      <c r="J50" t="s">
        <v>464</v>
      </c>
      <c r="K50" t="s">
        <v>193</v>
      </c>
      <c r="Q50" t="s">
        <v>362</v>
      </c>
      <c r="R50" t="s">
        <v>465</v>
      </c>
      <c r="S50" t="s">
        <v>476</v>
      </c>
    </row>
    <row r="51" spans="1:19" x14ac:dyDescent="0.6">
      <c r="A51" t="s">
        <v>188</v>
      </c>
      <c r="B51" t="s">
        <v>466</v>
      </c>
      <c r="C51" t="s">
        <v>467</v>
      </c>
      <c r="D51" t="s">
        <v>468</v>
      </c>
      <c r="E51">
        <v>1</v>
      </c>
      <c r="F51">
        <v>-7</v>
      </c>
      <c r="G51">
        <v>9</v>
      </c>
      <c r="H51">
        <v>1953</v>
      </c>
      <c r="I51" t="s">
        <v>234</v>
      </c>
      <c r="K51" t="s">
        <v>193</v>
      </c>
      <c r="Q51" t="s">
        <v>362</v>
      </c>
      <c r="R51" t="s">
        <v>469</v>
      </c>
      <c r="S51" t="s">
        <v>476</v>
      </c>
    </row>
    <row r="52" spans="1:19" x14ac:dyDescent="0.6">
      <c r="A52" t="s">
        <v>188</v>
      </c>
      <c r="B52" t="s">
        <v>470</v>
      </c>
      <c r="C52" t="s">
        <v>471</v>
      </c>
      <c r="D52" t="s">
        <v>472</v>
      </c>
      <c r="E52">
        <v>20</v>
      </c>
      <c r="F52">
        <v>4</v>
      </c>
      <c r="G52">
        <v>395</v>
      </c>
      <c r="H52">
        <v>1986</v>
      </c>
      <c r="I52" t="s">
        <v>473</v>
      </c>
      <c r="J52" t="s">
        <v>474</v>
      </c>
      <c r="K52" t="s">
        <v>193</v>
      </c>
      <c r="M52" t="s">
        <v>475</v>
      </c>
      <c r="N52" t="s">
        <v>194</v>
      </c>
      <c r="Q52" t="s">
        <v>476</v>
      </c>
      <c r="R52" t="s">
        <v>477</v>
      </c>
      <c r="S52" t="s">
        <v>476</v>
      </c>
    </row>
    <row r="53" spans="1:19" x14ac:dyDescent="0.6">
      <c r="A53" t="s">
        <v>478</v>
      </c>
      <c r="B53" t="s">
        <v>479</v>
      </c>
      <c r="C53" t="s">
        <v>480</v>
      </c>
      <c r="D53" t="s">
        <v>481</v>
      </c>
      <c r="E53">
        <v>1</v>
      </c>
      <c r="H53">
        <v>2013</v>
      </c>
      <c r="I53" t="s">
        <v>482</v>
      </c>
      <c r="J53" t="s">
        <v>483</v>
      </c>
      <c r="K53" t="s">
        <v>193</v>
      </c>
      <c r="M53" t="s">
        <v>484</v>
      </c>
      <c r="Q53" t="s">
        <v>476</v>
      </c>
      <c r="R53" t="s">
        <v>485</v>
      </c>
      <c r="S53" t="s">
        <v>476</v>
      </c>
    </row>
    <row r="54" spans="1:19" x14ac:dyDescent="0.6">
      <c r="A54" t="s">
        <v>478</v>
      </c>
      <c r="B54" t="s">
        <v>479</v>
      </c>
      <c r="C54" t="s">
        <v>486</v>
      </c>
      <c r="D54" t="s">
        <v>481</v>
      </c>
      <c r="E54">
        <v>1</v>
      </c>
      <c r="H54">
        <v>2013</v>
      </c>
      <c r="I54" t="s">
        <v>482</v>
      </c>
      <c r="J54" t="s">
        <v>483</v>
      </c>
      <c r="K54" t="s">
        <v>193</v>
      </c>
      <c r="M54" t="s">
        <v>484</v>
      </c>
      <c r="Q54" t="s">
        <v>476</v>
      </c>
      <c r="R54" t="s">
        <v>485</v>
      </c>
      <c r="S54" t="s">
        <v>38</v>
      </c>
    </row>
    <row r="55" spans="1:19" x14ac:dyDescent="0.6">
      <c r="A55" t="s">
        <v>188</v>
      </c>
      <c r="B55" t="s">
        <v>487</v>
      </c>
      <c r="C55" t="s">
        <v>488</v>
      </c>
      <c r="D55" t="s">
        <v>244</v>
      </c>
      <c r="E55">
        <v>16</v>
      </c>
      <c r="F55">
        <v>4</v>
      </c>
      <c r="G55">
        <v>867</v>
      </c>
      <c r="H55">
        <v>1986</v>
      </c>
      <c r="I55" t="s">
        <v>489</v>
      </c>
      <c r="J55" t="s">
        <v>490</v>
      </c>
      <c r="K55" t="s">
        <v>193</v>
      </c>
      <c r="M55" t="s">
        <v>484</v>
      </c>
      <c r="N55" t="s">
        <v>491</v>
      </c>
      <c r="Q55" t="s">
        <v>476</v>
      </c>
      <c r="R55" t="s">
        <v>492</v>
      </c>
      <c r="S55" t="s">
        <v>38</v>
      </c>
    </row>
    <row r="56" spans="1:19" x14ac:dyDescent="0.6">
      <c r="A56" t="s">
        <v>188</v>
      </c>
      <c r="B56" t="s">
        <v>493</v>
      </c>
      <c r="C56" t="s">
        <v>494</v>
      </c>
      <c r="D56" t="s">
        <v>233</v>
      </c>
      <c r="E56">
        <v>29</v>
      </c>
      <c r="F56">
        <v>2</v>
      </c>
      <c r="G56">
        <v>347</v>
      </c>
      <c r="H56">
        <v>2001</v>
      </c>
      <c r="I56" t="s">
        <v>495</v>
      </c>
      <c r="J56" t="s">
        <v>496</v>
      </c>
      <c r="K56" t="s">
        <v>193</v>
      </c>
      <c r="N56" t="s">
        <v>497</v>
      </c>
      <c r="Q56" t="s">
        <v>476</v>
      </c>
      <c r="R56" t="s">
        <v>498</v>
      </c>
      <c r="S56" t="s">
        <v>38</v>
      </c>
    </row>
    <row r="57" spans="1:19" x14ac:dyDescent="0.6">
      <c r="A57" t="s">
        <v>188</v>
      </c>
      <c r="B57" t="s">
        <v>499</v>
      </c>
      <c r="C57" t="s">
        <v>500</v>
      </c>
      <c r="D57" t="s">
        <v>501</v>
      </c>
      <c r="E57">
        <v>31</v>
      </c>
      <c r="F57">
        <v>2</v>
      </c>
      <c r="G57">
        <v>330</v>
      </c>
      <c r="H57">
        <v>2021</v>
      </c>
      <c r="I57" t="s">
        <v>502</v>
      </c>
      <c r="J57" t="s">
        <v>503</v>
      </c>
      <c r="K57" t="s">
        <v>193</v>
      </c>
      <c r="M57" t="s">
        <v>484</v>
      </c>
      <c r="Q57" t="s">
        <v>476</v>
      </c>
      <c r="R57" t="s">
        <v>504</v>
      </c>
      <c r="S57" t="s">
        <v>38</v>
      </c>
    </row>
    <row r="58" spans="1:19" x14ac:dyDescent="0.6">
      <c r="A58" t="s">
        <v>188</v>
      </c>
      <c r="B58" t="s">
        <v>505</v>
      </c>
      <c r="C58" t="s">
        <v>506</v>
      </c>
      <c r="D58" t="s">
        <v>507</v>
      </c>
      <c r="E58">
        <v>53</v>
      </c>
      <c r="F58">
        <v>3</v>
      </c>
      <c r="G58">
        <v>1147</v>
      </c>
      <c r="H58">
        <v>2021</v>
      </c>
      <c r="I58" t="s">
        <v>473</v>
      </c>
      <c r="J58" t="s">
        <v>474</v>
      </c>
      <c r="K58" t="s">
        <v>193</v>
      </c>
      <c r="P58" t="s">
        <v>1208</v>
      </c>
      <c r="Q58" t="s">
        <v>476</v>
      </c>
      <c r="R58" t="s">
        <v>508</v>
      </c>
      <c r="S58" t="s">
        <v>38</v>
      </c>
    </row>
    <row r="59" spans="1:19" x14ac:dyDescent="0.6">
      <c r="A59" t="s">
        <v>188</v>
      </c>
      <c r="B59" t="s">
        <v>509</v>
      </c>
      <c r="C59" t="s">
        <v>510</v>
      </c>
      <c r="D59" t="s">
        <v>511</v>
      </c>
      <c r="E59">
        <v>199</v>
      </c>
      <c r="F59">
        <v>3</v>
      </c>
      <c r="G59">
        <v>228</v>
      </c>
      <c r="H59">
        <v>2004</v>
      </c>
      <c r="I59" t="s">
        <v>512</v>
      </c>
      <c r="J59" t="s">
        <v>513</v>
      </c>
      <c r="K59" t="s">
        <v>193</v>
      </c>
      <c r="M59" t="s">
        <v>484</v>
      </c>
      <c r="Q59" t="s">
        <v>476</v>
      </c>
      <c r="R59" t="s">
        <v>514</v>
      </c>
      <c r="S59" t="s">
        <v>38</v>
      </c>
    </row>
    <row r="60" spans="1:19" x14ac:dyDescent="0.6">
      <c r="A60" t="s">
        <v>188</v>
      </c>
      <c r="B60" t="s">
        <v>515</v>
      </c>
      <c r="C60" t="s">
        <v>516</v>
      </c>
      <c r="D60" t="s">
        <v>517</v>
      </c>
      <c r="E60">
        <v>178</v>
      </c>
      <c r="F60">
        <v>2</v>
      </c>
      <c r="G60">
        <v>163</v>
      </c>
      <c r="H60">
        <v>2005</v>
      </c>
      <c r="I60" t="s">
        <v>518</v>
      </c>
      <c r="J60" t="s">
        <v>519</v>
      </c>
      <c r="K60" t="s">
        <v>193</v>
      </c>
      <c r="M60" t="s">
        <v>484</v>
      </c>
      <c r="Q60" t="s">
        <v>476</v>
      </c>
      <c r="R60" t="s">
        <v>520</v>
      </c>
      <c r="S60" t="s">
        <v>38</v>
      </c>
    </row>
    <row r="61" spans="1:19" x14ac:dyDescent="0.6">
      <c r="A61" t="s">
        <v>188</v>
      </c>
      <c r="B61" t="s">
        <v>521</v>
      </c>
      <c r="C61" t="s">
        <v>522</v>
      </c>
      <c r="D61" t="s">
        <v>523</v>
      </c>
      <c r="E61">
        <v>62</v>
      </c>
      <c r="F61">
        <v>3</v>
      </c>
      <c r="G61">
        <v>177</v>
      </c>
      <c r="H61">
        <v>1998</v>
      </c>
      <c r="I61" t="s">
        <v>524</v>
      </c>
      <c r="J61" t="s">
        <v>525</v>
      </c>
      <c r="K61" t="s">
        <v>193</v>
      </c>
      <c r="M61" t="s">
        <v>484</v>
      </c>
      <c r="Q61" t="s">
        <v>476</v>
      </c>
      <c r="R61" t="s">
        <v>526</v>
      </c>
      <c r="S61" t="s">
        <v>38</v>
      </c>
    </row>
    <row r="62" spans="1:19" x14ac:dyDescent="0.6">
      <c r="A62" t="s">
        <v>188</v>
      </c>
      <c r="B62" t="s">
        <v>527</v>
      </c>
      <c r="C62" t="s">
        <v>528</v>
      </c>
      <c r="D62" t="s">
        <v>529</v>
      </c>
      <c r="E62">
        <v>24</v>
      </c>
      <c r="F62">
        <v>2</v>
      </c>
      <c r="G62">
        <v>79</v>
      </c>
      <c r="H62">
        <v>2003</v>
      </c>
      <c r="I62" t="s">
        <v>220</v>
      </c>
      <c r="J62" t="s">
        <v>221</v>
      </c>
      <c r="K62" t="s">
        <v>193</v>
      </c>
      <c r="Q62" t="s">
        <v>362</v>
      </c>
      <c r="R62" t="s">
        <v>530</v>
      </c>
      <c r="S62" t="s">
        <v>38</v>
      </c>
    </row>
    <row r="63" spans="1:19" x14ac:dyDescent="0.6">
      <c r="A63" t="s">
        <v>531</v>
      </c>
      <c r="B63" t="s">
        <v>532</v>
      </c>
      <c r="C63" t="s">
        <v>533</v>
      </c>
      <c r="D63" t="s">
        <v>534</v>
      </c>
      <c r="E63">
        <v>962</v>
      </c>
      <c r="G63">
        <v>195</v>
      </c>
      <c r="H63">
        <v>2012</v>
      </c>
      <c r="I63" t="s">
        <v>272</v>
      </c>
      <c r="J63" t="s">
        <v>453</v>
      </c>
      <c r="K63" t="s">
        <v>193</v>
      </c>
      <c r="P63" t="s">
        <v>1209</v>
      </c>
      <c r="Q63" t="s">
        <v>362</v>
      </c>
      <c r="R63" t="s">
        <v>535</v>
      </c>
      <c r="S63" t="s">
        <v>38</v>
      </c>
    </row>
    <row r="64" spans="1:19" x14ac:dyDescent="0.6">
      <c r="A64" t="s">
        <v>188</v>
      </c>
      <c r="B64" t="s">
        <v>536</v>
      </c>
      <c r="C64" t="s">
        <v>537</v>
      </c>
      <c r="D64" t="s">
        <v>538</v>
      </c>
      <c r="E64">
        <v>42</v>
      </c>
      <c r="F64">
        <v>5</v>
      </c>
      <c r="G64">
        <v>148</v>
      </c>
      <c r="H64">
        <v>2010</v>
      </c>
      <c r="I64" t="s">
        <v>234</v>
      </c>
      <c r="K64" t="s">
        <v>193</v>
      </c>
      <c r="Q64" t="s">
        <v>362</v>
      </c>
      <c r="R64" t="s">
        <v>539</v>
      </c>
      <c r="S64" t="s">
        <v>38</v>
      </c>
    </row>
    <row r="65" spans="1:19" x14ac:dyDescent="0.6">
      <c r="A65" t="s">
        <v>188</v>
      </c>
      <c r="B65" t="s">
        <v>540</v>
      </c>
      <c r="C65" t="s">
        <v>541</v>
      </c>
      <c r="D65" t="s">
        <v>542</v>
      </c>
      <c r="E65">
        <v>155</v>
      </c>
      <c r="F65">
        <v>1</v>
      </c>
      <c r="G65">
        <v>116</v>
      </c>
      <c r="H65">
        <v>2021</v>
      </c>
      <c r="I65" t="s">
        <v>234</v>
      </c>
      <c r="K65" t="s">
        <v>193</v>
      </c>
      <c r="Q65" t="s">
        <v>362</v>
      </c>
      <c r="R65" t="s">
        <v>543</v>
      </c>
      <c r="S65" t="s">
        <v>281</v>
      </c>
    </row>
    <row r="66" spans="1:19" x14ac:dyDescent="0.6">
      <c r="A66" t="s">
        <v>544</v>
      </c>
      <c r="B66" t="s">
        <v>545</v>
      </c>
      <c r="C66" t="s">
        <v>546</v>
      </c>
      <c r="D66" t="s">
        <v>547</v>
      </c>
      <c r="E66" t="s">
        <v>41</v>
      </c>
      <c r="G66">
        <v>186</v>
      </c>
      <c r="H66">
        <v>1958</v>
      </c>
      <c r="I66" t="s">
        <v>272</v>
      </c>
      <c r="J66" t="s">
        <v>548</v>
      </c>
      <c r="K66" t="s">
        <v>193</v>
      </c>
      <c r="P66" t="s">
        <v>1210</v>
      </c>
      <c r="Q66" t="s">
        <v>362</v>
      </c>
      <c r="R66" t="s">
        <v>549</v>
      </c>
    </row>
    <row r="67" spans="1:19" x14ac:dyDescent="0.6">
      <c r="A67" t="s">
        <v>188</v>
      </c>
      <c r="B67" t="s">
        <v>550</v>
      </c>
      <c r="C67" t="s">
        <v>551</v>
      </c>
      <c r="D67" t="s">
        <v>552</v>
      </c>
      <c r="E67" t="s">
        <v>41</v>
      </c>
      <c r="F67">
        <v>2</v>
      </c>
      <c r="G67">
        <v>38</v>
      </c>
      <c r="H67">
        <v>1989</v>
      </c>
      <c r="I67" t="s">
        <v>553</v>
      </c>
      <c r="J67" t="s">
        <v>554</v>
      </c>
      <c r="K67" t="s">
        <v>193</v>
      </c>
      <c r="P67" t="s">
        <v>1211</v>
      </c>
      <c r="Q67" t="s">
        <v>362</v>
      </c>
      <c r="R67" t="s">
        <v>555</v>
      </c>
    </row>
    <row r="68" spans="1:19" x14ac:dyDescent="0.6">
      <c r="A68" t="s">
        <v>188</v>
      </c>
      <c r="B68" t="s">
        <v>556</v>
      </c>
      <c r="C68" t="s">
        <v>557</v>
      </c>
      <c r="D68" t="s">
        <v>558</v>
      </c>
      <c r="E68">
        <v>34</v>
      </c>
      <c r="F68">
        <v>3</v>
      </c>
      <c r="G68">
        <v>293</v>
      </c>
      <c r="H68">
        <v>2012</v>
      </c>
      <c r="I68" t="s">
        <v>559</v>
      </c>
      <c r="J68" t="s">
        <v>560</v>
      </c>
      <c r="K68" t="s">
        <v>193</v>
      </c>
      <c r="P68" t="s">
        <v>1212</v>
      </c>
      <c r="Q68" t="s">
        <v>281</v>
      </c>
      <c r="R68" t="s">
        <v>561</v>
      </c>
    </row>
    <row r="69" spans="1:19" x14ac:dyDescent="0.6">
      <c r="A69" t="s">
        <v>188</v>
      </c>
      <c r="B69" t="s">
        <v>562</v>
      </c>
      <c r="C69" t="s">
        <v>563</v>
      </c>
      <c r="D69" t="s">
        <v>564</v>
      </c>
      <c r="E69">
        <v>37</v>
      </c>
      <c r="F69">
        <v>10</v>
      </c>
      <c r="G69">
        <v>83</v>
      </c>
      <c r="H69">
        <v>1978</v>
      </c>
      <c r="K69" t="s">
        <v>193</v>
      </c>
      <c r="Q69" t="s">
        <v>281</v>
      </c>
      <c r="R69" t="s">
        <v>565</v>
      </c>
      <c r="S69" t="s">
        <v>281</v>
      </c>
    </row>
    <row r="70" spans="1:19" x14ac:dyDescent="0.6">
      <c r="A70" t="s">
        <v>188</v>
      </c>
      <c r="B70" t="s">
        <v>566</v>
      </c>
      <c r="C70" t="s">
        <v>567</v>
      </c>
      <c r="D70" t="s">
        <v>568</v>
      </c>
      <c r="E70">
        <v>9</v>
      </c>
      <c r="H70">
        <v>2019</v>
      </c>
      <c r="K70" t="s">
        <v>193</v>
      </c>
      <c r="Q70" t="s">
        <v>281</v>
      </c>
      <c r="R70" t="s">
        <v>569</v>
      </c>
      <c r="S70" t="s">
        <v>281</v>
      </c>
    </row>
    <row r="71" spans="1:19" x14ac:dyDescent="0.6">
      <c r="A71" t="s">
        <v>188</v>
      </c>
      <c r="B71" t="s">
        <v>570</v>
      </c>
      <c r="C71" t="s">
        <v>571</v>
      </c>
      <c r="D71" t="s">
        <v>409</v>
      </c>
      <c r="E71">
        <v>27</v>
      </c>
      <c r="F71">
        <v>11</v>
      </c>
      <c r="G71">
        <v>1190</v>
      </c>
      <c r="H71">
        <v>1992</v>
      </c>
      <c r="I71" t="s">
        <v>572</v>
      </c>
      <c r="J71" t="s">
        <v>573</v>
      </c>
      <c r="K71" t="s">
        <v>193</v>
      </c>
      <c r="O71" t="s">
        <v>47</v>
      </c>
      <c r="Q71" t="s">
        <v>281</v>
      </c>
      <c r="R71" t="s">
        <v>574</v>
      </c>
      <c r="S71" t="s">
        <v>362</v>
      </c>
    </row>
    <row r="72" spans="1:19" x14ac:dyDescent="0.6">
      <c r="A72" t="s">
        <v>188</v>
      </c>
      <c r="B72" t="s">
        <v>575</v>
      </c>
      <c r="C72" t="s">
        <v>576</v>
      </c>
      <c r="D72" t="s">
        <v>577</v>
      </c>
      <c r="E72">
        <v>40</v>
      </c>
      <c r="F72">
        <v>3</v>
      </c>
      <c r="G72">
        <v>195</v>
      </c>
      <c r="H72">
        <v>2008</v>
      </c>
      <c r="I72" t="s">
        <v>578</v>
      </c>
      <c r="J72" t="s">
        <v>579</v>
      </c>
      <c r="K72" t="s">
        <v>193</v>
      </c>
      <c r="Q72" t="s">
        <v>281</v>
      </c>
      <c r="R72" t="s">
        <v>580</v>
      </c>
      <c r="S72" t="s">
        <v>281</v>
      </c>
    </row>
    <row r="73" spans="1:19" x14ac:dyDescent="0.6">
      <c r="A73" t="s">
        <v>188</v>
      </c>
      <c r="B73" t="s">
        <v>581</v>
      </c>
      <c r="C73" t="s">
        <v>582</v>
      </c>
      <c r="D73" t="s">
        <v>290</v>
      </c>
      <c r="E73">
        <v>29</v>
      </c>
      <c r="F73">
        <v>1</v>
      </c>
      <c r="G73">
        <v>25</v>
      </c>
      <c r="H73">
        <v>1995</v>
      </c>
      <c r="I73" t="s">
        <v>583</v>
      </c>
      <c r="K73" t="s">
        <v>193</v>
      </c>
      <c r="Q73" t="s">
        <v>281</v>
      </c>
      <c r="R73" t="s">
        <v>584</v>
      </c>
      <c r="S73" t="s">
        <v>281</v>
      </c>
    </row>
    <row r="74" spans="1:19" x14ac:dyDescent="0.6">
      <c r="A74" t="s">
        <v>188</v>
      </c>
      <c r="B74" t="s">
        <v>585</v>
      </c>
      <c r="C74" t="s">
        <v>586</v>
      </c>
      <c r="D74" t="s">
        <v>587</v>
      </c>
      <c r="E74">
        <v>6</v>
      </c>
      <c r="F74" s="1">
        <v>44624</v>
      </c>
      <c r="G74">
        <v>299</v>
      </c>
      <c r="H74">
        <v>2008</v>
      </c>
      <c r="K74" t="s">
        <v>193</v>
      </c>
      <c r="Q74" t="s">
        <v>281</v>
      </c>
      <c r="R74" t="s">
        <v>588</v>
      </c>
      <c r="S74" t="s">
        <v>281</v>
      </c>
    </row>
    <row r="75" spans="1:19" x14ac:dyDescent="0.6">
      <c r="A75" t="s">
        <v>188</v>
      </c>
      <c r="B75" t="s">
        <v>589</v>
      </c>
      <c r="C75" t="s">
        <v>590</v>
      </c>
      <c r="D75" t="s">
        <v>591</v>
      </c>
      <c r="E75">
        <v>4</v>
      </c>
      <c r="F75">
        <v>1</v>
      </c>
      <c r="G75">
        <v>95</v>
      </c>
      <c r="H75">
        <v>1992</v>
      </c>
      <c r="I75" t="s">
        <v>592</v>
      </c>
      <c r="J75" t="s">
        <v>593</v>
      </c>
      <c r="K75" t="s">
        <v>193</v>
      </c>
      <c r="Q75" t="s">
        <v>281</v>
      </c>
      <c r="R75" t="s">
        <v>594</v>
      </c>
      <c r="S75" t="s">
        <v>281</v>
      </c>
    </row>
    <row r="76" spans="1:19" x14ac:dyDescent="0.6">
      <c r="A76" t="s">
        <v>188</v>
      </c>
      <c r="B76" t="s">
        <v>595</v>
      </c>
      <c r="C76" t="s">
        <v>596</v>
      </c>
      <c r="D76" t="s">
        <v>597</v>
      </c>
      <c r="E76">
        <v>7</v>
      </c>
      <c r="F76">
        <v>6</v>
      </c>
      <c r="G76">
        <v>511</v>
      </c>
      <c r="H76">
        <v>2006</v>
      </c>
      <c r="I76" t="s">
        <v>598</v>
      </c>
      <c r="J76" t="s">
        <v>599</v>
      </c>
      <c r="K76" t="s">
        <v>193</v>
      </c>
      <c r="Q76" t="s">
        <v>281</v>
      </c>
      <c r="R76" t="s">
        <v>600</v>
      </c>
      <c r="S76" t="s">
        <v>281</v>
      </c>
    </row>
    <row r="77" spans="1:19" x14ac:dyDescent="0.6">
      <c r="A77" t="s">
        <v>188</v>
      </c>
      <c r="B77" t="s">
        <v>601</v>
      </c>
      <c r="C77" t="s">
        <v>602</v>
      </c>
      <c r="D77" t="s">
        <v>603</v>
      </c>
      <c r="E77">
        <v>108</v>
      </c>
      <c r="F77">
        <v>2</v>
      </c>
      <c r="G77">
        <v>566</v>
      </c>
      <c r="H77">
        <v>2016</v>
      </c>
      <c r="I77" t="s">
        <v>604</v>
      </c>
      <c r="J77" t="s">
        <v>605</v>
      </c>
      <c r="K77" t="s">
        <v>193</v>
      </c>
      <c r="Q77" t="s">
        <v>281</v>
      </c>
      <c r="R77" t="s">
        <v>606</v>
      </c>
      <c r="S77" t="s">
        <v>281</v>
      </c>
    </row>
    <row r="78" spans="1:19" x14ac:dyDescent="0.6">
      <c r="A78" t="s">
        <v>188</v>
      </c>
      <c r="B78" t="s">
        <v>607</v>
      </c>
      <c r="C78" t="s">
        <v>608</v>
      </c>
      <c r="D78" t="s">
        <v>609</v>
      </c>
      <c r="E78">
        <v>51</v>
      </c>
      <c r="F78">
        <v>2</v>
      </c>
      <c r="G78">
        <v>209</v>
      </c>
      <c r="H78">
        <v>2005</v>
      </c>
      <c r="I78" t="s">
        <v>610</v>
      </c>
      <c r="J78" t="s">
        <v>611</v>
      </c>
      <c r="K78" t="s">
        <v>193</v>
      </c>
      <c r="Q78" t="s">
        <v>281</v>
      </c>
      <c r="R78" t="s">
        <v>612</v>
      </c>
      <c r="S78" t="s">
        <v>281</v>
      </c>
    </row>
    <row r="79" spans="1:19" x14ac:dyDescent="0.6">
      <c r="A79" t="s">
        <v>188</v>
      </c>
      <c r="B79" t="s">
        <v>613</v>
      </c>
      <c r="C79" t="s">
        <v>614</v>
      </c>
      <c r="D79" t="s">
        <v>233</v>
      </c>
      <c r="E79">
        <v>36</v>
      </c>
      <c r="F79">
        <v>1</v>
      </c>
      <c r="G79">
        <v>105</v>
      </c>
      <c r="H79">
        <v>2008</v>
      </c>
      <c r="I79" t="s">
        <v>615</v>
      </c>
      <c r="J79" t="s">
        <v>616</v>
      </c>
      <c r="K79" t="s">
        <v>193</v>
      </c>
      <c r="Q79" t="s">
        <v>281</v>
      </c>
      <c r="R79" t="s">
        <v>617</v>
      </c>
      <c r="S79" t="s">
        <v>281</v>
      </c>
    </row>
    <row r="80" spans="1:19" x14ac:dyDescent="0.6">
      <c r="A80" t="s">
        <v>188</v>
      </c>
      <c r="B80" t="s">
        <v>618</v>
      </c>
      <c r="C80" t="s">
        <v>619</v>
      </c>
      <c r="D80" t="s">
        <v>620</v>
      </c>
      <c r="E80">
        <v>94</v>
      </c>
      <c r="G80">
        <v>165</v>
      </c>
      <c r="H80">
        <v>2015</v>
      </c>
      <c r="I80" t="s">
        <v>621</v>
      </c>
      <c r="J80" t="s">
        <v>622</v>
      </c>
      <c r="K80" t="s">
        <v>193</v>
      </c>
      <c r="Q80" t="s">
        <v>362</v>
      </c>
      <c r="R80" t="s">
        <v>624</v>
      </c>
      <c r="S80" t="s">
        <v>1227</v>
      </c>
    </row>
    <row r="81" spans="1:19" x14ac:dyDescent="0.6">
      <c r="A81" t="s">
        <v>188</v>
      </c>
      <c r="B81" t="s">
        <v>625</v>
      </c>
      <c r="C81" t="s">
        <v>626</v>
      </c>
      <c r="D81" t="s">
        <v>627</v>
      </c>
      <c r="E81">
        <v>21</v>
      </c>
      <c r="F81">
        <v>1</v>
      </c>
      <c r="G81">
        <v>125</v>
      </c>
      <c r="H81">
        <v>2006</v>
      </c>
      <c r="I81" t="s">
        <v>628</v>
      </c>
      <c r="J81" t="s">
        <v>629</v>
      </c>
      <c r="K81" t="s">
        <v>193</v>
      </c>
      <c r="Q81" t="s">
        <v>362</v>
      </c>
      <c r="R81" t="s">
        <v>630</v>
      </c>
      <c r="S81" t="s">
        <v>1227</v>
      </c>
    </row>
    <row r="82" spans="1:19" x14ac:dyDescent="0.6">
      <c r="A82" t="s">
        <v>478</v>
      </c>
      <c r="B82" t="s">
        <v>623</v>
      </c>
      <c r="C82" t="s">
        <v>631</v>
      </c>
      <c r="D82" t="s">
        <v>632</v>
      </c>
      <c r="E82" t="s">
        <v>41</v>
      </c>
      <c r="H82">
        <v>2006</v>
      </c>
      <c r="I82" t="s">
        <v>272</v>
      </c>
      <c r="J82" t="s">
        <v>633</v>
      </c>
      <c r="K82" t="s">
        <v>193</v>
      </c>
      <c r="Q82" t="s">
        <v>362</v>
      </c>
      <c r="R82" t="s">
        <v>630</v>
      </c>
      <c r="S82" t="s">
        <v>1227</v>
      </c>
    </row>
    <row r="83" spans="1:19" x14ac:dyDescent="0.6">
      <c r="A83" t="s">
        <v>188</v>
      </c>
      <c r="B83" t="s">
        <v>634</v>
      </c>
      <c r="C83" t="s">
        <v>635</v>
      </c>
      <c r="D83" t="s">
        <v>636</v>
      </c>
      <c r="E83">
        <v>102</v>
      </c>
      <c r="F83">
        <v>6</v>
      </c>
      <c r="G83">
        <v>372</v>
      </c>
      <c r="H83">
        <v>2020</v>
      </c>
      <c r="I83" t="s">
        <v>463</v>
      </c>
      <c r="J83" t="s">
        <v>637</v>
      </c>
      <c r="K83" t="s">
        <v>193</v>
      </c>
      <c r="Q83" t="s">
        <v>281</v>
      </c>
      <c r="R83" t="s">
        <v>638</v>
      </c>
      <c r="S83" t="s">
        <v>1227</v>
      </c>
    </row>
    <row r="84" spans="1:19" x14ac:dyDescent="0.6">
      <c r="A84" t="s">
        <v>188</v>
      </c>
      <c r="B84" t="s">
        <v>639</v>
      </c>
      <c r="C84" t="s">
        <v>640</v>
      </c>
      <c r="D84" t="s">
        <v>641</v>
      </c>
      <c r="E84">
        <v>87</v>
      </c>
      <c r="G84">
        <v>265</v>
      </c>
      <c r="H84">
        <v>2018</v>
      </c>
      <c r="I84" t="s">
        <v>642</v>
      </c>
      <c r="J84" t="s">
        <v>643</v>
      </c>
      <c r="K84" t="s">
        <v>193</v>
      </c>
      <c r="O84" t="s">
        <v>47</v>
      </c>
      <c r="Q84" t="s">
        <v>281</v>
      </c>
      <c r="R84" t="s">
        <v>644</v>
      </c>
      <c r="S84" t="s">
        <v>1227</v>
      </c>
    </row>
    <row r="85" spans="1:19" x14ac:dyDescent="0.6">
      <c r="A85" t="s">
        <v>478</v>
      </c>
      <c r="B85" t="s">
        <v>645</v>
      </c>
      <c r="C85" t="s">
        <v>646</v>
      </c>
      <c r="D85" t="s">
        <v>632</v>
      </c>
      <c r="E85" t="s">
        <v>41</v>
      </c>
      <c r="H85">
        <v>2009</v>
      </c>
      <c r="I85" t="s">
        <v>615</v>
      </c>
      <c r="J85" t="s">
        <v>616</v>
      </c>
      <c r="K85" t="s">
        <v>193</v>
      </c>
      <c r="Q85" t="s">
        <v>281</v>
      </c>
      <c r="R85" t="s">
        <v>647</v>
      </c>
    </row>
    <row r="86" spans="1:19" x14ac:dyDescent="0.6">
      <c r="A86" t="s">
        <v>478</v>
      </c>
      <c r="B86" t="s">
        <v>648</v>
      </c>
      <c r="C86" t="s">
        <v>649</v>
      </c>
      <c r="D86" t="s">
        <v>632</v>
      </c>
      <c r="E86" t="s">
        <v>41</v>
      </c>
      <c r="H86">
        <v>2006</v>
      </c>
      <c r="I86" t="s">
        <v>628</v>
      </c>
      <c r="J86" t="s">
        <v>629</v>
      </c>
      <c r="K86" t="s">
        <v>193</v>
      </c>
      <c r="Q86" t="s">
        <v>281</v>
      </c>
      <c r="R86" t="s">
        <v>650</v>
      </c>
    </row>
    <row r="87" spans="1:19" x14ac:dyDescent="0.6">
      <c r="A87" t="s">
        <v>188</v>
      </c>
      <c r="B87" t="s">
        <v>651</v>
      </c>
      <c r="C87" t="s">
        <v>652</v>
      </c>
      <c r="D87" t="s">
        <v>653</v>
      </c>
      <c r="E87">
        <v>135</v>
      </c>
      <c r="F87">
        <v>1</v>
      </c>
      <c r="G87">
        <v>27</v>
      </c>
      <c r="H87">
        <v>2020</v>
      </c>
      <c r="K87" t="s">
        <v>193</v>
      </c>
      <c r="Q87" t="s">
        <v>281</v>
      </c>
      <c r="R87" t="s">
        <v>654</v>
      </c>
    </row>
    <row r="88" spans="1:19" x14ac:dyDescent="0.6">
      <c r="A88" t="s">
        <v>188</v>
      </c>
      <c r="B88" t="s">
        <v>655</v>
      </c>
      <c r="C88" t="s">
        <v>656</v>
      </c>
      <c r="D88" t="s">
        <v>657</v>
      </c>
      <c r="E88">
        <v>617</v>
      </c>
      <c r="G88">
        <v>197</v>
      </c>
      <c r="H88">
        <v>2009</v>
      </c>
      <c r="I88" t="s">
        <v>658</v>
      </c>
      <c r="J88" t="s">
        <v>659</v>
      </c>
      <c r="K88" t="s">
        <v>193</v>
      </c>
      <c r="Q88" t="s">
        <v>281</v>
      </c>
      <c r="R88" t="s">
        <v>660</v>
      </c>
    </row>
    <row r="89" spans="1:19" x14ac:dyDescent="0.6">
      <c r="A89" t="s">
        <v>188</v>
      </c>
      <c r="B89" t="s">
        <v>661</v>
      </c>
      <c r="C89" t="s">
        <v>662</v>
      </c>
      <c r="D89" t="s">
        <v>663</v>
      </c>
      <c r="E89">
        <v>59</v>
      </c>
      <c r="F89">
        <v>4</v>
      </c>
      <c r="G89">
        <v>473</v>
      </c>
      <c r="H89">
        <v>2018</v>
      </c>
      <c r="I89" t="s">
        <v>664</v>
      </c>
      <c r="J89" t="s">
        <v>665</v>
      </c>
      <c r="K89" t="s">
        <v>193</v>
      </c>
      <c r="Q89" t="s">
        <v>281</v>
      </c>
      <c r="R89" t="s">
        <v>666</v>
      </c>
    </row>
    <row r="90" spans="1:19" x14ac:dyDescent="0.6">
      <c r="A90" t="s">
        <v>188</v>
      </c>
      <c r="B90" t="s">
        <v>667</v>
      </c>
      <c r="C90" t="s">
        <v>668</v>
      </c>
      <c r="D90" t="s">
        <v>663</v>
      </c>
      <c r="E90">
        <v>59</v>
      </c>
      <c r="F90">
        <v>3</v>
      </c>
      <c r="G90">
        <v>335</v>
      </c>
      <c r="H90">
        <v>2018</v>
      </c>
      <c r="I90" t="s">
        <v>669</v>
      </c>
      <c r="J90" t="s">
        <v>670</v>
      </c>
      <c r="K90" t="s">
        <v>193</v>
      </c>
      <c r="Q90" t="s">
        <v>362</v>
      </c>
      <c r="R90" t="s">
        <v>666</v>
      </c>
    </row>
    <row r="91" spans="1:19" x14ac:dyDescent="0.6">
      <c r="A91" t="s">
        <v>188</v>
      </c>
      <c r="B91" t="s">
        <v>671</v>
      </c>
      <c r="C91" t="s">
        <v>672</v>
      </c>
      <c r="D91" t="s">
        <v>663</v>
      </c>
      <c r="E91">
        <v>53</v>
      </c>
      <c r="F91">
        <v>3</v>
      </c>
      <c r="G91">
        <v>222</v>
      </c>
      <c r="H91">
        <v>2012</v>
      </c>
      <c r="I91" t="s">
        <v>279</v>
      </c>
      <c r="J91" t="s">
        <v>280</v>
      </c>
      <c r="K91" t="s">
        <v>193</v>
      </c>
      <c r="P91" t="s">
        <v>1213</v>
      </c>
      <c r="Q91" t="s">
        <v>362</v>
      </c>
      <c r="R91" t="s">
        <v>673</v>
      </c>
    </row>
    <row r="92" spans="1:19" x14ac:dyDescent="0.6">
      <c r="A92" t="s">
        <v>188</v>
      </c>
      <c r="B92" t="s">
        <v>674</v>
      </c>
      <c r="C92" t="s">
        <v>675</v>
      </c>
      <c r="D92" t="s">
        <v>676</v>
      </c>
      <c r="E92">
        <v>31</v>
      </c>
      <c r="F92">
        <v>11</v>
      </c>
      <c r="G92">
        <v>43</v>
      </c>
      <c r="H92">
        <v>2012</v>
      </c>
      <c r="I92" t="s">
        <v>677</v>
      </c>
      <c r="J92" t="s">
        <v>678</v>
      </c>
      <c r="K92" t="s">
        <v>193</v>
      </c>
      <c r="P92" t="s">
        <v>1214</v>
      </c>
      <c r="Q92" t="s">
        <v>362</v>
      </c>
      <c r="R92" t="s">
        <v>679</v>
      </c>
    </row>
    <row r="93" spans="1:19" x14ac:dyDescent="0.6">
      <c r="A93" t="s">
        <v>188</v>
      </c>
      <c r="B93" t="s">
        <v>680</v>
      </c>
      <c r="C93" t="s">
        <v>681</v>
      </c>
      <c r="D93" t="s">
        <v>682</v>
      </c>
      <c r="E93">
        <v>37</v>
      </c>
      <c r="F93" s="1">
        <v>44624</v>
      </c>
      <c r="G93">
        <v>101</v>
      </c>
      <c r="H93">
        <v>2004</v>
      </c>
      <c r="I93" t="s">
        <v>683</v>
      </c>
      <c r="J93" t="s">
        <v>684</v>
      </c>
      <c r="K93" t="s">
        <v>193</v>
      </c>
      <c r="Q93" t="s">
        <v>362</v>
      </c>
      <c r="R93" t="s">
        <v>685</v>
      </c>
    </row>
    <row r="94" spans="1:19" x14ac:dyDescent="0.6">
      <c r="A94" t="s">
        <v>188</v>
      </c>
      <c r="B94" t="s">
        <v>686</v>
      </c>
      <c r="C94" t="s">
        <v>687</v>
      </c>
      <c r="D94" t="s">
        <v>688</v>
      </c>
      <c r="E94">
        <v>95</v>
      </c>
      <c r="F94">
        <v>7</v>
      </c>
      <c r="G94">
        <v>673</v>
      </c>
      <c r="H94">
        <v>2017</v>
      </c>
      <c r="K94" t="s">
        <v>193</v>
      </c>
      <c r="Q94" t="s">
        <v>362</v>
      </c>
      <c r="R94" t="s">
        <v>689</v>
      </c>
    </row>
    <row r="95" spans="1:19" x14ac:dyDescent="0.6">
      <c r="A95" t="s">
        <v>188</v>
      </c>
      <c r="B95" t="s">
        <v>690</v>
      </c>
      <c r="C95" t="s">
        <v>691</v>
      </c>
      <c r="D95" t="s">
        <v>692</v>
      </c>
      <c r="E95">
        <v>7</v>
      </c>
      <c r="F95">
        <v>1</v>
      </c>
      <c r="G95">
        <v>116</v>
      </c>
      <c r="H95">
        <v>1994</v>
      </c>
      <c r="I95" t="s">
        <v>693</v>
      </c>
      <c r="J95" t="s">
        <v>694</v>
      </c>
      <c r="K95" t="s">
        <v>193</v>
      </c>
      <c r="Q95" t="s">
        <v>362</v>
      </c>
      <c r="R95" t="s">
        <v>695</v>
      </c>
    </row>
    <row r="96" spans="1:19" x14ac:dyDescent="0.6">
      <c r="A96" t="s">
        <v>188</v>
      </c>
      <c r="B96" t="s">
        <v>696</v>
      </c>
      <c r="C96" t="s">
        <v>697</v>
      </c>
      <c r="D96" t="s">
        <v>698</v>
      </c>
      <c r="E96">
        <v>63</v>
      </c>
      <c r="F96">
        <v>3</v>
      </c>
      <c r="G96">
        <v>303</v>
      </c>
      <c r="H96">
        <v>2017</v>
      </c>
      <c r="I96" t="s">
        <v>234</v>
      </c>
      <c r="K96" t="s">
        <v>193</v>
      </c>
      <c r="Q96" t="s">
        <v>362</v>
      </c>
      <c r="R96" t="s">
        <v>699</v>
      </c>
    </row>
    <row r="97" spans="1:18" x14ac:dyDescent="0.6">
      <c r="A97" t="s">
        <v>188</v>
      </c>
      <c r="B97" t="s">
        <v>700</v>
      </c>
      <c r="C97" t="s">
        <v>701</v>
      </c>
      <c r="D97" t="s">
        <v>702</v>
      </c>
      <c r="E97">
        <v>119</v>
      </c>
      <c r="F97">
        <v>3</v>
      </c>
      <c r="G97">
        <v>241</v>
      </c>
      <c r="H97">
        <v>2009</v>
      </c>
      <c r="I97" t="s">
        <v>703</v>
      </c>
      <c r="J97" t="s">
        <v>704</v>
      </c>
      <c r="K97" t="s">
        <v>193</v>
      </c>
      <c r="Q97" t="s">
        <v>281</v>
      </c>
      <c r="R97" t="s">
        <v>705</v>
      </c>
    </row>
    <row r="98" spans="1:18" x14ac:dyDescent="0.6">
      <c r="A98" t="s">
        <v>188</v>
      </c>
      <c r="B98" t="s">
        <v>706</v>
      </c>
      <c r="C98" t="s">
        <v>707</v>
      </c>
      <c r="D98" t="s">
        <v>708</v>
      </c>
      <c r="E98">
        <v>5</v>
      </c>
      <c r="F98">
        <v>2</v>
      </c>
      <c r="G98">
        <v>23</v>
      </c>
      <c r="H98">
        <v>1992</v>
      </c>
      <c r="I98" t="s">
        <v>709</v>
      </c>
      <c r="J98" t="s">
        <v>710</v>
      </c>
      <c r="K98" t="s">
        <v>193</v>
      </c>
      <c r="Q98" t="s">
        <v>281</v>
      </c>
      <c r="R98" t="s">
        <v>711</v>
      </c>
    </row>
    <row r="99" spans="1:18" x14ac:dyDescent="0.6">
      <c r="A99" t="s">
        <v>188</v>
      </c>
      <c r="B99" t="s">
        <v>712</v>
      </c>
      <c r="C99" t="s">
        <v>713</v>
      </c>
      <c r="D99" t="s">
        <v>714</v>
      </c>
      <c r="E99">
        <v>8</v>
      </c>
      <c r="F99">
        <v>6</v>
      </c>
      <c r="G99">
        <v>1285</v>
      </c>
      <c r="H99">
        <v>2017</v>
      </c>
      <c r="I99" t="s">
        <v>715</v>
      </c>
      <c r="J99" t="s">
        <v>716</v>
      </c>
      <c r="K99" t="s">
        <v>193</v>
      </c>
      <c r="Q99" t="s">
        <v>362</v>
      </c>
      <c r="R99" t="s">
        <v>717</v>
      </c>
    </row>
    <row r="100" spans="1:18" x14ac:dyDescent="0.6">
      <c r="A100" t="s">
        <v>188</v>
      </c>
      <c r="B100" t="s">
        <v>718</v>
      </c>
      <c r="C100" t="s">
        <v>719</v>
      </c>
      <c r="D100" t="s">
        <v>720</v>
      </c>
      <c r="E100">
        <v>33</v>
      </c>
      <c r="F100" s="1">
        <v>44565</v>
      </c>
      <c r="G100">
        <v>58</v>
      </c>
      <c r="H100">
        <v>1993</v>
      </c>
      <c r="I100" t="s">
        <v>272</v>
      </c>
      <c r="J100" t="s">
        <v>453</v>
      </c>
      <c r="K100" t="s">
        <v>193</v>
      </c>
      <c r="P100" t="s">
        <v>1209</v>
      </c>
      <c r="Q100" t="s">
        <v>362</v>
      </c>
      <c r="R100" t="s">
        <v>721</v>
      </c>
    </row>
    <row r="101" spans="1:18" x14ac:dyDescent="0.6">
      <c r="A101" t="s">
        <v>188</v>
      </c>
      <c r="B101" t="s">
        <v>722</v>
      </c>
      <c r="C101" t="s">
        <v>723</v>
      </c>
      <c r="D101" t="s">
        <v>724</v>
      </c>
      <c r="E101">
        <v>31</v>
      </c>
      <c r="F101">
        <v>4</v>
      </c>
      <c r="G101">
        <v>823</v>
      </c>
      <c r="H101">
        <v>2013</v>
      </c>
      <c r="I101" t="s">
        <v>725</v>
      </c>
      <c r="J101" t="s">
        <v>726</v>
      </c>
      <c r="K101" t="s">
        <v>193</v>
      </c>
      <c r="Q101" t="s">
        <v>362</v>
      </c>
      <c r="R101" t="s">
        <v>727</v>
      </c>
    </row>
    <row r="102" spans="1:18" x14ac:dyDescent="0.6">
      <c r="A102" t="s">
        <v>188</v>
      </c>
      <c r="B102" t="s">
        <v>737</v>
      </c>
      <c r="C102" t="s">
        <v>738</v>
      </c>
      <c r="D102" t="s">
        <v>739</v>
      </c>
      <c r="E102">
        <v>3</v>
      </c>
      <c r="F102">
        <v>1</v>
      </c>
      <c r="G102">
        <v>146</v>
      </c>
      <c r="H102">
        <v>1973</v>
      </c>
      <c r="I102" t="s">
        <v>740</v>
      </c>
      <c r="J102" t="s">
        <v>741</v>
      </c>
      <c r="K102" t="s">
        <v>193</v>
      </c>
      <c r="P102" t="s">
        <v>742</v>
      </c>
      <c r="Q102" t="s">
        <v>399</v>
      </c>
      <c r="R102" t="s">
        <v>743</v>
      </c>
    </row>
    <row r="103" spans="1:18" x14ac:dyDescent="0.6">
      <c r="A103" t="s">
        <v>188</v>
      </c>
      <c r="B103" t="s">
        <v>744</v>
      </c>
      <c r="C103" t="s">
        <v>745</v>
      </c>
      <c r="D103" t="s">
        <v>233</v>
      </c>
      <c r="E103">
        <v>24</v>
      </c>
      <c r="F103">
        <v>2</v>
      </c>
      <c r="G103">
        <v>225</v>
      </c>
      <c r="H103">
        <v>1996</v>
      </c>
      <c r="I103" t="s">
        <v>740</v>
      </c>
      <c r="J103" t="s">
        <v>746</v>
      </c>
      <c r="K103" t="s">
        <v>193</v>
      </c>
      <c r="Q103" t="s">
        <v>399</v>
      </c>
      <c r="R103" t="s">
        <v>747</v>
      </c>
    </row>
    <row r="104" spans="1:18" x14ac:dyDescent="0.6">
      <c r="A104" t="s">
        <v>188</v>
      </c>
      <c r="B104" t="s">
        <v>748</v>
      </c>
      <c r="C104" t="s">
        <v>749</v>
      </c>
      <c r="D104" t="s">
        <v>702</v>
      </c>
      <c r="E104">
        <v>105</v>
      </c>
      <c r="F104">
        <v>3</v>
      </c>
      <c r="G104">
        <v>331</v>
      </c>
      <c r="H104">
        <v>2005</v>
      </c>
      <c r="I104" t="s">
        <v>750</v>
      </c>
      <c r="J104" t="s">
        <v>751</v>
      </c>
      <c r="K104" t="s">
        <v>193</v>
      </c>
      <c r="Q104" t="s">
        <v>399</v>
      </c>
      <c r="R104" t="s">
        <v>752</v>
      </c>
    </row>
    <row r="105" spans="1:18" x14ac:dyDescent="0.6">
      <c r="A105" t="s">
        <v>188</v>
      </c>
      <c r="B105" t="s">
        <v>753</v>
      </c>
      <c r="C105" t="s">
        <v>754</v>
      </c>
      <c r="D105" t="s">
        <v>755</v>
      </c>
      <c r="E105">
        <v>8</v>
      </c>
      <c r="F105">
        <v>4</v>
      </c>
      <c r="G105">
        <v>523</v>
      </c>
      <c r="H105">
        <v>2015</v>
      </c>
      <c r="I105" t="s">
        <v>756</v>
      </c>
      <c r="J105" t="s">
        <v>519</v>
      </c>
      <c r="K105" t="s">
        <v>193</v>
      </c>
      <c r="Q105" t="s">
        <v>399</v>
      </c>
      <c r="R105" t="s">
        <v>757</v>
      </c>
    </row>
    <row r="106" spans="1:18" x14ac:dyDescent="0.6">
      <c r="A106" t="s">
        <v>188</v>
      </c>
      <c r="B106" t="s">
        <v>758</v>
      </c>
      <c r="C106" t="s">
        <v>759</v>
      </c>
      <c r="D106" t="s">
        <v>760</v>
      </c>
      <c r="E106">
        <v>16</v>
      </c>
      <c r="F106">
        <v>4</v>
      </c>
      <c r="G106">
        <v>7529</v>
      </c>
      <c r="H106">
        <v>2021</v>
      </c>
      <c r="I106" t="s">
        <v>761</v>
      </c>
      <c r="J106" t="s">
        <v>762</v>
      </c>
      <c r="K106" t="s">
        <v>193</v>
      </c>
      <c r="Q106" t="s">
        <v>476</v>
      </c>
      <c r="R106" t="s">
        <v>763</v>
      </c>
    </row>
    <row r="107" spans="1:18" x14ac:dyDescent="0.6">
      <c r="A107" t="s">
        <v>188</v>
      </c>
      <c r="B107" t="s">
        <v>764</v>
      </c>
      <c r="C107" t="s">
        <v>765</v>
      </c>
      <c r="D107" t="s">
        <v>766</v>
      </c>
      <c r="E107">
        <v>56</v>
      </c>
      <c r="F107">
        <v>2</v>
      </c>
      <c r="G107">
        <v>21</v>
      </c>
      <c r="H107">
        <v>2010</v>
      </c>
      <c r="I107" t="s">
        <v>767</v>
      </c>
      <c r="J107" t="s">
        <v>768</v>
      </c>
      <c r="K107" t="s">
        <v>193</v>
      </c>
      <c r="Q107" t="s">
        <v>281</v>
      </c>
      <c r="R107" t="s">
        <v>769</v>
      </c>
    </row>
    <row r="108" spans="1:18" x14ac:dyDescent="0.6">
      <c r="A108" t="s">
        <v>188</v>
      </c>
      <c r="B108" t="s">
        <v>770</v>
      </c>
      <c r="C108" t="s">
        <v>771</v>
      </c>
      <c r="D108" t="s">
        <v>772</v>
      </c>
      <c r="E108">
        <v>24</v>
      </c>
      <c r="F108">
        <v>33</v>
      </c>
      <c r="G108">
        <v>129</v>
      </c>
      <c r="H108">
        <v>1988</v>
      </c>
      <c r="K108" t="s">
        <v>193</v>
      </c>
      <c r="Q108" t="s">
        <v>281</v>
      </c>
      <c r="R108" t="s">
        <v>773</v>
      </c>
    </row>
    <row r="109" spans="1:18" x14ac:dyDescent="0.6">
      <c r="A109" t="s">
        <v>531</v>
      </c>
      <c r="B109" t="s">
        <v>774</v>
      </c>
      <c r="C109" t="s">
        <v>775</v>
      </c>
      <c r="D109" t="s">
        <v>776</v>
      </c>
      <c r="E109" t="s">
        <v>41</v>
      </c>
      <c r="G109">
        <v>604</v>
      </c>
      <c r="H109">
        <v>2009</v>
      </c>
      <c r="I109" t="s">
        <v>693</v>
      </c>
      <c r="J109" t="s">
        <v>777</v>
      </c>
      <c r="K109" t="s">
        <v>193</v>
      </c>
      <c r="Q109" t="s">
        <v>281</v>
      </c>
      <c r="R109" t="s">
        <v>778</v>
      </c>
    </row>
    <row r="110" spans="1:18" x14ac:dyDescent="0.6">
      <c r="A110" t="s">
        <v>188</v>
      </c>
      <c r="B110" t="s">
        <v>779</v>
      </c>
      <c r="C110" t="s">
        <v>780</v>
      </c>
      <c r="D110" t="s">
        <v>781</v>
      </c>
      <c r="E110">
        <v>31</v>
      </c>
      <c r="G110">
        <v>157</v>
      </c>
      <c r="H110">
        <v>1982</v>
      </c>
      <c r="I110" t="s">
        <v>731</v>
      </c>
      <c r="K110" t="s">
        <v>193</v>
      </c>
      <c r="Q110" t="s">
        <v>281</v>
      </c>
      <c r="R110" t="s">
        <v>782</v>
      </c>
    </row>
    <row r="111" spans="1:18" x14ac:dyDescent="0.6">
      <c r="A111" t="s">
        <v>188</v>
      </c>
      <c r="B111" t="s">
        <v>783</v>
      </c>
      <c r="C111" t="s">
        <v>784</v>
      </c>
      <c r="D111" t="s">
        <v>785</v>
      </c>
      <c r="E111">
        <v>18</v>
      </c>
      <c r="F111">
        <v>4</v>
      </c>
      <c r="G111">
        <v>53</v>
      </c>
      <c r="H111">
        <v>2009</v>
      </c>
      <c r="I111" t="s">
        <v>786</v>
      </c>
      <c r="J111" t="s">
        <v>787</v>
      </c>
      <c r="K111" t="s">
        <v>193</v>
      </c>
      <c r="Q111" t="s">
        <v>281</v>
      </c>
      <c r="R111" t="s">
        <v>788</v>
      </c>
    </row>
    <row r="112" spans="1:18" x14ac:dyDescent="0.6">
      <c r="A112" t="s">
        <v>188</v>
      </c>
      <c r="B112" t="s">
        <v>789</v>
      </c>
      <c r="C112" t="s">
        <v>790</v>
      </c>
      <c r="D112" t="s">
        <v>791</v>
      </c>
      <c r="E112">
        <v>24</v>
      </c>
      <c r="F112">
        <v>2</v>
      </c>
      <c r="G112">
        <v>273</v>
      </c>
      <c r="H112">
        <v>2013</v>
      </c>
      <c r="I112" t="s">
        <v>621</v>
      </c>
      <c r="J112" t="s">
        <v>792</v>
      </c>
      <c r="K112" t="s">
        <v>193</v>
      </c>
      <c r="O112" t="s">
        <v>47</v>
      </c>
      <c r="Q112" t="s">
        <v>281</v>
      </c>
      <c r="R112" t="s">
        <v>793</v>
      </c>
    </row>
    <row r="113" spans="1:18" x14ac:dyDescent="0.6">
      <c r="A113" t="s">
        <v>188</v>
      </c>
      <c r="B113" t="s">
        <v>794</v>
      </c>
      <c r="C113" t="s">
        <v>795</v>
      </c>
      <c r="D113" t="s">
        <v>233</v>
      </c>
      <c r="E113">
        <v>34</v>
      </c>
      <c r="F113">
        <v>2</v>
      </c>
      <c r="G113">
        <v>499</v>
      </c>
      <c r="H113">
        <v>2006</v>
      </c>
      <c r="I113" t="s">
        <v>796</v>
      </c>
      <c r="J113" t="s">
        <v>797</v>
      </c>
      <c r="K113" t="s">
        <v>193</v>
      </c>
      <c r="Q113" t="s">
        <v>362</v>
      </c>
      <c r="R113" t="s">
        <v>798</v>
      </c>
    </row>
    <row r="114" spans="1:18" x14ac:dyDescent="0.6">
      <c r="A114" t="s">
        <v>188</v>
      </c>
      <c r="B114" t="s">
        <v>799</v>
      </c>
      <c r="C114" t="s">
        <v>800</v>
      </c>
      <c r="D114" t="s">
        <v>801</v>
      </c>
      <c r="E114">
        <v>47</v>
      </c>
      <c r="F114">
        <v>2</v>
      </c>
      <c r="G114">
        <v>187</v>
      </c>
      <c r="H114">
        <v>2005</v>
      </c>
      <c r="I114" t="s">
        <v>796</v>
      </c>
      <c r="J114" t="s">
        <v>797</v>
      </c>
      <c r="K114" t="s">
        <v>193</v>
      </c>
      <c r="Q114" t="s">
        <v>362</v>
      </c>
      <c r="R114" t="s">
        <v>802</v>
      </c>
    </row>
    <row r="115" spans="1:18" x14ac:dyDescent="0.6">
      <c r="A115" t="s">
        <v>188</v>
      </c>
      <c r="B115" t="s">
        <v>803</v>
      </c>
      <c r="C115" t="s">
        <v>804</v>
      </c>
      <c r="D115" t="s">
        <v>805</v>
      </c>
      <c r="E115">
        <v>13</v>
      </c>
      <c r="F115">
        <v>4</v>
      </c>
      <c r="G115">
        <v>345</v>
      </c>
      <c r="H115">
        <v>2006</v>
      </c>
      <c r="I115" t="s">
        <v>806</v>
      </c>
      <c r="J115" t="s">
        <v>807</v>
      </c>
      <c r="K115" t="s">
        <v>193</v>
      </c>
      <c r="Q115" t="s">
        <v>362</v>
      </c>
      <c r="R115" t="s">
        <v>808</v>
      </c>
    </row>
    <row r="116" spans="1:18" x14ac:dyDescent="0.6">
      <c r="A116" t="s">
        <v>188</v>
      </c>
      <c r="B116" t="s">
        <v>809</v>
      </c>
      <c r="C116" t="s">
        <v>810</v>
      </c>
      <c r="D116" t="s">
        <v>702</v>
      </c>
      <c r="E116">
        <v>172</v>
      </c>
      <c r="G116">
        <v>61</v>
      </c>
      <c r="H116">
        <v>2014</v>
      </c>
      <c r="I116" t="s">
        <v>811</v>
      </c>
      <c r="J116" t="s">
        <v>812</v>
      </c>
      <c r="K116" t="s">
        <v>193</v>
      </c>
      <c r="Q116" t="s">
        <v>362</v>
      </c>
      <c r="R116" t="s">
        <v>813</v>
      </c>
    </row>
    <row r="117" spans="1:18" x14ac:dyDescent="0.6">
      <c r="A117" t="s">
        <v>188</v>
      </c>
      <c r="B117" t="s">
        <v>814</v>
      </c>
      <c r="C117" t="s">
        <v>815</v>
      </c>
      <c r="D117" t="s">
        <v>816</v>
      </c>
      <c r="E117">
        <v>29</v>
      </c>
      <c r="F117">
        <v>2</v>
      </c>
      <c r="G117">
        <v>188</v>
      </c>
      <c r="H117">
        <v>2009</v>
      </c>
      <c r="I117" t="s">
        <v>817</v>
      </c>
      <c r="J117" t="s">
        <v>818</v>
      </c>
      <c r="K117" t="s">
        <v>193</v>
      </c>
      <c r="Q117" t="s">
        <v>362</v>
      </c>
      <c r="R117" t="s">
        <v>819</v>
      </c>
    </row>
    <row r="118" spans="1:18" x14ac:dyDescent="0.6">
      <c r="A118" t="s">
        <v>188</v>
      </c>
      <c r="B118" t="s">
        <v>820</v>
      </c>
      <c r="C118" t="s">
        <v>821</v>
      </c>
      <c r="D118" t="s">
        <v>822</v>
      </c>
      <c r="E118">
        <v>9</v>
      </c>
      <c r="F118">
        <v>11</v>
      </c>
      <c r="H118">
        <v>2018</v>
      </c>
      <c r="I118" t="s">
        <v>823</v>
      </c>
      <c r="J118" t="s">
        <v>824</v>
      </c>
      <c r="K118" t="s">
        <v>193</v>
      </c>
      <c r="Q118" t="s">
        <v>362</v>
      </c>
      <c r="R118" t="s">
        <v>825</v>
      </c>
    </row>
    <row r="119" spans="1:18" x14ac:dyDescent="0.6">
      <c r="A119" t="s">
        <v>188</v>
      </c>
      <c r="B119" t="s">
        <v>826</v>
      </c>
      <c r="C119" t="s">
        <v>827</v>
      </c>
      <c r="D119" t="s">
        <v>517</v>
      </c>
      <c r="E119">
        <v>214</v>
      </c>
      <c r="F119">
        <v>4</v>
      </c>
      <c r="G119">
        <v>489</v>
      </c>
      <c r="H119">
        <v>2013</v>
      </c>
      <c r="I119" t="s">
        <v>234</v>
      </c>
      <c r="K119" t="s">
        <v>193</v>
      </c>
      <c r="Q119" t="s">
        <v>362</v>
      </c>
      <c r="R119" t="s">
        <v>828</v>
      </c>
    </row>
    <row r="120" spans="1:18" x14ac:dyDescent="0.6">
      <c r="A120" t="s">
        <v>188</v>
      </c>
      <c r="B120" t="s">
        <v>829</v>
      </c>
      <c r="C120" t="s">
        <v>830</v>
      </c>
      <c r="D120" t="s">
        <v>831</v>
      </c>
      <c r="E120">
        <v>34</v>
      </c>
      <c r="F120">
        <v>3</v>
      </c>
      <c r="G120">
        <v>353</v>
      </c>
      <c r="H120">
        <v>1999</v>
      </c>
      <c r="I120" t="s">
        <v>832</v>
      </c>
      <c r="J120" t="s">
        <v>694</v>
      </c>
      <c r="K120" t="s">
        <v>193</v>
      </c>
      <c r="Q120" t="s">
        <v>362</v>
      </c>
      <c r="R120" t="s">
        <v>833</v>
      </c>
    </row>
    <row r="121" spans="1:18" x14ac:dyDescent="0.6">
      <c r="A121" t="s">
        <v>188</v>
      </c>
      <c r="B121" t="s">
        <v>834</v>
      </c>
      <c r="C121" t="s">
        <v>835</v>
      </c>
      <c r="D121" t="s">
        <v>836</v>
      </c>
      <c r="E121">
        <v>3</v>
      </c>
      <c r="F121">
        <v>3</v>
      </c>
      <c r="G121">
        <v>235</v>
      </c>
      <c r="H121">
        <v>2014</v>
      </c>
      <c r="I121" t="s">
        <v>837</v>
      </c>
      <c r="J121" t="s">
        <v>838</v>
      </c>
      <c r="K121" t="s">
        <v>193</v>
      </c>
      <c r="Q121" t="s">
        <v>362</v>
      </c>
      <c r="R121" t="s">
        <v>839</v>
      </c>
    </row>
    <row r="122" spans="1:18" x14ac:dyDescent="0.6">
      <c r="A122" t="s">
        <v>188</v>
      </c>
      <c r="B122" t="s">
        <v>840</v>
      </c>
      <c r="C122" t="s">
        <v>841</v>
      </c>
      <c r="D122" t="s">
        <v>517</v>
      </c>
      <c r="E122">
        <v>166</v>
      </c>
      <c r="F122">
        <v>2</v>
      </c>
      <c r="G122">
        <v>227</v>
      </c>
      <c r="H122">
        <v>2003</v>
      </c>
      <c r="I122" t="s">
        <v>234</v>
      </c>
      <c r="K122" t="s">
        <v>193</v>
      </c>
      <c r="Q122" t="s">
        <v>362</v>
      </c>
      <c r="R122" t="s">
        <v>842</v>
      </c>
    </row>
    <row r="123" spans="1:18" x14ac:dyDescent="0.6">
      <c r="A123" t="s">
        <v>188</v>
      </c>
      <c r="B123" t="s">
        <v>843</v>
      </c>
      <c r="C123" t="s">
        <v>844</v>
      </c>
      <c r="D123" t="s">
        <v>233</v>
      </c>
      <c r="E123">
        <v>39</v>
      </c>
      <c r="F123">
        <v>1</v>
      </c>
      <c r="G123">
        <v>230</v>
      </c>
      <c r="H123">
        <v>2011</v>
      </c>
      <c r="I123" t="s">
        <v>458</v>
      </c>
      <c r="J123" t="s">
        <v>845</v>
      </c>
      <c r="K123" t="s">
        <v>193</v>
      </c>
      <c r="Q123" t="s">
        <v>362</v>
      </c>
      <c r="R123" t="s">
        <v>846</v>
      </c>
    </row>
    <row r="124" spans="1:18" x14ac:dyDescent="0.6">
      <c r="A124" t="s">
        <v>188</v>
      </c>
      <c r="B124" t="s">
        <v>847</v>
      </c>
      <c r="C124" t="s">
        <v>848</v>
      </c>
      <c r="D124" t="s">
        <v>312</v>
      </c>
      <c r="E124">
        <v>9</v>
      </c>
      <c r="F124">
        <v>3</v>
      </c>
      <c r="G124">
        <v>143</v>
      </c>
      <c r="H124">
        <v>2009</v>
      </c>
      <c r="I124" t="s">
        <v>849</v>
      </c>
      <c r="J124" t="s">
        <v>850</v>
      </c>
      <c r="K124" t="s">
        <v>193</v>
      </c>
      <c r="Q124" t="s">
        <v>362</v>
      </c>
      <c r="R124" t="s">
        <v>851</v>
      </c>
    </row>
    <row r="125" spans="1:18" x14ac:dyDescent="0.6">
      <c r="A125" t="s">
        <v>188</v>
      </c>
      <c r="B125" t="s">
        <v>852</v>
      </c>
      <c r="C125" t="s">
        <v>853</v>
      </c>
      <c r="D125" t="s">
        <v>854</v>
      </c>
      <c r="E125">
        <v>25</v>
      </c>
      <c r="F125">
        <v>3</v>
      </c>
      <c r="G125">
        <v>221</v>
      </c>
      <c r="H125">
        <v>2010</v>
      </c>
      <c r="I125" t="s">
        <v>234</v>
      </c>
      <c r="K125" t="s">
        <v>193</v>
      </c>
      <c r="Q125" t="s">
        <v>362</v>
      </c>
      <c r="R125" t="s">
        <v>855</v>
      </c>
    </row>
    <row r="126" spans="1:18" x14ac:dyDescent="0.6">
      <c r="A126" t="s">
        <v>188</v>
      </c>
      <c r="B126" t="s">
        <v>856</v>
      </c>
      <c r="C126" t="s">
        <v>857</v>
      </c>
      <c r="D126" t="s">
        <v>858</v>
      </c>
      <c r="E126">
        <v>34</v>
      </c>
      <c r="G126">
        <v>43</v>
      </c>
      <c r="H126">
        <v>2013</v>
      </c>
      <c r="I126" t="s">
        <v>731</v>
      </c>
      <c r="K126" t="s">
        <v>193</v>
      </c>
      <c r="Q126" t="s">
        <v>399</v>
      </c>
      <c r="R126" t="s">
        <v>859</v>
      </c>
    </row>
    <row r="127" spans="1:18" x14ac:dyDescent="0.6">
      <c r="A127" t="s">
        <v>188</v>
      </c>
      <c r="B127" t="s">
        <v>860</v>
      </c>
      <c r="C127" t="s">
        <v>861</v>
      </c>
      <c r="D127" t="s">
        <v>862</v>
      </c>
      <c r="E127">
        <v>39</v>
      </c>
      <c r="F127">
        <v>6</v>
      </c>
      <c r="G127">
        <v>552</v>
      </c>
      <c r="H127">
        <v>1986</v>
      </c>
      <c r="I127" t="s">
        <v>863</v>
      </c>
      <c r="J127" t="s">
        <v>864</v>
      </c>
      <c r="K127" t="s">
        <v>193</v>
      </c>
      <c r="Q127" t="s">
        <v>399</v>
      </c>
      <c r="R127" t="s">
        <v>865</v>
      </c>
    </row>
    <row r="128" spans="1:18" x14ac:dyDescent="0.6">
      <c r="A128" t="s">
        <v>188</v>
      </c>
      <c r="B128" t="s">
        <v>866</v>
      </c>
      <c r="C128" t="s">
        <v>867</v>
      </c>
      <c r="D128" t="s">
        <v>729</v>
      </c>
      <c r="E128">
        <v>33</v>
      </c>
      <c r="F128">
        <v>2</v>
      </c>
      <c r="G128">
        <v>134</v>
      </c>
      <c r="H128">
        <v>2011</v>
      </c>
      <c r="I128" t="s">
        <v>731</v>
      </c>
      <c r="K128" t="s">
        <v>193</v>
      </c>
      <c r="Q128" t="s">
        <v>399</v>
      </c>
      <c r="R128" t="s">
        <v>868</v>
      </c>
    </row>
    <row r="129" spans="1:18" x14ac:dyDescent="0.6">
      <c r="A129" t="s">
        <v>188</v>
      </c>
      <c r="B129" t="s">
        <v>869</v>
      </c>
      <c r="C129" t="s">
        <v>870</v>
      </c>
      <c r="D129" t="s">
        <v>871</v>
      </c>
      <c r="E129">
        <v>48</v>
      </c>
      <c r="F129">
        <v>4</v>
      </c>
      <c r="G129">
        <v>413</v>
      </c>
      <c r="H129">
        <v>2014</v>
      </c>
      <c r="I129" t="s">
        <v>279</v>
      </c>
      <c r="J129" t="s">
        <v>872</v>
      </c>
      <c r="K129" t="s">
        <v>193</v>
      </c>
      <c r="P129" t="s">
        <v>1215</v>
      </c>
      <c r="Q129" t="s">
        <v>399</v>
      </c>
      <c r="R129" t="s">
        <v>873</v>
      </c>
    </row>
    <row r="130" spans="1:18" x14ac:dyDescent="0.6">
      <c r="A130" t="s">
        <v>188</v>
      </c>
      <c r="B130" t="s">
        <v>874</v>
      </c>
      <c r="C130" t="s">
        <v>875</v>
      </c>
      <c r="D130" t="s">
        <v>876</v>
      </c>
      <c r="E130">
        <v>10</v>
      </c>
      <c r="F130">
        <v>1</v>
      </c>
      <c r="G130">
        <v>15</v>
      </c>
      <c r="H130">
        <v>2020</v>
      </c>
      <c r="I130" t="s">
        <v>877</v>
      </c>
      <c r="J130" t="s">
        <v>878</v>
      </c>
      <c r="K130" t="s">
        <v>193</v>
      </c>
      <c r="Q130" t="s">
        <v>399</v>
      </c>
      <c r="R130" t="s">
        <v>879</v>
      </c>
    </row>
    <row r="131" spans="1:18" x14ac:dyDescent="0.6">
      <c r="A131" t="s">
        <v>188</v>
      </c>
      <c r="B131" t="s">
        <v>880</v>
      </c>
      <c r="C131" t="s">
        <v>881</v>
      </c>
      <c r="D131" t="s">
        <v>882</v>
      </c>
      <c r="E131">
        <v>9</v>
      </c>
      <c r="F131">
        <v>6</v>
      </c>
      <c r="G131">
        <v>274</v>
      </c>
      <c r="H131">
        <v>2015</v>
      </c>
      <c r="I131" t="s">
        <v>883</v>
      </c>
      <c r="J131" t="s">
        <v>884</v>
      </c>
      <c r="K131" t="s">
        <v>193</v>
      </c>
      <c r="Q131" t="s">
        <v>399</v>
      </c>
      <c r="R131" t="s">
        <v>885</v>
      </c>
    </row>
    <row r="132" spans="1:18" x14ac:dyDescent="0.6">
      <c r="A132" t="s">
        <v>188</v>
      </c>
      <c r="B132" t="s">
        <v>886</v>
      </c>
      <c r="C132" t="s">
        <v>887</v>
      </c>
      <c r="D132" t="s">
        <v>766</v>
      </c>
      <c r="E132">
        <v>48</v>
      </c>
      <c r="F132">
        <v>2</v>
      </c>
      <c r="G132">
        <v>61</v>
      </c>
      <c r="H132">
        <v>2002</v>
      </c>
      <c r="I132" t="s">
        <v>888</v>
      </c>
      <c r="J132" t="s">
        <v>889</v>
      </c>
      <c r="K132" t="s">
        <v>193</v>
      </c>
      <c r="Q132" t="s">
        <v>399</v>
      </c>
      <c r="R132" t="s">
        <v>890</v>
      </c>
    </row>
    <row r="133" spans="1:18" x14ac:dyDescent="0.6">
      <c r="A133" t="s">
        <v>188</v>
      </c>
      <c r="B133" t="s">
        <v>891</v>
      </c>
      <c r="C133" t="s">
        <v>892</v>
      </c>
      <c r="D133" t="s">
        <v>296</v>
      </c>
      <c r="E133">
        <v>5</v>
      </c>
      <c r="F133">
        <v>1</v>
      </c>
      <c r="G133" t="s">
        <v>893</v>
      </c>
      <c r="H133">
        <v>2018</v>
      </c>
      <c r="I133" t="s">
        <v>894</v>
      </c>
      <c r="J133" t="s">
        <v>895</v>
      </c>
      <c r="K133" t="s">
        <v>193</v>
      </c>
      <c r="Q133" t="s">
        <v>399</v>
      </c>
      <c r="R133" t="s">
        <v>896</v>
      </c>
    </row>
    <row r="134" spans="1:18" x14ac:dyDescent="0.6">
      <c r="A134" t="s">
        <v>188</v>
      </c>
      <c r="B134" t="s">
        <v>897</v>
      </c>
      <c r="C134" t="s">
        <v>898</v>
      </c>
      <c r="D134" t="s">
        <v>899</v>
      </c>
      <c r="E134">
        <v>27</v>
      </c>
      <c r="F134">
        <v>3</v>
      </c>
      <c r="G134">
        <v>263</v>
      </c>
      <c r="H134">
        <v>2014</v>
      </c>
      <c r="I134" t="s">
        <v>900</v>
      </c>
      <c r="J134" t="s">
        <v>901</v>
      </c>
      <c r="K134" t="s">
        <v>193</v>
      </c>
      <c r="Q134" t="s">
        <v>399</v>
      </c>
      <c r="R134" t="s">
        <v>902</v>
      </c>
    </row>
    <row r="135" spans="1:18" x14ac:dyDescent="0.6">
      <c r="A135" t="s">
        <v>188</v>
      </c>
      <c r="B135" t="s">
        <v>903</v>
      </c>
      <c r="C135" t="s">
        <v>904</v>
      </c>
      <c r="D135" t="s">
        <v>542</v>
      </c>
      <c r="E135">
        <v>153</v>
      </c>
      <c r="F135">
        <v>1</v>
      </c>
      <c r="G135">
        <v>5</v>
      </c>
      <c r="H135">
        <v>2019</v>
      </c>
      <c r="I135" t="s">
        <v>905</v>
      </c>
      <c r="J135" t="s">
        <v>906</v>
      </c>
      <c r="K135" t="s">
        <v>193</v>
      </c>
      <c r="Q135" t="s">
        <v>399</v>
      </c>
      <c r="R135" t="s">
        <v>907</v>
      </c>
    </row>
    <row r="136" spans="1:18" x14ac:dyDescent="0.6">
      <c r="A136" t="s">
        <v>188</v>
      </c>
      <c r="B136" t="s">
        <v>908</v>
      </c>
      <c r="C136" t="s">
        <v>909</v>
      </c>
      <c r="D136" t="s">
        <v>910</v>
      </c>
      <c r="E136">
        <v>15</v>
      </c>
      <c r="F136">
        <v>3</v>
      </c>
      <c r="G136">
        <v>593</v>
      </c>
      <c r="H136">
        <v>2013</v>
      </c>
      <c r="I136" t="s">
        <v>911</v>
      </c>
      <c r="J136" t="s">
        <v>519</v>
      </c>
      <c r="K136" t="s">
        <v>193</v>
      </c>
      <c r="Q136" t="s">
        <v>399</v>
      </c>
      <c r="R136" t="s">
        <v>912</v>
      </c>
    </row>
    <row r="137" spans="1:18" x14ac:dyDescent="0.6">
      <c r="A137" t="s">
        <v>531</v>
      </c>
      <c r="B137" t="s">
        <v>913</v>
      </c>
      <c r="C137" t="s">
        <v>914</v>
      </c>
      <c r="D137" t="s">
        <v>915</v>
      </c>
      <c r="E137">
        <v>898</v>
      </c>
      <c r="G137">
        <v>45</v>
      </c>
      <c r="H137">
        <v>2011</v>
      </c>
      <c r="I137" t="s">
        <v>916</v>
      </c>
      <c r="J137" t="s">
        <v>917</v>
      </c>
      <c r="K137" t="s">
        <v>193</v>
      </c>
      <c r="Q137" t="s">
        <v>281</v>
      </c>
      <c r="R137" t="s">
        <v>918</v>
      </c>
    </row>
    <row r="138" spans="1:18" x14ac:dyDescent="0.6">
      <c r="A138" t="s">
        <v>188</v>
      </c>
      <c r="B138" t="s">
        <v>919</v>
      </c>
      <c r="C138" t="s">
        <v>920</v>
      </c>
      <c r="D138" t="s">
        <v>921</v>
      </c>
      <c r="E138">
        <v>25</v>
      </c>
      <c r="F138">
        <v>1</v>
      </c>
      <c r="G138">
        <v>3</v>
      </c>
      <c r="H138">
        <v>1974</v>
      </c>
      <c r="I138" t="s">
        <v>922</v>
      </c>
      <c r="J138" t="s">
        <v>923</v>
      </c>
      <c r="K138" t="s">
        <v>193</v>
      </c>
      <c r="Q138" t="s">
        <v>281</v>
      </c>
      <c r="R138" t="s">
        <v>924</v>
      </c>
    </row>
    <row r="139" spans="1:18" x14ac:dyDescent="0.6">
      <c r="A139" t="s">
        <v>188</v>
      </c>
      <c r="B139" t="s">
        <v>925</v>
      </c>
      <c r="C139" t="s">
        <v>926</v>
      </c>
      <c r="D139" t="s">
        <v>927</v>
      </c>
      <c r="E139" t="s">
        <v>41</v>
      </c>
      <c r="F139">
        <v>2</v>
      </c>
      <c r="G139">
        <v>32</v>
      </c>
      <c r="H139">
        <v>2007</v>
      </c>
      <c r="I139" t="s">
        <v>928</v>
      </c>
      <c r="J139" t="s">
        <v>684</v>
      </c>
      <c r="K139" t="s">
        <v>193</v>
      </c>
      <c r="Q139" t="s">
        <v>281</v>
      </c>
      <c r="R139" t="s">
        <v>929</v>
      </c>
    </row>
    <row r="140" spans="1:18" x14ac:dyDescent="0.6">
      <c r="A140" t="s">
        <v>531</v>
      </c>
      <c r="B140" t="s">
        <v>930</v>
      </c>
      <c r="C140" t="s">
        <v>931</v>
      </c>
      <c r="D140" t="s">
        <v>932</v>
      </c>
      <c r="E140">
        <v>1218</v>
      </c>
      <c r="G140">
        <v>359</v>
      </c>
      <c r="H140">
        <v>2018</v>
      </c>
      <c r="I140" t="s">
        <v>933</v>
      </c>
      <c r="K140" t="s">
        <v>193</v>
      </c>
      <c r="Q140" t="s">
        <v>281</v>
      </c>
      <c r="R140" t="s">
        <v>934</v>
      </c>
    </row>
    <row r="141" spans="1:18" x14ac:dyDescent="0.6">
      <c r="A141" t="s">
        <v>188</v>
      </c>
      <c r="B141" t="s">
        <v>935</v>
      </c>
      <c r="C141" t="s">
        <v>936</v>
      </c>
      <c r="D141" t="s">
        <v>937</v>
      </c>
      <c r="E141">
        <v>152</v>
      </c>
      <c r="F141">
        <v>3</v>
      </c>
      <c r="G141">
        <v>153</v>
      </c>
      <c r="H141">
        <v>2012</v>
      </c>
      <c r="K141" t="s">
        <v>193</v>
      </c>
      <c r="Q141" t="s">
        <v>281</v>
      </c>
      <c r="R141" t="s">
        <v>938</v>
      </c>
    </row>
    <row r="142" spans="1:18" x14ac:dyDescent="0.6">
      <c r="A142" t="s">
        <v>188</v>
      </c>
      <c r="B142" t="s">
        <v>939</v>
      </c>
      <c r="C142" t="s">
        <v>940</v>
      </c>
      <c r="D142" t="s">
        <v>523</v>
      </c>
      <c r="E142">
        <v>82</v>
      </c>
      <c r="F142">
        <v>1</v>
      </c>
      <c r="G142">
        <v>1</v>
      </c>
      <c r="H142">
        <v>2005</v>
      </c>
      <c r="I142" t="s">
        <v>941</v>
      </c>
      <c r="J142" t="s">
        <v>942</v>
      </c>
      <c r="K142" t="s">
        <v>193</v>
      </c>
      <c r="Q142" t="s">
        <v>281</v>
      </c>
      <c r="R142" t="s">
        <v>943</v>
      </c>
    </row>
    <row r="143" spans="1:18" x14ac:dyDescent="0.6">
      <c r="A143" t="s">
        <v>188</v>
      </c>
      <c r="B143" t="s">
        <v>944</v>
      </c>
      <c r="C143" t="s">
        <v>945</v>
      </c>
      <c r="D143" t="s">
        <v>735</v>
      </c>
      <c r="E143">
        <v>107</v>
      </c>
      <c r="F143">
        <v>2</v>
      </c>
      <c r="G143">
        <v>350</v>
      </c>
      <c r="H143">
        <v>2020</v>
      </c>
      <c r="I143" t="s">
        <v>946</v>
      </c>
      <c r="J143" t="s">
        <v>947</v>
      </c>
      <c r="K143" t="s">
        <v>193</v>
      </c>
      <c r="Q143" t="s">
        <v>281</v>
      </c>
      <c r="R143" t="s">
        <v>948</v>
      </c>
    </row>
    <row r="144" spans="1:18" x14ac:dyDescent="0.6">
      <c r="A144" t="s">
        <v>531</v>
      </c>
      <c r="B144" t="s">
        <v>950</v>
      </c>
      <c r="C144" t="s">
        <v>951</v>
      </c>
      <c r="D144" t="s">
        <v>952</v>
      </c>
      <c r="E144" t="s">
        <v>41</v>
      </c>
      <c r="F144">
        <v>754</v>
      </c>
      <c r="G144">
        <v>97</v>
      </c>
      <c r="H144">
        <v>2007</v>
      </c>
      <c r="I144" t="s">
        <v>367</v>
      </c>
      <c r="K144" t="s">
        <v>193</v>
      </c>
      <c r="P144" t="s">
        <v>1216</v>
      </c>
      <c r="Q144" t="s">
        <v>281</v>
      </c>
      <c r="R144" t="s">
        <v>953</v>
      </c>
    </row>
    <row r="145" spans="1:18" x14ac:dyDescent="0.6">
      <c r="A145" t="s">
        <v>544</v>
      </c>
      <c r="B145" t="s">
        <v>954</v>
      </c>
      <c r="C145" t="s">
        <v>955</v>
      </c>
      <c r="D145" t="s">
        <v>956</v>
      </c>
      <c r="E145" t="s">
        <v>41</v>
      </c>
      <c r="G145">
        <v>6</v>
      </c>
      <c r="H145">
        <v>1958</v>
      </c>
      <c r="K145" t="s">
        <v>193</v>
      </c>
      <c r="Q145" t="s">
        <v>281</v>
      </c>
      <c r="R145" t="s">
        <v>957</v>
      </c>
    </row>
    <row r="146" spans="1:18" x14ac:dyDescent="0.6">
      <c r="A146" t="s">
        <v>188</v>
      </c>
      <c r="B146" t="s">
        <v>958</v>
      </c>
      <c r="C146" t="s">
        <v>959</v>
      </c>
      <c r="D146" t="s">
        <v>960</v>
      </c>
      <c r="E146" t="s">
        <v>41</v>
      </c>
      <c r="F146">
        <v>5</v>
      </c>
      <c r="G146">
        <v>24</v>
      </c>
      <c r="H146">
        <v>1989</v>
      </c>
      <c r="I146" t="s">
        <v>669</v>
      </c>
      <c r="J146" t="s">
        <v>579</v>
      </c>
      <c r="K146" t="s">
        <v>193</v>
      </c>
      <c r="Q146" t="s">
        <v>281</v>
      </c>
      <c r="R146" t="s">
        <v>961</v>
      </c>
    </row>
    <row r="147" spans="1:18" x14ac:dyDescent="0.6">
      <c r="A147" t="s">
        <v>188</v>
      </c>
      <c r="B147" t="s">
        <v>962</v>
      </c>
      <c r="C147" t="s">
        <v>963</v>
      </c>
      <c r="D147" t="s">
        <v>964</v>
      </c>
      <c r="E147">
        <v>67</v>
      </c>
      <c r="F147">
        <v>4</v>
      </c>
      <c r="G147">
        <v>399</v>
      </c>
      <c r="H147">
        <v>2012</v>
      </c>
      <c r="K147" t="s">
        <v>193</v>
      </c>
      <c r="Q147" t="s">
        <v>281</v>
      </c>
      <c r="R147" t="s">
        <v>965</v>
      </c>
    </row>
    <row r="148" spans="1:18" x14ac:dyDescent="0.6">
      <c r="A148" t="s">
        <v>188</v>
      </c>
      <c r="B148" t="s">
        <v>966</v>
      </c>
      <c r="C148" t="s">
        <v>967</v>
      </c>
      <c r="D148" t="s">
        <v>452</v>
      </c>
      <c r="E148" t="s">
        <v>41</v>
      </c>
      <c r="F148">
        <v>173</v>
      </c>
      <c r="G148">
        <v>185</v>
      </c>
      <c r="H148">
        <v>1985</v>
      </c>
      <c r="I148" t="s">
        <v>272</v>
      </c>
      <c r="J148" t="s">
        <v>453</v>
      </c>
      <c r="K148" t="s">
        <v>193</v>
      </c>
      <c r="P148" t="s">
        <v>1209</v>
      </c>
      <c r="Q148" t="s">
        <v>476</v>
      </c>
      <c r="R148" t="s">
        <v>968</v>
      </c>
    </row>
    <row r="149" spans="1:18" x14ac:dyDescent="0.6">
      <c r="A149" t="s">
        <v>478</v>
      </c>
      <c r="B149" t="s">
        <v>969</v>
      </c>
      <c r="C149" t="s">
        <v>970</v>
      </c>
      <c r="D149" t="s">
        <v>949</v>
      </c>
      <c r="E149" t="s">
        <v>41</v>
      </c>
      <c r="H149">
        <v>2017</v>
      </c>
      <c r="I149" t="s">
        <v>971</v>
      </c>
      <c r="J149" t="s">
        <v>972</v>
      </c>
      <c r="K149" t="s">
        <v>193</v>
      </c>
      <c r="N149" t="s">
        <v>973</v>
      </c>
      <c r="Q149" t="s">
        <v>476</v>
      </c>
      <c r="R149" t="s">
        <v>974</v>
      </c>
    </row>
    <row r="150" spans="1:18" x14ac:dyDescent="0.6">
      <c r="A150" t="s">
        <v>188</v>
      </c>
      <c r="B150" t="s">
        <v>975</v>
      </c>
      <c r="C150" t="s">
        <v>976</v>
      </c>
      <c r="D150" t="s">
        <v>233</v>
      </c>
      <c r="E150">
        <v>38</v>
      </c>
      <c r="F150">
        <v>1</v>
      </c>
      <c r="G150">
        <v>252</v>
      </c>
      <c r="H150">
        <v>2010</v>
      </c>
      <c r="I150" t="s">
        <v>837</v>
      </c>
      <c r="J150" t="s">
        <v>977</v>
      </c>
      <c r="K150" t="s">
        <v>193</v>
      </c>
      <c r="N150" t="s">
        <v>194</v>
      </c>
      <c r="Q150" t="s">
        <v>476</v>
      </c>
      <c r="R150" t="s">
        <v>978</v>
      </c>
    </row>
    <row r="151" spans="1:18" x14ac:dyDescent="0.6">
      <c r="A151" t="s">
        <v>188</v>
      </c>
      <c r="B151" t="s">
        <v>979</v>
      </c>
      <c r="C151" t="s">
        <v>980</v>
      </c>
      <c r="D151" t="s">
        <v>981</v>
      </c>
      <c r="E151">
        <v>37</v>
      </c>
      <c r="F151">
        <v>3</v>
      </c>
      <c r="G151">
        <v>884</v>
      </c>
      <c r="H151">
        <v>2018</v>
      </c>
      <c r="I151" t="s">
        <v>916</v>
      </c>
      <c r="J151" t="s">
        <v>982</v>
      </c>
      <c r="K151" t="s">
        <v>193</v>
      </c>
      <c r="Q151" t="s">
        <v>476</v>
      </c>
      <c r="R151" t="s">
        <v>983</v>
      </c>
    </row>
    <row r="152" spans="1:18" x14ac:dyDescent="0.6">
      <c r="A152" t="s">
        <v>188</v>
      </c>
      <c r="B152" t="s">
        <v>984</v>
      </c>
      <c r="C152" t="s">
        <v>985</v>
      </c>
      <c r="D152" t="s">
        <v>986</v>
      </c>
      <c r="E152">
        <v>21</v>
      </c>
      <c r="F152">
        <v>5</v>
      </c>
      <c r="G152">
        <v>729</v>
      </c>
      <c r="H152">
        <v>2008</v>
      </c>
      <c r="I152" t="s">
        <v>987</v>
      </c>
      <c r="J152" t="s">
        <v>988</v>
      </c>
      <c r="K152" t="s">
        <v>193</v>
      </c>
      <c r="Q152" t="s">
        <v>476</v>
      </c>
      <c r="R152" t="s">
        <v>989</v>
      </c>
    </row>
    <row r="153" spans="1:18" x14ac:dyDescent="0.6">
      <c r="A153" t="s">
        <v>188</v>
      </c>
      <c r="B153" t="s">
        <v>990</v>
      </c>
      <c r="C153" t="s">
        <v>991</v>
      </c>
      <c r="D153" t="s">
        <v>730</v>
      </c>
      <c r="E153">
        <v>57</v>
      </c>
      <c r="F153">
        <v>6</v>
      </c>
      <c r="G153">
        <v>620</v>
      </c>
      <c r="H153">
        <v>2009</v>
      </c>
      <c r="I153" t="s">
        <v>992</v>
      </c>
      <c r="J153" t="s">
        <v>993</v>
      </c>
      <c r="K153" t="s">
        <v>193</v>
      </c>
      <c r="Q153" t="s">
        <v>476</v>
      </c>
      <c r="R153" t="s">
        <v>994</v>
      </c>
    </row>
    <row r="154" spans="1:18" x14ac:dyDescent="0.6">
      <c r="A154" t="s">
        <v>188</v>
      </c>
      <c r="B154" t="s">
        <v>995</v>
      </c>
      <c r="C154" t="s">
        <v>996</v>
      </c>
      <c r="D154" t="s">
        <v>997</v>
      </c>
      <c r="E154">
        <v>1</v>
      </c>
      <c r="F154">
        <v>4</v>
      </c>
      <c r="G154">
        <v>342</v>
      </c>
      <c r="H154">
        <v>1949</v>
      </c>
      <c r="I154" t="s">
        <v>473</v>
      </c>
      <c r="J154" t="s">
        <v>998</v>
      </c>
      <c r="K154" t="s">
        <v>193</v>
      </c>
      <c r="P154" t="s">
        <v>1208</v>
      </c>
      <c r="Q154" t="s">
        <v>476</v>
      </c>
      <c r="R154" t="s">
        <v>999</v>
      </c>
    </row>
    <row r="155" spans="1:18" x14ac:dyDescent="0.6">
      <c r="A155" t="s">
        <v>188</v>
      </c>
      <c r="B155" t="s">
        <v>1000</v>
      </c>
      <c r="C155" t="s">
        <v>1001</v>
      </c>
      <c r="D155" t="s">
        <v>1002</v>
      </c>
      <c r="E155">
        <v>23</v>
      </c>
      <c r="F155">
        <v>18</v>
      </c>
      <c r="G155">
        <v>1237</v>
      </c>
      <c r="H155">
        <v>2003</v>
      </c>
      <c r="I155" t="s">
        <v>234</v>
      </c>
      <c r="J155" t="s">
        <v>519</v>
      </c>
      <c r="K155" t="s">
        <v>193</v>
      </c>
      <c r="Q155" t="s">
        <v>476</v>
      </c>
      <c r="R155" t="s">
        <v>1003</v>
      </c>
    </row>
    <row r="156" spans="1:18" x14ac:dyDescent="0.6">
      <c r="A156" t="s">
        <v>188</v>
      </c>
      <c r="B156" t="s">
        <v>1004</v>
      </c>
      <c r="C156" t="s">
        <v>1005</v>
      </c>
      <c r="D156" t="s">
        <v>728</v>
      </c>
      <c r="E156">
        <v>50</v>
      </c>
      <c r="F156">
        <v>3</v>
      </c>
      <c r="G156">
        <v>425</v>
      </c>
      <c r="H156">
        <v>2019</v>
      </c>
      <c r="I156" t="s">
        <v>307</v>
      </c>
      <c r="J156" t="s">
        <v>1006</v>
      </c>
      <c r="K156" t="s">
        <v>193</v>
      </c>
      <c r="Q156" t="s">
        <v>476</v>
      </c>
      <c r="R156" t="s">
        <v>1007</v>
      </c>
    </row>
    <row r="157" spans="1:18" x14ac:dyDescent="0.6">
      <c r="A157" t="s">
        <v>188</v>
      </c>
      <c r="B157" t="s">
        <v>1008</v>
      </c>
      <c r="C157" t="s">
        <v>1009</v>
      </c>
      <c r="D157" t="s">
        <v>688</v>
      </c>
      <c r="E157">
        <v>100</v>
      </c>
      <c r="F157">
        <v>4</v>
      </c>
      <c r="G157">
        <v>367</v>
      </c>
      <c r="H157">
        <v>2022</v>
      </c>
      <c r="I157" t="s">
        <v>1010</v>
      </c>
      <c r="J157" t="s">
        <v>1011</v>
      </c>
      <c r="K157" t="s">
        <v>193</v>
      </c>
      <c r="Q157" t="s">
        <v>476</v>
      </c>
      <c r="R157" t="s">
        <v>1012</v>
      </c>
    </row>
    <row r="158" spans="1:18" x14ac:dyDescent="0.6">
      <c r="A158" t="s">
        <v>188</v>
      </c>
      <c r="B158" t="s">
        <v>1013</v>
      </c>
      <c r="C158" t="s">
        <v>1014</v>
      </c>
      <c r="D158" t="s">
        <v>233</v>
      </c>
      <c r="E158">
        <v>37</v>
      </c>
      <c r="F158">
        <v>1</v>
      </c>
      <c r="G158">
        <v>229</v>
      </c>
      <c r="H158">
        <v>2009</v>
      </c>
      <c r="I158" t="s">
        <v>1015</v>
      </c>
      <c r="J158" t="s">
        <v>1016</v>
      </c>
      <c r="K158" t="s">
        <v>193</v>
      </c>
      <c r="Q158" t="s">
        <v>476</v>
      </c>
      <c r="R158" t="s">
        <v>1017</v>
      </c>
    </row>
    <row r="159" spans="1:18" x14ac:dyDescent="0.6">
      <c r="A159" t="s">
        <v>188</v>
      </c>
      <c r="B159" t="s">
        <v>1018</v>
      </c>
      <c r="C159" t="s">
        <v>1019</v>
      </c>
      <c r="D159" t="s">
        <v>871</v>
      </c>
      <c r="E159">
        <v>44</v>
      </c>
      <c r="F159">
        <v>6</v>
      </c>
      <c r="G159">
        <v>667</v>
      </c>
      <c r="H159">
        <v>2010</v>
      </c>
      <c r="I159" t="s">
        <v>279</v>
      </c>
      <c r="J159" t="s">
        <v>280</v>
      </c>
      <c r="K159" t="s">
        <v>193</v>
      </c>
      <c r="P159" t="s">
        <v>1213</v>
      </c>
      <c r="Q159" t="s">
        <v>476</v>
      </c>
      <c r="R159" t="s">
        <v>1020</v>
      </c>
    </row>
    <row r="160" spans="1:18" x14ac:dyDescent="0.6">
      <c r="A160" t="s">
        <v>188</v>
      </c>
      <c r="B160" t="s">
        <v>1021</v>
      </c>
      <c r="C160" t="s">
        <v>1022</v>
      </c>
      <c r="D160" t="s">
        <v>1023</v>
      </c>
      <c r="E160">
        <v>39</v>
      </c>
      <c r="F160">
        <v>2</v>
      </c>
      <c r="G160">
        <v>245</v>
      </c>
      <c r="H160">
        <v>2001</v>
      </c>
      <c r="I160" t="s">
        <v>1024</v>
      </c>
      <c r="J160" t="s">
        <v>1025</v>
      </c>
      <c r="K160" t="s">
        <v>193</v>
      </c>
      <c r="Q160" t="s">
        <v>476</v>
      </c>
      <c r="R160" t="s">
        <v>1026</v>
      </c>
    </row>
    <row r="161" spans="1:18" x14ac:dyDescent="0.6">
      <c r="A161" t="s">
        <v>188</v>
      </c>
      <c r="B161" t="s">
        <v>1027</v>
      </c>
      <c r="C161" t="s">
        <v>1028</v>
      </c>
      <c r="D161" t="s">
        <v>1029</v>
      </c>
      <c r="E161">
        <v>44</v>
      </c>
      <c r="F161">
        <v>7</v>
      </c>
      <c r="G161">
        <v>1271</v>
      </c>
      <c r="H161">
        <v>2019</v>
      </c>
      <c r="I161" t="s">
        <v>234</v>
      </c>
      <c r="J161" t="s">
        <v>519</v>
      </c>
      <c r="K161" t="s">
        <v>193</v>
      </c>
      <c r="Q161" t="s">
        <v>476</v>
      </c>
      <c r="R161" t="s">
        <v>1030</v>
      </c>
    </row>
    <row r="162" spans="1:18" x14ac:dyDescent="0.6">
      <c r="A162" t="s">
        <v>531</v>
      </c>
      <c r="B162" t="s">
        <v>1031</v>
      </c>
      <c r="C162" t="s">
        <v>1032</v>
      </c>
      <c r="D162" t="s">
        <v>1033</v>
      </c>
      <c r="E162" t="s">
        <v>41</v>
      </c>
      <c r="G162">
        <v>147</v>
      </c>
      <c r="H162">
        <v>2010</v>
      </c>
      <c r="I162" t="s">
        <v>683</v>
      </c>
      <c r="J162" t="s">
        <v>519</v>
      </c>
      <c r="K162" t="s">
        <v>193</v>
      </c>
      <c r="Q162" t="s">
        <v>476</v>
      </c>
      <c r="R162" t="s">
        <v>1034</v>
      </c>
    </row>
    <row r="163" spans="1:18" x14ac:dyDescent="0.6">
      <c r="A163" t="s">
        <v>188</v>
      </c>
      <c r="B163" t="s">
        <v>1035</v>
      </c>
      <c r="C163" t="s">
        <v>1036</v>
      </c>
      <c r="D163" t="s">
        <v>1037</v>
      </c>
      <c r="E163">
        <v>67</v>
      </c>
      <c r="F163">
        <v>3</v>
      </c>
      <c r="G163">
        <v>134</v>
      </c>
      <c r="H163">
        <v>2021</v>
      </c>
      <c r="I163" t="s">
        <v>234</v>
      </c>
      <c r="J163" t="s">
        <v>519</v>
      </c>
      <c r="K163" t="s">
        <v>193</v>
      </c>
      <c r="Q163" t="s">
        <v>476</v>
      </c>
      <c r="R163" t="s">
        <v>1038</v>
      </c>
    </row>
    <row r="164" spans="1:18" x14ac:dyDescent="0.6">
      <c r="A164" t="s">
        <v>188</v>
      </c>
      <c r="B164" t="s">
        <v>1039</v>
      </c>
      <c r="C164" t="s">
        <v>1040</v>
      </c>
      <c r="D164" t="s">
        <v>627</v>
      </c>
      <c r="E164">
        <v>19</v>
      </c>
      <c r="F164">
        <v>2</v>
      </c>
      <c r="G164">
        <v>173</v>
      </c>
      <c r="H164">
        <v>2004</v>
      </c>
      <c r="I164" t="s">
        <v>933</v>
      </c>
      <c r="J164" t="s">
        <v>1041</v>
      </c>
      <c r="K164" t="s">
        <v>193</v>
      </c>
      <c r="Q164" t="s">
        <v>476</v>
      </c>
      <c r="R164" t="s">
        <v>1042</v>
      </c>
    </row>
    <row r="165" spans="1:18" x14ac:dyDescent="0.6">
      <c r="A165" t="s">
        <v>188</v>
      </c>
      <c r="B165" t="s">
        <v>1043</v>
      </c>
      <c r="C165" t="s">
        <v>1044</v>
      </c>
      <c r="D165" t="s">
        <v>1045</v>
      </c>
      <c r="E165">
        <v>19</v>
      </c>
      <c r="F165">
        <v>2</v>
      </c>
      <c r="G165">
        <v>87</v>
      </c>
      <c r="H165">
        <v>1986</v>
      </c>
      <c r="I165" t="s">
        <v>234</v>
      </c>
      <c r="J165" t="s">
        <v>519</v>
      </c>
      <c r="K165" t="s">
        <v>193</v>
      </c>
      <c r="Q165" t="s">
        <v>476</v>
      </c>
      <c r="R165" t="s">
        <v>1046</v>
      </c>
    </row>
    <row r="166" spans="1:18" x14ac:dyDescent="0.6">
      <c r="A166" t="s">
        <v>188</v>
      </c>
      <c r="B166" t="s">
        <v>1047</v>
      </c>
      <c r="C166" t="s">
        <v>1048</v>
      </c>
      <c r="D166" t="s">
        <v>1049</v>
      </c>
      <c r="E166" t="s">
        <v>41</v>
      </c>
      <c r="G166">
        <v>63</v>
      </c>
      <c r="H166">
        <v>1984</v>
      </c>
      <c r="I166" t="s">
        <v>1050</v>
      </c>
      <c r="J166" t="s">
        <v>519</v>
      </c>
      <c r="K166" t="s">
        <v>193</v>
      </c>
      <c r="Q166" t="s">
        <v>476</v>
      </c>
      <c r="R166" t="s">
        <v>1051</v>
      </c>
    </row>
    <row r="167" spans="1:18" x14ac:dyDescent="0.6">
      <c r="A167" t="s">
        <v>188</v>
      </c>
      <c r="B167" t="s">
        <v>1052</v>
      </c>
      <c r="C167" t="s">
        <v>1053</v>
      </c>
      <c r="D167" t="s">
        <v>1054</v>
      </c>
      <c r="E167">
        <v>25</v>
      </c>
      <c r="F167">
        <v>2</v>
      </c>
      <c r="G167">
        <v>215</v>
      </c>
      <c r="H167">
        <v>1985</v>
      </c>
      <c r="I167" t="s">
        <v>234</v>
      </c>
      <c r="J167" t="s">
        <v>519</v>
      </c>
      <c r="K167" t="s">
        <v>193</v>
      </c>
      <c r="N167" t="s">
        <v>491</v>
      </c>
      <c r="Q167" t="s">
        <v>476</v>
      </c>
      <c r="R167" t="s">
        <v>1055</v>
      </c>
    </row>
    <row r="168" spans="1:18" x14ac:dyDescent="0.6">
      <c r="A168" t="s">
        <v>188</v>
      </c>
      <c r="B168" t="s">
        <v>1056</v>
      </c>
      <c r="C168" t="s">
        <v>1057</v>
      </c>
      <c r="D168" t="s">
        <v>568</v>
      </c>
      <c r="E168">
        <v>7</v>
      </c>
      <c r="H168">
        <v>2017</v>
      </c>
      <c r="I168" t="s">
        <v>473</v>
      </c>
      <c r="J168" t="s">
        <v>998</v>
      </c>
      <c r="K168" t="s">
        <v>193</v>
      </c>
      <c r="P168" t="s">
        <v>1208</v>
      </c>
      <c r="Q168" t="s">
        <v>476</v>
      </c>
      <c r="R168" t="s">
        <v>1058</v>
      </c>
    </row>
    <row r="169" spans="1:18" x14ac:dyDescent="0.6">
      <c r="A169" t="s">
        <v>188</v>
      </c>
      <c r="B169" t="s">
        <v>1059</v>
      </c>
      <c r="C169" t="s">
        <v>1060</v>
      </c>
      <c r="D169" t="s">
        <v>1061</v>
      </c>
      <c r="E169">
        <v>35</v>
      </c>
      <c r="F169">
        <v>7</v>
      </c>
      <c r="G169">
        <v>1022</v>
      </c>
      <c r="H169">
        <v>2012</v>
      </c>
      <c r="I169" t="s">
        <v>1062</v>
      </c>
      <c r="J169" t="s">
        <v>1063</v>
      </c>
      <c r="K169" t="s">
        <v>193</v>
      </c>
      <c r="Q169" t="s">
        <v>476</v>
      </c>
      <c r="R169" t="s">
        <v>1064</v>
      </c>
    </row>
    <row r="170" spans="1:18" x14ac:dyDescent="0.6">
      <c r="A170" t="s">
        <v>188</v>
      </c>
      <c r="B170" t="s">
        <v>1065</v>
      </c>
      <c r="C170" t="s">
        <v>1066</v>
      </c>
      <c r="D170" t="s">
        <v>1067</v>
      </c>
      <c r="E170">
        <v>44</v>
      </c>
      <c r="G170">
        <v>1</v>
      </c>
      <c r="H170">
        <v>2014</v>
      </c>
      <c r="I170" t="s">
        <v>1068</v>
      </c>
      <c r="J170" t="s">
        <v>1069</v>
      </c>
      <c r="K170" t="s">
        <v>193</v>
      </c>
      <c r="Q170" t="s">
        <v>476</v>
      </c>
      <c r="R170" t="s">
        <v>1070</v>
      </c>
    </row>
    <row r="171" spans="1:18" x14ac:dyDescent="0.6">
      <c r="A171" t="s">
        <v>188</v>
      </c>
      <c r="B171" t="s">
        <v>1071</v>
      </c>
      <c r="C171" t="s">
        <v>1072</v>
      </c>
      <c r="D171" t="s">
        <v>233</v>
      </c>
      <c r="E171">
        <v>48</v>
      </c>
      <c r="F171">
        <v>3</v>
      </c>
      <c r="G171">
        <v>401</v>
      </c>
      <c r="H171">
        <v>2020</v>
      </c>
      <c r="I171" t="s">
        <v>1073</v>
      </c>
      <c r="J171" t="s">
        <v>1074</v>
      </c>
      <c r="K171" t="s">
        <v>193</v>
      </c>
      <c r="Q171" t="s">
        <v>476</v>
      </c>
      <c r="R171" t="s">
        <v>1075</v>
      </c>
    </row>
    <row r="172" spans="1:18" x14ac:dyDescent="0.6">
      <c r="A172" t="s">
        <v>188</v>
      </c>
      <c r="B172" t="s">
        <v>1076</v>
      </c>
      <c r="C172" t="s">
        <v>1077</v>
      </c>
      <c r="D172" t="s">
        <v>1078</v>
      </c>
      <c r="E172">
        <v>90</v>
      </c>
      <c r="G172">
        <v>52</v>
      </c>
      <c r="H172">
        <v>2014</v>
      </c>
      <c r="I172" t="s">
        <v>1079</v>
      </c>
      <c r="J172" t="s">
        <v>1080</v>
      </c>
      <c r="K172" t="s">
        <v>193</v>
      </c>
      <c r="Q172" t="s">
        <v>476</v>
      </c>
      <c r="R172" t="s">
        <v>1081</v>
      </c>
    </row>
    <row r="173" spans="1:18" x14ac:dyDescent="0.6">
      <c r="A173" t="s">
        <v>188</v>
      </c>
      <c r="B173" t="s">
        <v>1082</v>
      </c>
      <c r="C173" t="s">
        <v>1083</v>
      </c>
      <c r="D173" t="s">
        <v>1084</v>
      </c>
      <c r="E173">
        <v>16</v>
      </c>
      <c r="F173">
        <v>2</v>
      </c>
      <c r="G173">
        <v>114</v>
      </c>
      <c r="H173">
        <v>1996</v>
      </c>
      <c r="I173" t="s">
        <v>512</v>
      </c>
      <c r="J173" t="s">
        <v>1085</v>
      </c>
      <c r="K173" t="s">
        <v>193</v>
      </c>
      <c r="Q173" t="s">
        <v>476</v>
      </c>
      <c r="R173" t="s">
        <v>1086</v>
      </c>
    </row>
    <row r="174" spans="1:18" x14ac:dyDescent="0.6">
      <c r="A174" t="s">
        <v>188</v>
      </c>
      <c r="B174" t="s">
        <v>1087</v>
      </c>
      <c r="C174" t="s">
        <v>1088</v>
      </c>
      <c r="D174" t="s">
        <v>1089</v>
      </c>
      <c r="E174">
        <v>16</v>
      </c>
      <c r="F174">
        <v>1</v>
      </c>
      <c r="G174">
        <v>99</v>
      </c>
      <c r="H174">
        <v>2001</v>
      </c>
      <c r="I174" t="s">
        <v>1090</v>
      </c>
      <c r="J174" t="s">
        <v>1091</v>
      </c>
      <c r="K174" t="s">
        <v>193</v>
      </c>
      <c r="Q174" t="s">
        <v>476</v>
      </c>
      <c r="R174" t="s">
        <v>1092</v>
      </c>
    </row>
    <row r="175" spans="1:18" x14ac:dyDescent="0.6">
      <c r="A175" t="s">
        <v>188</v>
      </c>
      <c r="B175" t="s">
        <v>1093</v>
      </c>
      <c r="C175" t="s">
        <v>1094</v>
      </c>
      <c r="D175" t="s">
        <v>736</v>
      </c>
      <c r="E175">
        <v>10</v>
      </c>
      <c r="F175">
        <v>1</v>
      </c>
      <c r="G175">
        <v>9</v>
      </c>
      <c r="H175">
        <v>2012</v>
      </c>
      <c r="I175" t="s">
        <v>1095</v>
      </c>
      <c r="J175" t="s">
        <v>1096</v>
      </c>
      <c r="K175" t="s">
        <v>193</v>
      </c>
      <c r="Q175" t="s">
        <v>476</v>
      </c>
      <c r="R175" t="s">
        <v>1097</v>
      </c>
    </row>
    <row r="176" spans="1:18" x14ac:dyDescent="0.6">
      <c r="A176" t="s">
        <v>188</v>
      </c>
      <c r="B176" t="s">
        <v>1098</v>
      </c>
      <c r="C176" t="s">
        <v>1099</v>
      </c>
      <c r="D176" t="s">
        <v>734</v>
      </c>
      <c r="E176">
        <v>11</v>
      </c>
      <c r="F176">
        <v>2</v>
      </c>
      <c r="H176">
        <v>2022</v>
      </c>
      <c r="I176" t="s">
        <v>1100</v>
      </c>
      <c r="J176" t="s">
        <v>1101</v>
      </c>
      <c r="K176" t="s">
        <v>193</v>
      </c>
      <c r="Q176" t="s">
        <v>476</v>
      </c>
      <c r="R176" t="s">
        <v>1102</v>
      </c>
    </row>
    <row r="177" spans="1:18" x14ac:dyDescent="0.6">
      <c r="A177" t="s">
        <v>188</v>
      </c>
      <c r="B177" t="s">
        <v>1103</v>
      </c>
      <c r="C177" t="s">
        <v>1104</v>
      </c>
      <c r="D177" t="s">
        <v>1105</v>
      </c>
      <c r="E177">
        <v>89</v>
      </c>
      <c r="F177">
        <v>1</v>
      </c>
      <c r="G177">
        <v>74</v>
      </c>
      <c r="H177">
        <v>2014</v>
      </c>
      <c r="I177" t="s">
        <v>272</v>
      </c>
      <c r="J177" t="s">
        <v>548</v>
      </c>
      <c r="K177" t="s">
        <v>193</v>
      </c>
      <c r="P177" t="s">
        <v>1210</v>
      </c>
      <c r="Q177" t="s">
        <v>399</v>
      </c>
      <c r="R177" t="s">
        <v>1106</v>
      </c>
    </row>
    <row r="178" spans="1:18" x14ac:dyDescent="0.6">
      <c r="A178" t="s">
        <v>531</v>
      </c>
      <c r="B178" t="s">
        <v>1107</v>
      </c>
      <c r="C178" t="s">
        <v>1108</v>
      </c>
      <c r="D178" t="s">
        <v>1109</v>
      </c>
      <c r="E178">
        <v>30</v>
      </c>
      <c r="G178">
        <v>181</v>
      </c>
      <c r="H178">
        <v>1997</v>
      </c>
      <c r="I178" t="s">
        <v>463</v>
      </c>
      <c r="J178" t="s">
        <v>1110</v>
      </c>
      <c r="K178" t="s">
        <v>193</v>
      </c>
      <c r="Q178" t="s">
        <v>399</v>
      </c>
      <c r="R178" t="s">
        <v>1111</v>
      </c>
    </row>
    <row r="179" spans="1:18" x14ac:dyDescent="0.6">
      <c r="A179" t="s">
        <v>188</v>
      </c>
      <c r="B179" t="s">
        <v>1112</v>
      </c>
      <c r="C179" t="s">
        <v>1113</v>
      </c>
      <c r="D179" t="s">
        <v>312</v>
      </c>
      <c r="E179">
        <v>9</v>
      </c>
      <c r="F179">
        <v>3</v>
      </c>
      <c r="G179">
        <v>135</v>
      </c>
      <c r="H179">
        <v>2009</v>
      </c>
      <c r="I179" t="s">
        <v>272</v>
      </c>
      <c r="J179" t="s">
        <v>1114</v>
      </c>
      <c r="K179" t="s">
        <v>193</v>
      </c>
      <c r="P179" t="s">
        <v>1217</v>
      </c>
      <c r="Q179" t="s">
        <v>399</v>
      </c>
      <c r="R179" t="s">
        <v>1115</v>
      </c>
    </row>
    <row r="180" spans="1:18" x14ac:dyDescent="0.6">
      <c r="A180" t="s">
        <v>188</v>
      </c>
      <c r="B180" t="s">
        <v>1116</v>
      </c>
      <c r="C180" t="s">
        <v>1117</v>
      </c>
      <c r="D180" t="s">
        <v>1118</v>
      </c>
      <c r="E180">
        <v>18</v>
      </c>
      <c r="F180">
        <v>1</v>
      </c>
      <c r="G180">
        <v>9</v>
      </c>
      <c r="H180">
        <v>2010</v>
      </c>
      <c r="I180" t="s">
        <v>1119</v>
      </c>
      <c r="J180" t="s">
        <v>1120</v>
      </c>
      <c r="K180" t="s">
        <v>193</v>
      </c>
      <c r="Q180" t="s">
        <v>399</v>
      </c>
      <c r="R180" t="s">
        <v>1121</v>
      </c>
    </row>
    <row r="181" spans="1:18" x14ac:dyDescent="0.6">
      <c r="A181" t="s">
        <v>188</v>
      </c>
      <c r="B181" t="s">
        <v>1122</v>
      </c>
      <c r="C181" t="s">
        <v>1123</v>
      </c>
      <c r="D181" t="s">
        <v>1124</v>
      </c>
      <c r="E181">
        <v>31</v>
      </c>
      <c r="F181">
        <v>4</v>
      </c>
      <c r="G181">
        <v>483</v>
      </c>
      <c r="H181">
        <v>2013</v>
      </c>
      <c r="I181" t="s">
        <v>1125</v>
      </c>
      <c r="K181" t="s">
        <v>193</v>
      </c>
      <c r="P181" t="s">
        <v>1216</v>
      </c>
      <c r="Q181" t="s">
        <v>399</v>
      </c>
      <c r="R181" t="s">
        <v>1126</v>
      </c>
    </row>
    <row r="182" spans="1:18" x14ac:dyDescent="0.6">
      <c r="A182" t="s">
        <v>188</v>
      </c>
      <c r="B182" t="s">
        <v>1127</v>
      </c>
      <c r="C182" t="s">
        <v>1128</v>
      </c>
      <c r="D182" t="s">
        <v>1129</v>
      </c>
      <c r="E182">
        <v>53</v>
      </c>
      <c r="F182">
        <v>3</v>
      </c>
      <c r="G182">
        <v>210</v>
      </c>
      <c r="H182">
        <v>2002</v>
      </c>
      <c r="I182" t="s">
        <v>367</v>
      </c>
      <c r="J182" t="s">
        <v>1130</v>
      </c>
      <c r="K182" t="s">
        <v>193</v>
      </c>
      <c r="P182" t="s">
        <v>1216</v>
      </c>
      <c r="Q182" t="s">
        <v>399</v>
      </c>
      <c r="R182" t="s">
        <v>1131</v>
      </c>
    </row>
    <row r="183" spans="1:18" x14ac:dyDescent="0.6">
      <c r="A183" t="s">
        <v>188</v>
      </c>
      <c r="B183" t="s">
        <v>1132</v>
      </c>
      <c r="C183" t="s">
        <v>1133</v>
      </c>
      <c r="D183" t="s">
        <v>732</v>
      </c>
      <c r="E183">
        <v>34</v>
      </c>
      <c r="F183">
        <v>11</v>
      </c>
      <c r="G183">
        <v>2255</v>
      </c>
      <c r="H183">
        <v>2014</v>
      </c>
      <c r="I183" t="s">
        <v>669</v>
      </c>
      <c r="J183" t="s">
        <v>1134</v>
      </c>
      <c r="K183" t="s">
        <v>193</v>
      </c>
      <c r="Q183" t="s">
        <v>399</v>
      </c>
      <c r="R183" t="s">
        <v>1135</v>
      </c>
    </row>
    <row r="184" spans="1:18" x14ac:dyDescent="0.6">
      <c r="A184" t="s">
        <v>188</v>
      </c>
      <c r="B184" t="s">
        <v>1136</v>
      </c>
      <c r="C184" t="s">
        <v>1137</v>
      </c>
      <c r="D184" t="s">
        <v>1138</v>
      </c>
      <c r="E184">
        <v>33</v>
      </c>
      <c r="F184">
        <v>2</v>
      </c>
      <c r="G184">
        <v>121</v>
      </c>
      <c r="H184">
        <v>2010</v>
      </c>
      <c r="I184" t="s">
        <v>849</v>
      </c>
      <c r="J184" t="s">
        <v>519</v>
      </c>
      <c r="K184" t="s">
        <v>193</v>
      </c>
      <c r="Q184" t="s">
        <v>399</v>
      </c>
      <c r="R184" t="s">
        <v>1139</v>
      </c>
    </row>
    <row r="185" spans="1:18" x14ac:dyDescent="0.6">
      <c r="A185" t="s">
        <v>188</v>
      </c>
      <c r="B185" t="s">
        <v>1140</v>
      </c>
      <c r="C185" t="s">
        <v>1141</v>
      </c>
      <c r="D185" t="s">
        <v>1142</v>
      </c>
      <c r="E185">
        <v>33</v>
      </c>
      <c r="F185">
        <v>1</v>
      </c>
      <c r="G185">
        <v>54</v>
      </c>
      <c r="H185">
        <v>1988</v>
      </c>
      <c r="I185" t="s">
        <v>1143</v>
      </c>
      <c r="J185" t="s">
        <v>1144</v>
      </c>
      <c r="K185" t="s">
        <v>193</v>
      </c>
      <c r="Q185" t="s">
        <v>399</v>
      </c>
      <c r="R185" t="s">
        <v>1145</v>
      </c>
    </row>
    <row r="186" spans="1:18" x14ac:dyDescent="0.6">
      <c r="A186" t="s">
        <v>188</v>
      </c>
      <c r="B186" t="s">
        <v>1146</v>
      </c>
      <c r="C186" t="s">
        <v>1147</v>
      </c>
      <c r="D186" t="s">
        <v>1148</v>
      </c>
      <c r="E186">
        <v>2</v>
      </c>
      <c r="F186">
        <v>3</v>
      </c>
      <c r="G186">
        <v>179</v>
      </c>
      <c r="H186">
        <v>1994</v>
      </c>
      <c r="I186" t="s">
        <v>1149</v>
      </c>
      <c r="J186" t="s">
        <v>519</v>
      </c>
      <c r="K186" t="s">
        <v>193</v>
      </c>
      <c r="Q186" t="s">
        <v>399</v>
      </c>
      <c r="R186" t="s">
        <v>1150</v>
      </c>
    </row>
    <row r="187" spans="1:18" x14ac:dyDescent="0.6">
      <c r="A187" t="s">
        <v>188</v>
      </c>
      <c r="B187" t="s">
        <v>1151</v>
      </c>
      <c r="C187" t="s">
        <v>1152</v>
      </c>
      <c r="D187" t="s">
        <v>1153</v>
      </c>
      <c r="E187">
        <v>8</v>
      </c>
      <c r="F187">
        <v>4</v>
      </c>
      <c r="G187">
        <v>309</v>
      </c>
      <c r="H187">
        <v>1994</v>
      </c>
      <c r="I187" t="s">
        <v>731</v>
      </c>
      <c r="K187" t="s">
        <v>193</v>
      </c>
      <c r="Q187" t="s">
        <v>399</v>
      </c>
      <c r="R187" t="s">
        <v>1154</v>
      </c>
    </row>
    <row r="188" spans="1:18" x14ac:dyDescent="0.6">
      <c r="A188" t="s">
        <v>188</v>
      </c>
      <c r="B188" t="s">
        <v>1155</v>
      </c>
      <c r="C188" t="s">
        <v>1156</v>
      </c>
      <c r="D188" t="s">
        <v>233</v>
      </c>
      <c r="E188">
        <v>31</v>
      </c>
      <c r="F188">
        <v>3</v>
      </c>
      <c r="G188">
        <v>737</v>
      </c>
      <c r="H188">
        <v>2003</v>
      </c>
      <c r="I188" t="s">
        <v>1157</v>
      </c>
      <c r="J188" t="s">
        <v>1158</v>
      </c>
      <c r="K188" t="s">
        <v>193</v>
      </c>
      <c r="Q188" t="s">
        <v>399</v>
      </c>
      <c r="R188" t="s">
        <v>1159</v>
      </c>
    </row>
    <row r="189" spans="1:18" x14ac:dyDescent="0.6">
      <c r="A189" t="s">
        <v>188</v>
      </c>
      <c r="B189" t="s">
        <v>1160</v>
      </c>
      <c r="C189" t="s">
        <v>1161</v>
      </c>
      <c r="D189" t="s">
        <v>899</v>
      </c>
      <c r="E189">
        <v>29</v>
      </c>
      <c r="F189">
        <v>3</v>
      </c>
      <c r="G189">
        <v>339</v>
      </c>
      <c r="H189">
        <v>2016</v>
      </c>
      <c r="I189" t="s">
        <v>1162</v>
      </c>
      <c r="J189" t="s">
        <v>1163</v>
      </c>
      <c r="K189" t="s">
        <v>193</v>
      </c>
      <c r="Q189" t="s">
        <v>399</v>
      </c>
      <c r="R189" t="s">
        <v>1164</v>
      </c>
    </row>
    <row r="190" spans="1:18" x14ac:dyDescent="0.6">
      <c r="A190" t="s">
        <v>188</v>
      </c>
      <c r="B190" t="s">
        <v>1165</v>
      </c>
      <c r="C190" t="s">
        <v>1166</v>
      </c>
      <c r="D190" t="s">
        <v>1167</v>
      </c>
      <c r="E190">
        <v>18</v>
      </c>
      <c r="F190">
        <v>2</v>
      </c>
      <c r="G190">
        <v>104</v>
      </c>
      <c r="H190">
        <v>1995</v>
      </c>
      <c r="I190" t="s">
        <v>1168</v>
      </c>
      <c r="J190" t="s">
        <v>519</v>
      </c>
      <c r="K190" t="s">
        <v>193</v>
      </c>
      <c r="Q190" t="s">
        <v>399</v>
      </c>
      <c r="R190" t="s">
        <v>1169</v>
      </c>
    </row>
    <row r="191" spans="1:18" x14ac:dyDescent="0.6">
      <c r="A191" t="s">
        <v>188</v>
      </c>
      <c r="B191" t="s">
        <v>1170</v>
      </c>
      <c r="C191" t="s">
        <v>1171</v>
      </c>
      <c r="D191" t="s">
        <v>1172</v>
      </c>
      <c r="E191">
        <v>84</v>
      </c>
      <c r="F191">
        <v>12</v>
      </c>
      <c r="G191">
        <v>2597</v>
      </c>
      <c r="H191">
        <v>2020</v>
      </c>
      <c r="I191" t="s">
        <v>731</v>
      </c>
      <c r="K191" t="s">
        <v>193</v>
      </c>
      <c r="P191" t="s">
        <v>1173</v>
      </c>
      <c r="Q191" t="s">
        <v>399</v>
      </c>
      <c r="R191" t="s">
        <v>1174</v>
      </c>
    </row>
    <row r="192" spans="1:18" x14ac:dyDescent="0.6">
      <c r="A192" t="s">
        <v>188</v>
      </c>
      <c r="B192" t="s">
        <v>1175</v>
      </c>
      <c r="C192" t="s">
        <v>1176</v>
      </c>
      <c r="D192" t="s">
        <v>1177</v>
      </c>
      <c r="E192">
        <v>6</v>
      </c>
      <c r="F192">
        <v>45</v>
      </c>
      <c r="G192">
        <v>5669</v>
      </c>
      <c r="H192">
        <v>2012</v>
      </c>
      <c r="I192" t="s">
        <v>733</v>
      </c>
      <c r="J192" t="s">
        <v>1178</v>
      </c>
      <c r="K192" t="s">
        <v>193</v>
      </c>
      <c r="Q192" t="s">
        <v>399</v>
      </c>
      <c r="R192" t="s">
        <v>1179</v>
      </c>
    </row>
    <row r="193" spans="1:18" x14ac:dyDescent="0.6">
      <c r="A193" t="s">
        <v>188</v>
      </c>
      <c r="B193" t="s">
        <v>1180</v>
      </c>
      <c r="C193" t="s">
        <v>1181</v>
      </c>
      <c r="D193" t="s">
        <v>233</v>
      </c>
      <c r="E193">
        <v>36</v>
      </c>
      <c r="F193">
        <v>1</v>
      </c>
      <c r="G193">
        <v>38</v>
      </c>
      <c r="H193">
        <v>2008</v>
      </c>
      <c r="I193" t="s">
        <v>1182</v>
      </c>
      <c r="J193" t="s">
        <v>1183</v>
      </c>
      <c r="K193" t="s">
        <v>193</v>
      </c>
      <c r="Q193" t="s">
        <v>399</v>
      </c>
      <c r="R193" t="s">
        <v>1184</v>
      </c>
    </row>
    <row r="194" spans="1:18" x14ac:dyDescent="0.6">
      <c r="A194" t="s">
        <v>188</v>
      </c>
      <c r="B194" t="s">
        <v>1185</v>
      </c>
      <c r="C194" t="s">
        <v>1186</v>
      </c>
      <c r="D194" t="s">
        <v>1142</v>
      </c>
      <c r="E194">
        <v>48</v>
      </c>
      <c r="F194">
        <v>3</v>
      </c>
      <c r="G194">
        <v>169</v>
      </c>
      <c r="H194">
        <v>2003</v>
      </c>
      <c r="I194" t="s">
        <v>1187</v>
      </c>
      <c r="J194" t="s">
        <v>1188</v>
      </c>
      <c r="K194" t="s">
        <v>193</v>
      </c>
      <c r="Q194" t="s">
        <v>399</v>
      </c>
      <c r="R194" t="s">
        <v>1189</v>
      </c>
    </row>
    <row r="195" spans="1:18" x14ac:dyDescent="0.6">
      <c r="A195" t="s">
        <v>188</v>
      </c>
      <c r="B195" t="s">
        <v>1190</v>
      </c>
      <c r="C195" t="s">
        <v>1191</v>
      </c>
      <c r="D195" t="s">
        <v>1192</v>
      </c>
      <c r="E195">
        <v>17</v>
      </c>
      <c r="F195">
        <v>575</v>
      </c>
      <c r="G195" t="s">
        <v>1193</v>
      </c>
      <c r="H195">
        <v>2016</v>
      </c>
      <c r="I195" t="s">
        <v>272</v>
      </c>
      <c r="J195" t="s">
        <v>453</v>
      </c>
      <c r="K195" t="s">
        <v>193</v>
      </c>
      <c r="P195" t="s">
        <v>1209</v>
      </c>
      <c r="Q195" t="s">
        <v>399</v>
      </c>
      <c r="R195" t="s">
        <v>1194</v>
      </c>
    </row>
    <row r="196" spans="1:18" x14ac:dyDescent="0.6">
      <c r="A196" t="s">
        <v>188</v>
      </c>
      <c r="B196" t="s">
        <v>1195</v>
      </c>
      <c r="C196" t="s">
        <v>1196</v>
      </c>
      <c r="D196" t="s">
        <v>1197</v>
      </c>
      <c r="E196">
        <v>6</v>
      </c>
      <c r="F196">
        <v>2</v>
      </c>
      <c r="G196">
        <v>141</v>
      </c>
      <c r="H196">
        <v>1990</v>
      </c>
      <c r="I196" t="s">
        <v>1198</v>
      </c>
      <c r="J196" t="s">
        <v>1199</v>
      </c>
      <c r="K196" t="s">
        <v>193</v>
      </c>
      <c r="P196" t="s">
        <v>1200</v>
      </c>
      <c r="Q196" t="s">
        <v>399</v>
      </c>
      <c r="R196" t="s">
        <v>1201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879E8-8D94-46F6-B2BF-DB1D9526E866}">
  <dimension ref="A1:AT267"/>
  <sheetViews>
    <sheetView tabSelected="1" topLeftCell="G1" zoomScale="83" zoomScaleNormal="55" workbookViewId="0">
      <pane ySplit="1" topLeftCell="A5" activePane="bottomLeft" state="frozen"/>
      <selection pane="bottomLeft" activeCell="AI264" sqref="AI264"/>
    </sheetView>
  </sheetViews>
  <sheetFormatPr defaultColWidth="10.796875" defaultRowHeight="15.6" x14ac:dyDescent="0.6"/>
  <cols>
    <col min="22" max="22" width="10.796875" style="11"/>
    <col min="24" max="24" width="10.796875" style="11"/>
    <col min="35" max="35" width="16.5" customWidth="1"/>
  </cols>
  <sheetData>
    <row r="1" spans="1:45" x14ac:dyDescent="0.6">
      <c r="A1" s="13" t="s">
        <v>0</v>
      </c>
      <c r="B1" s="13" t="s">
        <v>1</v>
      </c>
      <c r="C1" s="13" t="s">
        <v>2</v>
      </c>
      <c r="D1" s="13" t="s">
        <v>3</v>
      </c>
      <c r="E1" s="13" t="s">
        <v>4</v>
      </c>
      <c r="F1" s="13" t="s">
        <v>5</v>
      </c>
      <c r="G1" s="13" t="s">
        <v>6</v>
      </c>
      <c r="H1" s="13" t="s">
        <v>1203</v>
      </c>
      <c r="I1" s="13" t="s">
        <v>7</v>
      </c>
      <c r="J1" t="s">
        <v>8</v>
      </c>
      <c r="K1" t="s">
        <v>9</v>
      </c>
      <c r="L1" t="s">
        <v>10</v>
      </c>
      <c r="M1" s="13" t="s">
        <v>11</v>
      </c>
      <c r="N1" s="13" t="s">
        <v>12</v>
      </c>
      <c r="O1" s="13" t="s">
        <v>13</v>
      </c>
      <c r="P1" t="s">
        <v>14</v>
      </c>
      <c r="Q1" s="13" t="s">
        <v>157</v>
      </c>
      <c r="R1" s="13" t="s">
        <v>158</v>
      </c>
      <c r="S1" t="s">
        <v>155</v>
      </c>
      <c r="T1" s="13" t="s">
        <v>154</v>
      </c>
      <c r="U1" t="s">
        <v>15</v>
      </c>
      <c r="V1" s="14" t="s">
        <v>16</v>
      </c>
      <c r="W1" s="13" t="s">
        <v>17</v>
      </c>
      <c r="X1" s="14" t="s">
        <v>18</v>
      </c>
      <c r="Y1" s="13" t="s">
        <v>19</v>
      </c>
      <c r="Z1" s="13" t="s">
        <v>20</v>
      </c>
      <c r="AA1" s="10" t="s">
        <v>21</v>
      </c>
      <c r="AB1" s="10" t="s">
        <v>22</v>
      </c>
      <c r="AC1" s="13" t="s">
        <v>23</v>
      </c>
      <c r="AD1" s="13" t="s">
        <v>24</v>
      </c>
      <c r="AE1" s="13" t="s">
        <v>25</v>
      </c>
      <c r="AF1" s="13" t="s">
        <v>26</v>
      </c>
      <c r="AG1" s="13" t="s">
        <v>27</v>
      </c>
      <c r="AH1" s="13" t="s">
        <v>28</v>
      </c>
      <c r="AI1" s="15" t="s">
        <v>1224</v>
      </c>
      <c r="AJ1" s="13" t="s">
        <v>29</v>
      </c>
      <c r="AK1" s="13" t="s">
        <v>30</v>
      </c>
      <c r="AL1" s="13" t="s">
        <v>149</v>
      </c>
      <c r="AM1" s="13" t="s">
        <v>31</v>
      </c>
      <c r="AN1" s="13" t="s">
        <v>32</v>
      </c>
      <c r="AO1" s="13" t="s">
        <v>33</v>
      </c>
      <c r="AP1" s="13" t="s">
        <v>34</v>
      </c>
      <c r="AQ1" t="s">
        <v>1218</v>
      </c>
      <c r="AR1" s="13" t="s">
        <v>35</v>
      </c>
      <c r="AS1" s="13" t="s">
        <v>93</v>
      </c>
    </row>
    <row r="2" spans="1:45" x14ac:dyDescent="0.6">
      <c r="A2" t="s">
        <v>36</v>
      </c>
      <c r="B2" t="s">
        <v>37</v>
      </c>
      <c r="C2" t="s">
        <v>38</v>
      </c>
      <c r="D2" t="s">
        <v>39</v>
      </c>
      <c r="E2" t="s">
        <v>40</v>
      </c>
      <c r="F2" t="s">
        <v>41</v>
      </c>
      <c r="G2" t="s">
        <v>42</v>
      </c>
      <c r="I2" t="s">
        <v>43</v>
      </c>
      <c r="L2">
        <v>2200</v>
      </c>
      <c r="M2" t="s">
        <v>44</v>
      </c>
      <c r="N2">
        <v>50</v>
      </c>
      <c r="O2">
        <v>2009</v>
      </c>
      <c r="Q2" t="s">
        <v>156</v>
      </c>
      <c r="R2">
        <v>30</v>
      </c>
      <c r="T2" t="s">
        <v>1220</v>
      </c>
      <c r="U2" t="s">
        <v>45</v>
      </c>
      <c r="V2" s="11" t="s">
        <v>1226</v>
      </c>
      <c r="W2">
        <v>0</v>
      </c>
      <c r="X2" s="11">
        <v>20</v>
      </c>
      <c r="Z2">
        <v>0</v>
      </c>
      <c r="AA2" s="10" t="s">
        <v>46</v>
      </c>
      <c r="AB2" s="10">
        <v>0</v>
      </c>
      <c r="AC2">
        <v>24</v>
      </c>
      <c r="AD2" t="s">
        <v>42</v>
      </c>
      <c r="AF2" t="s">
        <v>47</v>
      </c>
      <c r="AG2" t="s">
        <v>48</v>
      </c>
      <c r="AH2">
        <v>3</v>
      </c>
      <c r="AJ2" t="s">
        <v>49</v>
      </c>
      <c r="AK2">
        <v>24</v>
      </c>
      <c r="AL2" t="s">
        <v>160</v>
      </c>
      <c r="AM2">
        <v>2</v>
      </c>
      <c r="AN2">
        <v>3</v>
      </c>
      <c r="AO2">
        <v>25</v>
      </c>
      <c r="AP2">
        <v>25</v>
      </c>
      <c r="AR2" t="s">
        <v>50</v>
      </c>
    </row>
    <row r="3" spans="1:45" x14ac:dyDescent="0.6">
      <c r="A3" t="s">
        <v>36</v>
      </c>
      <c r="B3" t="s">
        <v>37</v>
      </c>
      <c r="C3" t="s">
        <v>38</v>
      </c>
      <c r="D3" t="s">
        <v>39</v>
      </c>
      <c r="E3" t="s">
        <v>40</v>
      </c>
      <c r="F3" t="s">
        <v>41</v>
      </c>
      <c r="G3" t="s">
        <v>42</v>
      </c>
      <c r="I3" t="s">
        <v>43</v>
      </c>
      <c r="L3">
        <v>2201</v>
      </c>
      <c r="M3" t="s">
        <v>44</v>
      </c>
      <c r="N3">
        <v>50</v>
      </c>
      <c r="O3">
        <v>2009</v>
      </c>
      <c r="Q3" t="s">
        <v>156</v>
      </c>
      <c r="R3">
        <v>30</v>
      </c>
      <c r="T3" t="s">
        <v>1220</v>
      </c>
      <c r="U3" t="s">
        <v>45</v>
      </c>
      <c r="V3" s="11" t="s">
        <v>1226</v>
      </c>
      <c r="W3">
        <v>0</v>
      </c>
      <c r="X3" s="11">
        <v>20</v>
      </c>
      <c r="Z3">
        <v>0</v>
      </c>
      <c r="AA3" s="10" t="s">
        <v>51</v>
      </c>
      <c r="AB3" s="10">
        <v>100</v>
      </c>
      <c r="AC3">
        <v>24</v>
      </c>
      <c r="AD3" t="s">
        <v>42</v>
      </c>
      <c r="AF3" t="s">
        <v>47</v>
      </c>
      <c r="AG3" t="s">
        <v>48</v>
      </c>
      <c r="AH3">
        <v>3</v>
      </c>
      <c r="AJ3" t="s">
        <v>49</v>
      </c>
      <c r="AK3">
        <v>64</v>
      </c>
      <c r="AL3" t="s">
        <v>160</v>
      </c>
      <c r="AM3">
        <v>4</v>
      </c>
      <c r="AN3">
        <v>3</v>
      </c>
      <c r="AO3">
        <v>25</v>
      </c>
      <c r="AP3">
        <v>25</v>
      </c>
      <c r="AR3" t="s">
        <v>50</v>
      </c>
    </row>
    <row r="4" spans="1:45" x14ac:dyDescent="0.6">
      <c r="A4" t="s">
        <v>36</v>
      </c>
      <c r="B4" t="s">
        <v>37</v>
      </c>
      <c r="C4" t="s">
        <v>38</v>
      </c>
      <c r="D4" t="s">
        <v>39</v>
      </c>
      <c r="E4" t="s">
        <v>40</v>
      </c>
      <c r="F4" t="s">
        <v>41</v>
      </c>
      <c r="G4" t="s">
        <v>42</v>
      </c>
      <c r="I4" t="s">
        <v>43</v>
      </c>
      <c r="L4">
        <v>2202</v>
      </c>
      <c r="M4" t="s">
        <v>44</v>
      </c>
      <c r="N4">
        <v>50</v>
      </c>
      <c r="O4">
        <v>2009</v>
      </c>
      <c r="Q4" t="s">
        <v>156</v>
      </c>
      <c r="R4">
        <v>30</v>
      </c>
      <c r="T4" t="s">
        <v>1220</v>
      </c>
      <c r="U4" t="s">
        <v>45</v>
      </c>
      <c r="V4" s="11" t="s">
        <v>1226</v>
      </c>
      <c r="W4">
        <v>0</v>
      </c>
      <c r="X4" s="11">
        <v>20</v>
      </c>
      <c r="Z4">
        <v>0</v>
      </c>
      <c r="AA4" s="10" t="s">
        <v>51</v>
      </c>
      <c r="AB4" s="10">
        <v>150</v>
      </c>
      <c r="AC4">
        <v>24</v>
      </c>
      <c r="AD4" t="s">
        <v>42</v>
      </c>
      <c r="AF4" t="s">
        <v>47</v>
      </c>
      <c r="AG4" t="s">
        <v>48</v>
      </c>
      <c r="AH4">
        <v>3</v>
      </c>
      <c r="AJ4" t="s">
        <v>49</v>
      </c>
      <c r="AK4">
        <v>63</v>
      </c>
      <c r="AL4" t="s">
        <v>160</v>
      </c>
      <c r="AM4">
        <v>3</v>
      </c>
      <c r="AN4">
        <v>3</v>
      </c>
      <c r="AO4">
        <v>25</v>
      </c>
      <c r="AP4">
        <v>25</v>
      </c>
      <c r="AR4" t="s">
        <v>50</v>
      </c>
    </row>
    <row r="5" spans="1:45" x14ac:dyDescent="0.6">
      <c r="AA5" s="10"/>
      <c r="AB5" s="10"/>
    </row>
    <row r="6" spans="1:45" x14ac:dyDescent="0.6">
      <c r="AA6" s="10"/>
      <c r="AB6" s="10"/>
    </row>
    <row r="7" spans="1:45" x14ac:dyDescent="0.6">
      <c r="AA7" s="10"/>
      <c r="AB7" s="10"/>
    </row>
    <row r="8" spans="1:45" x14ac:dyDescent="0.6">
      <c r="AA8" s="10"/>
      <c r="AB8" s="10"/>
    </row>
    <row r="9" spans="1:45" x14ac:dyDescent="0.6">
      <c r="A9" t="s">
        <v>624</v>
      </c>
      <c r="B9" t="s">
        <v>37</v>
      </c>
      <c r="C9" t="s">
        <v>1227</v>
      </c>
      <c r="D9" t="s">
        <v>621</v>
      </c>
      <c r="E9" t="s">
        <v>622</v>
      </c>
      <c r="G9" t="s">
        <v>47</v>
      </c>
      <c r="I9" t="s">
        <v>1228</v>
      </c>
      <c r="J9">
        <f t="shared" ref="J9:J33" si="0">24+6/60+20/3600</f>
        <v>24.105555555555558</v>
      </c>
      <c r="K9">
        <f t="shared" ref="K9:K33" si="1">121+11/60+13/3600</f>
        <v>121.18694444444445</v>
      </c>
      <c r="L9">
        <v>2400</v>
      </c>
      <c r="M9" t="s">
        <v>1229</v>
      </c>
      <c r="O9">
        <v>2011</v>
      </c>
      <c r="Q9" t="s">
        <v>1233</v>
      </c>
      <c r="R9">
        <v>7</v>
      </c>
      <c r="T9">
        <v>-80</v>
      </c>
      <c r="X9" s="11" t="s">
        <v>1241</v>
      </c>
      <c r="Y9" t="s">
        <v>1234</v>
      </c>
      <c r="Z9">
        <v>12</v>
      </c>
      <c r="AA9" s="10"/>
      <c r="AB9" s="10"/>
      <c r="AD9" t="s">
        <v>47</v>
      </c>
      <c r="AE9" t="s">
        <v>1235</v>
      </c>
      <c r="AG9" s="10"/>
      <c r="AI9" t="s">
        <v>1232</v>
      </c>
      <c r="AJ9" t="s">
        <v>49</v>
      </c>
      <c r="AK9">
        <v>0</v>
      </c>
      <c r="AL9" t="s">
        <v>160</v>
      </c>
      <c r="AP9">
        <v>0</v>
      </c>
      <c r="AR9" t="s">
        <v>1230</v>
      </c>
    </row>
    <row r="10" spans="1:45" x14ac:dyDescent="0.6">
      <c r="A10" t="s">
        <v>624</v>
      </c>
      <c r="B10" t="s">
        <v>37</v>
      </c>
      <c r="C10" t="s">
        <v>1227</v>
      </c>
      <c r="D10" t="s">
        <v>621</v>
      </c>
      <c r="E10" t="s">
        <v>622</v>
      </c>
      <c r="G10" t="s">
        <v>47</v>
      </c>
      <c r="I10" t="s">
        <v>1228</v>
      </c>
      <c r="J10">
        <f t="shared" si="0"/>
        <v>24.105555555555558</v>
      </c>
      <c r="K10">
        <f t="shared" si="1"/>
        <v>121.18694444444445</v>
      </c>
      <c r="L10">
        <v>2400</v>
      </c>
      <c r="M10" t="s">
        <v>1229</v>
      </c>
      <c r="O10">
        <v>2011</v>
      </c>
      <c r="Q10" t="s">
        <v>1233</v>
      </c>
      <c r="R10">
        <v>7</v>
      </c>
      <c r="T10">
        <v>-80</v>
      </c>
      <c r="X10" s="11" t="s">
        <v>1241</v>
      </c>
      <c r="Y10" t="s">
        <v>1234</v>
      </c>
      <c r="Z10">
        <v>12</v>
      </c>
      <c r="AA10" s="10"/>
      <c r="AB10" s="10"/>
      <c r="AD10" t="s">
        <v>47</v>
      </c>
      <c r="AE10" t="s">
        <v>1235</v>
      </c>
      <c r="AI10" t="s">
        <v>1232</v>
      </c>
      <c r="AJ10" t="s">
        <v>49</v>
      </c>
      <c r="AK10">
        <v>0</v>
      </c>
      <c r="AL10" t="s">
        <v>160</v>
      </c>
      <c r="AP10">
        <v>6.1950000000000003</v>
      </c>
      <c r="AR10" t="s">
        <v>1230</v>
      </c>
    </row>
    <row r="11" spans="1:45" x14ac:dyDescent="0.6">
      <c r="A11" t="s">
        <v>624</v>
      </c>
      <c r="B11" t="s">
        <v>37</v>
      </c>
      <c r="C11" t="s">
        <v>1227</v>
      </c>
      <c r="D11" t="s">
        <v>621</v>
      </c>
      <c r="E11" t="s">
        <v>622</v>
      </c>
      <c r="G11" t="s">
        <v>47</v>
      </c>
      <c r="I11" t="s">
        <v>1228</v>
      </c>
      <c r="J11">
        <f t="shared" si="0"/>
        <v>24.105555555555558</v>
      </c>
      <c r="K11">
        <f t="shared" si="1"/>
        <v>121.18694444444445</v>
      </c>
      <c r="L11">
        <v>2400</v>
      </c>
      <c r="M11" t="s">
        <v>1229</v>
      </c>
      <c r="O11">
        <v>2011</v>
      </c>
      <c r="Q11" t="s">
        <v>1233</v>
      </c>
      <c r="R11">
        <v>7</v>
      </c>
      <c r="T11">
        <v>-80</v>
      </c>
      <c r="X11" s="11" t="s">
        <v>1241</v>
      </c>
      <c r="Y11" t="s">
        <v>1234</v>
      </c>
      <c r="Z11">
        <v>12</v>
      </c>
      <c r="AA11" s="10"/>
      <c r="AB11" s="10"/>
      <c r="AD11" t="s">
        <v>47</v>
      </c>
      <c r="AE11" t="s">
        <v>1235</v>
      </c>
      <c r="AI11" t="s">
        <v>1232</v>
      </c>
      <c r="AJ11" t="s">
        <v>49</v>
      </c>
      <c r="AK11">
        <v>0</v>
      </c>
      <c r="AL11" t="s">
        <v>160</v>
      </c>
      <c r="AP11">
        <v>13.79</v>
      </c>
      <c r="AR11" t="s">
        <v>1230</v>
      </c>
    </row>
    <row r="12" spans="1:45" x14ac:dyDescent="0.6">
      <c r="A12" t="s">
        <v>624</v>
      </c>
      <c r="B12" t="s">
        <v>37</v>
      </c>
      <c r="C12" t="s">
        <v>1227</v>
      </c>
      <c r="D12" t="s">
        <v>621</v>
      </c>
      <c r="E12" t="s">
        <v>622</v>
      </c>
      <c r="G12" t="s">
        <v>47</v>
      </c>
      <c r="I12" t="s">
        <v>1228</v>
      </c>
      <c r="J12">
        <f t="shared" si="0"/>
        <v>24.105555555555558</v>
      </c>
      <c r="K12">
        <f t="shared" si="1"/>
        <v>121.18694444444445</v>
      </c>
      <c r="L12">
        <v>2400</v>
      </c>
      <c r="M12" t="s">
        <v>1229</v>
      </c>
      <c r="O12">
        <v>2011</v>
      </c>
      <c r="Q12" t="s">
        <v>1233</v>
      </c>
      <c r="R12">
        <v>7</v>
      </c>
      <c r="T12">
        <v>-80</v>
      </c>
      <c r="X12" s="11" t="s">
        <v>1241</v>
      </c>
      <c r="Y12" t="s">
        <v>1234</v>
      </c>
      <c r="Z12">
        <v>12</v>
      </c>
      <c r="AA12" s="10"/>
      <c r="AB12" s="10"/>
      <c r="AD12" t="s">
        <v>47</v>
      </c>
      <c r="AE12" t="s">
        <v>1235</v>
      </c>
      <c r="AI12" t="s">
        <v>1232</v>
      </c>
      <c r="AJ12" t="s">
        <v>49</v>
      </c>
      <c r="AK12">
        <v>0</v>
      </c>
      <c r="AL12" t="s">
        <v>160</v>
      </c>
      <c r="AP12">
        <v>20.062000000000001</v>
      </c>
      <c r="AR12" t="s">
        <v>1230</v>
      </c>
    </row>
    <row r="13" spans="1:45" x14ac:dyDescent="0.6">
      <c r="A13" t="s">
        <v>624</v>
      </c>
      <c r="B13" t="s">
        <v>37</v>
      </c>
      <c r="C13" t="s">
        <v>1227</v>
      </c>
      <c r="D13" t="s">
        <v>621</v>
      </c>
      <c r="E13" t="s">
        <v>622</v>
      </c>
      <c r="G13" t="s">
        <v>47</v>
      </c>
      <c r="I13" t="s">
        <v>1228</v>
      </c>
      <c r="J13">
        <f t="shared" si="0"/>
        <v>24.105555555555558</v>
      </c>
      <c r="K13">
        <f t="shared" si="1"/>
        <v>121.18694444444445</v>
      </c>
      <c r="L13">
        <v>2400</v>
      </c>
      <c r="M13" t="s">
        <v>1229</v>
      </c>
      <c r="O13">
        <v>2011</v>
      </c>
      <c r="Q13" t="s">
        <v>1233</v>
      </c>
      <c r="R13">
        <v>7</v>
      </c>
      <c r="T13">
        <v>-80</v>
      </c>
      <c r="X13" s="11" t="s">
        <v>1241</v>
      </c>
      <c r="Y13" t="s">
        <v>1234</v>
      </c>
      <c r="Z13">
        <v>12</v>
      </c>
      <c r="AA13" s="10"/>
      <c r="AB13" s="10"/>
      <c r="AD13" t="s">
        <v>47</v>
      </c>
      <c r="AE13" t="s">
        <v>1235</v>
      </c>
      <c r="AI13" t="s">
        <v>1232</v>
      </c>
      <c r="AJ13" t="s">
        <v>49</v>
      </c>
      <c r="AK13">
        <v>0.251</v>
      </c>
      <c r="AL13" t="s">
        <v>160</v>
      </c>
      <c r="AP13">
        <v>27.327999999999999</v>
      </c>
      <c r="AR13" t="s">
        <v>1230</v>
      </c>
    </row>
    <row r="14" spans="1:45" x14ac:dyDescent="0.6">
      <c r="A14" t="s">
        <v>624</v>
      </c>
      <c r="B14" t="s">
        <v>37</v>
      </c>
      <c r="C14" t="s">
        <v>1227</v>
      </c>
      <c r="D14" t="s">
        <v>621</v>
      </c>
      <c r="E14" t="s">
        <v>622</v>
      </c>
      <c r="G14" t="s">
        <v>47</v>
      </c>
      <c r="I14" t="s">
        <v>1228</v>
      </c>
      <c r="J14">
        <f t="shared" si="0"/>
        <v>24.105555555555558</v>
      </c>
      <c r="K14">
        <f t="shared" si="1"/>
        <v>121.18694444444445</v>
      </c>
      <c r="L14">
        <v>2400</v>
      </c>
      <c r="M14" t="s">
        <v>1229</v>
      </c>
      <c r="O14">
        <v>2011</v>
      </c>
      <c r="Q14" t="s">
        <v>1233</v>
      </c>
      <c r="R14">
        <v>7</v>
      </c>
      <c r="T14">
        <v>-80</v>
      </c>
      <c r="X14" s="11" t="s">
        <v>1241</v>
      </c>
      <c r="Y14" t="s">
        <v>1234</v>
      </c>
      <c r="Z14">
        <v>12</v>
      </c>
      <c r="AA14" s="10"/>
      <c r="AB14" s="10"/>
      <c r="AD14" t="s">
        <v>47</v>
      </c>
      <c r="AE14" t="s">
        <v>1235</v>
      </c>
      <c r="AG14" s="10"/>
      <c r="AI14" t="s">
        <v>1232</v>
      </c>
      <c r="AJ14" t="s">
        <v>49</v>
      </c>
      <c r="AK14">
        <v>1.052</v>
      </c>
      <c r="AL14" t="s">
        <v>160</v>
      </c>
      <c r="AP14">
        <v>34.594000000000001</v>
      </c>
      <c r="AR14" t="s">
        <v>1230</v>
      </c>
    </row>
    <row r="15" spans="1:45" x14ac:dyDescent="0.6">
      <c r="A15" t="s">
        <v>624</v>
      </c>
      <c r="B15" t="s">
        <v>37</v>
      </c>
      <c r="C15" t="s">
        <v>1227</v>
      </c>
      <c r="D15" t="s">
        <v>621</v>
      </c>
      <c r="E15" t="s">
        <v>622</v>
      </c>
      <c r="G15" t="s">
        <v>47</v>
      </c>
      <c r="I15" t="s">
        <v>1228</v>
      </c>
      <c r="J15">
        <f t="shared" si="0"/>
        <v>24.105555555555558</v>
      </c>
      <c r="K15">
        <f t="shared" si="1"/>
        <v>121.18694444444445</v>
      </c>
      <c r="L15">
        <v>2400</v>
      </c>
      <c r="M15" t="s">
        <v>1229</v>
      </c>
      <c r="O15">
        <v>2011</v>
      </c>
      <c r="Q15" t="s">
        <v>1233</v>
      </c>
      <c r="R15">
        <v>7</v>
      </c>
      <c r="T15">
        <v>-80</v>
      </c>
      <c r="X15" s="11" t="s">
        <v>1241</v>
      </c>
      <c r="Y15" t="s">
        <v>1234</v>
      </c>
      <c r="Z15">
        <v>12</v>
      </c>
      <c r="AA15" s="10"/>
      <c r="AB15" s="10"/>
      <c r="AD15" t="s">
        <v>47</v>
      </c>
      <c r="AE15" t="s">
        <v>1235</v>
      </c>
      <c r="AI15" t="s">
        <v>1232</v>
      </c>
      <c r="AJ15" t="s">
        <v>49</v>
      </c>
      <c r="AK15">
        <v>2.2549999999999999</v>
      </c>
      <c r="AL15" t="s">
        <v>160</v>
      </c>
      <c r="AP15">
        <v>41.201999999999998</v>
      </c>
      <c r="AR15" t="s">
        <v>1230</v>
      </c>
    </row>
    <row r="16" spans="1:45" x14ac:dyDescent="0.6">
      <c r="A16" t="s">
        <v>624</v>
      </c>
      <c r="B16" t="s">
        <v>37</v>
      </c>
      <c r="C16" t="s">
        <v>1227</v>
      </c>
      <c r="D16" t="s">
        <v>621</v>
      </c>
      <c r="E16" t="s">
        <v>622</v>
      </c>
      <c r="G16" t="s">
        <v>47</v>
      </c>
      <c r="I16" t="s">
        <v>1228</v>
      </c>
      <c r="J16">
        <f t="shared" si="0"/>
        <v>24.105555555555558</v>
      </c>
      <c r="K16">
        <f t="shared" si="1"/>
        <v>121.18694444444445</v>
      </c>
      <c r="L16">
        <v>2400</v>
      </c>
      <c r="M16" t="s">
        <v>1229</v>
      </c>
      <c r="O16">
        <v>2011</v>
      </c>
      <c r="Q16" t="s">
        <v>1233</v>
      </c>
      <c r="R16">
        <v>7</v>
      </c>
      <c r="T16">
        <v>-80</v>
      </c>
      <c r="X16" s="11" t="s">
        <v>1241</v>
      </c>
      <c r="Y16" t="s">
        <v>1234</v>
      </c>
      <c r="Z16">
        <v>12</v>
      </c>
      <c r="AA16" s="10"/>
      <c r="AB16" s="10"/>
      <c r="AD16" t="s">
        <v>47</v>
      </c>
      <c r="AE16" t="s">
        <v>1235</v>
      </c>
      <c r="AI16" t="s">
        <v>1232</v>
      </c>
      <c r="AJ16" t="s">
        <v>49</v>
      </c>
      <c r="AK16">
        <v>3.056</v>
      </c>
      <c r="AL16" t="s">
        <v>160</v>
      </c>
      <c r="AP16">
        <v>49.125999999999998</v>
      </c>
      <c r="AR16" t="s">
        <v>1230</v>
      </c>
    </row>
    <row r="17" spans="1:46" x14ac:dyDescent="0.6">
      <c r="A17" t="s">
        <v>624</v>
      </c>
      <c r="B17" t="s">
        <v>37</v>
      </c>
      <c r="C17" t="s">
        <v>1227</v>
      </c>
      <c r="D17" t="s">
        <v>621</v>
      </c>
      <c r="E17" t="s">
        <v>622</v>
      </c>
      <c r="G17" t="s">
        <v>47</v>
      </c>
      <c r="I17" t="s">
        <v>1228</v>
      </c>
      <c r="J17">
        <f t="shared" si="0"/>
        <v>24.105555555555558</v>
      </c>
      <c r="K17">
        <f t="shared" si="1"/>
        <v>121.18694444444445</v>
      </c>
      <c r="L17">
        <v>2400</v>
      </c>
      <c r="M17" t="s">
        <v>1229</v>
      </c>
      <c r="O17">
        <v>2011</v>
      </c>
      <c r="Q17" t="s">
        <v>1233</v>
      </c>
      <c r="R17">
        <v>7</v>
      </c>
      <c r="T17">
        <v>-80</v>
      </c>
      <c r="X17" s="11" t="s">
        <v>1241</v>
      </c>
      <c r="Y17" t="s">
        <v>1234</v>
      </c>
      <c r="Z17">
        <v>12</v>
      </c>
      <c r="AA17" s="10"/>
      <c r="AB17" s="10"/>
      <c r="AD17" t="s">
        <v>47</v>
      </c>
      <c r="AE17" t="s">
        <v>1235</v>
      </c>
      <c r="AI17" t="s">
        <v>1232</v>
      </c>
      <c r="AJ17" t="s">
        <v>49</v>
      </c>
      <c r="AK17">
        <v>3.8580000000000001</v>
      </c>
      <c r="AL17" t="s">
        <v>160</v>
      </c>
      <c r="AP17">
        <v>55.733999999999995</v>
      </c>
      <c r="AR17" t="s">
        <v>1230</v>
      </c>
      <c r="AT17" s="10"/>
    </row>
    <row r="18" spans="1:46" x14ac:dyDescent="0.6">
      <c r="A18" t="s">
        <v>624</v>
      </c>
      <c r="B18" t="s">
        <v>37</v>
      </c>
      <c r="C18" t="s">
        <v>1227</v>
      </c>
      <c r="D18" t="s">
        <v>621</v>
      </c>
      <c r="E18" t="s">
        <v>622</v>
      </c>
      <c r="G18" t="s">
        <v>47</v>
      </c>
      <c r="I18" t="s">
        <v>1228</v>
      </c>
      <c r="J18">
        <f t="shared" si="0"/>
        <v>24.105555555555558</v>
      </c>
      <c r="K18">
        <f t="shared" si="1"/>
        <v>121.18694444444445</v>
      </c>
      <c r="L18">
        <v>2400</v>
      </c>
      <c r="M18" t="s">
        <v>1229</v>
      </c>
      <c r="O18">
        <v>2011</v>
      </c>
      <c r="Q18" t="s">
        <v>1233</v>
      </c>
      <c r="R18">
        <v>7</v>
      </c>
      <c r="T18">
        <v>-80</v>
      </c>
      <c r="X18" s="11" t="s">
        <v>1241</v>
      </c>
      <c r="Y18" t="s">
        <v>1234</v>
      </c>
      <c r="Z18">
        <v>12</v>
      </c>
      <c r="AA18" s="10"/>
      <c r="AB18" s="10"/>
      <c r="AD18" t="s">
        <v>47</v>
      </c>
      <c r="AE18" t="s">
        <v>1235</v>
      </c>
      <c r="AI18" t="s">
        <v>1232</v>
      </c>
      <c r="AJ18" t="s">
        <v>49</v>
      </c>
      <c r="AK18">
        <v>7.0640000000000001</v>
      </c>
      <c r="AL18" t="s">
        <v>160</v>
      </c>
      <c r="AP18">
        <v>62.006</v>
      </c>
      <c r="AR18" t="s">
        <v>1230</v>
      </c>
      <c r="AT18" s="20"/>
    </row>
    <row r="19" spans="1:46" x14ac:dyDescent="0.6">
      <c r="A19" t="s">
        <v>624</v>
      </c>
      <c r="B19" t="s">
        <v>37</v>
      </c>
      <c r="C19" t="s">
        <v>1227</v>
      </c>
      <c r="D19" t="s">
        <v>621</v>
      </c>
      <c r="E19" t="s">
        <v>622</v>
      </c>
      <c r="G19" t="s">
        <v>47</v>
      </c>
      <c r="I19" t="s">
        <v>1228</v>
      </c>
      <c r="J19">
        <f t="shared" si="0"/>
        <v>24.105555555555558</v>
      </c>
      <c r="K19">
        <f t="shared" si="1"/>
        <v>121.18694444444445</v>
      </c>
      <c r="L19">
        <v>2400</v>
      </c>
      <c r="M19" t="s">
        <v>1229</v>
      </c>
      <c r="O19">
        <v>2011</v>
      </c>
      <c r="Q19" t="s">
        <v>1233</v>
      </c>
      <c r="R19">
        <v>7</v>
      </c>
      <c r="T19">
        <v>-80</v>
      </c>
      <c r="X19" s="11" t="s">
        <v>1241</v>
      </c>
      <c r="Y19" t="s">
        <v>1234</v>
      </c>
      <c r="Z19">
        <v>12</v>
      </c>
      <c r="AA19" s="10"/>
      <c r="AB19" s="10"/>
      <c r="AD19" t="s">
        <v>47</v>
      </c>
      <c r="AE19" t="s">
        <v>1235</v>
      </c>
      <c r="AG19" s="10"/>
      <c r="AI19" t="s">
        <v>1232</v>
      </c>
      <c r="AJ19" t="s">
        <v>49</v>
      </c>
      <c r="AK19">
        <v>7.4649999999999999</v>
      </c>
      <c r="AL19" t="s">
        <v>160</v>
      </c>
      <c r="AP19">
        <v>68.942999999999998</v>
      </c>
      <c r="AR19" t="s">
        <v>1230</v>
      </c>
      <c r="AT19" s="20"/>
    </row>
    <row r="20" spans="1:46" x14ac:dyDescent="0.6">
      <c r="A20" t="s">
        <v>624</v>
      </c>
      <c r="B20" t="s">
        <v>37</v>
      </c>
      <c r="C20" t="s">
        <v>1227</v>
      </c>
      <c r="D20" t="s">
        <v>621</v>
      </c>
      <c r="E20" t="s">
        <v>622</v>
      </c>
      <c r="G20" t="s">
        <v>47</v>
      </c>
      <c r="I20" t="s">
        <v>1228</v>
      </c>
      <c r="J20">
        <f t="shared" si="0"/>
        <v>24.105555555555558</v>
      </c>
      <c r="K20">
        <f t="shared" si="1"/>
        <v>121.18694444444445</v>
      </c>
      <c r="L20">
        <v>2400</v>
      </c>
      <c r="M20" t="s">
        <v>1229</v>
      </c>
      <c r="O20">
        <v>2011</v>
      </c>
      <c r="Q20" t="s">
        <v>1233</v>
      </c>
      <c r="R20">
        <v>7</v>
      </c>
      <c r="T20">
        <v>-80</v>
      </c>
      <c r="X20" s="11" t="s">
        <v>1241</v>
      </c>
      <c r="Y20" t="s">
        <v>1234</v>
      </c>
      <c r="Z20">
        <v>12</v>
      </c>
      <c r="AA20" s="10"/>
      <c r="AB20" s="10"/>
      <c r="AD20" t="s">
        <v>47</v>
      </c>
      <c r="AE20" t="s">
        <v>1235</v>
      </c>
      <c r="AI20" t="s">
        <v>1232</v>
      </c>
      <c r="AJ20" t="s">
        <v>49</v>
      </c>
      <c r="AK20">
        <v>8.2669999999999995</v>
      </c>
      <c r="AL20" t="s">
        <v>160</v>
      </c>
      <c r="AP20">
        <v>76.537999999999997</v>
      </c>
      <c r="AR20" t="s">
        <v>1230</v>
      </c>
      <c r="AT20" s="20"/>
    </row>
    <row r="21" spans="1:46" x14ac:dyDescent="0.6">
      <c r="A21" t="s">
        <v>624</v>
      </c>
      <c r="B21" t="s">
        <v>37</v>
      </c>
      <c r="C21" t="s">
        <v>1227</v>
      </c>
      <c r="D21" t="s">
        <v>621</v>
      </c>
      <c r="E21" t="s">
        <v>622</v>
      </c>
      <c r="G21" t="s">
        <v>47</v>
      </c>
      <c r="I21" t="s">
        <v>1228</v>
      </c>
      <c r="J21">
        <f t="shared" si="0"/>
        <v>24.105555555555558</v>
      </c>
      <c r="K21">
        <f t="shared" si="1"/>
        <v>121.18694444444445</v>
      </c>
      <c r="L21">
        <v>2400</v>
      </c>
      <c r="M21" t="s">
        <v>1229</v>
      </c>
      <c r="O21">
        <v>2011</v>
      </c>
      <c r="Q21" t="s">
        <v>1233</v>
      </c>
      <c r="R21">
        <v>7</v>
      </c>
      <c r="T21">
        <v>-80</v>
      </c>
      <c r="X21" s="11" t="s">
        <v>1241</v>
      </c>
      <c r="Y21" t="s">
        <v>1234</v>
      </c>
      <c r="Z21">
        <v>12</v>
      </c>
      <c r="AA21" s="10"/>
      <c r="AB21" s="10"/>
      <c r="AD21" t="s">
        <v>47</v>
      </c>
      <c r="AE21" t="s">
        <v>1235</v>
      </c>
      <c r="AI21" t="s">
        <v>1232</v>
      </c>
      <c r="AJ21" t="s">
        <v>49</v>
      </c>
      <c r="AK21">
        <v>8.2669999999999995</v>
      </c>
      <c r="AL21" t="s">
        <v>160</v>
      </c>
      <c r="AP21">
        <v>83.146000000000001</v>
      </c>
      <c r="AR21" t="s">
        <v>1230</v>
      </c>
      <c r="AT21" s="20"/>
    </row>
    <row r="22" spans="1:46" x14ac:dyDescent="0.6">
      <c r="A22" t="s">
        <v>624</v>
      </c>
      <c r="B22" t="s">
        <v>37</v>
      </c>
      <c r="C22" t="s">
        <v>1227</v>
      </c>
      <c r="D22" t="s">
        <v>621</v>
      </c>
      <c r="E22" t="s">
        <v>622</v>
      </c>
      <c r="G22" t="s">
        <v>47</v>
      </c>
      <c r="I22" t="s">
        <v>1228</v>
      </c>
      <c r="J22">
        <f t="shared" si="0"/>
        <v>24.105555555555558</v>
      </c>
      <c r="K22">
        <f t="shared" si="1"/>
        <v>121.18694444444445</v>
      </c>
      <c r="L22">
        <v>2400</v>
      </c>
      <c r="M22" t="s">
        <v>1229</v>
      </c>
      <c r="O22">
        <v>2011</v>
      </c>
      <c r="Q22" t="s">
        <v>1233</v>
      </c>
      <c r="R22">
        <v>7</v>
      </c>
      <c r="T22">
        <v>-80</v>
      </c>
      <c r="X22" s="11" t="s">
        <v>1241</v>
      </c>
      <c r="Y22" t="s">
        <v>1234</v>
      </c>
      <c r="Z22">
        <v>12</v>
      </c>
      <c r="AA22" s="10"/>
      <c r="AB22" s="10"/>
      <c r="AD22" t="s">
        <v>47</v>
      </c>
      <c r="AE22" t="s">
        <v>1235</v>
      </c>
      <c r="AI22" t="s">
        <v>1232</v>
      </c>
      <c r="AJ22" t="s">
        <v>49</v>
      </c>
      <c r="AK22">
        <v>8.8680000000000003</v>
      </c>
      <c r="AL22" t="s">
        <v>160</v>
      </c>
      <c r="AP22">
        <v>90.741</v>
      </c>
      <c r="AR22" t="s">
        <v>1230</v>
      </c>
      <c r="AT22" s="20"/>
    </row>
    <row r="23" spans="1:46" x14ac:dyDescent="0.6">
      <c r="A23" t="s">
        <v>624</v>
      </c>
      <c r="B23" t="s">
        <v>37</v>
      </c>
      <c r="C23" t="s">
        <v>1227</v>
      </c>
      <c r="D23" t="s">
        <v>621</v>
      </c>
      <c r="E23" t="s">
        <v>622</v>
      </c>
      <c r="G23" t="s">
        <v>47</v>
      </c>
      <c r="I23" t="s">
        <v>1228</v>
      </c>
      <c r="J23">
        <f t="shared" si="0"/>
        <v>24.105555555555558</v>
      </c>
      <c r="K23">
        <f t="shared" si="1"/>
        <v>121.18694444444445</v>
      </c>
      <c r="L23">
        <v>2400</v>
      </c>
      <c r="M23" t="s">
        <v>1229</v>
      </c>
      <c r="O23">
        <v>2011</v>
      </c>
      <c r="Q23" t="s">
        <v>1233</v>
      </c>
      <c r="R23">
        <v>7</v>
      </c>
      <c r="T23">
        <v>-80</v>
      </c>
      <c r="X23" s="11" t="s">
        <v>1241</v>
      </c>
      <c r="Y23" t="s">
        <v>1234</v>
      </c>
      <c r="Z23">
        <v>12</v>
      </c>
      <c r="AA23" s="10"/>
      <c r="AB23" s="10"/>
      <c r="AD23" t="s">
        <v>47</v>
      </c>
      <c r="AE23" t="s">
        <v>1235</v>
      </c>
      <c r="AI23" t="s">
        <v>1232</v>
      </c>
      <c r="AJ23" t="s">
        <v>49</v>
      </c>
      <c r="AK23">
        <v>10.271000000000001</v>
      </c>
      <c r="AL23" t="s">
        <v>160</v>
      </c>
      <c r="AP23">
        <v>97.349000000000004</v>
      </c>
      <c r="AR23" t="s">
        <v>1230</v>
      </c>
      <c r="AT23" s="10"/>
    </row>
    <row r="24" spans="1:46" x14ac:dyDescent="0.6">
      <c r="A24" t="s">
        <v>624</v>
      </c>
      <c r="B24" t="s">
        <v>37</v>
      </c>
      <c r="C24" t="s">
        <v>1227</v>
      </c>
      <c r="D24" t="s">
        <v>621</v>
      </c>
      <c r="E24" t="s">
        <v>622</v>
      </c>
      <c r="G24" t="s">
        <v>47</v>
      </c>
      <c r="I24" t="s">
        <v>1228</v>
      </c>
      <c r="J24">
        <f t="shared" si="0"/>
        <v>24.105555555555558</v>
      </c>
      <c r="K24">
        <f t="shared" si="1"/>
        <v>121.18694444444445</v>
      </c>
      <c r="L24">
        <v>2400</v>
      </c>
      <c r="M24" t="s">
        <v>1229</v>
      </c>
      <c r="O24">
        <v>2011</v>
      </c>
      <c r="Q24" t="s">
        <v>1233</v>
      </c>
      <c r="R24">
        <v>7</v>
      </c>
      <c r="T24">
        <v>-80</v>
      </c>
      <c r="X24" s="11" t="s">
        <v>1241</v>
      </c>
      <c r="Y24" t="s">
        <v>1234</v>
      </c>
      <c r="Z24">
        <v>12</v>
      </c>
      <c r="AA24" s="10"/>
      <c r="AB24" s="10"/>
      <c r="AD24" t="s">
        <v>47</v>
      </c>
      <c r="AE24" t="s">
        <v>1235</v>
      </c>
      <c r="AG24" s="10"/>
      <c r="AI24" t="s">
        <v>1232</v>
      </c>
      <c r="AJ24" t="s">
        <v>49</v>
      </c>
      <c r="AK24">
        <v>10.872</v>
      </c>
      <c r="AL24" t="s">
        <v>160</v>
      </c>
      <c r="AP24">
        <v>104.61500000000001</v>
      </c>
      <c r="AR24" t="s">
        <v>1230</v>
      </c>
      <c r="AT24" s="10"/>
    </row>
    <row r="25" spans="1:46" x14ac:dyDescent="0.6">
      <c r="A25" t="s">
        <v>624</v>
      </c>
      <c r="B25" t="s">
        <v>37</v>
      </c>
      <c r="C25" t="s">
        <v>1227</v>
      </c>
      <c r="D25" t="s">
        <v>621</v>
      </c>
      <c r="E25" t="s">
        <v>622</v>
      </c>
      <c r="G25" t="s">
        <v>47</v>
      </c>
      <c r="I25" t="s">
        <v>1228</v>
      </c>
      <c r="J25">
        <f t="shared" si="0"/>
        <v>24.105555555555558</v>
      </c>
      <c r="K25">
        <f t="shared" si="1"/>
        <v>121.18694444444445</v>
      </c>
      <c r="L25">
        <v>2400</v>
      </c>
      <c r="M25" t="s">
        <v>1229</v>
      </c>
      <c r="O25">
        <v>2011</v>
      </c>
      <c r="Q25" t="s">
        <v>1233</v>
      </c>
      <c r="R25">
        <v>7</v>
      </c>
      <c r="T25">
        <v>-80</v>
      </c>
      <c r="X25" s="11" t="s">
        <v>1241</v>
      </c>
      <c r="Y25" t="s">
        <v>1234</v>
      </c>
      <c r="Z25">
        <v>12</v>
      </c>
      <c r="AA25" s="10"/>
      <c r="AB25" s="10"/>
      <c r="AD25" t="s">
        <v>47</v>
      </c>
      <c r="AE25" t="s">
        <v>1235</v>
      </c>
      <c r="AI25" t="s">
        <v>1232</v>
      </c>
      <c r="AJ25" t="s">
        <v>49</v>
      </c>
      <c r="AK25">
        <v>11.071999999999999</v>
      </c>
      <c r="AL25" t="s">
        <v>160</v>
      </c>
      <c r="AP25">
        <v>111.881</v>
      </c>
      <c r="AR25" t="s">
        <v>1230</v>
      </c>
    </row>
    <row r="26" spans="1:46" x14ac:dyDescent="0.6">
      <c r="A26" t="s">
        <v>624</v>
      </c>
      <c r="B26" t="s">
        <v>37</v>
      </c>
      <c r="C26" t="s">
        <v>1227</v>
      </c>
      <c r="D26" t="s">
        <v>621</v>
      </c>
      <c r="E26" t="s">
        <v>622</v>
      </c>
      <c r="G26" t="s">
        <v>47</v>
      </c>
      <c r="I26" t="s">
        <v>1228</v>
      </c>
      <c r="J26">
        <f t="shared" si="0"/>
        <v>24.105555555555558</v>
      </c>
      <c r="K26">
        <f t="shared" si="1"/>
        <v>121.18694444444445</v>
      </c>
      <c r="L26">
        <v>2400</v>
      </c>
      <c r="M26" t="s">
        <v>1229</v>
      </c>
      <c r="O26">
        <v>2011</v>
      </c>
      <c r="Q26" t="s">
        <v>1233</v>
      </c>
      <c r="R26">
        <v>7</v>
      </c>
      <c r="T26">
        <v>-80</v>
      </c>
      <c r="X26" s="11" t="s">
        <v>1241</v>
      </c>
      <c r="Y26" t="s">
        <v>1234</v>
      </c>
      <c r="Z26">
        <v>12</v>
      </c>
      <c r="AA26" s="10"/>
      <c r="AB26" s="10"/>
      <c r="AD26" t="s">
        <v>47</v>
      </c>
      <c r="AE26" t="s">
        <v>1235</v>
      </c>
      <c r="AI26" t="s">
        <v>1232</v>
      </c>
      <c r="AJ26" t="s">
        <v>49</v>
      </c>
      <c r="AK26">
        <v>11.473000000000001</v>
      </c>
      <c r="AL26" t="s">
        <v>160</v>
      </c>
      <c r="AP26">
        <v>118.818</v>
      </c>
      <c r="AR26" t="s">
        <v>1230</v>
      </c>
    </row>
    <row r="27" spans="1:46" x14ac:dyDescent="0.6">
      <c r="A27" t="s">
        <v>624</v>
      </c>
      <c r="B27" t="s">
        <v>37</v>
      </c>
      <c r="C27" t="s">
        <v>1227</v>
      </c>
      <c r="D27" t="s">
        <v>621</v>
      </c>
      <c r="E27" t="s">
        <v>622</v>
      </c>
      <c r="G27" t="s">
        <v>47</v>
      </c>
      <c r="I27" t="s">
        <v>1228</v>
      </c>
      <c r="J27">
        <f t="shared" si="0"/>
        <v>24.105555555555558</v>
      </c>
      <c r="K27">
        <f t="shared" si="1"/>
        <v>121.18694444444445</v>
      </c>
      <c r="L27">
        <v>2400</v>
      </c>
      <c r="M27" t="s">
        <v>1229</v>
      </c>
      <c r="O27">
        <v>2011</v>
      </c>
      <c r="Q27" t="s">
        <v>1233</v>
      </c>
      <c r="R27">
        <v>7</v>
      </c>
      <c r="T27">
        <v>-80</v>
      </c>
      <c r="X27" s="11" t="s">
        <v>1241</v>
      </c>
      <c r="Y27" t="s">
        <v>1234</v>
      </c>
      <c r="Z27">
        <v>12</v>
      </c>
      <c r="AA27" s="10"/>
      <c r="AB27" s="10"/>
      <c r="AD27" t="s">
        <v>47</v>
      </c>
      <c r="AE27" t="s">
        <v>1235</v>
      </c>
      <c r="AI27" t="s">
        <v>1232</v>
      </c>
      <c r="AJ27" t="s">
        <v>49</v>
      </c>
      <c r="AK27">
        <v>11.273</v>
      </c>
      <c r="AL27" t="s">
        <v>160</v>
      </c>
      <c r="AP27">
        <v>125.755</v>
      </c>
      <c r="AR27" t="s">
        <v>1230</v>
      </c>
    </row>
    <row r="28" spans="1:46" x14ac:dyDescent="0.6">
      <c r="A28" t="s">
        <v>624</v>
      </c>
      <c r="B28" t="s">
        <v>37</v>
      </c>
      <c r="C28" t="s">
        <v>1227</v>
      </c>
      <c r="D28" t="s">
        <v>621</v>
      </c>
      <c r="E28" t="s">
        <v>622</v>
      </c>
      <c r="G28" t="s">
        <v>47</v>
      </c>
      <c r="I28" t="s">
        <v>1228</v>
      </c>
      <c r="J28">
        <f t="shared" si="0"/>
        <v>24.105555555555558</v>
      </c>
      <c r="K28">
        <f t="shared" si="1"/>
        <v>121.18694444444445</v>
      </c>
      <c r="L28">
        <v>2400</v>
      </c>
      <c r="M28" t="s">
        <v>1229</v>
      </c>
      <c r="O28">
        <v>2011</v>
      </c>
      <c r="Q28" t="s">
        <v>1233</v>
      </c>
      <c r="R28">
        <v>7</v>
      </c>
      <c r="T28">
        <v>-80</v>
      </c>
      <c r="X28" s="11" t="s">
        <v>1241</v>
      </c>
      <c r="Y28" t="s">
        <v>1234</v>
      </c>
      <c r="Z28">
        <v>12</v>
      </c>
      <c r="AA28" s="10"/>
      <c r="AB28" s="10"/>
      <c r="AD28" t="s">
        <v>47</v>
      </c>
      <c r="AE28" t="s">
        <v>1235</v>
      </c>
      <c r="AI28" t="s">
        <v>1232</v>
      </c>
      <c r="AJ28" t="s">
        <v>49</v>
      </c>
      <c r="AK28">
        <v>11.273</v>
      </c>
      <c r="AL28" t="s">
        <v>160</v>
      </c>
      <c r="AP28">
        <v>132.02700000000002</v>
      </c>
      <c r="AR28" t="s">
        <v>1230</v>
      </c>
    </row>
    <row r="29" spans="1:46" x14ac:dyDescent="0.6">
      <c r="A29" t="s">
        <v>624</v>
      </c>
      <c r="B29" t="s">
        <v>37</v>
      </c>
      <c r="C29" t="s">
        <v>1227</v>
      </c>
      <c r="D29" t="s">
        <v>621</v>
      </c>
      <c r="E29" t="s">
        <v>622</v>
      </c>
      <c r="G29" t="s">
        <v>47</v>
      </c>
      <c r="I29" t="s">
        <v>1228</v>
      </c>
      <c r="J29">
        <f t="shared" si="0"/>
        <v>24.105555555555558</v>
      </c>
      <c r="K29">
        <f t="shared" si="1"/>
        <v>121.18694444444445</v>
      </c>
      <c r="L29">
        <v>2400</v>
      </c>
      <c r="M29" t="s">
        <v>1229</v>
      </c>
      <c r="O29">
        <v>2011</v>
      </c>
      <c r="Q29" t="s">
        <v>1233</v>
      </c>
      <c r="R29">
        <v>7</v>
      </c>
      <c r="T29">
        <v>-80</v>
      </c>
      <c r="X29" s="11" t="s">
        <v>1241</v>
      </c>
      <c r="Y29" t="s">
        <v>1234</v>
      </c>
      <c r="Z29">
        <v>12</v>
      </c>
      <c r="AA29" s="10"/>
      <c r="AB29" s="10"/>
      <c r="AD29" t="s">
        <v>47</v>
      </c>
      <c r="AE29" t="s">
        <v>1235</v>
      </c>
      <c r="AG29" s="10"/>
      <c r="AI29" t="s">
        <v>1232</v>
      </c>
      <c r="AJ29" t="s">
        <v>49</v>
      </c>
      <c r="AK29">
        <v>11.473000000000001</v>
      </c>
      <c r="AL29" t="s">
        <v>160</v>
      </c>
      <c r="AP29">
        <v>139.29300000000001</v>
      </c>
      <c r="AR29" t="s">
        <v>1230</v>
      </c>
    </row>
    <row r="30" spans="1:46" x14ac:dyDescent="0.6">
      <c r="A30" t="s">
        <v>624</v>
      </c>
      <c r="B30" t="s">
        <v>37</v>
      </c>
      <c r="C30" t="s">
        <v>1227</v>
      </c>
      <c r="D30" t="s">
        <v>621</v>
      </c>
      <c r="E30" t="s">
        <v>622</v>
      </c>
      <c r="G30" t="s">
        <v>47</v>
      </c>
      <c r="I30" t="s">
        <v>1228</v>
      </c>
      <c r="J30">
        <f t="shared" si="0"/>
        <v>24.105555555555558</v>
      </c>
      <c r="K30">
        <f t="shared" si="1"/>
        <v>121.18694444444445</v>
      </c>
      <c r="L30">
        <v>2400</v>
      </c>
      <c r="M30" t="s">
        <v>1229</v>
      </c>
      <c r="O30">
        <v>2011</v>
      </c>
      <c r="Q30" t="s">
        <v>1233</v>
      </c>
      <c r="R30">
        <v>7</v>
      </c>
      <c r="T30">
        <v>-80</v>
      </c>
      <c r="X30" s="11" t="s">
        <v>1241</v>
      </c>
      <c r="Y30" t="s">
        <v>1234</v>
      </c>
      <c r="Z30">
        <v>12</v>
      </c>
      <c r="AA30" s="10"/>
      <c r="AB30" s="10"/>
      <c r="AD30" t="s">
        <v>47</v>
      </c>
      <c r="AE30" t="s">
        <v>1235</v>
      </c>
      <c r="AI30" t="s">
        <v>1232</v>
      </c>
      <c r="AJ30" t="s">
        <v>49</v>
      </c>
      <c r="AK30">
        <v>11.673</v>
      </c>
      <c r="AL30" t="s">
        <v>160</v>
      </c>
      <c r="AP30">
        <v>146.559</v>
      </c>
      <c r="AR30" t="s">
        <v>1230</v>
      </c>
    </row>
    <row r="31" spans="1:46" x14ac:dyDescent="0.6">
      <c r="A31" t="s">
        <v>624</v>
      </c>
      <c r="B31" t="s">
        <v>37</v>
      </c>
      <c r="C31" t="s">
        <v>1227</v>
      </c>
      <c r="D31" t="s">
        <v>621</v>
      </c>
      <c r="E31" t="s">
        <v>622</v>
      </c>
      <c r="G31" t="s">
        <v>47</v>
      </c>
      <c r="I31" t="s">
        <v>1228</v>
      </c>
      <c r="J31">
        <f t="shared" si="0"/>
        <v>24.105555555555558</v>
      </c>
      <c r="K31">
        <f t="shared" si="1"/>
        <v>121.18694444444445</v>
      </c>
      <c r="L31">
        <v>2400</v>
      </c>
      <c r="M31" t="s">
        <v>1229</v>
      </c>
      <c r="O31">
        <v>2011</v>
      </c>
      <c r="Q31" t="s">
        <v>1233</v>
      </c>
      <c r="R31">
        <v>7</v>
      </c>
      <c r="T31">
        <v>-80</v>
      </c>
      <c r="X31" s="11" t="s">
        <v>1241</v>
      </c>
      <c r="Y31" t="s">
        <v>1234</v>
      </c>
      <c r="Z31">
        <v>12</v>
      </c>
      <c r="AA31" s="10"/>
      <c r="AB31" s="10"/>
      <c r="AD31" t="s">
        <v>47</v>
      </c>
      <c r="AE31" t="s">
        <v>1235</v>
      </c>
      <c r="AI31" t="s">
        <v>1232</v>
      </c>
      <c r="AJ31" t="s">
        <v>49</v>
      </c>
      <c r="AK31">
        <v>12.074</v>
      </c>
      <c r="AL31" t="s">
        <v>160</v>
      </c>
      <c r="AP31">
        <v>154.483</v>
      </c>
      <c r="AR31" t="s">
        <v>1230</v>
      </c>
    </row>
    <row r="32" spans="1:46" x14ac:dyDescent="0.6">
      <c r="A32" t="s">
        <v>624</v>
      </c>
      <c r="B32" t="s">
        <v>37</v>
      </c>
      <c r="C32" t="s">
        <v>1227</v>
      </c>
      <c r="D32" t="s">
        <v>621</v>
      </c>
      <c r="E32" t="s">
        <v>622</v>
      </c>
      <c r="G32" t="s">
        <v>47</v>
      </c>
      <c r="I32" t="s">
        <v>1228</v>
      </c>
      <c r="J32">
        <f t="shared" si="0"/>
        <v>24.105555555555558</v>
      </c>
      <c r="K32">
        <f t="shared" si="1"/>
        <v>121.18694444444445</v>
      </c>
      <c r="L32">
        <v>2400</v>
      </c>
      <c r="M32" t="s">
        <v>1229</v>
      </c>
      <c r="O32">
        <v>2011</v>
      </c>
      <c r="Q32" t="s">
        <v>1233</v>
      </c>
      <c r="R32">
        <v>7</v>
      </c>
      <c r="T32">
        <v>-80</v>
      </c>
      <c r="X32" s="11" t="s">
        <v>1241</v>
      </c>
      <c r="Y32" t="s">
        <v>1234</v>
      </c>
      <c r="Z32">
        <v>12</v>
      </c>
      <c r="AA32" s="10"/>
      <c r="AB32" s="10"/>
      <c r="AD32" t="s">
        <v>47</v>
      </c>
      <c r="AE32" t="s">
        <v>1235</v>
      </c>
      <c r="AI32" t="s">
        <v>1232</v>
      </c>
      <c r="AJ32" t="s">
        <v>49</v>
      </c>
      <c r="AK32">
        <v>11.874000000000001</v>
      </c>
      <c r="AL32" t="s">
        <v>160</v>
      </c>
      <c r="AP32">
        <v>160.43299999999999</v>
      </c>
      <c r="AR32" t="s">
        <v>1230</v>
      </c>
    </row>
    <row r="33" spans="1:44" x14ac:dyDescent="0.6">
      <c r="A33" t="s">
        <v>624</v>
      </c>
      <c r="B33" t="s">
        <v>37</v>
      </c>
      <c r="C33" t="s">
        <v>1227</v>
      </c>
      <c r="D33" t="s">
        <v>621</v>
      </c>
      <c r="E33" t="s">
        <v>622</v>
      </c>
      <c r="G33" t="s">
        <v>47</v>
      </c>
      <c r="I33" t="s">
        <v>1228</v>
      </c>
      <c r="J33">
        <f t="shared" si="0"/>
        <v>24.105555555555558</v>
      </c>
      <c r="K33">
        <f t="shared" si="1"/>
        <v>121.18694444444445</v>
      </c>
      <c r="L33">
        <v>2400</v>
      </c>
      <c r="M33" t="s">
        <v>1229</v>
      </c>
      <c r="O33">
        <v>2011</v>
      </c>
      <c r="Q33" t="s">
        <v>1233</v>
      </c>
      <c r="R33">
        <v>7</v>
      </c>
      <c r="T33">
        <v>-80</v>
      </c>
      <c r="X33" s="11" t="s">
        <v>1241</v>
      </c>
      <c r="Y33" t="s">
        <v>1234</v>
      </c>
      <c r="Z33">
        <v>12</v>
      </c>
      <c r="AA33" s="10"/>
      <c r="AB33" s="10"/>
      <c r="AD33" t="s">
        <v>47</v>
      </c>
      <c r="AE33" t="s">
        <v>1235</v>
      </c>
      <c r="AI33" t="s">
        <v>1232</v>
      </c>
      <c r="AJ33" t="s">
        <v>49</v>
      </c>
      <c r="AK33">
        <v>12.675000000000001</v>
      </c>
      <c r="AL33" t="s">
        <v>160</v>
      </c>
      <c r="AP33">
        <v>167.37</v>
      </c>
      <c r="AR33" t="s">
        <v>1230</v>
      </c>
    </row>
    <row r="34" spans="1:44" x14ac:dyDescent="0.6">
      <c r="A34" t="s">
        <v>624</v>
      </c>
      <c r="B34" t="s">
        <v>37</v>
      </c>
      <c r="C34" t="s">
        <v>1227</v>
      </c>
      <c r="D34" t="s">
        <v>621</v>
      </c>
      <c r="E34" t="s">
        <v>622</v>
      </c>
      <c r="G34" t="s">
        <v>47</v>
      </c>
      <c r="I34" t="s">
        <v>1228</v>
      </c>
      <c r="J34">
        <f t="shared" ref="J34:J97" si="2">24+6/60+20/3600</f>
        <v>24.105555555555558</v>
      </c>
      <c r="K34">
        <f t="shared" ref="K34:K97" si="3">121+11/60+13/3600</f>
        <v>121.18694444444445</v>
      </c>
      <c r="L34">
        <v>2400</v>
      </c>
      <c r="M34" t="s">
        <v>1229</v>
      </c>
      <c r="O34">
        <v>2011</v>
      </c>
      <c r="Q34" t="s">
        <v>1233</v>
      </c>
      <c r="R34">
        <v>7</v>
      </c>
      <c r="T34">
        <v>-80</v>
      </c>
      <c r="X34" s="11" t="s">
        <v>1241</v>
      </c>
      <c r="Y34" t="s">
        <v>1234</v>
      </c>
      <c r="Z34">
        <v>12</v>
      </c>
      <c r="AA34" s="10"/>
      <c r="AB34" s="10"/>
      <c r="AD34" t="s">
        <v>47</v>
      </c>
      <c r="AE34" t="s">
        <v>1235</v>
      </c>
      <c r="AI34" t="s">
        <v>1232</v>
      </c>
      <c r="AJ34" t="s">
        <v>49</v>
      </c>
      <c r="AK34">
        <v>12.675000000000001</v>
      </c>
      <c r="AL34" t="s">
        <v>160</v>
      </c>
      <c r="AP34">
        <v>174.29999999999998</v>
      </c>
      <c r="AR34" t="s">
        <v>1230</v>
      </c>
    </row>
    <row r="35" spans="1:44" x14ac:dyDescent="0.6">
      <c r="A35" t="s">
        <v>624</v>
      </c>
      <c r="B35" t="s">
        <v>37</v>
      </c>
      <c r="C35" t="s">
        <v>1227</v>
      </c>
      <c r="D35" t="s">
        <v>621</v>
      </c>
      <c r="E35" t="s">
        <v>622</v>
      </c>
      <c r="G35" t="s">
        <v>47</v>
      </c>
      <c r="I35" t="s">
        <v>1228</v>
      </c>
      <c r="J35">
        <f t="shared" si="2"/>
        <v>24.105555555555558</v>
      </c>
      <c r="K35">
        <f t="shared" si="3"/>
        <v>121.18694444444445</v>
      </c>
      <c r="L35">
        <v>2400</v>
      </c>
      <c r="M35" t="s">
        <v>1229</v>
      </c>
      <c r="O35">
        <v>2011</v>
      </c>
      <c r="Q35" t="s">
        <v>1233</v>
      </c>
      <c r="R35">
        <v>7</v>
      </c>
      <c r="T35">
        <v>-80</v>
      </c>
      <c r="X35" s="11" t="s">
        <v>1241</v>
      </c>
      <c r="Y35" t="s">
        <v>1234</v>
      </c>
      <c r="Z35">
        <v>12</v>
      </c>
      <c r="AA35" s="10"/>
      <c r="AB35" s="10"/>
      <c r="AD35" t="s">
        <v>47</v>
      </c>
      <c r="AE35" t="s">
        <v>1235</v>
      </c>
      <c r="AI35" t="s">
        <v>1232</v>
      </c>
      <c r="AJ35" t="s">
        <v>49</v>
      </c>
      <c r="AK35">
        <v>12.675000000000001</v>
      </c>
      <c r="AL35" t="s">
        <v>160</v>
      </c>
      <c r="AP35">
        <v>181.566</v>
      </c>
      <c r="AR35" t="s">
        <v>1230</v>
      </c>
    </row>
    <row r="36" spans="1:44" x14ac:dyDescent="0.6">
      <c r="A36" t="s">
        <v>624</v>
      </c>
      <c r="B36" t="s">
        <v>37</v>
      </c>
      <c r="C36" t="s">
        <v>1227</v>
      </c>
      <c r="D36" t="s">
        <v>621</v>
      </c>
      <c r="E36" t="s">
        <v>622</v>
      </c>
      <c r="G36" t="s">
        <v>47</v>
      </c>
      <c r="I36" t="s">
        <v>1228</v>
      </c>
      <c r="J36">
        <f t="shared" si="2"/>
        <v>24.105555555555558</v>
      </c>
      <c r="K36">
        <f t="shared" si="3"/>
        <v>121.18694444444445</v>
      </c>
      <c r="L36">
        <v>2400</v>
      </c>
      <c r="M36" t="s">
        <v>1229</v>
      </c>
      <c r="O36">
        <v>2011</v>
      </c>
      <c r="Q36" t="s">
        <v>1233</v>
      </c>
      <c r="R36">
        <v>7</v>
      </c>
      <c r="T36">
        <v>-80</v>
      </c>
      <c r="X36" s="11" t="s">
        <v>1241</v>
      </c>
      <c r="Y36" t="s">
        <v>1234</v>
      </c>
      <c r="Z36">
        <v>12</v>
      </c>
      <c r="AA36" s="10"/>
      <c r="AB36" s="10"/>
      <c r="AD36" t="s">
        <v>47</v>
      </c>
      <c r="AE36" t="s">
        <v>1235</v>
      </c>
      <c r="AI36" t="s">
        <v>1232</v>
      </c>
      <c r="AJ36" t="s">
        <v>49</v>
      </c>
      <c r="AK36">
        <v>12.675000000000001</v>
      </c>
      <c r="AL36" t="s">
        <v>160</v>
      </c>
      <c r="AP36">
        <v>188.50299999999999</v>
      </c>
      <c r="AR36" t="s">
        <v>1230</v>
      </c>
    </row>
    <row r="37" spans="1:44" x14ac:dyDescent="0.6">
      <c r="A37" t="s">
        <v>624</v>
      </c>
      <c r="B37" t="s">
        <v>37</v>
      </c>
      <c r="C37" t="s">
        <v>1227</v>
      </c>
      <c r="D37" t="s">
        <v>621</v>
      </c>
      <c r="E37" t="s">
        <v>622</v>
      </c>
      <c r="G37" t="s">
        <v>47</v>
      </c>
      <c r="I37" t="s">
        <v>1228</v>
      </c>
      <c r="J37">
        <f t="shared" si="2"/>
        <v>24.105555555555558</v>
      </c>
      <c r="K37">
        <f t="shared" si="3"/>
        <v>121.18694444444445</v>
      </c>
      <c r="L37">
        <v>2400</v>
      </c>
      <c r="M37" t="s">
        <v>1229</v>
      </c>
      <c r="O37">
        <v>2011</v>
      </c>
      <c r="Q37" t="s">
        <v>1233</v>
      </c>
      <c r="R37">
        <v>7</v>
      </c>
      <c r="T37">
        <v>-80</v>
      </c>
      <c r="X37" s="11" t="s">
        <v>1241</v>
      </c>
      <c r="Y37" t="s">
        <v>1234</v>
      </c>
      <c r="Z37">
        <v>12</v>
      </c>
      <c r="AA37" s="10"/>
      <c r="AB37" s="10"/>
      <c r="AD37" t="s">
        <v>47</v>
      </c>
      <c r="AE37" t="s">
        <v>1235</v>
      </c>
      <c r="AI37" t="s">
        <v>1232</v>
      </c>
      <c r="AJ37" t="s">
        <v>49</v>
      </c>
      <c r="AK37">
        <v>12.675000000000001</v>
      </c>
      <c r="AL37" t="s">
        <v>160</v>
      </c>
      <c r="AP37">
        <v>195.76900000000001</v>
      </c>
      <c r="AR37" t="s">
        <v>1230</v>
      </c>
    </row>
    <row r="38" spans="1:44" x14ac:dyDescent="0.6">
      <c r="A38" t="s">
        <v>624</v>
      </c>
      <c r="B38" t="s">
        <v>37</v>
      </c>
      <c r="C38" t="s">
        <v>1227</v>
      </c>
      <c r="D38" t="s">
        <v>621</v>
      </c>
      <c r="E38" t="s">
        <v>622</v>
      </c>
      <c r="G38" t="s">
        <v>47</v>
      </c>
      <c r="I38" t="s">
        <v>1228</v>
      </c>
      <c r="J38">
        <f t="shared" si="2"/>
        <v>24.105555555555558</v>
      </c>
      <c r="K38">
        <f t="shared" si="3"/>
        <v>121.18694444444445</v>
      </c>
      <c r="L38">
        <v>2400</v>
      </c>
      <c r="M38" t="s">
        <v>1229</v>
      </c>
      <c r="O38">
        <v>2011</v>
      </c>
      <c r="Q38" t="s">
        <v>1233</v>
      </c>
      <c r="R38">
        <v>7</v>
      </c>
      <c r="T38">
        <v>-80</v>
      </c>
      <c r="X38" s="11" t="s">
        <v>1241</v>
      </c>
      <c r="Y38" t="s">
        <v>1234</v>
      </c>
      <c r="Z38">
        <v>12</v>
      </c>
      <c r="AA38" s="10"/>
      <c r="AB38" s="10"/>
      <c r="AD38" t="s">
        <v>47</v>
      </c>
      <c r="AE38" t="s">
        <v>1235</v>
      </c>
      <c r="AI38" t="s">
        <v>1232</v>
      </c>
      <c r="AJ38" t="s">
        <v>49</v>
      </c>
      <c r="AK38">
        <v>12.675000000000001</v>
      </c>
      <c r="AL38" t="s">
        <v>160</v>
      </c>
      <c r="AP38">
        <v>202.048</v>
      </c>
      <c r="AR38" t="s">
        <v>1230</v>
      </c>
    </row>
    <row r="39" spans="1:44" x14ac:dyDescent="0.6">
      <c r="A39" t="s">
        <v>624</v>
      </c>
      <c r="B39" t="s">
        <v>37</v>
      </c>
      <c r="C39" t="s">
        <v>1227</v>
      </c>
      <c r="D39" t="s">
        <v>621</v>
      </c>
      <c r="E39" t="s">
        <v>622</v>
      </c>
      <c r="G39" t="s">
        <v>47</v>
      </c>
      <c r="I39" t="s">
        <v>1228</v>
      </c>
      <c r="J39">
        <f t="shared" si="2"/>
        <v>24.105555555555558</v>
      </c>
      <c r="K39">
        <f t="shared" si="3"/>
        <v>121.18694444444445</v>
      </c>
      <c r="L39">
        <v>2400</v>
      </c>
      <c r="M39" t="s">
        <v>1229</v>
      </c>
      <c r="O39">
        <v>2011</v>
      </c>
      <c r="Q39" t="s">
        <v>1233</v>
      </c>
      <c r="R39">
        <v>7</v>
      </c>
      <c r="T39">
        <v>-80</v>
      </c>
      <c r="X39" s="11" t="s">
        <v>1241</v>
      </c>
      <c r="Y39" t="s">
        <v>1234</v>
      </c>
      <c r="Z39">
        <v>12</v>
      </c>
      <c r="AA39" s="10"/>
      <c r="AB39" s="10"/>
      <c r="AD39" t="s">
        <v>47</v>
      </c>
      <c r="AE39" t="s">
        <v>1235</v>
      </c>
      <c r="AI39" t="s">
        <v>1232</v>
      </c>
      <c r="AJ39" t="s">
        <v>49</v>
      </c>
      <c r="AK39">
        <v>12.675000000000001</v>
      </c>
      <c r="AL39" t="s">
        <v>160</v>
      </c>
      <c r="AP39">
        <v>209.643</v>
      </c>
      <c r="AR39" t="s">
        <v>1230</v>
      </c>
    </row>
    <row r="40" spans="1:44" x14ac:dyDescent="0.6">
      <c r="A40" t="s">
        <v>624</v>
      </c>
      <c r="B40" t="s">
        <v>37</v>
      </c>
      <c r="C40" t="s">
        <v>1227</v>
      </c>
      <c r="D40" t="s">
        <v>621</v>
      </c>
      <c r="E40" t="s">
        <v>622</v>
      </c>
      <c r="G40" t="s">
        <v>47</v>
      </c>
      <c r="I40" t="s">
        <v>1228</v>
      </c>
      <c r="J40">
        <f t="shared" si="2"/>
        <v>24.105555555555558</v>
      </c>
      <c r="K40">
        <f t="shared" si="3"/>
        <v>121.18694444444445</v>
      </c>
      <c r="L40">
        <v>2400</v>
      </c>
      <c r="M40" t="s">
        <v>1229</v>
      </c>
      <c r="O40">
        <v>2011</v>
      </c>
      <c r="Q40" t="s">
        <v>1233</v>
      </c>
      <c r="R40">
        <v>7</v>
      </c>
      <c r="T40">
        <v>-80</v>
      </c>
      <c r="X40" s="11" t="s">
        <v>1241</v>
      </c>
      <c r="Y40" t="s">
        <v>1234</v>
      </c>
      <c r="Z40">
        <v>12</v>
      </c>
      <c r="AA40" s="10"/>
      <c r="AB40" s="10"/>
      <c r="AD40" t="s">
        <v>47</v>
      </c>
      <c r="AE40" t="s">
        <v>1235</v>
      </c>
      <c r="AI40" t="s">
        <v>1232</v>
      </c>
      <c r="AJ40" t="s">
        <v>49</v>
      </c>
      <c r="AK40">
        <v>12.675000000000001</v>
      </c>
      <c r="AL40" t="s">
        <v>160</v>
      </c>
      <c r="AP40">
        <v>216.90899999999999</v>
      </c>
      <c r="AR40" t="s">
        <v>1230</v>
      </c>
    </row>
    <row r="41" spans="1:44" x14ac:dyDescent="0.6">
      <c r="A41" t="s">
        <v>624</v>
      </c>
      <c r="B41" t="s">
        <v>37</v>
      </c>
      <c r="C41" t="s">
        <v>1227</v>
      </c>
      <c r="D41" t="s">
        <v>621</v>
      </c>
      <c r="E41" t="s">
        <v>622</v>
      </c>
      <c r="G41" t="s">
        <v>47</v>
      </c>
      <c r="I41" t="s">
        <v>1228</v>
      </c>
      <c r="J41">
        <f t="shared" si="2"/>
        <v>24.105555555555558</v>
      </c>
      <c r="K41">
        <f t="shared" si="3"/>
        <v>121.18694444444445</v>
      </c>
      <c r="L41">
        <v>2400</v>
      </c>
      <c r="M41" t="s">
        <v>1229</v>
      </c>
      <c r="O41">
        <v>2011</v>
      </c>
      <c r="Q41" t="s">
        <v>1233</v>
      </c>
      <c r="R41">
        <v>7</v>
      </c>
      <c r="T41">
        <v>-80</v>
      </c>
      <c r="X41" s="11" t="s">
        <v>1241</v>
      </c>
      <c r="Y41" t="s">
        <v>1234</v>
      </c>
      <c r="Z41">
        <v>12</v>
      </c>
      <c r="AA41" s="10"/>
      <c r="AB41" s="10"/>
      <c r="AD41" t="s">
        <v>47</v>
      </c>
      <c r="AE41" t="s">
        <v>1235</v>
      </c>
      <c r="AI41" t="s">
        <v>1232</v>
      </c>
      <c r="AJ41" t="s">
        <v>49</v>
      </c>
      <c r="AK41">
        <v>12.675000000000001</v>
      </c>
      <c r="AL41" t="s">
        <v>160</v>
      </c>
      <c r="AP41">
        <v>223.517</v>
      </c>
      <c r="AR41" t="s">
        <v>1230</v>
      </c>
    </row>
    <row r="42" spans="1:44" x14ac:dyDescent="0.6">
      <c r="A42" t="s">
        <v>624</v>
      </c>
      <c r="B42" t="s">
        <v>37</v>
      </c>
      <c r="C42" t="s">
        <v>1227</v>
      </c>
      <c r="D42" t="s">
        <v>621</v>
      </c>
      <c r="E42" t="s">
        <v>622</v>
      </c>
      <c r="G42" t="s">
        <v>47</v>
      </c>
      <c r="I42" t="s">
        <v>1228</v>
      </c>
      <c r="J42">
        <f t="shared" si="2"/>
        <v>24.105555555555558</v>
      </c>
      <c r="K42">
        <f t="shared" si="3"/>
        <v>121.18694444444445</v>
      </c>
      <c r="L42">
        <v>2400</v>
      </c>
      <c r="M42" t="s">
        <v>1229</v>
      </c>
      <c r="O42">
        <v>2011</v>
      </c>
      <c r="Q42" t="s">
        <v>1233</v>
      </c>
      <c r="R42">
        <v>7</v>
      </c>
      <c r="T42">
        <v>-80</v>
      </c>
      <c r="X42" s="11" t="s">
        <v>1241</v>
      </c>
      <c r="Y42" t="s">
        <v>1234</v>
      </c>
      <c r="Z42">
        <v>12</v>
      </c>
      <c r="AA42" s="10"/>
      <c r="AB42" s="10"/>
      <c r="AD42" t="s">
        <v>47</v>
      </c>
      <c r="AE42" t="s">
        <v>1235</v>
      </c>
      <c r="AI42" t="s">
        <v>1232</v>
      </c>
      <c r="AJ42" t="s">
        <v>49</v>
      </c>
      <c r="AK42">
        <v>12.675000000000001</v>
      </c>
      <c r="AL42" t="s">
        <v>160</v>
      </c>
      <c r="AP42">
        <v>230.78300000000002</v>
      </c>
      <c r="AR42" t="s">
        <v>1230</v>
      </c>
    </row>
    <row r="43" spans="1:44" x14ac:dyDescent="0.6">
      <c r="A43" t="s">
        <v>624</v>
      </c>
      <c r="B43" t="s">
        <v>37</v>
      </c>
      <c r="C43" t="s">
        <v>1227</v>
      </c>
      <c r="D43" t="s">
        <v>621</v>
      </c>
      <c r="E43" t="s">
        <v>622</v>
      </c>
      <c r="G43" t="s">
        <v>47</v>
      </c>
      <c r="I43" t="s">
        <v>1228</v>
      </c>
      <c r="J43">
        <f t="shared" si="2"/>
        <v>24.105555555555558</v>
      </c>
      <c r="K43">
        <f t="shared" si="3"/>
        <v>121.18694444444445</v>
      </c>
      <c r="L43">
        <v>2400</v>
      </c>
      <c r="M43" t="s">
        <v>1229</v>
      </c>
      <c r="O43">
        <v>2011</v>
      </c>
      <c r="Q43" t="s">
        <v>1233</v>
      </c>
      <c r="R43">
        <v>7</v>
      </c>
      <c r="T43">
        <v>-80</v>
      </c>
      <c r="X43" s="11" t="s">
        <v>1241</v>
      </c>
      <c r="Y43" t="s">
        <v>1234</v>
      </c>
      <c r="Z43">
        <v>12</v>
      </c>
      <c r="AA43" s="10"/>
      <c r="AB43" s="10"/>
      <c r="AD43" t="s">
        <v>47</v>
      </c>
      <c r="AE43" t="s">
        <v>1235</v>
      </c>
      <c r="AI43" t="s">
        <v>1232</v>
      </c>
      <c r="AJ43" t="s">
        <v>49</v>
      </c>
      <c r="AK43">
        <v>12.675000000000001</v>
      </c>
      <c r="AL43" t="s">
        <v>160</v>
      </c>
      <c r="AP43">
        <v>238.04899999999998</v>
      </c>
      <c r="AR43" t="s">
        <v>1230</v>
      </c>
    </row>
    <row r="44" spans="1:44" x14ac:dyDescent="0.6">
      <c r="A44" t="s">
        <v>624</v>
      </c>
      <c r="B44" t="s">
        <v>37</v>
      </c>
      <c r="C44" t="s">
        <v>1227</v>
      </c>
      <c r="D44" t="s">
        <v>621</v>
      </c>
      <c r="E44" t="s">
        <v>622</v>
      </c>
      <c r="G44" t="s">
        <v>47</v>
      </c>
      <c r="I44" t="s">
        <v>1228</v>
      </c>
      <c r="J44">
        <f t="shared" si="2"/>
        <v>24.105555555555558</v>
      </c>
      <c r="K44">
        <f t="shared" si="3"/>
        <v>121.18694444444445</v>
      </c>
      <c r="L44">
        <v>2400</v>
      </c>
      <c r="M44" t="s">
        <v>1229</v>
      </c>
      <c r="O44">
        <v>2011</v>
      </c>
      <c r="Q44" t="s">
        <v>1233</v>
      </c>
      <c r="R44">
        <v>7</v>
      </c>
      <c r="T44">
        <v>-80</v>
      </c>
      <c r="X44" s="11" t="s">
        <v>1241</v>
      </c>
      <c r="Y44" t="s">
        <v>1234</v>
      </c>
      <c r="Z44">
        <v>12</v>
      </c>
      <c r="AA44" s="10"/>
      <c r="AB44" s="10"/>
      <c r="AD44" t="s">
        <v>47</v>
      </c>
      <c r="AE44" t="s">
        <v>1235</v>
      </c>
      <c r="AI44" t="s">
        <v>1232</v>
      </c>
      <c r="AJ44" t="s">
        <v>49</v>
      </c>
      <c r="AK44">
        <v>12.675000000000001</v>
      </c>
      <c r="AL44" t="s">
        <v>160</v>
      </c>
      <c r="AP44">
        <v>244.97899999999998</v>
      </c>
      <c r="AR44" t="s">
        <v>1230</v>
      </c>
    </row>
    <row r="45" spans="1:44" x14ac:dyDescent="0.6">
      <c r="A45" t="s">
        <v>624</v>
      </c>
      <c r="B45" t="s">
        <v>37</v>
      </c>
      <c r="C45" t="s">
        <v>1227</v>
      </c>
      <c r="D45" t="s">
        <v>621</v>
      </c>
      <c r="E45" t="s">
        <v>622</v>
      </c>
      <c r="G45" t="s">
        <v>47</v>
      </c>
      <c r="I45" t="s">
        <v>1228</v>
      </c>
      <c r="J45">
        <f t="shared" si="2"/>
        <v>24.105555555555558</v>
      </c>
      <c r="K45">
        <f t="shared" si="3"/>
        <v>121.18694444444445</v>
      </c>
      <c r="L45">
        <v>2400</v>
      </c>
      <c r="M45" t="s">
        <v>1229</v>
      </c>
      <c r="O45">
        <v>2011</v>
      </c>
      <c r="Q45" t="s">
        <v>1233</v>
      </c>
      <c r="R45">
        <v>7</v>
      </c>
      <c r="T45">
        <v>-80</v>
      </c>
      <c r="X45" s="11" t="s">
        <v>1241</v>
      </c>
      <c r="Y45" t="s">
        <v>1234</v>
      </c>
      <c r="Z45">
        <v>12</v>
      </c>
      <c r="AA45" s="10"/>
      <c r="AB45" s="10"/>
      <c r="AD45" t="s">
        <v>47</v>
      </c>
      <c r="AE45" t="s">
        <v>1235</v>
      </c>
      <c r="AI45" t="s">
        <v>1232</v>
      </c>
      <c r="AJ45" t="s">
        <v>49</v>
      </c>
      <c r="AK45">
        <v>12.675000000000001</v>
      </c>
      <c r="AL45" t="s">
        <v>160</v>
      </c>
      <c r="AP45">
        <v>250.929</v>
      </c>
      <c r="AR45" t="s">
        <v>1230</v>
      </c>
    </row>
    <row r="46" spans="1:44" x14ac:dyDescent="0.6">
      <c r="A46" t="s">
        <v>624</v>
      </c>
      <c r="B46" t="s">
        <v>37</v>
      </c>
      <c r="C46" t="s">
        <v>1227</v>
      </c>
      <c r="D46" t="s">
        <v>621</v>
      </c>
      <c r="E46" t="s">
        <v>622</v>
      </c>
      <c r="G46" t="s">
        <v>47</v>
      </c>
      <c r="I46" t="s">
        <v>1228</v>
      </c>
      <c r="J46">
        <f t="shared" si="2"/>
        <v>24.105555555555558</v>
      </c>
      <c r="K46">
        <f t="shared" si="3"/>
        <v>121.18694444444445</v>
      </c>
      <c r="L46">
        <v>2400</v>
      </c>
      <c r="M46" t="s">
        <v>1229</v>
      </c>
      <c r="O46">
        <v>2011</v>
      </c>
      <c r="Q46" t="s">
        <v>1233</v>
      </c>
      <c r="R46">
        <v>7</v>
      </c>
      <c r="T46">
        <v>-80</v>
      </c>
      <c r="X46" s="19" t="s">
        <v>1240</v>
      </c>
      <c r="Y46" t="s">
        <v>1234</v>
      </c>
      <c r="Z46">
        <v>12</v>
      </c>
      <c r="AA46" s="10"/>
      <c r="AB46" s="10"/>
      <c r="AD46" t="s">
        <v>47</v>
      </c>
      <c r="AE46" t="s">
        <v>1235</v>
      </c>
      <c r="AI46" t="s">
        <v>1232</v>
      </c>
      <c r="AJ46" t="s">
        <v>49</v>
      </c>
      <c r="AK46" s="2">
        <v>0</v>
      </c>
      <c r="AL46" t="s">
        <v>160</v>
      </c>
      <c r="AP46">
        <v>0</v>
      </c>
      <c r="AR46" t="s">
        <v>1230</v>
      </c>
    </row>
    <row r="47" spans="1:44" x14ac:dyDescent="0.6">
      <c r="A47" t="s">
        <v>624</v>
      </c>
      <c r="B47" t="s">
        <v>37</v>
      </c>
      <c r="C47" t="s">
        <v>1227</v>
      </c>
      <c r="D47" t="s">
        <v>621</v>
      </c>
      <c r="E47" t="s">
        <v>622</v>
      </c>
      <c r="G47" t="s">
        <v>47</v>
      </c>
      <c r="I47" t="s">
        <v>1228</v>
      </c>
      <c r="J47">
        <f t="shared" si="2"/>
        <v>24.105555555555558</v>
      </c>
      <c r="K47">
        <f t="shared" si="3"/>
        <v>121.18694444444445</v>
      </c>
      <c r="L47">
        <v>2400</v>
      </c>
      <c r="M47" t="s">
        <v>1229</v>
      </c>
      <c r="O47">
        <v>2011</v>
      </c>
      <c r="Q47" t="s">
        <v>1233</v>
      </c>
      <c r="R47">
        <v>7</v>
      </c>
      <c r="T47">
        <v>-80</v>
      </c>
      <c r="X47" s="19" t="s">
        <v>1240</v>
      </c>
      <c r="Y47" t="s">
        <v>1234</v>
      </c>
      <c r="Z47">
        <v>12</v>
      </c>
      <c r="AA47" s="10"/>
      <c r="AB47" s="10"/>
      <c r="AD47" t="s">
        <v>47</v>
      </c>
      <c r="AE47" t="s">
        <v>1235</v>
      </c>
      <c r="AI47" t="s">
        <v>1232</v>
      </c>
      <c r="AJ47" t="s">
        <v>49</v>
      </c>
      <c r="AK47" s="2">
        <v>0</v>
      </c>
      <c r="AL47" t="s">
        <v>160</v>
      </c>
      <c r="AP47">
        <v>6.1950000000000003</v>
      </c>
      <c r="AR47" t="s">
        <v>1230</v>
      </c>
    </row>
    <row r="48" spans="1:44" x14ac:dyDescent="0.6">
      <c r="A48" t="s">
        <v>624</v>
      </c>
      <c r="B48" t="s">
        <v>37</v>
      </c>
      <c r="C48" t="s">
        <v>1227</v>
      </c>
      <c r="D48" t="s">
        <v>621</v>
      </c>
      <c r="E48" t="s">
        <v>622</v>
      </c>
      <c r="G48" t="s">
        <v>47</v>
      </c>
      <c r="I48" t="s">
        <v>1228</v>
      </c>
      <c r="J48">
        <f t="shared" si="2"/>
        <v>24.105555555555558</v>
      </c>
      <c r="K48">
        <f t="shared" si="3"/>
        <v>121.18694444444445</v>
      </c>
      <c r="L48">
        <v>2400</v>
      </c>
      <c r="M48" t="s">
        <v>1229</v>
      </c>
      <c r="O48">
        <v>2011</v>
      </c>
      <c r="Q48" t="s">
        <v>1233</v>
      </c>
      <c r="R48">
        <v>7</v>
      </c>
      <c r="T48">
        <v>-80</v>
      </c>
      <c r="X48" s="19" t="s">
        <v>1240</v>
      </c>
      <c r="Y48" t="s">
        <v>1234</v>
      </c>
      <c r="Z48">
        <v>12</v>
      </c>
      <c r="AA48" s="10"/>
      <c r="AB48" s="10"/>
      <c r="AD48" t="s">
        <v>47</v>
      </c>
      <c r="AE48" t="s">
        <v>1235</v>
      </c>
      <c r="AI48" t="s">
        <v>1232</v>
      </c>
      <c r="AJ48" t="s">
        <v>49</v>
      </c>
      <c r="AK48" s="2">
        <v>0</v>
      </c>
      <c r="AL48" t="s">
        <v>160</v>
      </c>
      <c r="AP48">
        <v>13.79</v>
      </c>
      <c r="AR48" t="s">
        <v>1230</v>
      </c>
    </row>
    <row r="49" spans="1:44" x14ac:dyDescent="0.6">
      <c r="A49" t="s">
        <v>624</v>
      </c>
      <c r="B49" t="s">
        <v>37</v>
      </c>
      <c r="C49" t="s">
        <v>1227</v>
      </c>
      <c r="D49" t="s">
        <v>621</v>
      </c>
      <c r="E49" t="s">
        <v>622</v>
      </c>
      <c r="G49" t="s">
        <v>47</v>
      </c>
      <c r="I49" t="s">
        <v>1228</v>
      </c>
      <c r="J49">
        <f t="shared" si="2"/>
        <v>24.105555555555558</v>
      </c>
      <c r="K49">
        <f t="shared" si="3"/>
        <v>121.18694444444445</v>
      </c>
      <c r="L49">
        <v>2400</v>
      </c>
      <c r="M49" t="s">
        <v>1229</v>
      </c>
      <c r="O49">
        <v>2011</v>
      </c>
      <c r="Q49" t="s">
        <v>1233</v>
      </c>
      <c r="R49">
        <v>7</v>
      </c>
      <c r="T49">
        <v>-80</v>
      </c>
      <c r="X49" s="19" t="s">
        <v>1240</v>
      </c>
      <c r="Y49" t="s">
        <v>1234</v>
      </c>
      <c r="Z49">
        <v>12</v>
      </c>
      <c r="AA49" s="10"/>
      <c r="AB49" s="10"/>
      <c r="AD49" t="s">
        <v>47</v>
      </c>
      <c r="AE49" t="s">
        <v>1235</v>
      </c>
      <c r="AI49" t="s">
        <v>1232</v>
      </c>
      <c r="AJ49" t="s">
        <v>49</v>
      </c>
      <c r="AK49" s="2">
        <v>0</v>
      </c>
      <c r="AL49" t="s">
        <v>160</v>
      </c>
      <c r="AP49">
        <v>20.062000000000001</v>
      </c>
      <c r="AR49" t="s">
        <v>1230</v>
      </c>
    </row>
    <row r="50" spans="1:44" x14ac:dyDescent="0.6">
      <c r="A50" t="s">
        <v>624</v>
      </c>
      <c r="B50" t="s">
        <v>37</v>
      </c>
      <c r="C50" t="s">
        <v>1227</v>
      </c>
      <c r="D50" t="s">
        <v>621</v>
      </c>
      <c r="E50" t="s">
        <v>622</v>
      </c>
      <c r="G50" t="s">
        <v>47</v>
      </c>
      <c r="I50" t="s">
        <v>1228</v>
      </c>
      <c r="J50">
        <f t="shared" si="2"/>
        <v>24.105555555555558</v>
      </c>
      <c r="K50">
        <f t="shared" si="3"/>
        <v>121.18694444444445</v>
      </c>
      <c r="L50">
        <v>2400</v>
      </c>
      <c r="M50" t="s">
        <v>1229</v>
      </c>
      <c r="O50">
        <v>2011</v>
      </c>
      <c r="Q50" t="s">
        <v>1233</v>
      </c>
      <c r="R50">
        <v>7</v>
      </c>
      <c r="T50">
        <v>-80</v>
      </c>
      <c r="X50" s="19" t="s">
        <v>1240</v>
      </c>
      <c r="Y50" t="s">
        <v>1234</v>
      </c>
      <c r="Z50">
        <v>12</v>
      </c>
      <c r="AA50" s="10"/>
      <c r="AB50" s="10"/>
      <c r="AD50" t="s">
        <v>47</v>
      </c>
      <c r="AE50" t="s">
        <v>1235</v>
      </c>
      <c r="AI50" t="s">
        <v>1232</v>
      </c>
      <c r="AJ50" t="s">
        <v>49</v>
      </c>
      <c r="AK50" s="2">
        <v>0</v>
      </c>
      <c r="AL50" t="s">
        <v>160</v>
      </c>
      <c r="AP50">
        <v>27.327999999999999</v>
      </c>
      <c r="AR50" t="s">
        <v>1230</v>
      </c>
    </row>
    <row r="51" spans="1:44" x14ac:dyDescent="0.6">
      <c r="A51" t="s">
        <v>624</v>
      </c>
      <c r="B51" t="s">
        <v>37</v>
      </c>
      <c r="C51" t="s">
        <v>1227</v>
      </c>
      <c r="D51" t="s">
        <v>621</v>
      </c>
      <c r="E51" t="s">
        <v>622</v>
      </c>
      <c r="G51" t="s">
        <v>47</v>
      </c>
      <c r="I51" t="s">
        <v>1228</v>
      </c>
      <c r="J51">
        <f t="shared" si="2"/>
        <v>24.105555555555558</v>
      </c>
      <c r="K51">
        <f t="shared" si="3"/>
        <v>121.18694444444445</v>
      </c>
      <c r="L51">
        <v>2400</v>
      </c>
      <c r="M51" t="s">
        <v>1229</v>
      </c>
      <c r="O51">
        <v>2011</v>
      </c>
      <c r="Q51" t="s">
        <v>1233</v>
      </c>
      <c r="R51">
        <v>7</v>
      </c>
      <c r="T51">
        <v>-80</v>
      </c>
      <c r="X51" s="19" t="s">
        <v>1240</v>
      </c>
      <c r="Y51" t="s">
        <v>1234</v>
      </c>
      <c r="Z51">
        <v>12</v>
      </c>
      <c r="AA51" s="10"/>
      <c r="AB51" s="10"/>
      <c r="AD51" t="s">
        <v>47</v>
      </c>
      <c r="AE51" t="s">
        <v>1235</v>
      </c>
      <c r="AI51" t="s">
        <v>1232</v>
      </c>
      <c r="AJ51" t="s">
        <v>49</v>
      </c>
      <c r="AK51" s="2">
        <v>0.45400000000000001</v>
      </c>
      <c r="AL51" t="s">
        <v>160</v>
      </c>
      <c r="AP51">
        <v>34.594000000000001</v>
      </c>
      <c r="AR51" t="s">
        <v>1230</v>
      </c>
    </row>
    <row r="52" spans="1:44" x14ac:dyDescent="0.6">
      <c r="A52" t="s">
        <v>624</v>
      </c>
      <c r="B52" t="s">
        <v>37</v>
      </c>
      <c r="C52" t="s">
        <v>1227</v>
      </c>
      <c r="D52" t="s">
        <v>621</v>
      </c>
      <c r="E52" t="s">
        <v>622</v>
      </c>
      <c r="G52" t="s">
        <v>47</v>
      </c>
      <c r="I52" t="s">
        <v>1228</v>
      </c>
      <c r="J52">
        <f t="shared" si="2"/>
        <v>24.105555555555558</v>
      </c>
      <c r="K52">
        <f t="shared" si="3"/>
        <v>121.18694444444445</v>
      </c>
      <c r="L52">
        <v>2400</v>
      </c>
      <c r="M52" t="s">
        <v>1229</v>
      </c>
      <c r="O52">
        <v>2011</v>
      </c>
      <c r="Q52" t="s">
        <v>1233</v>
      </c>
      <c r="R52">
        <v>7</v>
      </c>
      <c r="T52">
        <v>-80</v>
      </c>
      <c r="X52" s="19" t="s">
        <v>1240</v>
      </c>
      <c r="Y52" t="s">
        <v>1234</v>
      </c>
      <c r="Z52">
        <v>12</v>
      </c>
      <c r="AA52" s="10"/>
      <c r="AB52" s="10"/>
      <c r="AD52" t="s">
        <v>47</v>
      </c>
      <c r="AE52" t="s">
        <v>1235</v>
      </c>
      <c r="AI52" t="s">
        <v>1232</v>
      </c>
      <c r="AJ52" t="s">
        <v>49</v>
      </c>
      <c r="AK52" s="2">
        <v>0.85699999999999998</v>
      </c>
      <c r="AL52" t="s">
        <v>160</v>
      </c>
      <c r="AP52">
        <v>41.201999999999998</v>
      </c>
      <c r="AR52" t="s">
        <v>1230</v>
      </c>
    </row>
    <row r="53" spans="1:44" x14ac:dyDescent="0.6">
      <c r="A53" t="s">
        <v>624</v>
      </c>
      <c r="B53" t="s">
        <v>37</v>
      </c>
      <c r="C53" t="s">
        <v>1227</v>
      </c>
      <c r="D53" t="s">
        <v>621</v>
      </c>
      <c r="E53" t="s">
        <v>622</v>
      </c>
      <c r="G53" t="s">
        <v>47</v>
      </c>
      <c r="I53" t="s">
        <v>1228</v>
      </c>
      <c r="J53">
        <f t="shared" si="2"/>
        <v>24.105555555555558</v>
      </c>
      <c r="K53">
        <f t="shared" si="3"/>
        <v>121.18694444444445</v>
      </c>
      <c r="L53">
        <v>2400</v>
      </c>
      <c r="M53" t="s">
        <v>1229</v>
      </c>
      <c r="O53">
        <v>2011</v>
      </c>
      <c r="Q53" t="s">
        <v>1233</v>
      </c>
      <c r="R53">
        <v>7</v>
      </c>
      <c r="T53">
        <v>-80</v>
      </c>
      <c r="X53" s="19" t="s">
        <v>1240</v>
      </c>
      <c r="Y53" t="s">
        <v>1234</v>
      </c>
      <c r="Z53">
        <v>12</v>
      </c>
      <c r="AA53" s="10"/>
      <c r="AB53" s="10"/>
      <c r="AD53" t="s">
        <v>47</v>
      </c>
      <c r="AE53" t="s">
        <v>1235</v>
      </c>
      <c r="AI53" t="s">
        <v>1232</v>
      </c>
      <c r="AJ53" t="s">
        <v>49</v>
      </c>
      <c r="AK53" s="2">
        <v>5.0910000000000002</v>
      </c>
      <c r="AL53" t="s">
        <v>160</v>
      </c>
      <c r="AP53">
        <v>49.125999999999998</v>
      </c>
      <c r="AR53" t="s">
        <v>1230</v>
      </c>
    </row>
    <row r="54" spans="1:44" x14ac:dyDescent="0.6">
      <c r="A54" t="s">
        <v>624</v>
      </c>
      <c r="B54" t="s">
        <v>37</v>
      </c>
      <c r="C54" t="s">
        <v>1227</v>
      </c>
      <c r="D54" t="s">
        <v>621</v>
      </c>
      <c r="E54" t="s">
        <v>622</v>
      </c>
      <c r="G54" t="s">
        <v>47</v>
      </c>
      <c r="I54" t="s">
        <v>1228</v>
      </c>
      <c r="J54">
        <f t="shared" si="2"/>
        <v>24.105555555555558</v>
      </c>
      <c r="K54">
        <f t="shared" si="3"/>
        <v>121.18694444444445</v>
      </c>
      <c r="L54">
        <v>2400</v>
      </c>
      <c r="M54" t="s">
        <v>1229</v>
      </c>
      <c r="O54">
        <v>2011</v>
      </c>
      <c r="Q54" t="s">
        <v>1233</v>
      </c>
      <c r="R54">
        <v>7</v>
      </c>
      <c r="T54">
        <v>-80</v>
      </c>
      <c r="X54" s="19" t="s">
        <v>1240</v>
      </c>
      <c r="Y54" t="s">
        <v>1234</v>
      </c>
      <c r="Z54">
        <v>12</v>
      </c>
      <c r="AA54" s="10"/>
      <c r="AB54" s="10"/>
      <c r="AD54" t="s">
        <v>47</v>
      </c>
      <c r="AE54" t="s">
        <v>1235</v>
      </c>
      <c r="AI54" t="s">
        <v>1232</v>
      </c>
      <c r="AJ54" t="s">
        <v>49</v>
      </c>
      <c r="AK54" s="2">
        <v>7.3079999999999998</v>
      </c>
      <c r="AL54" t="s">
        <v>160</v>
      </c>
      <c r="AP54">
        <v>55.733999999999995</v>
      </c>
      <c r="AR54" t="s">
        <v>1230</v>
      </c>
    </row>
    <row r="55" spans="1:44" x14ac:dyDescent="0.6">
      <c r="A55" t="s">
        <v>624</v>
      </c>
      <c r="B55" t="s">
        <v>37</v>
      </c>
      <c r="C55" t="s">
        <v>1227</v>
      </c>
      <c r="D55" t="s">
        <v>621</v>
      </c>
      <c r="E55" t="s">
        <v>622</v>
      </c>
      <c r="G55" t="s">
        <v>47</v>
      </c>
      <c r="I55" t="s">
        <v>1228</v>
      </c>
      <c r="J55">
        <f t="shared" si="2"/>
        <v>24.105555555555558</v>
      </c>
      <c r="K55">
        <f t="shared" si="3"/>
        <v>121.18694444444445</v>
      </c>
      <c r="L55">
        <v>2400</v>
      </c>
      <c r="M55" t="s">
        <v>1229</v>
      </c>
      <c r="O55">
        <v>2011</v>
      </c>
      <c r="Q55" t="s">
        <v>1233</v>
      </c>
      <c r="R55">
        <v>7</v>
      </c>
      <c r="T55">
        <v>-80</v>
      </c>
      <c r="X55" s="19" t="s">
        <v>1240</v>
      </c>
      <c r="Y55" t="s">
        <v>1234</v>
      </c>
      <c r="Z55">
        <v>12</v>
      </c>
      <c r="AA55" s="10"/>
      <c r="AB55" s="10"/>
      <c r="AD55" t="s">
        <v>47</v>
      </c>
      <c r="AE55" t="s">
        <v>1235</v>
      </c>
      <c r="AI55" t="s">
        <v>1232</v>
      </c>
      <c r="AJ55" t="s">
        <v>49</v>
      </c>
      <c r="AK55">
        <v>12.349</v>
      </c>
      <c r="AL55" t="s">
        <v>160</v>
      </c>
      <c r="AP55">
        <v>62.006</v>
      </c>
      <c r="AR55" t="s">
        <v>1230</v>
      </c>
    </row>
    <row r="56" spans="1:44" x14ac:dyDescent="0.6">
      <c r="A56" t="s">
        <v>624</v>
      </c>
      <c r="B56" t="s">
        <v>37</v>
      </c>
      <c r="C56" t="s">
        <v>1227</v>
      </c>
      <c r="D56" t="s">
        <v>621</v>
      </c>
      <c r="E56" t="s">
        <v>622</v>
      </c>
      <c r="G56" t="s">
        <v>47</v>
      </c>
      <c r="I56" t="s">
        <v>1228</v>
      </c>
      <c r="J56">
        <f t="shared" si="2"/>
        <v>24.105555555555558</v>
      </c>
      <c r="K56">
        <f t="shared" si="3"/>
        <v>121.18694444444445</v>
      </c>
      <c r="L56">
        <v>2400</v>
      </c>
      <c r="M56" t="s">
        <v>1229</v>
      </c>
      <c r="O56">
        <v>2011</v>
      </c>
      <c r="Q56" t="s">
        <v>1233</v>
      </c>
      <c r="R56">
        <v>7</v>
      </c>
      <c r="T56">
        <v>-80</v>
      </c>
      <c r="U56" s="2"/>
      <c r="W56" s="2"/>
      <c r="X56" s="19" t="s">
        <v>1240</v>
      </c>
      <c r="Y56" t="s">
        <v>1234</v>
      </c>
      <c r="Z56">
        <v>12</v>
      </c>
      <c r="AA56" s="10"/>
      <c r="AB56" s="10"/>
      <c r="AD56" t="s">
        <v>47</v>
      </c>
      <c r="AE56" t="s">
        <v>1235</v>
      </c>
      <c r="AI56" t="s">
        <v>1232</v>
      </c>
      <c r="AJ56" t="s">
        <v>49</v>
      </c>
      <c r="AK56">
        <v>17.187999999999999</v>
      </c>
      <c r="AL56" t="s">
        <v>160</v>
      </c>
      <c r="AP56">
        <v>68.942999999999998</v>
      </c>
      <c r="AR56" t="s">
        <v>1230</v>
      </c>
    </row>
    <row r="57" spans="1:44" x14ac:dyDescent="0.6">
      <c r="A57" t="s">
        <v>624</v>
      </c>
      <c r="B57" t="s">
        <v>37</v>
      </c>
      <c r="C57" t="s">
        <v>1227</v>
      </c>
      <c r="D57" t="s">
        <v>621</v>
      </c>
      <c r="E57" t="s">
        <v>622</v>
      </c>
      <c r="G57" t="s">
        <v>47</v>
      </c>
      <c r="I57" t="s">
        <v>1228</v>
      </c>
      <c r="J57">
        <f t="shared" si="2"/>
        <v>24.105555555555558</v>
      </c>
      <c r="K57">
        <f t="shared" si="3"/>
        <v>121.18694444444445</v>
      </c>
      <c r="L57">
        <v>2400</v>
      </c>
      <c r="M57" t="s">
        <v>1229</v>
      </c>
      <c r="O57">
        <v>2011</v>
      </c>
      <c r="Q57" t="s">
        <v>1233</v>
      </c>
      <c r="R57">
        <v>7</v>
      </c>
      <c r="T57">
        <v>-80</v>
      </c>
      <c r="U57" s="2"/>
      <c r="W57" s="2"/>
      <c r="X57" s="19" t="s">
        <v>1240</v>
      </c>
      <c r="Y57" t="s">
        <v>1234</v>
      </c>
      <c r="Z57">
        <v>12</v>
      </c>
      <c r="AA57" s="10"/>
      <c r="AB57" s="10"/>
      <c r="AD57" t="s">
        <v>47</v>
      </c>
      <c r="AE57" t="s">
        <v>1235</v>
      </c>
      <c r="AI57" t="s">
        <v>1232</v>
      </c>
      <c r="AJ57" t="s">
        <v>49</v>
      </c>
      <c r="AK57">
        <v>18.396999999999998</v>
      </c>
      <c r="AL57" t="s">
        <v>160</v>
      </c>
      <c r="AP57">
        <v>76.537999999999997</v>
      </c>
      <c r="AR57" t="s">
        <v>1230</v>
      </c>
    </row>
    <row r="58" spans="1:44" x14ac:dyDescent="0.6">
      <c r="A58" t="s">
        <v>624</v>
      </c>
      <c r="B58" t="s">
        <v>37</v>
      </c>
      <c r="C58" t="s">
        <v>1227</v>
      </c>
      <c r="D58" t="s">
        <v>621</v>
      </c>
      <c r="E58" t="s">
        <v>622</v>
      </c>
      <c r="G58" t="s">
        <v>47</v>
      </c>
      <c r="I58" t="s">
        <v>1228</v>
      </c>
      <c r="J58">
        <f t="shared" si="2"/>
        <v>24.105555555555558</v>
      </c>
      <c r="K58">
        <f t="shared" si="3"/>
        <v>121.18694444444445</v>
      </c>
      <c r="L58">
        <v>2400</v>
      </c>
      <c r="M58" t="s">
        <v>1229</v>
      </c>
      <c r="O58">
        <v>2011</v>
      </c>
      <c r="Q58" t="s">
        <v>1233</v>
      </c>
      <c r="R58">
        <v>7</v>
      </c>
      <c r="T58">
        <v>-80</v>
      </c>
      <c r="U58" s="2"/>
      <c r="W58" s="2"/>
      <c r="X58" s="19" t="s">
        <v>1240</v>
      </c>
      <c r="Y58" t="s">
        <v>1234</v>
      </c>
      <c r="Z58">
        <v>12</v>
      </c>
      <c r="AA58" s="10"/>
      <c r="AB58" s="10"/>
      <c r="AD58" t="s">
        <v>47</v>
      </c>
      <c r="AE58" t="s">
        <v>1235</v>
      </c>
      <c r="AI58" t="s">
        <v>1232</v>
      </c>
      <c r="AJ58" t="s">
        <v>49</v>
      </c>
      <c r="AK58">
        <v>27.670999999999999</v>
      </c>
      <c r="AL58" t="s">
        <v>160</v>
      </c>
      <c r="AP58">
        <v>83.146000000000001</v>
      </c>
      <c r="AR58" t="s">
        <v>1230</v>
      </c>
    </row>
    <row r="59" spans="1:44" x14ac:dyDescent="0.6">
      <c r="A59" t="s">
        <v>624</v>
      </c>
      <c r="B59" t="s">
        <v>37</v>
      </c>
      <c r="C59" t="s">
        <v>1227</v>
      </c>
      <c r="D59" t="s">
        <v>621</v>
      </c>
      <c r="E59" t="s">
        <v>622</v>
      </c>
      <c r="G59" t="s">
        <v>47</v>
      </c>
      <c r="I59" t="s">
        <v>1228</v>
      </c>
      <c r="J59">
        <f t="shared" si="2"/>
        <v>24.105555555555558</v>
      </c>
      <c r="K59">
        <f t="shared" si="3"/>
        <v>121.18694444444445</v>
      </c>
      <c r="L59">
        <v>2400</v>
      </c>
      <c r="M59" t="s">
        <v>1229</v>
      </c>
      <c r="O59">
        <v>2011</v>
      </c>
      <c r="Q59" t="s">
        <v>1233</v>
      </c>
      <c r="R59">
        <v>7</v>
      </c>
      <c r="T59">
        <v>-80</v>
      </c>
      <c r="U59" s="2"/>
      <c r="W59" s="2"/>
      <c r="X59" s="19" t="s">
        <v>1240</v>
      </c>
      <c r="Y59" t="s">
        <v>1234</v>
      </c>
      <c r="Z59">
        <v>12</v>
      </c>
      <c r="AA59" s="10"/>
      <c r="AB59" s="10"/>
      <c r="AD59" t="s">
        <v>47</v>
      </c>
      <c r="AE59" t="s">
        <v>1235</v>
      </c>
      <c r="AI59" t="s">
        <v>1232</v>
      </c>
      <c r="AJ59" t="s">
        <v>49</v>
      </c>
      <c r="AK59">
        <v>40.170999999999999</v>
      </c>
      <c r="AL59" t="s">
        <v>160</v>
      </c>
      <c r="AP59">
        <v>90.741</v>
      </c>
      <c r="AR59" t="s">
        <v>1230</v>
      </c>
    </row>
    <row r="60" spans="1:44" x14ac:dyDescent="0.6">
      <c r="A60" t="s">
        <v>624</v>
      </c>
      <c r="B60" t="s">
        <v>37</v>
      </c>
      <c r="C60" t="s">
        <v>1227</v>
      </c>
      <c r="D60" t="s">
        <v>621</v>
      </c>
      <c r="E60" t="s">
        <v>622</v>
      </c>
      <c r="G60" t="s">
        <v>47</v>
      </c>
      <c r="I60" t="s">
        <v>1228</v>
      </c>
      <c r="J60">
        <f t="shared" si="2"/>
        <v>24.105555555555558</v>
      </c>
      <c r="K60">
        <f t="shared" si="3"/>
        <v>121.18694444444445</v>
      </c>
      <c r="L60">
        <v>2400</v>
      </c>
      <c r="M60" t="s">
        <v>1229</v>
      </c>
      <c r="O60">
        <v>2011</v>
      </c>
      <c r="Q60" t="s">
        <v>1233</v>
      </c>
      <c r="R60">
        <v>7</v>
      </c>
      <c r="T60">
        <v>-80</v>
      </c>
      <c r="U60" s="2"/>
      <c r="W60" s="2"/>
      <c r="X60" s="19" t="s">
        <v>1240</v>
      </c>
      <c r="Y60" t="s">
        <v>1234</v>
      </c>
      <c r="Z60">
        <v>12</v>
      </c>
      <c r="AA60" s="10"/>
      <c r="AB60" s="10"/>
      <c r="AD60" t="s">
        <v>47</v>
      </c>
      <c r="AE60" t="s">
        <v>1235</v>
      </c>
      <c r="AI60" t="s">
        <v>1232</v>
      </c>
      <c r="AJ60" t="s">
        <v>49</v>
      </c>
      <c r="AK60">
        <v>45.01</v>
      </c>
      <c r="AL60" t="s">
        <v>160</v>
      </c>
      <c r="AP60">
        <v>97.349000000000004</v>
      </c>
      <c r="AR60" t="s">
        <v>1230</v>
      </c>
    </row>
    <row r="61" spans="1:44" x14ac:dyDescent="0.6">
      <c r="A61" t="s">
        <v>624</v>
      </c>
      <c r="B61" t="s">
        <v>37</v>
      </c>
      <c r="C61" t="s">
        <v>1227</v>
      </c>
      <c r="D61" t="s">
        <v>621</v>
      </c>
      <c r="E61" t="s">
        <v>622</v>
      </c>
      <c r="G61" t="s">
        <v>47</v>
      </c>
      <c r="I61" t="s">
        <v>1228</v>
      </c>
      <c r="J61">
        <f t="shared" si="2"/>
        <v>24.105555555555558</v>
      </c>
      <c r="K61">
        <f t="shared" si="3"/>
        <v>121.18694444444445</v>
      </c>
      <c r="L61">
        <v>2400</v>
      </c>
      <c r="M61" t="s">
        <v>1229</v>
      </c>
      <c r="O61">
        <v>2011</v>
      </c>
      <c r="Q61" t="s">
        <v>1233</v>
      </c>
      <c r="R61">
        <v>7</v>
      </c>
      <c r="T61">
        <v>-80</v>
      </c>
      <c r="U61" s="2"/>
      <c r="W61" s="2"/>
      <c r="X61" s="19" t="s">
        <v>1240</v>
      </c>
      <c r="Y61" t="s">
        <v>1234</v>
      </c>
      <c r="Z61">
        <v>12</v>
      </c>
      <c r="AA61" s="10"/>
      <c r="AB61" s="10"/>
      <c r="AD61" t="s">
        <v>47</v>
      </c>
      <c r="AE61" t="s">
        <v>1235</v>
      </c>
      <c r="AI61" t="s">
        <v>1232</v>
      </c>
      <c r="AJ61" t="s">
        <v>49</v>
      </c>
      <c r="AK61">
        <v>47.228000000000002</v>
      </c>
      <c r="AL61" t="s">
        <v>160</v>
      </c>
      <c r="AP61">
        <v>104.61500000000001</v>
      </c>
      <c r="AR61" t="s">
        <v>1230</v>
      </c>
    </row>
    <row r="62" spans="1:44" x14ac:dyDescent="0.6">
      <c r="A62" t="s">
        <v>624</v>
      </c>
      <c r="B62" t="s">
        <v>37</v>
      </c>
      <c r="C62" t="s">
        <v>1227</v>
      </c>
      <c r="D62" t="s">
        <v>621</v>
      </c>
      <c r="E62" t="s">
        <v>622</v>
      </c>
      <c r="G62" t="s">
        <v>47</v>
      </c>
      <c r="I62" t="s">
        <v>1228</v>
      </c>
      <c r="J62">
        <f t="shared" si="2"/>
        <v>24.105555555555558</v>
      </c>
      <c r="K62">
        <f t="shared" si="3"/>
        <v>121.18694444444445</v>
      </c>
      <c r="L62">
        <v>2400</v>
      </c>
      <c r="M62" t="s">
        <v>1229</v>
      </c>
      <c r="O62">
        <v>2011</v>
      </c>
      <c r="Q62" t="s">
        <v>1233</v>
      </c>
      <c r="R62">
        <v>7</v>
      </c>
      <c r="T62">
        <v>-80</v>
      </c>
      <c r="U62" s="2"/>
      <c r="W62" s="2"/>
      <c r="X62" s="19" t="s">
        <v>1240</v>
      </c>
      <c r="Y62" t="s">
        <v>1234</v>
      </c>
      <c r="Z62">
        <v>12</v>
      </c>
      <c r="AA62" s="10"/>
      <c r="AB62" s="10"/>
      <c r="AD62" t="s">
        <v>47</v>
      </c>
      <c r="AE62" t="s">
        <v>1235</v>
      </c>
      <c r="AI62" t="s">
        <v>1232</v>
      </c>
      <c r="AJ62" t="s">
        <v>49</v>
      </c>
      <c r="AK62">
        <v>52.670999999999999</v>
      </c>
      <c r="AL62" t="s">
        <v>160</v>
      </c>
      <c r="AP62">
        <v>111.881</v>
      </c>
      <c r="AR62" t="s">
        <v>1230</v>
      </c>
    </row>
    <row r="63" spans="1:44" x14ac:dyDescent="0.6">
      <c r="A63" t="s">
        <v>624</v>
      </c>
      <c r="B63" t="s">
        <v>37</v>
      </c>
      <c r="C63" t="s">
        <v>1227</v>
      </c>
      <c r="D63" t="s">
        <v>621</v>
      </c>
      <c r="E63" t="s">
        <v>622</v>
      </c>
      <c r="G63" t="s">
        <v>47</v>
      </c>
      <c r="I63" t="s">
        <v>1228</v>
      </c>
      <c r="J63">
        <f t="shared" si="2"/>
        <v>24.105555555555558</v>
      </c>
      <c r="K63">
        <f t="shared" si="3"/>
        <v>121.18694444444445</v>
      </c>
      <c r="L63">
        <v>2400</v>
      </c>
      <c r="M63" t="s">
        <v>1229</v>
      </c>
      <c r="O63">
        <v>2011</v>
      </c>
      <c r="Q63" t="s">
        <v>1233</v>
      </c>
      <c r="R63">
        <v>7</v>
      </c>
      <c r="T63">
        <v>-80</v>
      </c>
      <c r="U63" s="2"/>
      <c r="W63" s="2"/>
      <c r="X63" s="19" t="s">
        <v>1240</v>
      </c>
      <c r="Y63" t="s">
        <v>1234</v>
      </c>
      <c r="Z63">
        <v>12</v>
      </c>
      <c r="AA63" s="10"/>
      <c r="AB63" s="10"/>
      <c r="AD63" t="s">
        <v>47</v>
      </c>
      <c r="AE63" t="s">
        <v>1235</v>
      </c>
      <c r="AI63" t="s">
        <v>1232</v>
      </c>
      <c r="AJ63" t="s">
        <v>49</v>
      </c>
      <c r="AK63">
        <v>63.155000000000001</v>
      </c>
      <c r="AL63" t="s">
        <v>160</v>
      </c>
      <c r="AP63">
        <v>118.818</v>
      </c>
      <c r="AR63" t="s">
        <v>1230</v>
      </c>
    </row>
    <row r="64" spans="1:44" x14ac:dyDescent="0.6">
      <c r="A64" t="s">
        <v>624</v>
      </c>
      <c r="B64" t="s">
        <v>37</v>
      </c>
      <c r="C64" t="s">
        <v>1227</v>
      </c>
      <c r="D64" t="s">
        <v>621</v>
      </c>
      <c r="E64" t="s">
        <v>622</v>
      </c>
      <c r="G64" t="s">
        <v>47</v>
      </c>
      <c r="I64" t="s">
        <v>1228</v>
      </c>
      <c r="J64">
        <f t="shared" si="2"/>
        <v>24.105555555555558</v>
      </c>
      <c r="K64">
        <f t="shared" si="3"/>
        <v>121.18694444444445</v>
      </c>
      <c r="L64">
        <v>2400</v>
      </c>
      <c r="M64" t="s">
        <v>1229</v>
      </c>
      <c r="O64">
        <v>2011</v>
      </c>
      <c r="Q64" t="s">
        <v>1233</v>
      </c>
      <c r="R64">
        <v>7</v>
      </c>
      <c r="T64">
        <v>-80</v>
      </c>
      <c r="U64" s="2"/>
      <c r="W64" s="2"/>
      <c r="X64" s="19" t="s">
        <v>1240</v>
      </c>
      <c r="Y64" t="s">
        <v>1234</v>
      </c>
      <c r="Z64">
        <v>12</v>
      </c>
      <c r="AA64" s="10"/>
      <c r="AB64" s="10"/>
      <c r="AD64" t="s">
        <v>47</v>
      </c>
      <c r="AE64" t="s">
        <v>1235</v>
      </c>
      <c r="AI64" t="s">
        <v>1232</v>
      </c>
      <c r="AJ64" t="s">
        <v>49</v>
      </c>
      <c r="AK64">
        <v>64.768000000000001</v>
      </c>
      <c r="AL64" t="s">
        <v>160</v>
      </c>
      <c r="AP64">
        <v>125.755</v>
      </c>
      <c r="AR64" t="s">
        <v>1230</v>
      </c>
    </row>
    <row r="65" spans="1:44" x14ac:dyDescent="0.6">
      <c r="A65" t="s">
        <v>624</v>
      </c>
      <c r="B65" t="s">
        <v>37</v>
      </c>
      <c r="C65" t="s">
        <v>1227</v>
      </c>
      <c r="D65" t="s">
        <v>621</v>
      </c>
      <c r="E65" t="s">
        <v>622</v>
      </c>
      <c r="G65" t="s">
        <v>47</v>
      </c>
      <c r="I65" t="s">
        <v>1228</v>
      </c>
      <c r="J65">
        <f t="shared" si="2"/>
        <v>24.105555555555558</v>
      </c>
      <c r="K65">
        <f t="shared" si="3"/>
        <v>121.18694444444445</v>
      </c>
      <c r="L65">
        <v>2400</v>
      </c>
      <c r="M65" t="s">
        <v>1229</v>
      </c>
      <c r="O65">
        <v>2011</v>
      </c>
      <c r="Q65" t="s">
        <v>1233</v>
      </c>
      <c r="R65">
        <v>7</v>
      </c>
      <c r="T65">
        <v>-80</v>
      </c>
      <c r="U65" s="2"/>
      <c r="W65" s="2"/>
      <c r="X65" s="19" t="s">
        <v>1240</v>
      </c>
      <c r="Y65" t="s">
        <v>1234</v>
      </c>
      <c r="Z65">
        <v>12</v>
      </c>
      <c r="AA65" s="10"/>
      <c r="AB65" s="10"/>
      <c r="AD65" t="s">
        <v>47</v>
      </c>
      <c r="AE65" t="s">
        <v>1235</v>
      </c>
      <c r="AI65" t="s">
        <v>1232</v>
      </c>
      <c r="AJ65" t="s">
        <v>49</v>
      </c>
      <c r="AK65">
        <v>65.977999999999994</v>
      </c>
      <c r="AL65" t="s">
        <v>160</v>
      </c>
      <c r="AP65">
        <v>132.02700000000002</v>
      </c>
      <c r="AR65" t="s">
        <v>1230</v>
      </c>
    </row>
    <row r="66" spans="1:44" x14ac:dyDescent="0.6">
      <c r="A66" t="s">
        <v>624</v>
      </c>
      <c r="B66" t="s">
        <v>37</v>
      </c>
      <c r="C66" t="s">
        <v>1227</v>
      </c>
      <c r="D66" t="s">
        <v>621</v>
      </c>
      <c r="E66" t="s">
        <v>622</v>
      </c>
      <c r="G66" t="s">
        <v>47</v>
      </c>
      <c r="I66" t="s">
        <v>1228</v>
      </c>
      <c r="J66">
        <f t="shared" si="2"/>
        <v>24.105555555555558</v>
      </c>
      <c r="K66">
        <f t="shared" si="3"/>
        <v>121.18694444444445</v>
      </c>
      <c r="L66">
        <v>2400</v>
      </c>
      <c r="M66" t="s">
        <v>1229</v>
      </c>
      <c r="O66">
        <v>2011</v>
      </c>
      <c r="Q66" t="s">
        <v>1233</v>
      </c>
      <c r="R66">
        <v>7</v>
      </c>
      <c r="T66">
        <v>-80</v>
      </c>
      <c r="X66" s="19" t="s">
        <v>1240</v>
      </c>
      <c r="Y66" t="s">
        <v>1234</v>
      </c>
      <c r="Z66">
        <v>12</v>
      </c>
      <c r="AA66" s="10"/>
      <c r="AB66" s="10"/>
      <c r="AD66" t="s">
        <v>47</v>
      </c>
      <c r="AE66" t="s">
        <v>1235</v>
      </c>
      <c r="AI66" t="s">
        <v>1232</v>
      </c>
      <c r="AJ66" t="s">
        <v>49</v>
      </c>
      <c r="AK66">
        <v>73.034000000000006</v>
      </c>
      <c r="AL66" t="s">
        <v>160</v>
      </c>
      <c r="AP66">
        <v>139.29300000000001</v>
      </c>
      <c r="AR66" t="s">
        <v>1230</v>
      </c>
    </row>
    <row r="67" spans="1:44" x14ac:dyDescent="0.6">
      <c r="A67" t="s">
        <v>624</v>
      </c>
      <c r="B67" t="s">
        <v>37</v>
      </c>
      <c r="C67" t="s">
        <v>1227</v>
      </c>
      <c r="D67" t="s">
        <v>621</v>
      </c>
      <c r="E67" t="s">
        <v>622</v>
      </c>
      <c r="G67" t="s">
        <v>47</v>
      </c>
      <c r="I67" t="s">
        <v>1228</v>
      </c>
      <c r="J67">
        <f t="shared" si="2"/>
        <v>24.105555555555558</v>
      </c>
      <c r="K67">
        <f t="shared" si="3"/>
        <v>121.18694444444445</v>
      </c>
      <c r="L67">
        <v>2400</v>
      </c>
      <c r="M67" t="s">
        <v>1229</v>
      </c>
      <c r="O67">
        <v>2011</v>
      </c>
      <c r="Q67" t="s">
        <v>1233</v>
      </c>
      <c r="R67">
        <v>7</v>
      </c>
      <c r="T67">
        <v>-80</v>
      </c>
      <c r="X67" s="19" t="s">
        <v>1240</v>
      </c>
      <c r="Y67" t="s">
        <v>1234</v>
      </c>
      <c r="Z67">
        <v>12</v>
      </c>
      <c r="AA67" s="10"/>
      <c r="AB67" s="10"/>
      <c r="AD67" t="s">
        <v>47</v>
      </c>
      <c r="AE67" t="s">
        <v>1235</v>
      </c>
      <c r="AI67" t="s">
        <v>1232</v>
      </c>
      <c r="AJ67" t="s">
        <v>49</v>
      </c>
      <c r="AK67">
        <v>75.251999999999995</v>
      </c>
      <c r="AL67" t="s">
        <v>160</v>
      </c>
      <c r="AP67">
        <v>146.559</v>
      </c>
      <c r="AR67" t="s">
        <v>1230</v>
      </c>
    </row>
    <row r="68" spans="1:44" x14ac:dyDescent="0.6">
      <c r="A68" t="s">
        <v>624</v>
      </c>
      <c r="B68" t="s">
        <v>37</v>
      </c>
      <c r="C68" t="s">
        <v>1227</v>
      </c>
      <c r="D68" t="s">
        <v>621</v>
      </c>
      <c r="E68" t="s">
        <v>622</v>
      </c>
      <c r="G68" t="s">
        <v>47</v>
      </c>
      <c r="I68" t="s">
        <v>1228</v>
      </c>
      <c r="J68">
        <f t="shared" si="2"/>
        <v>24.105555555555558</v>
      </c>
      <c r="K68">
        <f t="shared" si="3"/>
        <v>121.18694444444445</v>
      </c>
      <c r="L68">
        <v>2400</v>
      </c>
      <c r="M68" t="s">
        <v>1229</v>
      </c>
      <c r="O68">
        <v>2011</v>
      </c>
      <c r="Q68" t="s">
        <v>1233</v>
      </c>
      <c r="R68">
        <v>7</v>
      </c>
      <c r="T68">
        <v>-80</v>
      </c>
      <c r="X68" s="19" t="s">
        <v>1240</v>
      </c>
      <c r="Y68" t="s">
        <v>1234</v>
      </c>
      <c r="Z68">
        <v>12</v>
      </c>
      <c r="AA68" s="10"/>
      <c r="AB68" s="10"/>
      <c r="AD68" t="s">
        <v>47</v>
      </c>
      <c r="AE68" t="s">
        <v>1235</v>
      </c>
      <c r="AI68" t="s">
        <v>1232</v>
      </c>
      <c r="AJ68" t="s">
        <v>49</v>
      </c>
      <c r="AK68">
        <v>80.494</v>
      </c>
      <c r="AL68" t="s">
        <v>160</v>
      </c>
      <c r="AP68">
        <v>154.483</v>
      </c>
      <c r="AR68" t="s">
        <v>1230</v>
      </c>
    </row>
    <row r="69" spans="1:44" x14ac:dyDescent="0.6">
      <c r="A69" t="s">
        <v>624</v>
      </c>
      <c r="B69" t="s">
        <v>37</v>
      </c>
      <c r="C69" t="s">
        <v>1227</v>
      </c>
      <c r="D69" t="s">
        <v>621</v>
      </c>
      <c r="E69" t="s">
        <v>622</v>
      </c>
      <c r="G69" t="s">
        <v>47</v>
      </c>
      <c r="I69" t="s">
        <v>1228</v>
      </c>
      <c r="J69">
        <f t="shared" si="2"/>
        <v>24.105555555555558</v>
      </c>
      <c r="K69">
        <f t="shared" si="3"/>
        <v>121.18694444444445</v>
      </c>
      <c r="L69">
        <v>2400</v>
      </c>
      <c r="M69" t="s">
        <v>1229</v>
      </c>
      <c r="O69">
        <v>2011</v>
      </c>
      <c r="Q69" t="s">
        <v>1233</v>
      </c>
      <c r="R69">
        <v>7</v>
      </c>
      <c r="T69">
        <v>-80</v>
      </c>
      <c r="X69" s="19" t="s">
        <v>1240</v>
      </c>
      <c r="Y69" t="s">
        <v>1234</v>
      </c>
      <c r="Z69">
        <v>12</v>
      </c>
      <c r="AA69" s="10"/>
      <c r="AB69" s="10"/>
      <c r="AD69" t="s">
        <v>47</v>
      </c>
      <c r="AE69" t="s">
        <v>1235</v>
      </c>
      <c r="AI69" t="s">
        <v>1232</v>
      </c>
      <c r="AJ69" t="s">
        <v>49</v>
      </c>
      <c r="AK69">
        <v>81.3</v>
      </c>
      <c r="AL69" t="s">
        <v>160</v>
      </c>
      <c r="AP69">
        <v>160.43299999999999</v>
      </c>
      <c r="AR69" t="s">
        <v>1230</v>
      </c>
    </row>
    <row r="70" spans="1:44" x14ac:dyDescent="0.6">
      <c r="A70" t="s">
        <v>624</v>
      </c>
      <c r="B70" t="s">
        <v>37</v>
      </c>
      <c r="C70" t="s">
        <v>1227</v>
      </c>
      <c r="D70" t="s">
        <v>621</v>
      </c>
      <c r="E70" t="s">
        <v>622</v>
      </c>
      <c r="G70" t="s">
        <v>47</v>
      </c>
      <c r="I70" t="s">
        <v>1228</v>
      </c>
      <c r="J70">
        <f t="shared" si="2"/>
        <v>24.105555555555558</v>
      </c>
      <c r="K70">
        <f t="shared" si="3"/>
        <v>121.18694444444445</v>
      </c>
      <c r="L70">
        <v>2400</v>
      </c>
      <c r="M70" t="s">
        <v>1229</v>
      </c>
      <c r="O70">
        <v>2011</v>
      </c>
      <c r="Q70" t="s">
        <v>1233</v>
      </c>
      <c r="R70">
        <v>7</v>
      </c>
      <c r="T70">
        <v>-80</v>
      </c>
      <c r="X70" s="19" t="s">
        <v>1240</v>
      </c>
      <c r="Y70" t="s">
        <v>1234</v>
      </c>
      <c r="Z70">
        <v>12</v>
      </c>
      <c r="AA70" s="10"/>
      <c r="AB70" s="10"/>
      <c r="AD70" t="s">
        <v>47</v>
      </c>
      <c r="AE70" t="s">
        <v>1235</v>
      </c>
      <c r="AI70" t="s">
        <v>1232</v>
      </c>
      <c r="AJ70" t="s">
        <v>49</v>
      </c>
      <c r="AK70">
        <v>82.912999999999997</v>
      </c>
      <c r="AL70" t="s">
        <v>160</v>
      </c>
      <c r="AP70">
        <v>167.37</v>
      </c>
      <c r="AR70" t="s">
        <v>1230</v>
      </c>
    </row>
    <row r="71" spans="1:44" x14ac:dyDescent="0.6">
      <c r="A71" t="s">
        <v>624</v>
      </c>
      <c r="B71" t="s">
        <v>37</v>
      </c>
      <c r="C71" t="s">
        <v>1227</v>
      </c>
      <c r="D71" t="s">
        <v>621</v>
      </c>
      <c r="E71" t="s">
        <v>622</v>
      </c>
      <c r="G71" t="s">
        <v>47</v>
      </c>
      <c r="I71" t="s">
        <v>1228</v>
      </c>
      <c r="J71">
        <f t="shared" si="2"/>
        <v>24.105555555555558</v>
      </c>
      <c r="K71">
        <f t="shared" si="3"/>
        <v>121.18694444444445</v>
      </c>
      <c r="L71">
        <v>2400</v>
      </c>
      <c r="M71" t="s">
        <v>1229</v>
      </c>
      <c r="O71">
        <v>2011</v>
      </c>
      <c r="Q71" t="s">
        <v>1233</v>
      </c>
      <c r="R71">
        <v>7</v>
      </c>
      <c r="T71">
        <v>-80</v>
      </c>
      <c r="X71" s="19" t="s">
        <v>1240</v>
      </c>
      <c r="Y71" t="s">
        <v>1234</v>
      </c>
      <c r="Z71">
        <v>12</v>
      </c>
      <c r="AA71" s="10"/>
      <c r="AB71" s="10"/>
      <c r="AD71" t="s">
        <v>47</v>
      </c>
      <c r="AE71" t="s">
        <v>1235</v>
      </c>
      <c r="AI71" t="s">
        <v>1232</v>
      </c>
      <c r="AJ71" t="s">
        <v>49</v>
      </c>
      <c r="AK71">
        <v>82.912999999999997</v>
      </c>
      <c r="AL71" t="s">
        <v>160</v>
      </c>
      <c r="AP71">
        <v>174.29999999999998</v>
      </c>
      <c r="AR71" t="s">
        <v>1230</v>
      </c>
    </row>
    <row r="72" spans="1:44" x14ac:dyDescent="0.6">
      <c r="A72" t="s">
        <v>624</v>
      </c>
      <c r="B72" t="s">
        <v>37</v>
      </c>
      <c r="C72" t="s">
        <v>1227</v>
      </c>
      <c r="D72" t="s">
        <v>621</v>
      </c>
      <c r="E72" t="s">
        <v>622</v>
      </c>
      <c r="G72" t="s">
        <v>47</v>
      </c>
      <c r="I72" t="s">
        <v>1228</v>
      </c>
      <c r="J72">
        <f t="shared" si="2"/>
        <v>24.105555555555558</v>
      </c>
      <c r="K72">
        <f t="shared" si="3"/>
        <v>121.18694444444445</v>
      </c>
      <c r="L72">
        <v>2400</v>
      </c>
      <c r="M72" t="s">
        <v>1229</v>
      </c>
      <c r="O72">
        <v>2011</v>
      </c>
      <c r="Q72" t="s">
        <v>1233</v>
      </c>
      <c r="R72">
        <v>7</v>
      </c>
      <c r="T72">
        <v>-80</v>
      </c>
      <c r="X72" s="19" t="s">
        <v>1240</v>
      </c>
      <c r="Y72" t="s">
        <v>1234</v>
      </c>
      <c r="Z72">
        <v>12</v>
      </c>
      <c r="AA72" s="10"/>
      <c r="AB72" s="10"/>
      <c r="AD72" t="s">
        <v>47</v>
      </c>
      <c r="AE72" t="s">
        <v>1235</v>
      </c>
      <c r="AI72" t="s">
        <v>1232</v>
      </c>
      <c r="AJ72" t="s">
        <v>49</v>
      </c>
      <c r="AK72">
        <v>82.912999999999997</v>
      </c>
      <c r="AL72" t="s">
        <v>160</v>
      </c>
      <c r="AP72">
        <v>181.566</v>
      </c>
      <c r="AR72" t="s">
        <v>1230</v>
      </c>
    </row>
    <row r="73" spans="1:44" x14ac:dyDescent="0.6">
      <c r="A73" t="s">
        <v>624</v>
      </c>
      <c r="B73" t="s">
        <v>37</v>
      </c>
      <c r="C73" t="s">
        <v>1227</v>
      </c>
      <c r="D73" t="s">
        <v>621</v>
      </c>
      <c r="E73" t="s">
        <v>622</v>
      </c>
      <c r="G73" t="s">
        <v>47</v>
      </c>
      <c r="I73" t="s">
        <v>1228</v>
      </c>
      <c r="J73">
        <f t="shared" si="2"/>
        <v>24.105555555555558</v>
      </c>
      <c r="K73">
        <f t="shared" si="3"/>
        <v>121.18694444444445</v>
      </c>
      <c r="L73">
        <v>2400</v>
      </c>
      <c r="M73" t="s">
        <v>1229</v>
      </c>
      <c r="O73">
        <v>2011</v>
      </c>
      <c r="Q73" t="s">
        <v>1233</v>
      </c>
      <c r="R73">
        <v>7</v>
      </c>
      <c r="T73">
        <v>-80</v>
      </c>
      <c r="X73" s="19" t="s">
        <v>1240</v>
      </c>
      <c r="Y73" t="s">
        <v>1234</v>
      </c>
      <c r="Z73">
        <v>12</v>
      </c>
      <c r="AA73" s="10"/>
      <c r="AB73" s="10"/>
      <c r="AD73" t="s">
        <v>47</v>
      </c>
      <c r="AE73" t="s">
        <v>1235</v>
      </c>
      <c r="AI73" t="s">
        <v>1232</v>
      </c>
      <c r="AJ73" t="s">
        <v>49</v>
      </c>
      <c r="AK73">
        <v>82.912999999999997</v>
      </c>
      <c r="AL73" t="s">
        <v>160</v>
      </c>
      <c r="AP73">
        <v>188.50299999999999</v>
      </c>
      <c r="AR73" t="s">
        <v>1230</v>
      </c>
    </row>
    <row r="74" spans="1:44" x14ac:dyDescent="0.6">
      <c r="A74" t="s">
        <v>624</v>
      </c>
      <c r="B74" t="s">
        <v>37</v>
      </c>
      <c r="C74" t="s">
        <v>1227</v>
      </c>
      <c r="D74" t="s">
        <v>621</v>
      </c>
      <c r="E74" t="s">
        <v>622</v>
      </c>
      <c r="G74" t="s">
        <v>47</v>
      </c>
      <c r="I74" t="s">
        <v>1228</v>
      </c>
      <c r="J74">
        <f t="shared" si="2"/>
        <v>24.105555555555558</v>
      </c>
      <c r="K74">
        <f t="shared" si="3"/>
        <v>121.18694444444445</v>
      </c>
      <c r="L74">
        <v>2400</v>
      </c>
      <c r="M74" t="s">
        <v>1229</v>
      </c>
      <c r="O74">
        <v>2011</v>
      </c>
      <c r="Q74" t="s">
        <v>1233</v>
      </c>
      <c r="R74">
        <v>7</v>
      </c>
      <c r="T74">
        <v>-80</v>
      </c>
      <c r="X74" s="19" t="s">
        <v>1240</v>
      </c>
      <c r="Y74" t="s">
        <v>1234</v>
      </c>
      <c r="Z74">
        <v>12</v>
      </c>
      <c r="AA74" s="10"/>
      <c r="AB74" s="10"/>
      <c r="AD74" t="s">
        <v>47</v>
      </c>
      <c r="AE74" t="s">
        <v>1235</v>
      </c>
      <c r="AI74" t="s">
        <v>1232</v>
      </c>
      <c r="AJ74" t="s">
        <v>49</v>
      </c>
      <c r="AK74">
        <v>82.912999999999997</v>
      </c>
      <c r="AL74" t="s">
        <v>160</v>
      </c>
      <c r="AP74">
        <v>195.76900000000001</v>
      </c>
      <c r="AR74" t="s">
        <v>1230</v>
      </c>
    </row>
    <row r="75" spans="1:44" x14ac:dyDescent="0.6">
      <c r="A75" t="s">
        <v>624</v>
      </c>
      <c r="B75" t="s">
        <v>37</v>
      </c>
      <c r="C75" t="s">
        <v>1227</v>
      </c>
      <c r="D75" t="s">
        <v>621</v>
      </c>
      <c r="E75" t="s">
        <v>622</v>
      </c>
      <c r="G75" t="s">
        <v>47</v>
      </c>
      <c r="I75" t="s">
        <v>1228</v>
      </c>
      <c r="J75">
        <f t="shared" si="2"/>
        <v>24.105555555555558</v>
      </c>
      <c r="K75">
        <f t="shared" si="3"/>
        <v>121.18694444444445</v>
      </c>
      <c r="L75">
        <v>2400</v>
      </c>
      <c r="M75" t="s">
        <v>1229</v>
      </c>
      <c r="O75">
        <v>2011</v>
      </c>
      <c r="Q75" t="s">
        <v>1233</v>
      </c>
      <c r="R75">
        <v>7</v>
      </c>
      <c r="T75">
        <v>-80</v>
      </c>
      <c r="X75" s="19" t="s">
        <v>1240</v>
      </c>
      <c r="Y75" t="s">
        <v>1234</v>
      </c>
      <c r="Z75">
        <v>12</v>
      </c>
      <c r="AA75" s="10"/>
      <c r="AB75" s="10"/>
      <c r="AD75" t="s">
        <v>47</v>
      </c>
      <c r="AE75" t="s">
        <v>1235</v>
      </c>
      <c r="AI75" t="s">
        <v>1232</v>
      </c>
      <c r="AJ75" t="s">
        <v>49</v>
      </c>
      <c r="AK75">
        <v>82.912999999999997</v>
      </c>
      <c r="AL75" t="s">
        <v>160</v>
      </c>
      <c r="AP75">
        <v>202.048</v>
      </c>
      <c r="AR75" t="s">
        <v>1230</v>
      </c>
    </row>
    <row r="76" spans="1:44" x14ac:dyDescent="0.6">
      <c r="A76" t="s">
        <v>624</v>
      </c>
      <c r="B76" t="s">
        <v>37</v>
      </c>
      <c r="C76" t="s">
        <v>1227</v>
      </c>
      <c r="D76" t="s">
        <v>621</v>
      </c>
      <c r="E76" t="s">
        <v>622</v>
      </c>
      <c r="G76" t="s">
        <v>47</v>
      </c>
      <c r="I76" t="s">
        <v>1228</v>
      </c>
      <c r="J76">
        <f t="shared" si="2"/>
        <v>24.105555555555558</v>
      </c>
      <c r="K76">
        <f t="shared" si="3"/>
        <v>121.18694444444445</v>
      </c>
      <c r="L76">
        <v>2400</v>
      </c>
      <c r="M76" t="s">
        <v>1229</v>
      </c>
      <c r="O76">
        <v>2011</v>
      </c>
      <c r="Q76" t="s">
        <v>1233</v>
      </c>
      <c r="R76">
        <v>7</v>
      </c>
      <c r="T76">
        <v>-80</v>
      </c>
      <c r="X76" s="19" t="s">
        <v>1240</v>
      </c>
      <c r="Y76" t="s">
        <v>1234</v>
      </c>
      <c r="Z76">
        <v>12</v>
      </c>
      <c r="AA76" s="10"/>
      <c r="AB76" s="10"/>
      <c r="AD76" t="s">
        <v>47</v>
      </c>
      <c r="AE76" t="s">
        <v>1235</v>
      </c>
      <c r="AI76" t="s">
        <v>1232</v>
      </c>
      <c r="AJ76" t="s">
        <v>49</v>
      </c>
      <c r="AK76">
        <v>82.912999999999997</v>
      </c>
      <c r="AL76" t="s">
        <v>160</v>
      </c>
      <c r="AP76">
        <v>209.643</v>
      </c>
      <c r="AR76" t="s">
        <v>1230</v>
      </c>
    </row>
    <row r="77" spans="1:44" x14ac:dyDescent="0.6">
      <c r="A77" t="s">
        <v>624</v>
      </c>
      <c r="B77" t="s">
        <v>37</v>
      </c>
      <c r="C77" t="s">
        <v>1227</v>
      </c>
      <c r="D77" t="s">
        <v>621</v>
      </c>
      <c r="E77" t="s">
        <v>622</v>
      </c>
      <c r="G77" t="s">
        <v>47</v>
      </c>
      <c r="I77" t="s">
        <v>1228</v>
      </c>
      <c r="J77">
        <f t="shared" si="2"/>
        <v>24.105555555555558</v>
      </c>
      <c r="K77">
        <f t="shared" si="3"/>
        <v>121.18694444444445</v>
      </c>
      <c r="L77">
        <v>2400</v>
      </c>
      <c r="M77" t="s">
        <v>1229</v>
      </c>
      <c r="O77">
        <v>2011</v>
      </c>
      <c r="Q77" t="s">
        <v>1233</v>
      </c>
      <c r="R77">
        <v>7</v>
      </c>
      <c r="T77">
        <v>-80</v>
      </c>
      <c r="X77" s="19" t="s">
        <v>1240</v>
      </c>
      <c r="Y77" t="s">
        <v>1234</v>
      </c>
      <c r="Z77">
        <v>12</v>
      </c>
      <c r="AA77" s="10"/>
      <c r="AB77" s="10"/>
      <c r="AD77" t="s">
        <v>47</v>
      </c>
      <c r="AE77" t="s">
        <v>1235</v>
      </c>
      <c r="AI77" t="s">
        <v>1232</v>
      </c>
      <c r="AJ77" t="s">
        <v>49</v>
      </c>
      <c r="AK77">
        <v>82.912999999999997</v>
      </c>
      <c r="AL77" t="s">
        <v>160</v>
      </c>
      <c r="AP77">
        <v>216.90899999999999</v>
      </c>
      <c r="AR77" t="s">
        <v>1230</v>
      </c>
    </row>
    <row r="78" spans="1:44" x14ac:dyDescent="0.6">
      <c r="A78" t="s">
        <v>624</v>
      </c>
      <c r="B78" t="s">
        <v>37</v>
      </c>
      <c r="C78" t="s">
        <v>1227</v>
      </c>
      <c r="D78" t="s">
        <v>621</v>
      </c>
      <c r="E78" t="s">
        <v>622</v>
      </c>
      <c r="G78" t="s">
        <v>47</v>
      </c>
      <c r="I78" t="s">
        <v>1228</v>
      </c>
      <c r="J78">
        <f t="shared" si="2"/>
        <v>24.105555555555558</v>
      </c>
      <c r="K78">
        <f t="shared" si="3"/>
        <v>121.18694444444445</v>
      </c>
      <c r="L78">
        <v>2400</v>
      </c>
      <c r="M78" t="s">
        <v>1229</v>
      </c>
      <c r="O78">
        <v>2011</v>
      </c>
      <c r="Q78" t="s">
        <v>1233</v>
      </c>
      <c r="R78">
        <v>7</v>
      </c>
      <c r="T78">
        <v>-80</v>
      </c>
      <c r="X78" s="19" t="s">
        <v>1240</v>
      </c>
      <c r="Y78" t="s">
        <v>1234</v>
      </c>
      <c r="Z78">
        <v>12</v>
      </c>
      <c r="AA78" s="10"/>
      <c r="AB78" s="10"/>
      <c r="AD78" t="s">
        <v>47</v>
      </c>
      <c r="AE78" t="s">
        <v>1235</v>
      </c>
      <c r="AI78" t="s">
        <v>1232</v>
      </c>
      <c r="AJ78" t="s">
        <v>49</v>
      </c>
      <c r="AK78">
        <v>82.912999999999997</v>
      </c>
      <c r="AL78" t="s">
        <v>160</v>
      </c>
      <c r="AP78">
        <v>223.517</v>
      </c>
      <c r="AR78" t="s">
        <v>1230</v>
      </c>
    </row>
    <row r="79" spans="1:44" x14ac:dyDescent="0.6">
      <c r="A79" t="s">
        <v>624</v>
      </c>
      <c r="B79" t="s">
        <v>37</v>
      </c>
      <c r="C79" t="s">
        <v>1227</v>
      </c>
      <c r="D79" t="s">
        <v>621</v>
      </c>
      <c r="E79" t="s">
        <v>622</v>
      </c>
      <c r="G79" t="s">
        <v>47</v>
      </c>
      <c r="I79" t="s">
        <v>1228</v>
      </c>
      <c r="J79">
        <f t="shared" si="2"/>
        <v>24.105555555555558</v>
      </c>
      <c r="K79">
        <f t="shared" si="3"/>
        <v>121.18694444444445</v>
      </c>
      <c r="L79">
        <v>2400</v>
      </c>
      <c r="M79" t="s">
        <v>1229</v>
      </c>
      <c r="O79">
        <v>2011</v>
      </c>
      <c r="Q79" t="s">
        <v>1233</v>
      </c>
      <c r="R79">
        <v>7</v>
      </c>
      <c r="T79">
        <v>-80</v>
      </c>
      <c r="X79" s="19" t="s">
        <v>1240</v>
      </c>
      <c r="Y79" t="s">
        <v>1234</v>
      </c>
      <c r="Z79">
        <v>12</v>
      </c>
      <c r="AA79" s="10"/>
      <c r="AB79" s="10"/>
      <c r="AD79" t="s">
        <v>47</v>
      </c>
      <c r="AE79" t="s">
        <v>1235</v>
      </c>
      <c r="AI79" t="s">
        <v>1232</v>
      </c>
      <c r="AJ79" t="s">
        <v>49</v>
      </c>
      <c r="AK79">
        <v>82.912999999999997</v>
      </c>
      <c r="AL79" t="s">
        <v>160</v>
      </c>
      <c r="AP79">
        <v>230.78300000000002</v>
      </c>
      <c r="AR79" t="s">
        <v>1230</v>
      </c>
    </row>
    <row r="80" spans="1:44" x14ac:dyDescent="0.6">
      <c r="A80" t="s">
        <v>624</v>
      </c>
      <c r="B80" t="s">
        <v>37</v>
      </c>
      <c r="C80" t="s">
        <v>1227</v>
      </c>
      <c r="D80" t="s">
        <v>621</v>
      </c>
      <c r="E80" t="s">
        <v>622</v>
      </c>
      <c r="G80" t="s">
        <v>47</v>
      </c>
      <c r="I80" t="s">
        <v>1228</v>
      </c>
      <c r="J80">
        <f t="shared" si="2"/>
        <v>24.105555555555558</v>
      </c>
      <c r="K80">
        <f t="shared" si="3"/>
        <v>121.18694444444445</v>
      </c>
      <c r="L80">
        <v>2400</v>
      </c>
      <c r="M80" t="s">
        <v>1229</v>
      </c>
      <c r="O80">
        <v>2011</v>
      </c>
      <c r="Q80" t="s">
        <v>1233</v>
      </c>
      <c r="R80">
        <v>7</v>
      </c>
      <c r="T80">
        <v>-80</v>
      </c>
      <c r="X80" s="19" t="s">
        <v>1240</v>
      </c>
      <c r="Y80" t="s">
        <v>1234</v>
      </c>
      <c r="Z80">
        <v>12</v>
      </c>
      <c r="AA80" s="10"/>
      <c r="AB80" s="10"/>
      <c r="AD80" t="s">
        <v>47</v>
      </c>
      <c r="AE80" t="s">
        <v>1235</v>
      </c>
      <c r="AI80" t="s">
        <v>1232</v>
      </c>
      <c r="AJ80" t="s">
        <v>49</v>
      </c>
      <c r="AK80">
        <v>82.912999999999997</v>
      </c>
      <c r="AL80" t="s">
        <v>160</v>
      </c>
      <c r="AP80">
        <v>238.04899999999998</v>
      </c>
      <c r="AR80" t="s">
        <v>1230</v>
      </c>
    </row>
    <row r="81" spans="1:44" x14ac:dyDescent="0.6">
      <c r="A81" t="s">
        <v>624</v>
      </c>
      <c r="B81" t="s">
        <v>37</v>
      </c>
      <c r="C81" t="s">
        <v>1227</v>
      </c>
      <c r="D81" t="s">
        <v>621</v>
      </c>
      <c r="E81" t="s">
        <v>622</v>
      </c>
      <c r="G81" t="s">
        <v>47</v>
      </c>
      <c r="I81" t="s">
        <v>1228</v>
      </c>
      <c r="J81">
        <f t="shared" si="2"/>
        <v>24.105555555555558</v>
      </c>
      <c r="K81">
        <f t="shared" si="3"/>
        <v>121.18694444444445</v>
      </c>
      <c r="L81">
        <v>2400</v>
      </c>
      <c r="M81" t="s">
        <v>1229</v>
      </c>
      <c r="O81">
        <v>2011</v>
      </c>
      <c r="Q81" t="s">
        <v>1233</v>
      </c>
      <c r="R81">
        <v>7</v>
      </c>
      <c r="T81">
        <v>-80</v>
      </c>
      <c r="X81" s="19" t="s">
        <v>1240</v>
      </c>
      <c r="Y81" t="s">
        <v>1234</v>
      </c>
      <c r="Z81">
        <v>12</v>
      </c>
      <c r="AA81" s="10"/>
      <c r="AB81" s="10"/>
      <c r="AD81" t="s">
        <v>47</v>
      </c>
      <c r="AE81" t="s">
        <v>1235</v>
      </c>
      <c r="AI81" t="s">
        <v>1232</v>
      </c>
      <c r="AJ81" t="s">
        <v>49</v>
      </c>
      <c r="AK81">
        <v>82.912999999999997</v>
      </c>
      <c r="AL81" t="s">
        <v>160</v>
      </c>
      <c r="AP81">
        <v>244.97899999999998</v>
      </c>
      <c r="AR81" t="s">
        <v>1230</v>
      </c>
    </row>
    <row r="82" spans="1:44" x14ac:dyDescent="0.6">
      <c r="A82" t="s">
        <v>624</v>
      </c>
      <c r="B82" t="s">
        <v>37</v>
      </c>
      <c r="C82" t="s">
        <v>1227</v>
      </c>
      <c r="D82" t="s">
        <v>621</v>
      </c>
      <c r="E82" t="s">
        <v>622</v>
      </c>
      <c r="G82" t="s">
        <v>47</v>
      </c>
      <c r="I82" t="s">
        <v>1228</v>
      </c>
      <c r="J82">
        <f t="shared" si="2"/>
        <v>24.105555555555558</v>
      </c>
      <c r="K82">
        <f t="shared" si="3"/>
        <v>121.18694444444445</v>
      </c>
      <c r="L82">
        <v>2400</v>
      </c>
      <c r="M82" t="s">
        <v>1229</v>
      </c>
      <c r="O82">
        <v>2011</v>
      </c>
      <c r="Q82" t="s">
        <v>1233</v>
      </c>
      <c r="R82">
        <v>7</v>
      </c>
      <c r="T82">
        <v>-80</v>
      </c>
      <c r="X82" s="19" t="s">
        <v>1240</v>
      </c>
      <c r="Y82" t="s">
        <v>1234</v>
      </c>
      <c r="Z82">
        <v>12</v>
      </c>
      <c r="AA82" s="10"/>
      <c r="AB82" s="10"/>
      <c r="AD82" t="s">
        <v>47</v>
      </c>
      <c r="AE82" t="s">
        <v>1235</v>
      </c>
      <c r="AI82" t="s">
        <v>1232</v>
      </c>
      <c r="AJ82" t="s">
        <v>49</v>
      </c>
      <c r="AK82">
        <v>82.912999999999997</v>
      </c>
      <c r="AL82" t="s">
        <v>160</v>
      </c>
      <c r="AP82">
        <v>250.929</v>
      </c>
      <c r="AR82" t="s">
        <v>1230</v>
      </c>
    </row>
    <row r="83" spans="1:44" x14ac:dyDescent="0.6">
      <c r="A83" t="s">
        <v>624</v>
      </c>
      <c r="B83" t="s">
        <v>37</v>
      </c>
      <c r="C83" t="s">
        <v>1227</v>
      </c>
      <c r="D83" t="s">
        <v>621</v>
      </c>
      <c r="E83" t="s">
        <v>622</v>
      </c>
      <c r="G83" t="s">
        <v>47</v>
      </c>
      <c r="I83" t="s">
        <v>1228</v>
      </c>
      <c r="J83">
        <f t="shared" si="2"/>
        <v>24.105555555555558</v>
      </c>
      <c r="K83">
        <f t="shared" si="3"/>
        <v>121.18694444444445</v>
      </c>
      <c r="L83">
        <v>2400</v>
      </c>
      <c r="M83" t="s">
        <v>1229</v>
      </c>
      <c r="O83">
        <v>2011</v>
      </c>
      <c r="Q83" t="s">
        <v>1233</v>
      </c>
      <c r="R83">
        <v>7</v>
      </c>
      <c r="T83">
        <v>-80</v>
      </c>
      <c r="X83" s="20" t="s">
        <v>1239</v>
      </c>
      <c r="Y83" t="s">
        <v>1234</v>
      </c>
      <c r="Z83">
        <v>12</v>
      </c>
      <c r="AA83" s="10"/>
      <c r="AB83" s="10"/>
      <c r="AD83" t="s">
        <v>47</v>
      </c>
      <c r="AE83" t="s">
        <v>1235</v>
      </c>
      <c r="AI83" t="s">
        <v>1232</v>
      </c>
      <c r="AJ83" t="s">
        <v>49</v>
      </c>
      <c r="AK83">
        <v>0</v>
      </c>
      <c r="AL83" t="s">
        <v>160</v>
      </c>
      <c r="AP83">
        <v>0</v>
      </c>
      <c r="AR83" t="s">
        <v>1230</v>
      </c>
    </row>
    <row r="84" spans="1:44" x14ac:dyDescent="0.6">
      <c r="A84" t="s">
        <v>624</v>
      </c>
      <c r="B84" t="s">
        <v>37</v>
      </c>
      <c r="C84" t="s">
        <v>1227</v>
      </c>
      <c r="D84" t="s">
        <v>621</v>
      </c>
      <c r="E84" t="s">
        <v>622</v>
      </c>
      <c r="G84" t="s">
        <v>47</v>
      </c>
      <c r="I84" t="s">
        <v>1228</v>
      </c>
      <c r="J84">
        <f t="shared" si="2"/>
        <v>24.105555555555558</v>
      </c>
      <c r="K84">
        <f t="shared" si="3"/>
        <v>121.18694444444445</v>
      </c>
      <c r="L84">
        <v>2400</v>
      </c>
      <c r="M84" t="s">
        <v>1229</v>
      </c>
      <c r="O84">
        <v>2011</v>
      </c>
      <c r="Q84" t="s">
        <v>1233</v>
      </c>
      <c r="R84">
        <v>7</v>
      </c>
      <c r="T84">
        <v>-80</v>
      </c>
      <c r="X84" s="20" t="s">
        <v>1239</v>
      </c>
      <c r="Y84" t="s">
        <v>1234</v>
      </c>
      <c r="Z84">
        <v>12</v>
      </c>
      <c r="AA84" s="10"/>
      <c r="AB84" s="10"/>
      <c r="AD84" t="s">
        <v>47</v>
      </c>
      <c r="AE84" t="s">
        <v>1235</v>
      </c>
      <c r="AI84" t="s">
        <v>1232</v>
      </c>
      <c r="AJ84" t="s">
        <v>49</v>
      </c>
      <c r="AK84">
        <v>0</v>
      </c>
      <c r="AL84" t="s">
        <v>160</v>
      </c>
      <c r="AP84">
        <v>6.1950000000000003</v>
      </c>
      <c r="AR84" t="s">
        <v>1230</v>
      </c>
    </row>
    <row r="85" spans="1:44" x14ac:dyDescent="0.6">
      <c r="A85" t="s">
        <v>624</v>
      </c>
      <c r="B85" t="s">
        <v>37</v>
      </c>
      <c r="C85" t="s">
        <v>1227</v>
      </c>
      <c r="D85" t="s">
        <v>621</v>
      </c>
      <c r="E85" t="s">
        <v>622</v>
      </c>
      <c r="G85" t="s">
        <v>47</v>
      </c>
      <c r="I85" t="s">
        <v>1228</v>
      </c>
      <c r="J85">
        <f t="shared" si="2"/>
        <v>24.105555555555558</v>
      </c>
      <c r="K85">
        <f t="shared" si="3"/>
        <v>121.18694444444445</v>
      </c>
      <c r="L85">
        <v>2400</v>
      </c>
      <c r="M85" t="s">
        <v>1229</v>
      </c>
      <c r="O85">
        <v>2011</v>
      </c>
      <c r="Q85" t="s">
        <v>1233</v>
      </c>
      <c r="R85">
        <v>7</v>
      </c>
      <c r="T85">
        <v>-80</v>
      </c>
      <c r="X85" s="20" t="s">
        <v>1239</v>
      </c>
      <c r="Y85" t="s">
        <v>1234</v>
      </c>
      <c r="Z85">
        <v>12</v>
      </c>
      <c r="AA85" s="10"/>
      <c r="AB85" s="10"/>
      <c r="AD85" t="s">
        <v>47</v>
      </c>
      <c r="AE85" t="s">
        <v>1235</v>
      </c>
      <c r="AI85" t="s">
        <v>1232</v>
      </c>
      <c r="AJ85" t="s">
        <v>49</v>
      </c>
      <c r="AK85">
        <v>0</v>
      </c>
      <c r="AL85" t="s">
        <v>160</v>
      </c>
      <c r="AP85">
        <v>13.79</v>
      </c>
      <c r="AR85" t="s">
        <v>1230</v>
      </c>
    </row>
    <row r="86" spans="1:44" x14ac:dyDescent="0.6">
      <c r="A86" t="s">
        <v>624</v>
      </c>
      <c r="B86" t="s">
        <v>37</v>
      </c>
      <c r="C86" t="s">
        <v>1227</v>
      </c>
      <c r="D86" t="s">
        <v>621</v>
      </c>
      <c r="E86" t="s">
        <v>622</v>
      </c>
      <c r="G86" t="s">
        <v>47</v>
      </c>
      <c r="I86" t="s">
        <v>1228</v>
      </c>
      <c r="J86">
        <f t="shared" si="2"/>
        <v>24.105555555555558</v>
      </c>
      <c r="K86">
        <f t="shared" si="3"/>
        <v>121.18694444444445</v>
      </c>
      <c r="L86">
        <v>2400</v>
      </c>
      <c r="M86" t="s">
        <v>1229</v>
      </c>
      <c r="O86">
        <v>2011</v>
      </c>
      <c r="Q86" t="s">
        <v>1233</v>
      </c>
      <c r="R86">
        <v>7</v>
      </c>
      <c r="T86">
        <v>-80</v>
      </c>
      <c r="U86" s="2"/>
      <c r="W86" s="2"/>
      <c r="X86" s="20" t="s">
        <v>1239</v>
      </c>
      <c r="Y86" t="s">
        <v>1234</v>
      </c>
      <c r="Z86">
        <v>12</v>
      </c>
      <c r="AA86" s="10"/>
      <c r="AB86" s="10"/>
      <c r="AD86" t="s">
        <v>47</v>
      </c>
      <c r="AE86" t="s">
        <v>1235</v>
      </c>
      <c r="AI86" t="s">
        <v>1232</v>
      </c>
      <c r="AJ86" t="s">
        <v>49</v>
      </c>
      <c r="AK86">
        <v>0.65400000000000003</v>
      </c>
      <c r="AL86" t="s">
        <v>160</v>
      </c>
      <c r="AP86">
        <v>20.062000000000001</v>
      </c>
      <c r="AR86" t="s">
        <v>1230</v>
      </c>
    </row>
    <row r="87" spans="1:44" x14ac:dyDescent="0.6">
      <c r="A87" t="s">
        <v>624</v>
      </c>
      <c r="B87" t="s">
        <v>37</v>
      </c>
      <c r="C87" t="s">
        <v>1227</v>
      </c>
      <c r="D87" t="s">
        <v>621</v>
      </c>
      <c r="E87" t="s">
        <v>622</v>
      </c>
      <c r="G87" t="s">
        <v>47</v>
      </c>
      <c r="I87" t="s">
        <v>1228</v>
      </c>
      <c r="J87">
        <f t="shared" si="2"/>
        <v>24.105555555555558</v>
      </c>
      <c r="K87">
        <f t="shared" si="3"/>
        <v>121.18694444444445</v>
      </c>
      <c r="L87">
        <v>2400</v>
      </c>
      <c r="M87" t="s">
        <v>1229</v>
      </c>
      <c r="O87">
        <v>2011</v>
      </c>
      <c r="Q87" t="s">
        <v>1233</v>
      </c>
      <c r="R87">
        <v>7</v>
      </c>
      <c r="T87">
        <v>-80</v>
      </c>
      <c r="U87" s="2"/>
      <c r="W87" s="2"/>
      <c r="X87" s="20" t="s">
        <v>1239</v>
      </c>
      <c r="Y87" t="s">
        <v>1234</v>
      </c>
      <c r="Z87">
        <v>12</v>
      </c>
      <c r="AA87" s="10"/>
      <c r="AB87" s="10"/>
      <c r="AD87" t="s">
        <v>47</v>
      </c>
      <c r="AE87" t="s">
        <v>1235</v>
      </c>
      <c r="AI87" t="s">
        <v>1232</v>
      </c>
      <c r="AJ87" t="s">
        <v>49</v>
      </c>
      <c r="AK87">
        <v>1.056</v>
      </c>
      <c r="AL87" t="s">
        <v>160</v>
      </c>
      <c r="AP87">
        <v>27.327999999999999</v>
      </c>
      <c r="AR87" t="s">
        <v>1230</v>
      </c>
    </row>
    <row r="88" spans="1:44" x14ac:dyDescent="0.6">
      <c r="A88" t="s">
        <v>624</v>
      </c>
      <c r="B88" t="s">
        <v>37</v>
      </c>
      <c r="C88" t="s">
        <v>1227</v>
      </c>
      <c r="D88" t="s">
        <v>621</v>
      </c>
      <c r="E88" t="s">
        <v>622</v>
      </c>
      <c r="G88" t="s">
        <v>47</v>
      </c>
      <c r="I88" t="s">
        <v>1228</v>
      </c>
      <c r="J88">
        <f t="shared" si="2"/>
        <v>24.105555555555558</v>
      </c>
      <c r="K88">
        <f t="shared" si="3"/>
        <v>121.18694444444445</v>
      </c>
      <c r="L88">
        <v>2400</v>
      </c>
      <c r="M88" t="s">
        <v>1229</v>
      </c>
      <c r="O88">
        <v>2011</v>
      </c>
      <c r="Q88" t="s">
        <v>1233</v>
      </c>
      <c r="R88">
        <v>7</v>
      </c>
      <c r="T88">
        <v>-80</v>
      </c>
      <c r="U88" s="2"/>
      <c r="W88" s="2"/>
      <c r="X88" s="20" t="s">
        <v>1239</v>
      </c>
      <c r="Y88" t="s">
        <v>1234</v>
      </c>
      <c r="Z88">
        <v>12</v>
      </c>
      <c r="AA88" s="10"/>
      <c r="AB88" s="10"/>
      <c r="AD88" t="s">
        <v>47</v>
      </c>
      <c r="AE88" t="s">
        <v>1235</v>
      </c>
      <c r="AI88" t="s">
        <v>1232</v>
      </c>
      <c r="AJ88" t="s">
        <v>49</v>
      </c>
      <c r="AK88">
        <v>2.2639999999999998</v>
      </c>
      <c r="AL88" t="s">
        <v>160</v>
      </c>
      <c r="AP88">
        <v>34.594000000000001</v>
      </c>
      <c r="AR88" t="s">
        <v>1230</v>
      </c>
    </row>
    <row r="89" spans="1:44" x14ac:dyDescent="0.6">
      <c r="A89" t="s">
        <v>624</v>
      </c>
      <c r="B89" t="s">
        <v>37</v>
      </c>
      <c r="C89" t="s">
        <v>1227</v>
      </c>
      <c r="D89" t="s">
        <v>621</v>
      </c>
      <c r="E89" t="s">
        <v>622</v>
      </c>
      <c r="G89" t="s">
        <v>47</v>
      </c>
      <c r="I89" t="s">
        <v>1228</v>
      </c>
      <c r="J89">
        <f t="shared" si="2"/>
        <v>24.105555555555558</v>
      </c>
      <c r="K89">
        <f t="shared" si="3"/>
        <v>121.18694444444445</v>
      </c>
      <c r="L89">
        <v>2400</v>
      </c>
      <c r="M89" t="s">
        <v>1229</v>
      </c>
      <c r="O89">
        <v>2011</v>
      </c>
      <c r="Q89" t="s">
        <v>1233</v>
      </c>
      <c r="R89">
        <v>7</v>
      </c>
      <c r="T89">
        <v>-80</v>
      </c>
      <c r="U89" s="2"/>
      <c r="W89" s="2"/>
      <c r="X89" s="20" t="s">
        <v>1239</v>
      </c>
      <c r="Y89" t="s">
        <v>1234</v>
      </c>
      <c r="Z89">
        <v>12</v>
      </c>
      <c r="AA89" s="10"/>
      <c r="AB89" s="10"/>
      <c r="AD89" t="s">
        <v>47</v>
      </c>
      <c r="AE89" t="s">
        <v>1235</v>
      </c>
      <c r="AI89" t="s">
        <v>1232</v>
      </c>
      <c r="AJ89" t="s">
        <v>49</v>
      </c>
      <c r="AK89">
        <v>2.867</v>
      </c>
      <c r="AL89" t="s">
        <v>160</v>
      </c>
      <c r="AP89">
        <v>41.201999999999998</v>
      </c>
      <c r="AR89" t="s">
        <v>1230</v>
      </c>
    </row>
    <row r="90" spans="1:44" x14ac:dyDescent="0.6">
      <c r="A90" t="s">
        <v>624</v>
      </c>
      <c r="B90" t="s">
        <v>37</v>
      </c>
      <c r="C90" t="s">
        <v>1227</v>
      </c>
      <c r="D90" t="s">
        <v>621</v>
      </c>
      <c r="E90" t="s">
        <v>622</v>
      </c>
      <c r="G90" t="s">
        <v>47</v>
      </c>
      <c r="I90" t="s">
        <v>1228</v>
      </c>
      <c r="J90">
        <f t="shared" si="2"/>
        <v>24.105555555555558</v>
      </c>
      <c r="K90">
        <f t="shared" si="3"/>
        <v>121.18694444444445</v>
      </c>
      <c r="L90">
        <v>2400</v>
      </c>
      <c r="M90" t="s">
        <v>1229</v>
      </c>
      <c r="O90">
        <v>2011</v>
      </c>
      <c r="Q90" t="s">
        <v>1233</v>
      </c>
      <c r="R90">
        <v>7</v>
      </c>
      <c r="T90">
        <v>-80</v>
      </c>
      <c r="U90" s="2"/>
      <c r="W90" s="2"/>
      <c r="X90" s="20" t="s">
        <v>1239</v>
      </c>
      <c r="Y90" t="s">
        <v>1234</v>
      </c>
      <c r="Z90">
        <v>12</v>
      </c>
      <c r="AA90" s="10"/>
      <c r="AB90" s="10"/>
      <c r="AD90" t="s">
        <v>47</v>
      </c>
      <c r="AE90" t="s">
        <v>1235</v>
      </c>
      <c r="AI90" t="s">
        <v>1232</v>
      </c>
      <c r="AJ90" t="s">
        <v>49</v>
      </c>
      <c r="AK90">
        <v>4.6779999999999999</v>
      </c>
      <c r="AL90" t="s">
        <v>160</v>
      </c>
      <c r="AP90">
        <v>49.125999999999998</v>
      </c>
      <c r="AR90" t="s">
        <v>1230</v>
      </c>
    </row>
    <row r="91" spans="1:44" x14ac:dyDescent="0.6">
      <c r="A91" t="s">
        <v>624</v>
      </c>
      <c r="B91" t="s">
        <v>37</v>
      </c>
      <c r="C91" t="s">
        <v>1227</v>
      </c>
      <c r="D91" t="s">
        <v>621</v>
      </c>
      <c r="E91" t="s">
        <v>622</v>
      </c>
      <c r="G91" t="s">
        <v>47</v>
      </c>
      <c r="I91" t="s">
        <v>1228</v>
      </c>
      <c r="J91">
        <f t="shared" si="2"/>
        <v>24.105555555555558</v>
      </c>
      <c r="K91">
        <f t="shared" si="3"/>
        <v>121.18694444444445</v>
      </c>
      <c r="L91">
        <v>2400</v>
      </c>
      <c r="M91" t="s">
        <v>1229</v>
      </c>
      <c r="O91">
        <v>2011</v>
      </c>
      <c r="Q91" t="s">
        <v>1233</v>
      </c>
      <c r="R91">
        <v>7</v>
      </c>
      <c r="T91">
        <v>-80</v>
      </c>
      <c r="U91" s="2"/>
      <c r="W91" s="2"/>
      <c r="X91" s="20" t="s">
        <v>1239</v>
      </c>
      <c r="Y91" t="s">
        <v>1234</v>
      </c>
      <c r="Z91">
        <v>12</v>
      </c>
      <c r="AA91" s="10"/>
      <c r="AB91" s="10"/>
      <c r="AD91" t="s">
        <v>47</v>
      </c>
      <c r="AE91" t="s">
        <v>1235</v>
      </c>
      <c r="AI91" t="s">
        <v>1232</v>
      </c>
      <c r="AJ91" t="s">
        <v>49</v>
      </c>
      <c r="AK91">
        <v>11.318</v>
      </c>
      <c r="AL91" t="s">
        <v>160</v>
      </c>
      <c r="AP91">
        <v>55.733999999999995</v>
      </c>
      <c r="AR91" t="s">
        <v>1230</v>
      </c>
    </row>
    <row r="92" spans="1:44" x14ac:dyDescent="0.6">
      <c r="A92" t="s">
        <v>624</v>
      </c>
      <c r="B92" t="s">
        <v>37</v>
      </c>
      <c r="C92" t="s">
        <v>1227</v>
      </c>
      <c r="D92" t="s">
        <v>621</v>
      </c>
      <c r="E92" t="s">
        <v>622</v>
      </c>
      <c r="G92" t="s">
        <v>47</v>
      </c>
      <c r="I92" t="s">
        <v>1228</v>
      </c>
      <c r="J92">
        <f t="shared" si="2"/>
        <v>24.105555555555558</v>
      </c>
      <c r="K92">
        <f t="shared" si="3"/>
        <v>121.18694444444445</v>
      </c>
      <c r="L92">
        <v>2400</v>
      </c>
      <c r="M92" t="s">
        <v>1229</v>
      </c>
      <c r="O92">
        <v>2011</v>
      </c>
      <c r="Q92" t="s">
        <v>1233</v>
      </c>
      <c r="R92">
        <v>7</v>
      </c>
      <c r="T92">
        <v>-80</v>
      </c>
      <c r="U92" s="2"/>
      <c r="W92" s="2"/>
      <c r="X92" s="20" t="s">
        <v>1239</v>
      </c>
      <c r="Y92" t="s">
        <v>1234</v>
      </c>
      <c r="Z92">
        <v>12</v>
      </c>
      <c r="AA92" s="10"/>
      <c r="AB92" s="10"/>
      <c r="AD92" t="s">
        <v>47</v>
      </c>
      <c r="AE92" t="s">
        <v>1235</v>
      </c>
      <c r="AI92" t="s">
        <v>1232</v>
      </c>
      <c r="AJ92" t="s">
        <v>49</v>
      </c>
      <c r="AK92">
        <v>10.714</v>
      </c>
      <c r="AL92" t="s">
        <v>160</v>
      </c>
      <c r="AP92">
        <v>62.006</v>
      </c>
      <c r="AR92" t="s">
        <v>1230</v>
      </c>
    </row>
    <row r="93" spans="1:44" x14ac:dyDescent="0.6">
      <c r="A93" t="s">
        <v>624</v>
      </c>
      <c r="B93" t="s">
        <v>37</v>
      </c>
      <c r="C93" t="s">
        <v>1227</v>
      </c>
      <c r="D93" t="s">
        <v>621</v>
      </c>
      <c r="E93" t="s">
        <v>622</v>
      </c>
      <c r="G93" t="s">
        <v>47</v>
      </c>
      <c r="I93" t="s">
        <v>1228</v>
      </c>
      <c r="J93">
        <f t="shared" si="2"/>
        <v>24.105555555555558</v>
      </c>
      <c r="K93">
        <f t="shared" si="3"/>
        <v>121.18694444444445</v>
      </c>
      <c r="L93">
        <v>2400</v>
      </c>
      <c r="M93" t="s">
        <v>1229</v>
      </c>
      <c r="O93">
        <v>2011</v>
      </c>
      <c r="Q93" t="s">
        <v>1233</v>
      </c>
      <c r="R93">
        <v>7</v>
      </c>
      <c r="T93">
        <v>-80</v>
      </c>
      <c r="U93" s="2"/>
      <c r="W93" s="2"/>
      <c r="X93" s="20" t="s">
        <v>1239</v>
      </c>
      <c r="Y93" t="s">
        <v>1234</v>
      </c>
      <c r="Z93">
        <v>12</v>
      </c>
      <c r="AA93" s="10"/>
      <c r="AB93" s="10"/>
      <c r="AD93" t="s">
        <v>47</v>
      </c>
      <c r="AE93" t="s">
        <v>1235</v>
      </c>
      <c r="AI93" t="s">
        <v>1232</v>
      </c>
      <c r="AJ93" t="s">
        <v>49</v>
      </c>
      <c r="AK93">
        <v>15.744</v>
      </c>
      <c r="AL93" t="s">
        <v>160</v>
      </c>
      <c r="AP93">
        <v>68.942999999999998</v>
      </c>
      <c r="AR93" t="s">
        <v>1230</v>
      </c>
    </row>
    <row r="94" spans="1:44" x14ac:dyDescent="0.6">
      <c r="A94" t="s">
        <v>624</v>
      </c>
      <c r="B94" t="s">
        <v>37</v>
      </c>
      <c r="C94" t="s">
        <v>1227</v>
      </c>
      <c r="D94" t="s">
        <v>621</v>
      </c>
      <c r="E94" t="s">
        <v>622</v>
      </c>
      <c r="G94" t="s">
        <v>47</v>
      </c>
      <c r="I94" t="s">
        <v>1228</v>
      </c>
      <c r="J94">
        <f t="shared" si="2"/>
        <v>24.105555555555558</v>
      </c>
      <c r="K94">
        <f t="shared" si="3"/>
        <v>121.18694444444445</v>
      </c>
      <c r="L94">
        <v>2400</v>
      </c>
      <c r="M94" t="s">
        <v>1229</v>
      </c>
      <c r="O94">
        <v>2011</v>
      </c>
      <c r="Q94" t="s">
        <v>1233</v>
      </c>
      <c r="R94">
        <v>7</v>
      </c>
      <c r="T94">
        <v>-80</v>
      </c>
      <c r="U94" s="2"/>
      <c r="W94" s="2"/>
      <c r="X94" s="20" t="s">
        <v>1239</v>
      </c>
      <c r="Y94" t="s">
        <v>1234</v>
      </c>
      <c r="Z94">
        <v>12</v>
      </c>
      <c r="AA94" s="10"/>
      <c r="AB94" s="10"/>
      <c r="AD94" t="s">
        <v>47</v>
      </c>
      <c r="AE94" t="s">
        <v>1235</v>
      </c>
      <c r="AI94" t="s">
        <v>1232</v>
      </c>
      <c r="AJ94" t="s">
        <v>49</v>
      </c>
      <c r="AK94">
        <v>20.170999999999999</v>
      </c>
      <c r="AL94" t="s">
        <v>160</v>
      </c>
      <c r="AP94">
        <v>76.537999999999997</v>
      </c>
      <c r="AR94" t="s">
        <v>1230</v>
      </c>
    </row>
    <row r="95" spans="1:44" x14ac:dyDescent="0.6">
      <c r="A95" t="s">
        <v>624</v>
      </c>
      <c r="B95" t="s">
        <v>37</v>
      </c>
      <c r="C95" t="s">
        <v>1227</v>
      </c>
      <c r="D95" t="s">
        <v>621</v>
      </c>
      <c r="E95" t="s">
        <v>622</v>
      </c>
      <c r="G95" t="s">
        <v>47</v>
      </c>
      <c r="I95" t="s">
        <v>1228</v>
      </c>
      <c r="J95">
        <f t="shared" si="2"/>
        <v>24.105555555555558</v>
      </c>
      <c r="K95">
        <f t="shared" si="3"/>
        <v>121.18694444444445</v>
      </c>
      <c r="L95">
        <v>2400</v>
      </c>
      <c r="M95" t="s">
        <v>1229</v>
      </c>
      <c r="O95">
        <v>2011</v>
      </c>
      <c r="Q95" t="s">
        <v>1233</v>
      </c>
      <c r="R95">
        <v>7</v>
      </c>
      <c r="T95">
        <v>-80</v>
      </c>
      <c r="U95" s="2"/>
      <c r="W95" s="2"/>
      <c r="X95" s="20" t="s">
        <v>1239</v>
      </c>
      <c r="Y95" t="s">
        <v>1234</v>
      </c>
      <c r="Z95">
        <v>12</v>
      </c>
      <c r="AA95" s="10"/>
      <c r="AB95" s="10"/>
      <c r="AD95" t="s">
        <v>47</v>
      </c>
      <c r="AE95" t="s">
        <v>1235</v>
      </c>
      <c r="AI95" t="s">
        <v>1232</v>
      </c>
      <c r="AJ95" t="s">
        <v>49</v>
      </c>
      <c r="AK95">
        <v>25.603999999999999</v>
      </c>
      <c r="AL95" t="s">
        <v>160</v>
      </c>
      <c r="AP95">
        <v>83.146000000000001</v>
      </c>
      <c r="AR95" t="s">
        <v>1230</v>
      </c>
    </row>
    <row r="96" spans="1:44" x14ac:dyDescent="0.6">
      <c r="A96" t="s">
        <v>624</v>
      </c>
      <c r="B96" t="s">
        <v>37</v>
      </c>
      <c r="C96" t="s">
        <v>1227</v>
      </c>
      <c r="D96" t="s">
        <v>621</v>
      </c>
      <c r="E96" t="s">
        <v>622</v>
      </c>
      <c r="G96" t="s">
        <v>47</v>
      </c>
      <c r="I96" t="s">
        <v>1228</v>
      </c>
      <c r="J96">
        <f t="shared" si="2"/>
        <v>24.105555555555558</v>
      </c>
      <c r="K96">
        <f t="shared" si="3"/>
        <v>121.18694444444445</v>
      </c>
      <c r="L96">
        <v>2400</v>
      </c>
      <c r="M96" t="s">
        <v>1229</v>
      </c>
      <c r="O96">
        <v>2011</v>
      </c>
      <c r="Q96" t="s">
        <v>1233</v>
      </c>
      <c r="R96">
        <v>7</v>
      </c>
      <c r="T96">
        <v>-80</v>
      </c>
      <c r="X96" s="20" t="s">
        <v>1239</v>
      </c>
      <c r="Y96" t="s">
        <v>1234</v>
      </c>
      <c r="Z96">
        <v>12</v>
      </c>
      <c r="AA96" s="10"/>
      <c r="AB96" s="10"/>
      <c r="AD96" t="s">
        <v>47</v>
      </c>
      <c r="AE96" t="s">
        <v>1235</v>
      </c>
      <c r="AI96" t="s">
        <v>1232</v>
      </c>
      <c r="AJ96" t="s">
        <v>49</v>
      </c>
      <c r="AK96">
        <v>35.262</v>
      </c>
      <c r="AL96" t="s">
        <v>160</v>
      </c>
      <c r="AP96">
        <v>90.741</v>
      </c>
      <c r="AR96" t="s">
        <v>1230</v>
      </c>
    </row>
    <row r="97" spans="1:44" x14ac:dyDescent="0.6">
      <c r="A97" t="s">
        <v>624</v>
      </c>
      <c r="B97" t="s">
        <v>37</v>
      </c>
      <c r="C97" t="s">
        <v>1227</v>
      </c>
      <c r="D97" t="s">
        <v>621</v>
      </c>
      <c r="E97" t="s">
        <v>622</v>
      </c>
      <c r="G97" t="s">
        <v>47</v>
      </c>
      <c r="I97" t="s">
        <v>1228</v>
      </c>
      <c r="J97">
        <f t="shared" si="2"/>
        <v>24.105555555555558</v>
      </c>
      <c r="K97">
        <f t="shared" si="3"/>
        <v>121.18694444444445</v>
      </c>
      <c r="L97">
        <v>2400</v>
      </c>
      <c r="M97" t="s">
        <v>1229</v>
      </c>
      <c r="O97">
        <v>2011</v>
      </c>
      <c r="Q97" t="s">
        <v>1233</v>
      </c>
      <c r="R97">
        <v>7</v>
      </c>
      <c r="T97">
        <v>-80</v>
      </c>
      <c r="X97" s="20" t="s">
        <v>1239</v>
      </c>
      <c r="Y97" t="s">
        <v>1234</v>
      </c>
      <c r="Z97">
        <v>12</v>
      </c>
      <c r="AA97" s="10"/>
      <c r="AB97" s="10"/>
      <c r="AD97" t="s">
        <v>47</v>
      </c>
      <c r="AE97" t="s">
        <v>1235</v>
      </c>
      <c r="AI97" t="s">
        <v>1232</v>
      </c>
      <c r="AJ97" t="s">
        <v>49</v>
      </c>
      <c r="AK97">
        <v>35.262</v>
      </c>
      <c r="AL97" t="s">
        <v>160</v>
      </c>
      <c r="AP97">
        <v>97.349000000000004</v>
      </c>
      <c r="AR97" t="s">
        <v>1230</v>
      </c>
    </row>
    <row r="98" spans="1:44" x14ac:dyDescent="0.6">
      <c r="A98" t="s">
        <v>624</v>
      </c>
      <c r="B98" t="s">
        <v>37</v>
      </c>
      <c r="C98" t="s">
        <v>1227</v>
      </c>
      <c r="D98" t="s">
        <v>621</v>
      </c>
      <c r="E98" t="s">
        <v>622</v>
      </c>
      <c r="G98" t="s">
        <v>47</v>
      </c>
      <c r="I98" t="s">
        <v>1228</v>
      </c>
      <c r="J98">
        <f t="shared" ref="J98:J161" si="4">24+6/60+20/3600</f>
        <v>24.105555555555558</v>
      </c>
      <c r="K98">
        <f t="shared" ref="K98:K161" si="5">121+11/60+13/3600</f>
        <v>121.18694444444445</v>
      </c>
      <c r="L98">
        <v>2400</v>
      </c>
      <c r="M98" t="s">
        <v>1229</v>
      </c>
      <c r="O98">
        <v>2011</v>
      </c>
      <c r="Q98" t="s">
        <v>1233</v>
      </c>
      <c r="R98">
        <v>7</v>
      </c>
      <c r="T98">
        <v>-80</v>
      </c>
      <c r="X98" s="20" t="s">
        <v>1239</v>
      </c>
      <c r="Y98" t="s">
        <v>1234</v>
      </c>
      <c r="Z98">
        <v>12</v>
      </c>
      <c r="AA98" s="10"/>
      <c r="AB98" s="10"/>
      <c r="AD98" t="s">
        <v>47</v>
      </c>
      <c r="AE98" t="s">
        <v>1235</v>
      </c>
      <c r="AI98" t="s">
        <v>1232</v>
      </c>
      <c r="AJ98" t="s">
        <v>49</v>
      </c>
      <c r="AK98">
        <v>35.262</v>
      </c>
      <c r="AL98" t="s">
        <v>160</v>
      </c>
      <c r="AP98">
        <v>104.61500000000001</v>
      </c>
      <c r="AR98" t="s">
        <v>1230</v>
      </c>
    </row>
    <row r="99" spans="1:44" x14ac:dyDescent="0.6">
      <c r="A99" t="s">
        <v>624</v>
      </c>
      <c r="B99" t="s">
        <v>37</v>
      </c>
      <c r="C99" t="s">
        <v>1227</v>
      </c>
      <c r="D99" t="s">
        <v>621</v>
      </c>
      <c r="E99" t="s">
        <v>622</v>
      </c>
      <c r="G99" t="s">
        <v>47</v>
      </c>
      <c r="I99" t="s">
        <v>1228</v>
      </c>
      <c r="J99">
        <f t="shared" si="4"/>
        <v>24.105555555555558</v>
      </c>
      <c r="K99">
        <f t="shared" si="5"/>
        <v>121.18694444444445</v>
      </c>
      <c r="L99">
        <v>2400</v>
      </c>
      <c r="M99" t="s">
        <v>1229</v>
      </c>
      <c r="O99">
        <v>2011</v>
      </c>
      <c r="Q99" t="s">
        <v>1233</v>
      </c>
      <c r="R99">
        <v>7</v>
      </c>
      <c r="T99">
        <v>-80</v>
      </c>
      <c r="X99" s="20" t="s">
        <v>1239</v>
      </c>
      <c r="Y99" t="s">
        <v>1234</v>
      </c>
      <c r="Z99">
        <v>12</v>
      </c>
      <c r="AA99" s="10"/>
      <c r="AB99" s="10"/>
      <c r="AD99" t="s">
        <v>47</v>
      </c>
      <c r="AE99" t="s">
        <v>1235</v>
      </c>
      <c r="AI99" t="s">
        <v>1232</v>
      </c>
      <c r="AJ99" t="s">
        <v>49</v>
      </c>
      <c r="AK99">
        <v>36.066000000000003</v>
      </c>
      <c r="AL99" t="s">
        <v>160</v>
      </c>
      <c r="AP99">
        <v>111.881</v>
      </c>
      <c r="AR99" t="s">
        <v>1230</v>
      </c>
    </row>
    <row r="100" spans="1:44" x14ac:dyDescent="0.6">
      <c r="A100" t="s">
        <v>624</v>
      </c>
      <c r="B100" t="s">
        <v>37</v>
      </c>
      <c r="C100" t="s">
        <v>1227</v>
      </c>
      <c r="D100" t="s">
        <v>621</v>
      </c>
      <c r="E100" t="s">
        <v>622</v>
      </c>
      <c r="G100" t="s">
        <v>47</v>
      </c>
      <c r="I100" t="s">
        <v>1228</v>
      </c>
      <c r="J100">
        <f t="shared" si="4"/>
        <v>24.105555555555558</v>
      </c>
      <c r="K100">
        <f t="shared" si="5"/>
        <v>121.18694444444445</v>
      </c>
      <c r="L100">
        <v>2400</v>
      </c>
      <c r="M100" t="s">
        <v>1229</v>
      </c>
      <c r="O100">
        <v>2011</v>
      </c>
      <c r="Q100" t="s">
        <v>1233</v>
      </c>
      <c r="R100">
        <v>7</v>
      </c>
      <c r="T100">
        <v>-80</v>
      </c>
      <c r="X100" s="20" t="s">
        <v>1239</v>
      </c>
      <c r="Y100" t="s">
        <v>1234</v>
      </c>
      <c r="Z100">
        <v>12</v>
      </c>
      <c r="AA100" s="10"/>
      <c r="AB100" s="10"/>
      <c r="AD100" t="s">
        <v>47</v>
      </c>
      <c r="AE100" t="s">
        <v>1235</v>
      </c>
      <c r="AI100" t="s">
        <v>1232</v>
      </c>
      <c r="AJ100" t="s">
        <v>49</v>
      </c>
      <c r="AK100">
        <v>39.688000000000002</v>
      </c>
      <c r="AL100" t="s">
        <v>160</v>
      </c>
      <c r="AP100">
        <v>118.818</v>
      </c>
      <c r="AR100" t="s">
        <v>1230</v>
      </c>
    </row>
    <row r="101" spans="1:44" x14ac:dyDescent="0.6">
      <c r="A101" t="s">
        <v>624</v>
      </c>
      <c r="B101" t="s">
        <v>37</v>
      </c>
      <c r="C101" t="s">
        <v>1227</v>
      </c>
      <c r="D101" t="s">
        <v>621</v>
      </c>
      <c r="E101" t="s">
        <v>622</v>
      </c>
      <c r="G101" t="s">
        <v>47</v>
      </c>
      <c r="I101" t="s">
        <v>1228</v>
      </c>
      <c r="J101">
        <f t="shared" si="4"/>
        <v>24.105555555555558</v>
      </c>
      <c r="K101">
        <f t="shared" si="5"/>
        <v>121.18694444444445</v>
      </c>
      <c r="L101">
        <v>2400</v>
      </c>
      <c r="M101" t="s">
        <v>1229</v>
      </c>
      <c r="O101">
        <v>2011</v>
      </c>
      <c r="Q101" t="s">
        <v>1233</v>
      </c>
      <c r="R101">
        <v>7</v>
      </c>
      <c r="T101">
        <v>-80</v>
      </c>
      <c r="X101" s="20" t="s">
        <v>1239</v>
      </c>
      <c r="Y101" t="s">
        <v>1234</v>
      </c>
      <c r="Z101">
        <v>12</v>
      </c>
      <c r="AA101" s="10"/>
      <c r="AB101" s="10"/>
      <c r="AD101" t="s">
        <v>47</v>
      </c>
      <c r="AE101" t="s">
        <v>1235</v>
      </c>
      <c r="AI101" t="s">
        <v>1232</v>
      </c>
      <c r="AJ101" t="s">
        <v>49</v>
      </c>
      <c r="AK101">
        <v>42.304000000000002</v>
      </c>
      <c r="AL101" t="s">
        <v>160</v>
      </c>
      <c r="AP101">
        <v>125.755</v>
      </c>
      <c r="AR101" t="s">
        <v>1230</v>
      </c>
    </row>
    <row r="102" spans="1:44" x14ac:dyDescent="0.6">
      <c r="A102" t="s">
        <v>624</v>
      </c>
      <c r="B102" t="s">
        <v>37</v>
      </c>
      <c r="C102" t="s">
        <v>1227</v>
      </c>
      <c r="D102" t="s">
        <v>621</v>
      </c>
      <c r="E102" t="s">
        <v>622</v>
      </c>
      <c r="G102" t="s">
        <v>47</v>
      </c>
      <c r="I102" t="s">
        <v>1228</v>
      </c>
      <c r="J102">
        <f t="shared" si="4"/>
        <v>24.105555555555558</v>
      </c>
      <c r="K102">
        <f t="shared" si="5"/>
        <v>121.18694444444445</v>
      </c>
      <c r="L102">
        <v>2400</v>
      </c>
      <c r="M102" t="s">
        <v>1229</v>
      </c>
      <c r="O102">
        <v>2011</v>
      </c>
      <c r="Q102" t="s">
        <v>1233</v>
      </c>
      <c r="R102">
        <v>7</v>
      </c>
      <c r="T102">
        <v>-80</v>
      </c>
      <c r="X102" s="20" t="s">
        <v>1239</v>
      </c>
      <c r="Y102" t="s">
        <v>1234</v>
      </c>
      <c r="Z102">
        <v>12</v>
      </c>
      <c r="AA102" s="10"/>
      <c r="AB102" s="10"/>
      <c r="AD102" t="s">
        <v>47</v>
      </c>
      <c r="AE102" t="s">
        <v>1235</v>
      </c>
      <c r="AI102" t="s">
        <v>1232</v>
      </c>
      <c r="AJ102" t="s">
        <v>49</v>
      </c>
      <c r="AK102">
        <v>46.127000000000002</v>
      </c>
      <c r="AL102" t="s">
        <v>160</v>
      </c>
      <c r="AP102">
        <v>132.02700000000002</v>
      </c>
      <c r="AR102" t="s">
        <v>1230</v>
      </c>
    </row>
    <row r="103" spans="1:44" x14ac:dyDescent="0.6">
      <c r="A103" t="s">
        <v>624</v>
      </c>
      <c r="B103" t="s">
        <v>37</v>
      </c>
      <c r="C103" t="s">
        <v>1227</v>
      </c>
      <c r="D103" t="s">
        <v>621</v>
      </c>
      <c r="E103" t="s">
        <v>622</v>
      </c>
      <c r="G103" t="s">
        <v>47</v>
      </c>
      <c r="I103" t="s">
        <v>1228</v>
      </c>
      <c r="J103">
        <f t="shared" si="4"/>
        <v>24.105555555555558</v>
      </c>
      <c r="K103">
        <f t="shared" si="5"/>
        <v>121.18694444444445</v>
      </c>
      <c r="L103">
        <v>2400</v>
      </c>
      <c r="M103" t="s">
        <v>1229</v>
      </c>
      <c r="O103">
        <v>2011</v>
      </c>
      <c r="Q103" t="s">
        <v>1233</v>
      </c>
      <c r="R103">
        <v>7</v>
      </c>
      <c r="T103">
        <v>-80</v>
      </c>
      <c r="X103" s="20" t="s">
        <v>1239</v>
      </c>
      <c r="Y103" t="s">
        <v>1234</v>
      </c>
      <c r="Z103">
        <v>12</v>
      </c>
      <c r="AA103" s="10"/>
      <c r="AB103" s="10"/>
      <c r="AD103" t="s">
        <v>47</v>
      </c>
      <c r="AE103" t="s">
        <v>1235</v>
      </c>
      <c r="AI103" t="s">
        <v>1232</v>
      </c>
      <c r="AJ103" t="s">
        <v>49</v>
      </c>
      <c r="AK103">
        <v>46.73</v>
      </c>
      <c r="AL103" t="s">
        <v>160</v>
      </c>
      <c r="AP103">
        <v>139.29300000000001</v>
      </c>
      <c r="AR103" t="s">
        <v>1230</v>
      </c>
    </row>
    <row r="104" spans="1:44" x14ac:dyDescent="0.6">
      <c r="A104" t="s">
        <v>624</v>
      </c>
      <c r="B104" t="s">
        <v>37</v>
      </c>
      <c r="C104" t="s">
        <v>1227</v>
      </c>
      <c r="D104" t="s">
        <v>621</v>
      </c>
      <c r="E104" t="s">
        <v>622</v>
      </c>
      <c r="G104" t="s">
        <v>47</v>
      </c>
      <c r="I104" t="s">
        <v>1228</v>
      </c>
      <c r="J104">
        <f t="shared" si="4"/>
        <v>24.105555555555558</v>
      </c>
      <c r="K104">
        <f t="shared" si="5"/>
        <v>121.18694444444445</v>
      </c>
      <c r="L104">
        <v>2400</v>
      </c>
      <c r="M104" t="s">
        <v>1229</v>
      </c>
      <c r="O104">
        <v>2011</v>
      </c>
      <c r="Q104" t="s">
        <v>1233</v>
      </c>
      <c r="R104">
        <v>7</v>
      </c>
      <c r="T104">
        <v>-80</v>
      </c>
      <c r="X104" s="20" t="s">
        <v>1239</v>
      </c>
      <c r="Y104" t="s">
        <v>1234</v>
      </c>
      <c r="Z104">
        <v>12</v>
      </c>
      <c r="AA104" s="10"/>
      <c r="AB104" s="10"/>
      <c r="AD104" t="s">
        <v>47</v>
      </c>
      <c r="AE104" t="s">
        <v>1235</v>
      </c>
      <c r="AI104" t="s">
        <v>1232</v>
      </c>
      <c r="AJ104" t="s">
        <v>49</v>
      </c>
      <c r="AK104">
        <v>46.529000000000003</v>
      </c>
      <c r="AL104" t="s">
        <v>160</v>
      </c>
      <c r="AP104">
        <v>146.559</v>
      </c>
      <c r="AR104" t="s">
        <v>1230</v>
      </c>
    </row>
    <row r="105" spans="1:44" x14ac:dyDescent="0.6">
      <c r="A105" t="s">
        <v>624</v>
      </c>
      <c r="B105" t="s">
        <v>37</v>
      </c>
      <c r="C105" t="s">
        <v>1227</v>
      </c>
      <c r="D105" t="s">
        <v>621</v>
      </c>
      <c r="E105" t="s">
        <v>622</v>
      </c>
      <c r="G105" t="s">
        <v>47</v>
      </c>
      <c r="I105" t="s">
        <v>1228</v>
      </c>
      <c r="J105">
        <f t="shared" si="4"/>
        <v>24.105555555555558</v>
      </c>
      <c r="K105">
        <f t="shared" si="5"/>
        <v>121.18694444444445</v>
      </c>
      <c r="L105">
        <v>2400</v>
      </c>
      <c r="M105" t="s">
        <v>1229</v>
      </c>
      <c r="O105">
        <v>2011</v>
      </c>
      <c r="Q105" t="s">
        <v>1233</v>
      </c>
      <c r="R105">
        <v>7</v>
      </c>
      <c r="T105">
        <v>-80</v>
      </c>
      <c r="X105" s="20" t="s">
        <v>1239</v>
      </c>
      <c r="Y105" t="s">
        <v>1234</v>
      </c>
      <c r="Z105">
        <v>12</v>
      </c>
      <c r="AA105" s="10"/>
      <c r="AB105" s="10"/>
      <c r="AD105" t="s">
        <v>47</v>
      </c>
      <c r="AE105" t="s">
        <v>1235</v>
      </c>
      <c r="AI105" t="s">
        <v>1232</v>
      </c>
      <c r="AJ105" t="s">
        <v>49</v>
      </c>
      <c r="AK105">
        <v>51.558999999999997</v>
      </c>
      <c r="AL105" t="s">
        <v>160</v>
      </c>
      <c r="AP105">
        <v>154.483</v>
      </c>
      <c r="AR105" t="s">
        <v>1230</v>
      </c>
    </row>
    <row r="106" spans="1:44" x14ac:dyDescent="0.6">
      <c r="A106" t="s">
        <v>624</v>
      </c>
      <c r="B106" t="s">
        <v>37</v>
      </c>
      <c r="C106" t="s">
        <v>1227</v>
      </c>
      <c r="D106" t="s">
        <v>621</v>
      </c>
      <c r="E106" t="s">
        <v>622</v>
      </c>
      <c r="G106" t="s">
        <v>47</v>
      </c>
      <c r="I106" t="s">
        <v>1228</v>
      </c>
      <c r="J106">
        <f t="shared" si="4"/>
        <v>24.105555555555558</v>
      </c>
      <c r="K106">
        <f t="shared" si="5"/>
        <v>121.18694444444445</v>
      </c>
      <c r="L106">
        <v>2400</v>
      </c>
      <c r="M106" t="s">
        <v>1229</v>
      </c>
      <c r="O106">
        <v>2011</v>
      </c>
      <c r="Q106" t="s">
        <v>1233</v>
      </c>
      <c r="R106">
        <v>7</v>
      </c>
      <c r="T106">
        <v>-80</v>
      </c>
      <c r="X106" s="20" t="s">
        <v>1239</v>
      </c>
      <c r="Y106" t="s">
        <v>1234</v>
      </c>
      <c r="Z106">
        <v>12</v>
      </c>
      <c r="AA106" s="10"/>
      <c r="AB106" s="10"/>
      <c r="AD106" t="s">
        <v>47</v>
      </c>
      <c r="AE106" t="s">
        <v>1235</v>
      </c>
      <c r="AI106" t="s">
        <v>1232</v>
      </c>
      <c r="AJ106" t="s">
        <v>49</v>
      </c>
      <c r="AK106">
        <v>51.962000000000003</v>
      </c>
      <c r="AL106" t="s">
        <v>160</v>
      </c>
      <c r="AP106">
        <v>160.43299999999999</v>
      </c>
      <c r="AR106" t="s">
        <v>1230</v>
      </c>
    </row>
    <row r="107" spans="1:44" x14ac:dyDescent="0.6">
      <c r="A107" t="s">
        <v>624</v>
      </c>
      <c r="B107" t="s">
        <v>37</v>
      </c>
      <c r="C107" t="s">
        <v>1227</v>
      </c>
      <c r="D107" t="s">
        <v>621</v>
      </c>
      <c r="E107" t="s">
        <v>622</v>
      </c>
      <c r="G107" t="s">
        <v>47</v>
      </c>
      <c r="I107" t="s">
        <v>1228</v>
      </c>
      <c r="J107">
        <f t="shared" si="4"/>
        <v>24.105555555555558</v>
      </c>
      <c r="K107">
        <f t="shared" si="5"/>
        <v>121.18694444444445</v>
      </c>
      <c r="L107">
        <v>2400</v>
      </c>
      <c r="M107" t="s">
        <v>1229</v>
      </c>
      <c r="O107">
        <v>2011</v>
      </c>
      <c r="Q107" t="s">
        <v>1233</v>
      </c>
      <c r="R107">
        <v>7</v>
      </c>
      <c r="T107">
        <v>-80</v>
      </c>
      <c r="X107" s="20" t="s">
        <v>1239</v>
      </c>
      <c r="Y107" t="s">
        <v>1234</v>
      </c>
      <c r="Z107">
        <v>12</v>
      </c>
      <c r="AA107" s="10"/>
      <c r="AB107" s="10"/>
      <c r="AD107" t="s">
        <v>47</v>
      </c>
      <c r="AE107" t="s">
        <v>1235</v>
      </c>
      <c r="AI107" t="s">
        <v>1232</v>
      </c>
      <c r="AJ107" t="s">
        <v>49</v>
      </c>
      <c r="AK107">
        <v>53.37</v>
      </c>
      <c r="AL107" t="s">
        <v>160</v>
      </c>
      <c r="AP107">
        <v>167.37</v>
      </c>
      <c r="AR107" t="s">
        <v>1230</v>
      </c>
    </row>
    <row r="108" spans="1:44" x14ac:dyDescent="0.6">
      <c r="A108" t="s">
        <v>624</v>
      </c>
      <c r="B108" t="s">
        <v>37</v>
      </c>
      <c r="C108" t="s">
        <v>1227</v>
      </c>
      <c r="D108" t="s">
        <v>621</v>
      </c>
      <c r="E108" t="s">
        <v>622</v>
      </c>
      <c r="G108" t="s">
        <v>47</v>
      </c>
      <c r="I108" t="s">
        <v>1228</v>
      </c>
      <c r="J108">
        <f t="shared" si="4"/>
        <v>24.105555555555558</v>
      </c>
      <c r="K108">
        <f t="shared" si="5"/>
        <v>121.18694444444445</v>
      </c>
      <c r="L108">
        <v>2400</v>
      </c>
      <c r="M108" t="s">
        <v>1229</v>
      </c>
      <c r="O108">
        <v>2011</v>
      </c>
      <c r="Q108" t="s">
        <v>1233</v>
      </c>
      <c r="R108">
        <v>7</v>
      </c>
      <c r="T108">
        <v>-80</v>
      </c>
      <c r="X108" s="20" t="s">
        <v>1239</v>
      </c>
      <c r="Y108" t="s">
        <v>1234</v>
      </c>
      <c r="Z108">
        <v>12</v>
      </c>
      <c r="AA108" s="10"/>
      <c r="AB108" s="10"/>
      <c r="AD108" t="s">
        <v>47</v>
      </c>
      <c r="AE108" t="s">
        <v>1235</v>
      </c>
      <c r="AI108" t="s">
        <v>1232</v>
      </c>
      <c r="AJ108" t="s">
        <v>49</v>
      </c>
      <c r="AK108">
        <v>54.98</v>
      </c>
      <c r="AL108" t="s">
        <v>160</v>
      </c>
      <c r="AP108">
        <v>174.29999999999998</v>
      </c>
      <c r="AR108" t="s">
        <v>1230</v>
      </c>
    </row>
    <row r="109" spans="1:44" x14ac:dyDescent="0.6">
      <c r="A109" t="s">
        <v>624</v>
      </c>
      <c r="B109" t="s">
        <v>37</v>
      </c>
      <c r="C109" t="s">
        <v>1227</v>
      </c>
      <c r="D109" t="s">
        <v>621</v>
      </c>
      <c r="E109" t="s">
        <v>622</v>
      </c>
      <c r="G109" t="s">
        <v>47</v>
      </c>
      <c r="I109" t="s">
        <v>1228</v>
      </c>
      <c r="J109">
        <f t="shared" si="4"/>
        <v>24.105555555555558</v>
      </c>
      <c r="K109">
        <f t="shared" si="5"/>
        <v>121.18694444444445</v>
      </c>
      <c r="L109">
        <v>2400</v>
      </c>
      <c r="M109" t="s">
        <v>1229</v>
      </c>
      <c r="O109">
        <v>2011</v>
      </c>
      <c r="Q109" t="s">
        <v>1233</v>
      </c>
      <c r="R109">
        <v>7</v>
      </c>
      <c r="T109">
        <v>-80</v>
      </c>
      <c r="X109" s="20" t="s">
        <v>1239</v>
      </c>
      <c r="Y109" t="s">
        <v>1234</v>
      </c>
      <c r="Z109">
        <v>12</v>
      </c>
      <c r="AA109" s="10"/>
      <c r="AB109" s="10"/>
      <c r="AD109" t="s">
        <v>47</v>
      </c>
      <c r="AE109" t="s">
        <v>1235</v>
      </c>
      <c r="AI109" t="s">
        <v>1232</v>
      </c>
      <c r="AJ109" t="s">
        <v>49</v>
      </c>
      <c r="AK109">
        <v>54.779000000000003</v>
      </c>
      <c r="AL109" t="s">
        <v>160</v>
      </c>
      <c r="AP109">
        <v>181.566</v>
      </c>
      <c r="AR109" t="s">
        <v>1230</v>
      </c>
    </row>
    <row r="110" spans="1:44" x14ac:dyDescent="0.6">
      <c r="A110" t="s">
        <v>624</v>
      </c>
      <c r="B110" t="s">
        <v>37</v>
      </c>
      <c r="C110" t="s">
        <v>1227</v>
      </c>
      <c r="D110" t="s">
        <v>621</v>
      </c>
      <c r="E110" t="s">
        <v>622</v>
      </c>
      <c r="G110" t="s">
        <v>47</v>
      </c>
      <c r="I110" t="s">
        <v>1228</v>
      </c>
      <c r="J110">
        <f t="shared" si="4"/>
        <v>24.105555555555558</v>
      </c>
      <c r="K110">
        <f t="shared" si="5"/>
        <v>121.18694444444445</v>
      </c>
      <c r="L110">
        <v>2400</v>
      </c>
      <c r="M110" t="s">
        <v>1229</v>
      </c>
      <c r="O110">
        <v>2011</v>
      </c>
      <c r="Q110" t="s">
        <v>1233</v>
      </c>
      <c r="R110">
        <v>7</v>
      </c>
      <c r="T110">
        <v>-80</v>
      </c>
      <c r="X110" s="20" t="s">
        <v>1239</v>
      </c>
      <c r="Y110" t="s">
        <v>1234</v>
      </c>
      <c r="Z110">
        <v>12</v>
      </c>
      <c r="AA110" s="10"/>
      <c r="AB110" s="10"/>
      <c r="AD110" t="s">
        <v>47</v>
      </c>
      <c r="AE110" t="s">
        <v>1235</v>
      </c>
      <c r="AI110" t="s">
        <v>1232</v>
      </c>
      <c r="AJ110" t="s">
        <v>49</v>
      </c>
      <c r="AK110">
        <v>54.576999999999998</v>
      </c>
      <c r="AL110" t="s">
        <v>160</v>
      </c>
      <c r="AP110">
        <v>188.50299999999999</v>
      </c>
      <c r="AR110" t="s">
        <v>1230</v>
      </c>
    </row>
    <row r="111" spans="1:44" x14ac:dyDescent="0.6">
      <c r="A111" t="s">
        <v>624</v>
      </c>
      <c r="B111" t="s">
        <v>37</v>
      </c>
      <c r="C111" t="s">
        <v>1227</v>
      </c>
      <c r="D111" t="s">
        <v>621</v>
      </c>
      <c r="E111" t="s">
        <v>622</v>
      </c>
      <c r="G111" t="s">
        <v>47</v>
      </c>
      <c r="I111" t="s">
        <v>1228</v>
      </c>
      <c r="J111">
        <f t="shared" si="4"/>
        <v>24.105555555555558</v>
      </c>
      <c r="K111">
        <f t="shared" si="5"/>
        <v>121.18694444444445</v>
      </c>
      <c r="L111">
        <v>2400</v>
      </c>
      <c r="M111" t="s">
        <v>1229</v>
      </c>
      <c r="O111">
        <v>2011</v>
      </c>
      <c r="Q111" t="s">
        <v>1233</v>
      </c>
      <c r="R111">
        <v>7</v>
      </c>
      <c r="T111">
        <v>-80</v>
      </c>
      <c r="X111" s="20" t="s">
        <v>1239</v>
      </c>
      <c r="Y111" t="s">
        <v>1234</v>
      </c>
      <c r="Z111">
        <v>12</v>
      </c>
      <c r="AA111" s="10"/>
      <c r="AB111" s="10"/>
      <c r="AD111" t="s">
        <v>47</v>
      </c>
      <c r="AE111" t="s">
        <v>1235</v>
      </c>
      <c r="AI111" t="s">
        <v>1232</v>
      </c>
      <c r="AJ111" t="s">
        <v>49</v>
      </c>
      <c r="AK111">
        <v>55.784999999999997</v>
      </c>
      <c r="AL111" t="s">
        <v>160</v>
      </c>
      <c r="AP111">
        <v>195.76900000000001</v>
      </c>
      <c r="AR111" t="s">
        <v>1230</v>
      </c>
    </row>
    <row r="112" spans="1:44" x14ac:dyDescent="0.6">
      <c r="A112" t="s">
        <v>624</v>
      </c>
      <c r="B112" t="s">
        <v>37</v>
      </c>
      <c r="C112" t="s">
        <v>1227</v>
      </c>
      <c r="D112" t="s">
        <v>621</v>
      </c>
      <c r="E112" t="s">
        <v>622</v>
      </c>
      <c r="G112" t="s">
        <v>47</v>
      </c>
      <c r="I112" t="s">
        <v>1228</v>
      </c>
      <c r="J112">
        <f t="shared" si="4"/>
        <v>24.105555555555558</v>
      </c>
      <c r="K112">
        <f t="shared" si="5"/>
        <v>121.18694444444445</v>
      </c>
      <c r="L112">
        <v>2400</v>
      </c>
      <c r="M112" t="s">
        <v>1229</v>
      </c>
      <c r="O112">
        <v>2011</v>
      </c>
      <c r="Q112" t="s">
        <v>1233</v>
      </c>
      <c r="R112">
        <v>7</v>
      </c>
      <c r="T112">
        <v>-80</v>
      </c>
      <c r="X112" s="20" t="s">
        <v>1239</v>
      </c>
      <c r="Y112" t="s">
        <v>1234</v>
      </c>
      <c r="Z112">
        <v>12</v>
      </c>
      <c r="AA112" s="10"/>
      <c r="AB112" s="10"/>
      <c r="AD112" t="s">
        <v>47</v>
      </c>
      <c r="AE112" t="s">
        <v>1235</v>
      </c>
      <c r="AI112" t="s">
        <v>1232</v>
      </c>
      <c r="AJ112" t="s">
        <v>49</v>
      </c>
      <c r="AK112">
        <v>56.991999999999997</v>
      </c>
      <c r="AL112" t="s">
        <v>160</v>
      </c>
      <c r="AP112">
        <v>202.048</v>
      </c>
      <c r="AR112" t="s">
        <v>1230</v>
      </c>
    </row>
    <row r="113" spans="1:44" x14ac:dyDescent="0.6">
      <c r="A113" t="s">
        <v>624</v>
      </c>
      <c r="B113" t="s">
        <v>37</v>
      </c>
      <c r="C113" t="s">
        <v>1227</v>
      </c>
      <c r="D113" t="s">
        <v>621</v>
      </c>
      <c r="E113" t="s">
        <v>622</v>
      </c>
      <c r="G113" t="s">
        <v>47</v>
      </c>
      <c r="I113" t="s">
        <v>1228</v>
      </c>
      <c r="J113">
        <f t="shared" si="4"/>
        <v>24.105555555555558</v>
      </c>
      <c r="K113">
        <f t="shared" si="5"/>
        <v>121.18694444444445</v>
      </c>
      <c r="L113">
        <v>2400</v>
      </c>
      <c r="M113" t="s">
        <v>1229</v>
      </c>
      <c r="O113">
        <v>2011</v>
      </c>
      <c r="Q113" t="s">
        <v>1233</v>
      </c>
      <c r="R113">
        <v>7</v>
      </c>
      <c r="T113">
        <v>-80</v>
      </c>
      <c r="X113" s="20" t="s">
        <v>1239</v>
      </c>
      <c r="Y113" t="s">
        <v>1234</v>
      </c>
      <c r="Z113">
        <v>12</v>
      </c>
      <c r="AA113" s="10"/>
      <c r="AB113" s="10"/>
      <c r="AD113" t="s">
        <v>47</v>
      </c>
      <c r="AE113" t="s">
        <v>1235</v>
      </c>
      <c r="AI113" t="s">
        <v>1232</v>
      </c>
      <c r="AJ113" t="s">
        <v>49</v>
      </c>
      <c r="AK113">
        <v>56.59</v>
      </c>
      <c r="AL113" t="s">
        <v>160</v>
      </c>
      <c r="AP113">
        <v>209.643</v>
      </c>
      <c r="AR113" t="s">
        <v>1230</v>
      </c>
    </row>
    <row r="114" spans="1:44" x14ac:dyDescent="0.6">
      <c r="A114" t="s">
        <v>624</v>
      </c>
      <c r="B114" t="s">
        <v>37</v>
      </c>
      <c r="C114" t="s">
        <v>1227</v>
      </c>
      <c r="D114" t="s">
        <v>621</v>
      </c>
      <c r="E114" t="s">
        <v>622</v>
      </c>
      <c r="G114" t="s">
        <v>47</v>
      </c>
      <c r="I114" t="s">
        <v>1228</v>
      </c>
      <c r="J114">
        <f t="shared" si="4"/>
        <v>24.105555555555558</v>
      </c>
      <c r="K114">
        <f t="shared" si="5"/>
        <v>121.18694444444445</v>
      </c>
      <c r="L114">
        <v>2400</v>
      </c>
      <c r="M114" t="s">
        <v>1229</v>
      </c>
      <c r="O114">
        <v>2011</v>
      </c>
      <c r="Q114" t="s">
        <v>1233</v>
      </c>
      <c r="R114">
        <v>7</v>
      </c>
      <c r="T114">
        <v>-80</v>
      </c>
      <c r="X114" s="20" t="s">
        <v>1239</v>
      </c>
      <c r="Y114" t="s">
        <v>1234</v>
      </c>
      <c r="Z114">
        <v>12</v>
      </c>
      <c r="AA114" s="10"/>
      <c r="AB114" s="10"/>
      <c r="AD114" t="s">
        <v>47</v>
      </c>
      <c r="AE114" t="s">
        <v>1235</v>
      </c>
      <c r="AI114" t="s">
        <v>1232</v>
      </c>
      <c r="AJ114" t="s">
        <v>49</v>
      </c>
      <c r="AK114">
        <v>56.59</v>
      </c>
      <c r="AL114" t="s">
        <v>160</v>
      </c>
      <c r="AP114">
        <v>216.90899999999999</v>
      </c>
      <c r="AR114" t="s">
        <v>1230</v>
      </c>
    </row>
    <row r="115" spans="1:44" x14ac:dyDescent="0.6">
      <c r="A115" t="s">
        <v>624</v>
      </c>
      <c r="B115" t="s">
        <v>37</v>
      </c>
      <c r="C115" t="s">
        <v>1227</v>
      </c>
      <c r="D115" t="s">
        <v>621</v>
      </c>
      <c r="E115" t="s">
        <v>622</v>
      </c>
      <c r="G115" t="s">
        <v>47</v>
      </c>
      <c r="I115" t="s">
        <v>1228</v>
      </c>
      <c r="J115">
        <f t="shared" si="4"/>
        <v>24.105555555555558</v>
      </c>
      <c r="K115">
        <f t="shared" si="5"/>
        <v>121.18694444444445</v>
      </c>
      <c r="L115">
        <v>2400</v>
      </c>
      <c r="M115" t="s">
        <v>1229</v>
      </c>
      <c r="O115">
        <v>2011</v>
      </c>
      <c r="Q115" t="s">
        <v>1233</v>
      </c>
      <c r="R115">
        <v>7</v>
      </c>
      <c r="T115">
        <v>-80</v>
      </c>
      <c r="X115" s="20" t="s">
        <v>1239</v>
      </c>
      <c r="Y115" t="s">
        <v>1234</v>
      </c>
      <c r="Z115">
        <v>12</v>
      </c>
      <c r="AA115" s="10"/>
      <c r="AB115" s="10"/>
      <c r="AD115" t="s">
        <v>47</v>
      </c>
      <c r="AE115" t="s">
        <v>1235</v>
      </c>
      <c r="AI115" t="s">
        <v>1232</v>
      </c>
      <c r="AJ115" t="s">
        <v>49</v>
      </c>
      <c r="AK115">
        <v>56.790999999999997</v>
      </c>
      <c r="AL115" t="s">
        <v>160</v>
      </c>
      <c r="AP115">
        <v>223.517</v>
      </c>
      <c r="AR115" t="s">
        <v>1230</v>
      </c>
    </row>
    <row r="116" spans="1:44" x14ac:dyDescent="0.6">
      <c r="A116" t="s">
        <v>624</v>
      </c>
      <c r="B116" t="s">
        <v>37</v>
      </c>
      <c r="C116" t="s">
        <v>1227</v>
      </c>
      <c r="D116" t="s">
        <v>621</v>
      </c>
      <c r="E116" t="s">
        <v>622</v>
      </c>
      <c r="G116" t="s">
        <v>47</v>
      </c>
      <c r="I116" t="s">
        <v>1228</v>
      </c>
      <c r="J116">
        <f t="shared" si="4"/>
        <v>24.105555555555558</v>
      </c>
      <c r="K116">
        <f t="shared" si="5"/>
        <v>121.18694444444445</v>
      </c>
      <c r="L116">
        <v>2400</v>
      </c>
      <c r="M116" t="s">
        <v>1229</v>
      </c>
      <c r="O116">
        <v>2011</v>
      </c>
      <c r="Q116" t="s">
        <v>1233</v>
      </c>
      <c r="R116">
        <v>7</v>
      </c>
      <c r="T116">
        <v>-80</v>
      </c>
      <c r="U116" s="2"/>
      <c r="W116" s="2"/>
      <c r="X116" s="20" t="s">
        <v>1239</v>
      </c>
      <c r="Y116" t="s">
        <v>1234</v>
      </c>
      <c r="Z116">
        <v>12</v>
      </c>
      <c r="AA116" s="10"/>
      <c r="AB116" s="10"/>
      <c r="AD116" t="s">
        <v>47</v>
      </c>
      <c r="AE116" t="s">
        <v>1235</v>
      </c>
      <c r="AI116" t="s">
        <v>1232</v>
      </c>
      <c r="AJ116" t="s">
        <v>49</v>
      </c>
      <c r="AK116">
        <v>56.59</v>
      </c>
      <c r="AL116" t="s">
        <v>160</v>
      </c>
      <c r="AP116">
        <v>230.78300000000002</v>
      </c>
      <c r="AR116" t="s">
        <v>1230</v>
      </c>
    </row>
    <row r="117" spans="1:44" x14ac:dyDescent="0.6">
      <c r="A117" t="s">
        <v>624</v>
      </c>
      <c r="B117" t="s">
        <v>37</v>
      </c>
      <c r="C117" t="s">
        <v>1227</v>
      </c>
      <c r="D117" t="s">
        <v>621</v>
      </c>
      <c r="E117" t="s">
        <v>622</v>
      </c>
      <c r="G117" t="s">
        <v>47</v>
      </c>
      <c r="I117" t="s">
        <v>1228</v>
      </c>
      <c r="J117">
        <f t="shared" si="4"/>
        <v>24.105555555555558</v>
      </c>
      <c r="K117">
        <f t="shared" si="5"/>
        <v>121.18694444444445</v>
      </c>
      <c r="L117">
        <v>2400</v>
      </c>
      <c r="M117" t="s">
        <v>1229</v>
      </c>
      <c r="O117">
        <v>2011</v>
      </c>
      <c r="Q117" t="s">
        <v>1233</v>
      </c>
      <c r="R117">
        <v>7</v>
      </c>
      <c r="T117">
        <v>-80</v>
      </c>
      <c r="U117" s="2"/>
      <c r="W117" s="2"/>
      <c r="X117" s="20" t="s">
        <v>1239</v>
      </c>
      <c r="Y117" t="s">
        <v>1234</v>
      </c>
      <c r="Z117">
        <v>12</v>
      </c>
      <c r="AA117" s="10"/>
      <c r="AB117" s="10"/>
      <c r="AD117" t="s">
        <v>47</v>
      </c>
      <c r="AE117" t="s">
        <v>1235</v>
      </c>
      <c r="AI117" t="s">
        <v>1232</v>
      </c>
      <c r="AJ117" t="s">
        <v>49</v>
      </c>
      <c r="AK117">
        <v>56.59</v>
      </c>
      <c r="AL117" t="s">
        <v>160</v>
      </c>
      <c r="AP117">
        <v>238.04899999999998</v>
      </c>
      <c r="AR117" t="s">
        <v>1230</v>
      </c>
    </row>
    <row r="118" spans="1:44" x14ac:dyDescent="0.6">
      <c r="A118" t="s">
        <v>624</v>
      </c>
      <c r="B118" t="s">
        <v>37</v>
      </c>
      <c r="C118" t="s">
        <v>1227</v>
      </c>
      <c r="D118" t="s">
        <v>621</v>
      </c>
      <c r="E118" t="s">
        <v>622</v>
      </c>
      <c r="G118" t="s">
        <v>47</v>
      </c>
      <c r="I118" t="s">
        <v>1228</v>
      </c>
      <c r="J118">
        <f t="shared" si="4"/>
        <v>24.105555555555558</v>
      </c>
      <c r="K118">
        <f t="shared" si="5"/>
        <v>121.18694444444445</v>
      </c>
      <c r="L118">
        <v>2400</v>
      </c>
      <c r="M118" t="s">
        <v>1229</v>
      </c>
      <c r="O118">
        <v>2011</v>
      </c>
      <c r="Q118" t="s">
        <v>1233</v>
      </c>
      <c r="R118">
        <v>7</v>
      </c>
      <c r="T118">
        <v>-80</v>
      </c>
      <c r="U118" s="2"/>
      <c r="W118" s="2"/>
      <c r="X118" s="20" t="s">
        <v>1239</v>
      </c>
      <c r="Y118" t="s">
        <v>1234</v>
      </c>
      <c r="Z118">
        <v>12</v>
      </c>
      <c r="AA118" s="10"/>
      <c r="AB118" s="10"/>
      <c r="AD118" t="s">
        <v>47</v>
      </c>
      <c r="AE118" t="s">
        <v>1235</v>
      </c>
      <c r="AI118" t="s">
        <v>1232</v>
      </c>
      <c r="AJ118" t="s">
        <v>49</v>
      </c>
      <c r="AK118">
        <v>57.595999999999997</v>
      </c>
      <c r="AL118" t="s">
        <v>160</v>
      </c>
      <c r="AP118">
        <v>244.97899999999998</v>
      </c>
      <c r="AR118" t="s">
        <v>1230</v>
      </c>
    </row>
    <row r="119" spans="1:44" x14ac:dyDescent="0.6">
      <c r="A119" t="s">
        <v>624</v>
      </c>
      <c r="B119" t="s">
        <v>37</v>
      </c>
      <c r="C119" t="s">
        <v>1227</v>
      </c>
      <c r="D119" t="s">
        <v>621</v>
      </c>
      <c r="E119" t="s">
        <v>622</v>
      </c>
      <c r="G119" t="s">
        <v>47</v>
      </c>
      <c r="I119" t="s">
        <v>1228</v>
      </c>
      <c r="J119">
        <f t="shared" si="4"/>
        <v>24.105555555555558</v>
      </c>
      <c r="K119">
        <f t="shared" si="5"/>
        <v>121.18694444444445</v>
      </c>
      <c r="L119">
        <v>2400</v>
      </c>
      <c r="M119" t="s">
        <v>1229</v>
      </c>
      <c r="O119">
        <v>2011</v>
      </c>
      <c r="Q119" t="s">
        <v>1233</v>
      </c>
      <c r="R119">
        <v>7</v>
      </c>
      <c r="T119">
        <v>-80</v>
      </c>
      <c r="U119" s="2"/>
      <c r="W119" s="2"/>
      <c r="X119" s="20" t="s">
        <v>1239</v>
      </c>
      <c r="Y119" t="s">
        <v>1234</v>
      </c>
      <c r="Z119">
        <v>12</v>
      </c>
      <c r="AA119" s="10"/>
      <c r="AB119" s="10"/>
      <c r="AD119" t="s">
        <v>47</v>
      </c>
      <c r="AE119" t="s">
        <v>1235</v>
      </c>
      <c r="AI119" t="s">
        <v>1232</v>
      </c>
      <c r="AJ119" t="s">
        <v>49</v>
      </c>
      <c r="AK119">
        <v>58.198999999999998</v>
      </c>
      <c r="AL119" t="s">
        <v>160</v>
      </c>
      <c r="AP119">
        <v>250.929</v>
      </c>
      <c r="AR119" t="s">
        <v>1230</v>
      </c>
    </row>
    <row r="120" spans="1:44" x14ac:dyDescent="0.6">
      <c r="A120" t="s">
        <v>624</v>
      </c>
      <c r="B120" t="s">
        <v>37</v>
      </c>
      <c r="C120" t="s">
        <v>1227</v>
      </c>
      <c r="D120" t="s">
        <v>621</v>
      </c>
      <c r="E120" t="s">
        <v>622</v>
      </c>
      <c r="G120" t="s">
        <v>47</v>
      </c>
      <c r="I120" t="s">
        <v>1228</v>
      </c>
      <c r="J120">
        <f t="shared" si="4"/>
        <v>24.105555555555558</v>
      </c>
      <c r="K120">
        <f t="shared" si="5"/>
        <v>121.18694444444445</v>
      </c>
      <c r="L120">
        <v>2400</v>
      </c>
      <c r="M120" t="s">
        <v>1229</v>
      </c>
      <c r="O120">
        <v>2011</v>
      </c>
      <c r="Q120" t="s">
        <v>1233</v>
      </c>
      <c r="R120">
        <v>7</v>
      </c>
      <c r="T120">
        <v>-80</v>
      </c>
      <c r="U120" s="2"/>
      <c r="W120" s="2"/>
      <c r="X120" s="20" t="s">
        <v>1238</v>
      </c>
      <c r="Y120" t="s">
        <v>1234</v>
      </c>
      <c r="Z120">
        <v>12</v>
      </c>
      <c r="AA120" s="10"/>
      <c r="AB120" s="10"/>
      <c r="AD120" t="s">
        <v>47</v>
      </c>
      <c r="AE120" t="s">
        <v>1235</v>
      </c>
      <c r="AI120" t="s">
        <v>1232</v>
      </c>
      <c r="AJ120" t="s">
        <v>49</v>
      </c>
      <c r="AK120">
        <v>0</v>
      </c>
      <c r="AL120" t="s">
        <v>160</v>
      </c>
      <c r="AP120">
        <v>0</v>
      </c>
      <c r="AR120" t="s">
        <v>1230</v>
      </c>
    </row>
    <row r="121" spans="1:44" x14ac:dyDescent="0.6">
      <c r="A121" t="s">
        <v>624</v>
      </c>
      <c r="B121" t="s">
        <v>37</v>
      </c>
      <c r="C121" t="s">
        <v>1227</v>
      </c>
      <c r="D121" t="s">
        <v>621</v>
      </c>
      <c r="E121" t="s">
        <v>622</v>
      </c>
      <c r="G121" t="s">
        <v>47</v>
      </c>
      <c r="I121" t="s">
        <v>1228</v>
      </c>
      <c r="J121">
        <f t="shared" si="4"/>
        <v>24.105555555555558</v>
      </c>
      <c r="K121">
        <f t="shared" si="5"/>
        <v>121.18694444444445</v>
      </c>
      <c r="L121">
        <v>2400</v>
      </c>
      <c r="M121" t="s">
        <v>1229</v>
      </c>
      <c r="O121">
        <v>2011</v>
      </c>
      <c r="Q121" t="s">
        <v>1233</v>
      </c>
      <c r="R121">
        <v>7</v>
      </c>
      <c r="T121">
        <v>-80</v>
      </c>
      <c r="U121" s="2"/>
      <c r="W121" s="2"/>
      <c r="X121" s="20" t="s">
        <v>1238</v>
      </c>
      <c r="Y121" t="s">
        <v>1234</v>
      </c>
      <c r="Z121">
        <v>12</v>
      </c>
      <c r="AA121" s="10"/>
      <c r="AB121" s="10"/>
      <c r="AD121" t="s">
        <v>47</v>
      </c>
      <c r="AE121" t="s">
        <v>1235</v>
      </c>
      <c r="AI121" t="s">
        <v>1232</v>
      </c>
      <c r="AJ121" t="s">
        <v>49</v>
      </c>
      <c r="AK121">
        <v>0</v>
      </c>
      <c r="AL121" t="s">
        <v>160</v>
      </c>
      <c r="AP121">
        <v>6.1950000000000003</v>
      </c>
      <c r="AR121" t="s">
        <v>1230</v>
      </c>
    </row>
    <row r="122" spans="1:44" x14ac:dyDescent="0.6">
      <c r="A122" t="s">
        <v>624</v>
      </c>
      <c r="B122" t="s">
        <v>37</v>
      </c>
      <c r="C122" t="s">
        <v>1227</v>
      </c>
      <c r="D122" t="s">
        <v>621</v>
      </c>
      <c r="E122" t="s">
        <v>622</v>
      </c>
      <c r="G122" t="s">
        <v>47</v>
      </c>
      <c r="I122" t="s">
        <v>1228</v>
      </c>
      <c r="J122">
        <f t="shared" si="4"/>
        <v>24.105555555555558</v>
      </c>
      <c r="K122">
        <f t="shared" si="5"/>
        <v>121.18694444444445</v>
      </c>
      <c r="L122">
        <v>2400</v>
      </c>
      <c r="M122" t="s">
        <v>1229</v>
      </c>
      <c r="O122">
        <v>2011</v>
      </c>
      <c r="Q122" t="s">
        <v>1233</v>
      </c>
      <c r="R122">
        <v>7</v>
      </c>
      <c r="T122">
        <v>-80</v>
      </c>
      <c r="U122" s="2"/>
      <c r="W122" s="2"/>
      <c r="X122" s="20" t="s">
        <v>1238</v>
      </c>
      <c r="Y122" t="s">
        <v>1234</v>
      </c>
      <c r="Z122">
        <v>12</v>
      </c>
      <c r="AA122" s="10"/>
      <c r="AB122" s="10"/>
      <c r="AD122" t="s">
        <v>47</v>
      </c>
      <c r="AE122" t="s">
        <v>1235</v>
      </c>
      <c r="AI122" t="s">
        <v>1232</v>
      </c>
      <c r="AJ122" t="s">
        <v>49</v>
      </c>
      <c r="AK122">
        <v>0</v>
      </c>
      <c r="AL122" t="s">
        <v>160</v>
      </c>
      <c r="AP122">
        <v>13.79</v>
      </c>
      <c r="AR122" t="s">
        <v>1230</v>
      </c>
    </row>
    <row r="123" spans="1:44" x14ac:dyDescent="0.6">
      <c r="A123" t="s">
        <v>624</v>
      </c>
      <c r="B123" t="s">
        <v>37</v>
      </c>
      <c r="C123" t="s">
        <v>1227</v>
      </c>
      <c r="D123" t="s">
        <v>621</v>
      </c>
      <c r="E123" t="s">
        <v>622</v>
      </c>
      <c r="G123" t="s">
        <v>47</v>
      </c>
      <c r="I123" t="s">
        <v>1228</v>
      </c>
      <c r="J123">
        <f t="shared" si="4"/>
        <v>24.105555555555558</v>
      </c>
      <c r="K123">
        <f t="shared" si="5"/>
        <v>121.18694444444445</v>
      </c>
      <c r="L123">
        <v>2400</v>
      </c>
      <c r="M123" t="s">
        <v>1229</v>
      </c>
      <c r="O123">
        <v>2011</v>
      </c>
      <c r="Q123" t="s">
        <v>1233</v>
      </c>
      <c r="R123">
        <v>7</v>
      </c>
      <c r="T123">
        <v>-80</v>
      </c>
      <c r="U123" s="2"/>
      <c r="W123" s="2"/>
      <c r="X123" s="20" t="s">
        <v>1238</v>
      </c>
      <c r="Y123" t="s">
        <v>1234</v>
      </c>
      <c r="Z123">
        <v>12</v>
      </c>
      <c r="AA123" s="10"/>
      <c r="AB123" s="10"/>
      <c r="AD123" t="s">
        <v>47</v>
      </c>
      <c r="AE123" t="s">
        <v>1235</v>
      </c>
      <c r="AI123" t="s">
        <v>1232</v>
      </c>
      <c r="AJ123" t="s">
        <v>49</v>
      </c>
      <c r="AK123">
        <v>0</v>
      </c>
      <c r="AL123" t="s">
        <v>160</v>
      </c>
      <c r="AP123">
        <v>20.062000000000001</v>
      </c>
      <c r="AR123" t="s">
        <v>1230</v>
      </c>
    </row>
    <row r="124" spans="1:44" x14ac:dyDescent="0.6">
      <c r="A124" t="s">
        <v>624</v>
      </c>
      <c r="B124" t="s">
        <v>37</v>
      </c>
      <c r="C124" t="s">
        <v>1227</v>
      </c>
      <c r="D124" t="s">
        <v>621</v>
      </c>
      <c r="E124" t="s">
        <v>622</v>
      </c>
      <c r="G124" t="s">
        <v>47</v>
      </c>
      <c r="I124" t="s">
        <v>1228</v>
      </c>
      <c r="J124">
        <f t="shared" si="4"/>
        <v>24.105555555555558</v>
      </c>
      <c r="K124">
        <f t="shared" si="5"/>
        <v>121.18694444444445</v>
      </c>
      <c r="L124">
        <v>2400</v>
      </c>
      <c r="M124" t="s">
        <v>1229</v>
      </c>
      <c r="O124">
        <v>2011</v>
      </c>
      <c r="Q124" t="s">
        <v>1233</v>
      </c>
      <c r="R124">
        <v>7</v>
      </c>
      <c r="T124">
        <v>-80</v>
      </c>
      <c r="U124" s="2"/>
      <c r="W124" s="2"/>
      <c r="X124" s="20" t="s">
        <v>1238</v>
      </c>
      <c r="Y124" t="s">
        <v>1234</v>
      </c>
      <c r="Z124">
        <v>12</v>
      </c>
      <c r="AA124" s="10"/>
      <c r="AB124" s="10"/>
      <c r="AD124" t="s">
        <v>47</v>
      </c>
      <c r="AE124" t="s">
        <v>1235</v>
      </c>
      <c r="AI124" t="s">
        <v>1232</v>
      </c>
      <c r="AJ124" t="s">
        <v>49</v>
      </c>
      <c r="AK124">
        <v>0</v>
      </c>
      <c r="AL124" t="s">
        <v>160</v>
      </c>
      <c r="AP124">
        <v>27.327999999999999</v>
      </c>
      <c r="AR124" t="s">
        <v>1230</v>
      </c>
    </row>
    <row r="125" spans="1:44" x14ac:dyDescent="0.6">
      <c r="A125" t="s">
        <v>624</v>
      </c>
      <c r="B125" t="s">
        <v>37</v>
      </c>
      <c r="C125" t="s">
        <v>1227</v>
      </c>
      <c r="D125" t="s">
        <v>621</v>
      </c>
      <c r="E125" t="s">
        <v>622</v>
      </c>
      <c r="G125" t="s">
        <v>47</v>
      </c>
      <c r="I125" t="s">
        <v>1228</v>
      </c>
      <c r="J125">
        <f t="shared" si="4"/>
        <v>24.105555555555558</v>
      </c>
      <c r="K125">
        <f t="shared" si="5"/>
        <v>121.18694444444445</v>
      </c>
      <c r="L125">
        <v>2400</v>
      </c>
      <c r="M125" t="s">
        <v>1229</v>
      </c>
      <c r="O125">
        <v>2011</v>
      </c>
      <c r="Q125" t="s">
        <v>1233</v>
      </c>
      <c r="R125">
        <v>7</v>
      </c>
      <c r="T125">
        <v>-80</v>
      </c>
      <c r="U125" s="2"/>
      <c r="W125" s="2"/>
      <c r="X125" s="20" t="s">
        <v>1238</v>
      </c>
      <c r="Y125" t="s">
        <v>1234</v>
      </c>
      <c r="Z125">
        <v>12</v>
      </c>
      <c r="AA125" s="10"/>
      <c r="AB125" s="10"/>
      <c r="AD125" t="s">
        <v>47</v>
      </c>
      <c r="AE125" t="s">
        <v>1235</v>
      </c>
      <c r="AI125" t="s">
        <v>1232</v>
      </c>
      <c r="AJ125" t="s">
        <v>49</v>
      </c>
      <c r="AK125">
        <v>1.056</v>
      </c>
      <c r="AL125" t="s">
        <v>160</v>
      </c>
      <c r="AP125">
        <v>34.594000000000001</v>
      </c>
      <c r="AR125" t="s">
        <v>1230</v>
      </c>
    </row>
    <row r="126" spans="1:44" x14ac:dyDescent="0.6">
      <c r="A126" t="s">
        <v>624</v>
      </c>
      <c r="B126" t="s">
        <v>37</v>
      </c>
      <c r="C126" t="s">
        <v>1227</v>
      </c>
      <c r="D126" t="s">
        <v>621</v>
      </c>
      <c r="E126" t="s">
        <v>622</v>
      </c>
      <c r="G126" t="s">
        <v>47</v>
      </c>
      <c r="I126" t="s">
        <v>1228</v>
      </c>
      <c r="J126">
        <f t="shared" si="4"/>
        <v>24.105555555555558</v>
      </c>
      <c r="K126">
        <f t="shared" si="5"/>
        <v>121.18694444444445</v>
      </c>
      <c r="L126">
        <v>2400</v>
      </c>
      <c r="M126" t="s">
        <v>1229</v>
      </c>
      <c r="O126">
        <v>2011</v>
      </c>
      <c r="Q126" t="s">
        <v>1233</v>
      </c>
      <c r="R126">
        <v>7</v>
      </c>
      <c r="T126">
        <v>-80</v>
      </c>
      <c r="U126" s="2"/>
      <c r="X126" s="20" t="s">
        <v>1238</v>
      </c>
      <c r="Y126" t="s">
        <v>1234</v>
      </c>
      <c r="Z126">
        <v>12</v>
      </c>
      <c r="AA126" s="10"/>
      <c r="AB126" s="10"/>
      <c r="AD126" t="s">
        <v>47</v>
      </c>
      <c r="AE126" t="s">
        <v>1235</v>
      </c>
      <c r="AI126" t="s">
        <v>1232</v>
      </c>
      <c r="AJ126" t="s">
        <v>49</v>
      </c>
      <c r="AK126">
        <v>4.2759999999999998</v>
      </c>
      <c r="AL126" t="s">
        <v>160</v>
      </c>
      <c r="AP126">
        <v>41.201999999999998</v>
      </c>
      <c r="AR126" t="s">
        <v>1230</v>
      </c>
    </row>
    <row r="127" spans="1:44" x14ac:dyDescent="0.6">
      <c r="A127" t="s">
        <v>624</v>
      </c>
      <c r="B127" t="s">
        <v>37</v>
      </c>
      <c r="C127" t="s">
        <v>1227</v>
      </c>
      <c r="D127" t="s">
        <v>621</v>
      </c>
      <c r="E127" t="s">
        <v>622</v>
      </c>
      <c r="G127" t="s">
        <v>47</v>
      </c>
      <c r="I127" t="s">
        <v>1228</v>
      </c>
      <c r="J127">
        <f t="shared" si="4"/>
        <v>24.105555555555558</v>
      </c>
      <c r="K127">
        <f t="shared" si="5"/>
        <v>121.18694444444445</v>
      </c>
      <c r="L127">
        <v>2400</v>
      </c>
      <c r="M127" t="s">
        <v>1229</v>
      </c>
      <c r="O127">
        <v>2011</v>
      </c>
      <c r="Q127" t="s">
        <v>1233</v>
      </c>
      <c r="R127">
        <v>7</v>
      </c>
      <c r="T127">
        <v>-80</v>
      </c>
      <c r="U127" s="2"/>
      <c r="X127" s="20" t="s">
        <v>1238</v>
      </c>
      <c r="Y127" t="s">
        <v>1234</v>
      </c>
      <c r="Z127">
        <v>12</v>
      </c>
      <c r="AA127" s="10"/>
      <c r="AB127" s="10"/>
      <c r="AD127" t="s">
        <v>47</v>
      </c>
      <c r="AE127" t="s">
        <v>1235</v>
      </c>
      <c r="AI127" t="s">
        <v>1232</v>
      </c>
      <c r="AJ127" t="s">
        <v>49</v>
      </c>
      <c r="AK127">
        <v>5.8849999999999998</v>
      </c>
      <c r="AL127" t="s">
        <v>160</v>
      </c>
      <c r="AP127">
        <v>49.125999999999998</v>
      </c>
      <c r="AR127" t="s">
        <v>1230</v>
      </c>
    </row>
    <row r="128" spans="1:44" x14ac:dyDescent="0.6">
      <c r="A128" t="s">
        <v>624</v>
      </c>
      <c r="B128" t="s">
        <v>37</v>
      </c>
      <c r="C128" t="s">
        <v>1227</v>
      </c>
      <c r="D128" t="s">
        <v>621</v>
      </c>
      <c r="E128" t="s">
        <v>622</v>
      </c>
      <c r="G128" t="s">
        <v>47</v>
      </c>
      <c r="I128" t="s">
        <v>1228</v>
      </c>
      <c r="J128">
        <f t="shared" si="4"/>
        <v>24.105555555555558</v>
      </c>
      <c r="K128">
        <f t="shared" si="5"/>
        <v>121.18694444444445</v>
      </c>
      <c r="L128">
        <v>2400</v>
      </c>
      <c r="M128" t="s">
        <v>1229</v>
      </c>
      <c r="O128">
        <v>2011</v>
      </c>
      <c r="Q128" t="s">
        <v>1233</v>
      </c>
      <c r="R128">
        <v>7</v>
      </c>
      <c r="T128">
        <v>-80</v>
      </c>
      <c r="U128" s="2"/>
      <c r="X128" s="20" t="s">
        <v>1238</v>
      </c>
      <c r="Y128" t="s">
        <v>1234</v>
      </c>
      <c r="Z128">
        <v>12</v>
      </c>
      <c r="AA128" s="10"/>
      <c r="AB128" s="10"/>
      <c r="AD128" t="s">
        <v>47</v>
      </c>
      <c r="AE128" t="s">
        <v>1235</v>
      </c>
      <c r="AI128" t="s">
        <v>1232</v>
      </c>
      <c r="AJ128" t="s">
        <v>49</v>
      </c>
      <c r="AK128">
        <v>10.714</v>
      </c>
      <c r="AL128" t="s">
        <v>160</v>
      </c>
      <c r="AP128">
        <v>55.733999999999995</v>
      </c>
      <c r="AR128" t="s">
        <v>1230</v>
      </c>
    </row>
    <row r="129" spans="1:44" x14ac:dyDescent="0.6">
      <c r="A129" t="s">
        <v>624</v>
      </c>
      <c r="B129" t="s">
        <v>37</v>
      </c>
      <c r="C129" t="s">
        <v>1227</v>
      </c>
      <c r="D129" t="s">
        <v>621</v>
      </c>
      <c r="E129" t="s">
        <v>622</v>
      </c>
      <c r="G129" t="s">
        <v>47</v>
      </c>
      <c r="I129" t="s">
        <v>1228</v>
      </c>
      <c r="J129">
        <f t="shared" si="4"/>
        <v>24.105555555555558</v>
      </c>
      <c r="K129">
        <f t="shared" si="5"/>
        <v>121.18694444444445</v>
      </c>
      <c r="L129">
        <v>2400</v>
      </c>
      <c r="M129" t="s">
        <v>1229</v>
      </c>
      <c r="O129">
        <v>2011</v>
      </c>
      <c r="Q129" t="s">
        <v>1233</v>
      </c>
      <c r="R129">
        <v>7</v>
      </c>
      <c r="T129">
        <v>-80</v>
      </c>
      <c r="U129" s="2"/>
      <c r="X129" s="20" t="s">
        <v>1238</v>
      </c>
      <c r="Y129" t="s">
        <v>1234</v>
      </c>
      <c r="Z129">
        <v>12</v>
      </c>
      <c r="AA129" s="10"/>
      <c r="AB129" s="10"/>
      <c r="AD129" t="s">
        <v>47</v>
      </c>
      <c r="AE129" t="s">
        <v>1235</v>
      </c>
      <c r="AI129" t="s">
        <v>1232</v>
      </c>
      <c r="AJ129" t="s">
        <v>49</v>
      </c>
      <c r="AK129">
        <v>14.94</v>
      </c>
      <c r="AL129" t="s">
        <v>160</v>
      </c>
      <c r="AP129">
        <v>62.006</v>
      </c>
      <c r="AR129" t="s">
        <v>1230</v>
      </c>
    </row>
    <row r="130" spans="1:44" x14ac:dyDescent="0.6">
      <c r="A130" t="s">
        <v>624</v>
      </c>
      <c r="B130" t="s">
        <v>37</v>
      </c>
      <c r="C130" t="s">
        <v>1227</v>
      </c>
      <c r="D130" t="s">
        <v>621</v>
      </c>
      <c r="E130" t="s">
        <v>622</v>
      </c>
      <c r="G130" t="s">
        <v>47</v>
      </c>
      <c r="I130" t="s">
        <v>1228</v>
      </c>
      <c r="J130">
        <f t="shared" si="4"/>
        <v>24.105555555555558</v>
      </c>
      <c r="K130">
        <f t="shared" si="5"/>
        <v>121.18694444444445</v>
      </c>
      <c r="L130">
        <v>2400</v>
      </c>
      <c r="M130" t="s">
        <v>1229</v>
      </c>
      <c r="O130">
        <v>2011</v>
      </c>
      <c r="Q130" t="s">
        <v>1233</v>
      </c>
      <c r="R130">
        <v>7</v>
      </c>
      <c r="T130">
        <v>-80</v>
      </c>
      <c r="U130" s="2"/>
      <c r="X130" s="20" t="s">
        <v>1238</v>
      </c>
      <c r="Y130" t="s">
        <v>1234</v>
      </c>
      <c r="Z130">
        <v>12</v>
      </c>
      <c r="AA130" s="10"/>
      <c r="AB130" s="10"/>
      <c r="AD130" t="s">
        <v>47</v>
      </c>
      <c r="AE130" t="s">
        <v>1235</v>
      </c>
      <c r="AI130" t="s">
        <v>1232</v>
      </c>
      <c r="AJ130" t="s">
        <v>49</v>
      </c>
      <c r="AK130">
        <v>17.555</v>
      </c>
      <c r="AL130" t="s">
        <v>160</v>
      </c>
      <c r="AP130">
        <v>68.942999999999998</v>
      </c>
      <c r="AR130" t="s">
        <v>1230</v>
      </c>
    </row>
    <row r="131" spans="1:44" x14ac:dyDescent="0.6">
      <c r="A131" t="s">
        <v>624</v>
      </c>
      <c r="B131" t="s">
        <v>37</v>
      </c>
      <c r="C131" t="s">
        <v>1227</v>
      </c>
      <c r="D131" t="s">
        <v>621</v>
      </c>
      <c r="E131" t="s">
        <v>622</v>
      </c>
      <c r="G131" t="s">
        <v>47</v>
      </c>
      <c r="I131" t="s">
        <v>1228</v>
      </c>
      <c r="J131">
        <f t="shared" si="4"/>
        <v>24.105555555555558</v>
      </c>
      <c r="K131">
        <f t="shared" si="5"/>
        <v>121.18694444444445</v>
      </c>
      <c r="L131">
        <v>2400</v>
      </c>
      <c r="M131" t="s">
        <v>1229</v>
      </c>
      <c r="O131">
        <v>2011</v>
      </c>
      <c r="Q131" t="s">
        <v>1233</v>
      </c>
      <c r="R131">
        <v>7</v>
      </c>
      <c r="T131">
        <v>-80</v>
      </c>
      <c r="U131" s="2"/>
      <c r="X131" s="20" t="s">
        <v>1238</v>
      </c>
      <c r="Y131" t="s">
        <v>1234</v>
      </c>
      <c r="Z131">
        <v>12</v>
      </c>
      <c r="AA131" s="10"/>
      <c r="AB131" s="10"/>
      <c r="AD131" t="s">
        <v>47</v>
      </c>
      <c r="AE131" t="s">
        <v>1235</v>
      </c>
      <c r="AI131" t="s">
        <v>1232</v>
      </c>
      <c r="AJ131" t="s">
        <v>49</v>
      </c>
      <c r="AK131">
        <v>22.988</v>
      </c>
      <c r="AL131" t="s">
        <v>160</v>
      </c>
      <c r="AP131">
        <v>76.537999999999997</v>
      </c>
      <c r="AR131" t="s">
        <v>1230</v>
      </c>
    </row>
    <row r="132" spans="1:44" x14ac:dyDescent="0.6">
      <c r="A132" t="s">
        <v>624</v>
      </c>
      <c r="B132" t="s">
        <v>37</v>
      </c>
      <c r="C132" t="s">
        <v>1227</v>
      </c>
      <c r="D132" t="s">
        <v>621</v>
      </c>
      <c r="E132" t="s">
        <v>622</v>
      </c>
      <c r="G132" t="s">
        <v>47</v>
      </c>
      <c r="I132" t="s">
        <v>1228</v>
      </c>
      <c r="J132">
        <f t="shared" si="4"/>
        <v>24.105555555555558</v>
      </c>
      <c r="K132">
        <f t="shared" si="5"/>
        <v>121.18694444444445</v>
      </c>
      <c r="L132">
        <v>2400</v>
      </c>
      <c r="M132" t="s">
        <v>1229</v>
      </c>
      <c r="O132">
        <v>2011</v>
      </c>
      <c r="Q132" t="s">
        <v>1233</v>
      </c>
      <c r="R132">
        <v>7</v>
      </c>
      <c r="T132">
        <v>-80</v>
      </c>
      <c r="U132" s="2"/>
      <c r="X132" s="20" t="s">
        <v>1238</v>
      </c>
      <c r="Y132" t="s">
        <v>1234</v>
      </c>
      <c r="Z132">
        <v>12</v>
      </c>
      <c r="AA132" s="10"/>
      <c r="AB132" s="10"/>
      <c r="AD132" t="s">
        <v>47</v>
      </c>
      <c r="AE132" t="s">
        <v>1235</v>
      </c>
      <c r="AI132" t="s">
        <v>1232</v>
      </c>
      <c r="AJ132" t="s">
        <v>49</v>
      </c>
      <c r="AK132">
        <v>27.414000000000001</v>
      </c>
      <c r="AL132" t="s">
        <v>160</v>
      </c>
      <c r="AP132">
        <v>83.146000000000001</v>
      </c>
      <c r="AR132" t="s">
        <v>1230</v>
      </c>
    </row>
    <row r="133" spans="1:44" x14ac:dyDescent="0.6">
      <c r="A133" t="s">
        <v>624</v>
      </c>
      <c r="B133" t="s">
        <v>37</v>
      </c>
      <c r="C133" t="s">
        <v>1227</v>
      </c>
      <c r="D133" t="s">
        <v>621</v>
      </c>
      <c r="E133" t="s">
        <v>622</v>
      </c>
      <c r="G133" t="s">
        <v>47</v>
      </c>
      <c r="I133" t="s">
        <v>1228</v>
      </c>
      <c r="J133">
        <f t="shared" si="4"/>
        <v>24.105555555555558</v>
      </c>
      <c r="K133">
        <f t="shared" si="5"/>
        <v>121.18694444444445</v>
      </c>
      <c r="L133">
        <v>2400</v>
      </c>
      <c r="M133" t="s">
        <v>1229</v>
      </c>
      <c r="O133">
        <v>2011</v>
      </c>
      <c r="Q133" t="s">
        <v>1233</v>
      </c>
      <c r="R133">
        <v>7</v>
      </c>
      <c r="T133">
        <v>-80</v>
      </c>
      <c r="U133" s="2"/>
      <c r="X133" s="20" t="s">
        <v>1238</v>
      </c>
      <c r="Y133" t="s">
        <v>1234</v>
      </c>
      <c r="Z133">
        <v>12</v>
      </c>
      <c r="AA133" s="10"/>
      <c r="AB133" s="10"/>
      <c r="AD133" t="s">
        <v>47</v>
      </c>
      <c r="AE133" t="s">
        <v>1235</v>
      </c>
      <c r="AI133" t="s">
        <v>1232</v>
      </c>
      <c r="AJ133" t="s">
        <v>49</v>
      </c>
      <c r="AK133">
        <v>31.841000000000001</v>
      </c>
      <c r="AL133" t="s">
        <v>160</v>
      </c>
      <c r="AP133">
        <v>90.741</v>
      </c>
      <c r="AR133" t="s">
        <v>1230</v>
      </c>
    </row>
    <row r="134" spans="1:44" x14ac:dyDescent="0.6">
      <c r="A134" t="s">
        <v>624</v>
      </c>
      <c r="B134" t="s">
        <v>37</v>
      </c>
      <c r="C134" t="s">
        <v>1227</v>
      </c>
      <c r="D134" t="s">
        <v>621</v>
      </c>
      <c r="E134" t="s">
        <v>622</v>
      </c>
      <c r="G134" t="s">
        <v>47</v>
      </c>
      <c r="I134" t="s">
        <v>1228</v>
      </c>
      <c r="J134">
        <f t="shared" si="4"/>
        <v>24.105555555555558</v>
      </c>
      <c r="K134">
        <f t="shared" si="5"/>
        <v>121.18694444444445</v>
      </c>
      <c r="L134">
        <v>2400</v>
      </c>
      <c r="M134" t="s">
        <v>1229</v>
      </c>
      <c r="O134">
        <v>2011</v>
      </c>
      <c r="Q134" t="s">
        <v>1233</v>
      </c>
      <c r="R134">
        <v>7</v>
      </c>
      <c r="T134">
        <v>-80</v>
      </c>
      <c r="U134" s="2"/>
      <c r="X134" s="20" t="s">
        <v>1238</v>
      </c>
      <c r="Y134" t="s">
        <v>1234</v>
      </c>
      <c r="Z134">
        <v>12</v>
      </c>
      <c r="AA134" s="10"/>
      <c r="AB134" s="10"/>
      <c r="AD134" t="s">
        <v>47</v>
      </c>
      <c r="AE134" t="s">
        <v>1235</v>
      </c>
      <c r="AI134" t="s">
        <v>1232</v>
      </c>
      <c r="AJ134" t="s">
        <v>49</v>
      </c>
      <c r="AK134">
        <v>34.054000000000002</v>
      </c>
      <c r="AL134" t="s">
        <v>160</v>
      </c>
      <c r="AP134">
        <v>97.349000000000004</v>
      </c>
      <c r="AR134" t="s">
        <v>1230</v>
      </c>
    </row>
    <row r="135" spans="1:44" x14ac:dyDescent="0.6">
      <c r="A135" t="s">
        <v>624</v>
      </c>
      <c r="B135" t="s">
        <v>37</v>
      </c>
      <c r="C135" t="s">
        <v>1227</v>
      </c>
      <c r="D135" t="s">
        <v>621</v>
      </c>
      <c r="E135" t="s">
        <v>622</v>
      </c>
      <c r="G135" t="s">
        <v>47</v>
      </c>
      <c r="I135" t="s">
        <v>1228</v>
      </c>
      <c r="J135">
        <f t="shared" si="4"/>
        <v>24.105555555555558</v>
      </c>
      <c r="K135">
        <f t="shared" si="5"/>
        <v>121.18694444444445</v>
      </c>
      <c r="L135">
        <v>2400</v>
      </c>
      <c r="M135" t="s">
        <v>1229</v>
      </c>
      <c r="O135">
        <v>2011</v>
      </c>
      <c r="Q135" t="s">
        <v>1233</v>
      </c>
      <c r="R135">
        <v>7</v>
      </c>
      <c r="T135">
        <v>-80</v>
      </c>
      <c r="U135" s="2"/>
      <c r="X135" s="20" t="s">
        <v>1238</v>
      </c>
      <c r="Y135" t="s">
        <v>1234</v>
      </c>
      <c r="Z135">
        <v>12</v>
      </c>
      <c r="AA135" s="10"/>
      <c r="AB135" s="10"/>
      <c r="AD135" t="s">
        <v>47</v>
      </c>
      <c r="AE135" t="s">
        <v>1235</v>
      </c>
      <c r="AI135" t="s">
        <v>1232</v>
      </c>
      <c r="AJ135" t="s">
        <v>49</v>
      </c>
      <c r="AK135">
        <v>36.469000000000001</v>
      </c>
      <c r="AL135" t="s">
        <v>160</v>
      </c>
      <c r="AP135">
        <v>104.61500000000001</v>
      </c>
      <c r="AR135" t="s">
        <v>1230</v>
      </c>
    </row>
    <row r="136" spans="1:44" x14ac:dyDescent="0.6">
      <c r="A136" t="s">
        <v>624</v>
      </c>
      <c r="B136" t="s">
        <v>37</v>
      </c>
      <c r="C136" t="s">
        <v>1227</v>
      </c>
      <c r="D136" t="s">
        <v>621</v>
      </c>
      <c r="E136" t="s">
        <v>622</v>
      </c>
      <c r="G136" t="s">
        <v>47</v>
      </c>
      <c r="I136" t="s">
        <v>1228</v>
      </c>
      <c r="J136">
        <f t="shared" si="4"/>
        <v>24.105555555555558</v>
      </c>
      <c r="K136">
        <f t="shared" si="5"/>
        <v>121.18694444444445</v>
      </c>
      <c r="L136">
        <v>2400</v>
      </c>
      <c r="M136" t="s">
        <v>1229</v>
      </c>
      <c r="O136">
        <v>2011</v>
      </c>
      <c r="Q136" t="s">
        <v>1233</v>
      </c>
      <c r="R136">
        <v>7</v>
      </c>
      <c r="T136">
        <v>-80</v>
      </c>
      <c r="U136" s="2"/>
      <c r="X136" s="20" t="s">
        <v>1238</v>
      </c>
      <c r="Y136" t="s">
        <v>1234</v>
      </c>
      <c r="Z136">
        <v>12</v>
      </c>
      <c r="AA136" s="10"/>
      <c r="AB136" s="10"/>
      <c r="AD136" t="s">
        <v>47</v>
      </c>
      <c r="AE136" t="s">
        <v>1235</v>
      </c>
      <c r="AI136" t="s">
        <v>1232</v>
      </c>
      <c r="AJ136" t="s">
        <v>49</v>
      </c>
      <c r="AK136">
        <v>37.676000000000002</v>
      </c>
      <c r="AL136" t="s">
        <v>160</v>
      </c>
      <c r="AP136">
        <v>111.881</v>
      </c>
      <c r="AR136" t="s">
        <v>1230</v>
      </c>
    </row>
    <row r="137" spans="1:44" x14ac:dyDescent="0.6">
      <c r="A137" t="s">
        <v>624</v>
      </c>
      <c r="B137" t="s">
        <v>37</v>
      </c>
      <c r="C137" t="s">
        <v>1227</v>
      </c>
      <c r="D137" t="s">
        <v>621</v>
      </c>
      <c r="E137" t="s">
        <v>622</v>
      </c>
      <c r="G137" t="s">
        <v>47</v>
      </c>
      <c r="I137" t="s">
        <v>1228</v>
      </c>
      <c r="J137">
        <f t="shared" si="4"/>
        <v>24.105555555555558</v>
      </c>
      <c r="K137">
        <f t="shared" si="5"/>
        <v>121.18694444444445</v>
      </c>
      <c r="L137">
        <v>2400</v>
      </c>
      <c r="M137" t="s">
        <v>1229</v>
      </c>
      <c r="O137">
        <v>2011</v>
      </c>
      <c r="Q137" t="s">
        <v>1233</v>
      </c>
      <c r="R137">
        <v>7</v>
      </c>
      <c r="T137">
        <v>-80</v>
      </c>
      <c r="U137" s="2"/>
      <c r="X137" s="20" t="s">
        <v>1238</v>
      </c>
      <c r="Y137" t="s">
        <v>1234</v>
      </c>
      <c r="Z137">
        <v>12</v>
      </c>
      <c r="AA137" s="10"/>
      <c r="AB137" s="10"/>
      <c r="AD137" t="s">
        <v>47</v>
      </c>
      <c r="AE137" t="s">
        <v>1235</v>
      </c>
      <c r="AI137" t="s">
        <v>1232</v>
      </c>
      <c r="AJ137" t="s">
        <v>49</v>
      </c>
      <c r="AK137">
        <v>42.906999999999996</v>
      </c>
      <c r="AL137" t="s">
        <v>160</v>
      </c>
      <c r="AP137">
        <v>118.818</v>
      </c>
      <c r="AR137" t="s">
        <v>1230</v>
      </c>
    </row>
    <row r="138" spans="1:44" x14ac:dyDescent="0.6">
      <c r="A138" t="s">
        <v>624</v>
      </c>
      <c r="B138" t="s">
        <v>37</v>
      </c>
      <c r="C138" t="s">
        <v>1227</v>
      </c>
      <c r="D138" t="s">
        <v>621</v>
      </c>
      <c r="E138" t="s">
        <v>622</v>
      </c>
      <c r="G138" t="s">
        <v>47</v>
      </c>
      <c r="I138" t="s">
        <v>1228</v>
      </c>
      <c r="J138">
        <f t="shared" si="4"/>
        <v>24.105555555555558</v>
      </c>
      <c r="K138">
        <f t="shared" si="5"/>
        <v>121.18694444444445</v>
      </c>
      <c r="L138">
        <v>2400</v>
      </c>
      <c r="M138" t="s">
        <v>1229</v>
      </c>
      <c r="O138">
        <v>2011</v>
      </c>
      <c r="Q138" t="s">
        <v>1233</v>
      </c>
      <c r="R138">
        <v>7</v>
      </c>
      <c r="T138">
        <v>-80</v>
      </c>
      <c r="U138" s="2"/>
      <c r="X138" s="20" t="s">
        <v>1238</v>
      </c>
      <c r="Y138" t="s">
        <v>1234</v>
      </c>
      <c r="Z138">
        <v>12</v>
      </c>
      <c r="AA138" s="10"/>
      <c r="AB138" s="10"/>
      <c r="AD138" t="s">
        <v>47</v>
      </c>
      <c r="AE138" t="s">
        <v>1235</v>
      </c>
      <c r="AI138" t="s">
        <v>1232</v>
      </c>
      <c r="AJ138" t="s">
        <v>49</v>
      </c>
      <c r="AK138">
        <v>43.912999999999997</v>
      </c>
      <c r="AL138" t="s">
        <v>160</v>
      </c>
      <c r="AP138">
        <v>125.755</v>
      </c>
      <c r="AR138" t="s">
        <v>1230</v>
      </c>
    </row>
    <row r="139" spans="1:44" x14ac:dyDescent="0.6">
      <c r="A139" t="s">
        <v>624</v>
      </c>
      <c r="B139" t="s">
        <v>37</v>
      </c>
      <c r="C139" t="s">
        <v>1227</v>
      </c>
      <c r="D139" t="s">
        <v>621</v>
      </c>
      <c r="E139" t="s">
        <v>622</v>
      </c>
      <c r="G139" t="s">
        <v>47</v>
      </c>
      <c r="I139" t="s">
        <v>1228</v>
      </c>
      <c r="J139">
        <f t="shared" si="4"/>
        <v>24.105555555555558</v>
      </c>
      <c r="K139">
        <f t="shared" si="5"/>
        <v>121.18694444444445</v>
      </c>
      <c r="L139">
        <v>2400</v>
      </c>
      <c r="M139" t="s">
        <v>1229</v>
      </c>
      <c r="O139">
        <v>2011</v>
      </c>
      <c r="Q139" t="s">
        <v>1233</v>
      </c>
      <c r="R139">
        <v>7</v>
      </c>
      <c r="T139">
        <v>-80</v>
      </c>
      <c r="U139" s="2"/>
      <c r="X139" s="20" t="s">
        <v>1238</v>
      </c>
      <c r="Y139" t="s">
        <v>1234</v>
      </c>
      <c r="Z139">
        <v>12</v>
      </c>
      <c r="AA139" s="10"/>
      <c r="AB139" s="10"/>
      <c r="AD139" t="s">
        <v>47</v>
      </c>
      <c r="AE139" t="s">
        <v>1235</v>
      </c>
      <c r="AI139" t="s">
        <v>1232</v>
      </c>
      <c r="AJ139" t="s">
        <v>49</v>
      </c>
      <c r="AK139">
        <v>45.121000000000002</v>
      </c>
      <c r="AL139" t="s">
        <v>160</v>
      </c>
      <c r="AP139">
        <v>132.02700000000002</v>
      </c>
      <c r="AR139" t="s">
        <v>1230</v>
      </c>
    </row>
    <row r="140" spans="1:44" x14ac:dyDescent="0.6">
      <c r="A140" t="s">
        <v>624</v>
      </c>
      <c r="B140" t="s">
        <v>37</v>
      </c>
      <c r="C140" t="s">
        <v>1227</v>
      </c>
      <c r="D140" t="s">
        <v>621</v>
      </c>
      <c r="E140" t="s">
        <v>622</v>
      </c>
      <c r="G140" t="s">
        <v>47</v>
      </c>
      <c r="I140" t="s">
        <v>1228</v>
      </c>
      <c r="J140">
        <f t="shared" si="4"/>
        <v>24.105555555555558</v>
      </c>
      <c r="K140">
        <f t="shared" si="5"/>
        <v>121.18694444444445</v>
      </c>
      <c r="L140">
        <v>2400</v>
      </c>
      <c r="M140" t="s">
        <v>1229</v>
      </c>
      <c r="O140">
        <v>2011</v>
      </c>
      <c r="Q140" t="s">
        <v>1233</v>
      </c>
      <c r="R140">
        <v>7</v>
      </c>
      <c r="T140">
        <v>-80</v>
      </c>
      <c r="U140" s="2"/>
      <c r="X140" s="20" t="s">
        <v>1238</v>
      </c>
      <c r="Y140" t="s">
        <v>1234</v>
      </c>
      <c r="Z140">
        <v>12</v>
      </c>
      <c r="AA140" s="10"/>
      <c r="AB140" s="10"/>
      <c r="AD140" t="s">
        <v>47</v>
      </c>
      <c r="AE140" t="s">
        <v>1235</v>
      </c>
      <c r="AI140" t="s">
        <v>1232</v>
      </c>
      <c r="AJ140" t="s">
        <v>49</v>
      </c>
      <c r="AK140">
        <v>45.723999999999997</v>
      </c>
      <c r="AL140" t="s">
        <v>160</v>
      </c>
      <c r="AP140">
        <v>139.29300000000001</v>
      </c>
      <c r="AR140" t="s">
        <v>1230</v>
      </c>
    </row>
    <row r="141" spans="1:44" x14ac:dyDescent="0.6">
      <c r="A141" t="s">
        <v>624</v>
      </c>
      <c r="B141" t="s">
        <v>37</v>
      </c>
      <c r="C141" t="s">
        <v>1227</v>
      </c>
      <c r="D141" t="s">
        <v>621</v>
      </c>
      <c r="E141" t="s">
        <v>622</v>
      </c>
      <c r="G141" t="s">
        <v>47</v>
      </c>
      <c r="I141" t="s">
        <v>1228</v>
      </c>
      <c r="J141">
        <f t="shared" si="4"/>
        <v>24.105555555555558</v>
      </c>
      <c r="K141">
        <f t="shared" si="5"/>
        <v>121.18694444444445</v>
      </c>
      <c r="L141">
        <v>2400</v>
      </c>
      <c r="M141" t="s">
        <v>1229</v>
      </c>
      <c r="O141">
        <v>2011</v>
      </c>
      <c r="Q141" t="s">
        <v>1233</v>
      </c>
      <c r="R141">
        <v>7</v>
      </c>
      <c r="T141">
        <v>-80</v>
      </c>
      <c r="U141" s="2"/>
      <c r="X141" s="20" t="s">
        <v>1238</v>
      </c>
      <c r="Y141" t="s">
        <v>1234</v>
      </c>
      <c r="Z141">
        <v>12</v>
      </c>
      <c r="AA141" s="10"/>
      <c r="AB141" s="10"/>
      <c r="AD141" t="s">
        <v>47</v>
      </c>
      <c r="AE141" t="s">
        <v>1235</v>
      </c>
      <c r="AI141" t="s">
        <v>1232</v>
      </c>
      <c r="AJ141" t="s">
        <v>49</v>
      </c>
      <c r="AK141">
        <v>45.322000000000003</v>
      </c>
      <c r="AL141" t="s">
        <v>160</v>
      </c>
      <c r="AP141">
        <v>146.559</v>
      </c>
      <c r="AR141" t="s">
        <v>1230</v>
      </c>
    </row>
    <row r="142" spans="1:44" x14ac:dyDescent="0.6">
      <c r="A142" t="s">
        <v>624</v>
      </c>
      <c r="B142" t="s">
        <v>37</v>
      </c>
      <c r="C142" t="s">
        <v>1227</v>
      </c>
      <c r="D142" t="s">
        <v>621</v>
      </c>
      <c r="E142" t="s">
        <v>622</v>
      </c>
      <c r="G142" t="s">
        <v>47</v>
      </c>
      <c r="I142" t="s">
        <v>1228</v>
      </c>
      <c r="J142">
        <f t="shared" si="4"/>
        <v>24.105555555555558</v>
      </c>
      <c r="K142">
        <f t="shared" si="5"/>
        <v>121.18694444444445</v>
      </c>
      <c r="L142">
        <v>2400</v>
      </c>
      <c r="M142" t="s">
        <v>1229</v>
      </c>
      <c r="O142">
        <v>2011</v>
      </c>
      <c r="Q142" t="s">
        <v>1233</v>
      </c>
      <c r="R142">
        <v>7</v>
      </c>
      <c r="T142">
        <v>-80</v>
      </c>
      <c r="U142" s="2"/>
      <c r="X142" s="20" t="s">
        <v>1238</v>
      </c>
      <c r="Y142" t="s">
        <v>1234</v>
      </c>
      <c r="Z142">
        <v>12</v>
      </c>
      <c r="AA142" s="10"/>
      <c r="AB142" s="10"/>
      <c r="AD142" t="s">
        <v>47</v>
      </c>
      <c r="AE142" t="s">
        <v>1235</v>
      </c>
      <c r="AI142" t="s">
        <v>1232</v>
      </c>
      <c r="AJ142" t="s">
        <v>49</v>
      </c>
      <c r="AK142">
        <v>47.334000000000003</v>
      </c>
      <c r="AL142" t="s">
        <v>160</v>
      </c>
      <c r="AP142">
        <v>154.483</v>
      </c>
      <c r="AR142" t="s">
        <v>1230</v>
      </c>
    </row>
    <row r="143" spans="1:44" x14ac:dyDescent="0.6">
      <c r="A143" t="s">
        <v>624</v>
      </c>
      <c r="B143" t="s">
        <v>37</v>
      </c>
      <c r="C143" t="s">
        <v>1227</v>
      </c>
      <c r="D143" t="s">
        <v>621</v>
      </c>
      <c r="E143" t="s">
        <v>622</v>
      </c>
      <c r="G143" t="s">
        <v>47</v>
      </c>
      <c r="I143" t="s">
        <v>1228</v>
      </c>
      <c r="J143">
        <f t="shared" si="4"/>
        <v>24.105555555555558</v>
      </c>
      <c r="K143">
        <f t="shared" si="5"/>
        <v>121.18694444444445</v>
      </c>
      <c r="L143">
        <v>2400</v>
      </c>
      <c r="M143" t="s">
        <v>1229</v>
      </c>
      <c r="O143">
        <v>2011</v>
      </c>
      <c r="Q143" t="s">
        <v>1233</v>
      </c>
      <c r="R143">
        <v>7</v>
      </c>
      <c r="T143">
        <v>-80</v>
      </c>
      <c r="U143" s="2"/>
      <c r="X143" s="20" t="s">
        <v>1238</v>
      </c>
      <c r="Y143" t="s">
        <v>1234</v>
      </c>
      <c r="Z143">
        <v>12</v>
      </c>
      <c r="AA143" s="10"/>
      <c r="AB143" s="10"/>
      <c r="AD143" t="s">
        <v>47</v>
      </c>
      <c r="AE143" t="s">
        <v>1235</v>
      </c>
      <c r="AI143" t="s">
        <v>1232</v>
      </c>
      <c r="AJ143" t="s">
        <v>49</v>
      </c>
      <c r="AK143">
        <v>47.133000000000003</v>
      </c>
      <c r="AL143" t="s">
        <v>160</v>
      </c>
      <c r="AP143">
        <v>160.43299999999999</v>
      </c>
      <c r="AR143" t="s">
        <v>1230</v>
      </c>
    </row>
    <row r="144" spans="1:44" x14ac:dyDescent="0.6">
      <c r="A144" t="s">
        <v>624</v>
      </c>
      <c r="B144" t="s">
        <v>37</v>
      </c>
      <c r="C144" t="s">
        <v>1227</v>
      </c>
      <c r="D144" t="s">
        <v>621</v>
      </c>
      <c r="E144" t="s">
        <v>622</v>
      </c>
      <c r="G144" t="s">
        <v>47</v>
      </c>
      <c r="I144" t="s">
        <v>1228</v>
      </c>
      <c r="J144">
        <f t="shared" si="4"/>
        <v>24.105555555555558</v>
      </c>
      <c r="K144">
        <f t="shared" si="5"/>
        <v>121.18694444444445</v>
      </c>
      <c r="L144">
        <v>2400</v>
      </c>
      <c r="M144" t="s">
        <v>1229</v>
      </c>
      <c r="O144">
        <v>2011</v>
      </c>
      <c r="Q144" t="s">
        <v>1233</v>
      </c>
      <c r="R144">
        <v>7</v>
      </c>
      <c r="T144">
        <v>-80</v>
      </c>
      <c r="U144" s="2"/>
      <c r="X144" s="20" t="s">
        <v>1238</v>
      </c>
      <c r="Y144" t="s">
        <v>1234</v>
      </c>
      <c r="Z144">
        <v>12</v>
      </c>
      <c r="AA144" s="10"/>
      <c r="AB144" s="10"/>
      <c r="AD144" t="s">
        <v>47</v>
      </c>
      <c r="AE144" t="s">
        <v>1235</v>
      </c>
      <c r="AI144" t="s">
        <v>1232</v>
      </c>
      <c r="AJ144" t="s">
        <v>49</v>
      </c>
      <c r="AK144">
        <v>46.932000000000002</v>
      </c>
      <c r="AL144" t="s">
        <v>160</v>
      </c>
      <c r="AP144">
        <v>167.37</v>
      </c>
      <c r="AR144" t="s">
        <v>1230</v>
      </c>
    </row>
    <row r="145" spans="1:44" x14ac:dyDescent="0.6">
      <c r="A145" t="s">
        <v>624</v>
      </c>
      <c r="B145" t="s">
        <v>37</v>
      </c>
      <c r="C145" t="s">
        <v>1227</v>
      </c>
      <c r="D145" t="s">
        <v>621</v>
      </c>
      <c r="E145" t="s">
        <v>622</v>
      </c>
      <c r="G145" t="s">
        <v>47</v>
      </c>
      <c r="I145" t="s">
        <v>1228</v>
      </c>
      <c r="J145">
        <f t="shared" si="4"/>
        <v>24.105555555555558</v>
      </c>
      <c r="K145">
        <f t="shared" si="5"/>
        <v>121.18694444444445</v>
      </c>
      <c r="L145">
        <v>2400</v>
      </c>
      <c r="M145" t="s">
        <v>1229</v>
      </c>
      <c r="O145">
        <v>2011</v>
      </c>
      <c r="Q145" t="s">
        <v>1233</v>
      </c>
      <c r="R145">
        <v>7</v>
      </c>
      <c r="T145">
        <v>-80</v>
      </c>
      <c r="U145" s="2"/>
      <c r="X145" s="20" t="s">
        <v>1238</v>
      </c>
      <c r="Y145" t="s">
        <v>1234</v>
      </c>
      <c r="Z145">
        <v>12</v>
      </c>
      <c r="AA145" s="10"/>
      <c r="AB145" s="10"/>
      <c r="AD145" t="s">
        <v>47</v>
      </c>
      <c r="AE145" t="s">
        <v>1235</v>
      </c>
      <c r="AI145" t="s">
        <v>1232</v>
      </c>
      <c r="AJ145" t="s">
        <v>49</v>
      </c>
      <c r="AK145">
        <v>48.139000000000003</v>
      </c>
      <c r="AL145" t="s">
        <v>160</v>
      </c>
      <c r="AP145">
        <v>174.29999999999998</v>
      </c>
      <c r="AR145" t="s">
        <v>1230</v>
      </c>
    </row>
    <row r="146" spans="1:44" x14ac:dyDescent="0.6">
      <c r="A146" t="s">
        <v>624</v>
      </c>
      <c r="B146" t="s">
        <v>37</v>
      </c>
      <c r="C146" t="s">
        <v>1227</v>
      </c>
      <c r="D146" t="s">
        <v>621</v>
      </c>
      <c r="E146" t="s">
        <v>622</v>
      </c>
      <c r="G146" t="s">
        <v>47</v>
      </c>
      <c r="I146" t="s">
        <v>1228</v>
      </c>
      <c r="J146">
        <f t="shared" si="4"/>
        <v>24.105555555555558</v>
      </c>
      <c r="K146">
        <f t="shared" si="5"/>
        <v>121.18694444444445</v>
      </c>
      <c r="L146">
        <v>2400</v>
      </c>
      <c r="M146" t="s">
        <v>1229</v>
      </c>
      <c r="O146">
        <v>2011</v>
      </c>
      <c r="Q146" t="s">
        <v>1233</v>
      </c>
      <c r="R146">
        <v>7</v>
      </c>
      <c r="T146">
        <v>-80</v>
      </c>
      <c r="U146" s="2"/>
      <c r="X146" s="20" t="s">
        <v>1238</v>
      </c>
      <c r="Y146" t="s">
        <v>1234</v>
      </c>
      <c r="Z146">
        <v>12</v>
      </c>
      <c r="AA146" s="10"/>
      <c r="AB146" s="10"/>
      <c r="AD146" t="s">
        <v>47</v>
      </c>
      <c r="AE146" t="s">
        <v>1235</v>
      </c>
      <c r="AI146" t="s">
        <v>1232</v>
      </c>
      <c r="AJ146" t="s">
        <v>49</v>
      </c>
      <c r="AK146">
        <v>48.741999999999997</v>
      </c>
      <c r="AL146" t="s">
        <v>160</v>
      </c>
      <c r="AP146">
        <v>181.566</v>
      </c>
      <c r="AR146" t="s">
        <v>1230</v>
      </c>
    </row>
    <row r="147" spans="1:44" x14ac:dyDescent="0.6">
      <c r="A147" t="s">
        <v>624</v>
      </c>
      <c r="B147" t="s">
        <v>37</v>
      </c>
      <c r="C147" t="s">
        <v>1227</v>
      </c>
      <c r="D147" t="s">
        <v>621</v>
      </c>
      <c r="E147" t="s">
        <v>622</v>
      </c>
      <c r="G147" t="s">
        <v>47</v>
      </c>
      <c r="I147" t="s">
        <v>1228</v>
      </c>
      <c r="J147">
        <f t="shared" si="4"/>
        <v>24.105555555555558</v>
      </c>
      <c r="K147">
        <f t="shared" si="5"/>
        <v>121.18694444444445</v>
      </c>
      <c r="L147">
        <v>2400</v>
      </c>
      <c r="M147" t="s">
        <v>1229</v>
      </c>
      <c r="O147">
        <v>2011</v>
      </c>
      <c r="Q147" t="s">
        <v>1233</v>
      </c>
      <c r="R147">
        <v>7</v>
      </c>
      <c r="T147">
        <v>-80</v>
      </c>
      <c r="U147" s="2"/>
      <c r="X147" s="20" t="s">
        <v>1238</v>
      </c>
      <c r="Y147" t="s">
        <v>1234</v>
      </c>
      <c r="Z147">
        <v>12</v>
      </c>
      <c r="AA147" s="10"/>
      <c r="AB147" s="10"/>
      <c r="AD147" t="s">
        <v>47</v>
      </c>
      <c r="AE147" t="s">
        <v>1235</v>
      </c>
      <c r="AI147" t="s">
        <v>1232</v>
      </c>
      <c r="AJ147" t="s">
        <v>49</v>
      </c>
      <c r="AK147">
        <v>48.741999999999997</v>
      </c>
      <c r="AL147" t="s">
        <v>160</v>
      </c>
      <c r="AP147">
        <v>188.50299999999999</v>
      </c>
      <c r="AR147" t="s">
        <v>1230</v>
      </c>
    </row>
    <row r="148" spans="1:44" x14ac:dyDescent="0.6">
      <c r="A148" t="s">
        <v>624</v>
      </c>
      <c r="B148" t="s">
        <v>37</v>
      </c>
      <c r="C148" t="s">
        <v>1227</v>
      </c>
      <c r="D148" t="s">
        <v>621</v>
      </c>
      <c r="E148" t="s">
        <v>622</v>
      </c>
      <c r="G148" t="s">
        <v>47</v>
      </c>
      <c r="I148" t="s">
        <v>1228</v>
      </c>
      <c r="J148">
        <f t="shared" si="4"/>
        <v>24.105555555555558</v>
      </c>
      <c r="K148">
        <f t="shared" si="5"/>
        <v>121.18694444444445</v>
      </c>
      <c r="L148">
        <v>2400</v>
      </c>
      <c r="M148" t="s">
        <v>1229</v>
      </c>
      <c r="O148">
        <v>2011</v>
      </c>
      <c r="Q148" t="s">
        <v>1233</v>
      </c>
      <c r="R148">
        <v>7</v>
      </c>
      <c r="T148">
        <v>-80</v>
      </c>
      <c r="U148" s="2"/>
      <c r="X148" s="20" t="s">
        <v>1238</v>
      </c>
      <c r="Y148" t="s">
        <v>1234</v>
      </c>
      <c r="Z148">
        <v>12</v>
      </c>
      <c r="AA148" s="10"/>
      <c r="AB148" s="10"/>
      <c r="AD148" t="s">
        <v>47</v>
      </c>
      <c r="AE148" t="s">
        <v>1235</v>
      </c>
      <c r="AI148" t="s">
        <v>1232</v>
      </c>
      <c r="AJ148" t="s">
        <v>49</v>
      </c>
      <c r="AK148">
        <v>48.540999999999997</v>
      </c>
      <c r="AL148" t="s">
        <v>160</v>
      </c>
      <c r="AP148">
        <v>195.76900000000001</v>
      </c>
      <c r="AR148" t="s">
        <v>1230</v>
      </c>
    </row>
    <row r="149" spans="1:44" x14ac:dyDescent="0.6">
      <c r="A149" t="s">
        <v>624</v>
      </c>
      <c r="B149" t="s">
        <v>37</v>
      </c>
      <c r="C149" t="s">
        <v>1227</v>
      </c>
      <c r="D149" t="s">
        <v>621</v>
      </c>
      <c r="E149" t="s">
        <v>622</v>
      </c>
      <c r="G149" t="s">
        <v>47</v>
      </c>
      <c r="I149" t="s">
        <v>1228</v>
      </c>
      <c r="J149">
        <f t="shared" si="4"/>
        <v>24.105555555555558</v>
      </c>
      <c r="K149">
        <f t="shared" si="5"/>
        <v>121.18694444444445</v>
      </c>
      <c r="L149">
        <v>2400</v>
      </c>
      <c r="M149" t="s">
        <v>1229</v>
      </c>
      <c r="O149">
        <v>2011</v>
      </c>
      <c r="Q149" t="s">
        <v>1233</v>
      </c>
      <c r="R149">
        <v>7</v>
      </c>
      <c r="T149">
        <v>-80</v>
      </c>
      <c r="U149" s="2"/>
      <c r="X149" s="20" t="s">
        <v>1238</v>
      </c>
      <c r="Y149" t="s">
        <v>1234</v>
      </c>
      <c r="Z149">
        <v>12</v>
      </c>
      <c r="AA149" s="10"/>
      <c r="AB149" s="10"/>
      <c r="AD149" t="s">
        <v>47</v>
      </c>
      <c r="AE149" t="s">
        <v>1235</v>
      </c>
      <c r="AI149" t="s">
        <v>1232</v>
      </c>
      <c r="AJ149" t="s">
        <v>49</v>
      </c>
      <c r="AK149">
        <v>52.564999999999998</v>
      </c>
      <c r="AL149" t="s">
        <v>160</v>
      </c>
      <c r="AP149">
        <v>202.048</v>
      </c>
      <c r="AR149" t="s">
        <v>1230</v>
      </c>
    </row>
    <row r="150" spans="1:44" x14ac:dyDescent="0.6">
      <c r="A150" t="s">
        <v>624</v>
      </c>
      <c r="B150" t="s">
        <v>37</v>
      </c>
      <c r="C150" t="s">
        <v>1227</v>
      </c>
      <c r="D150" t="s">
        <v>621</v>
      </c>
      <c r="E150" t="s">
        <v>622</v>
      </c>
      <c r="G150" t="s">
        <v>47</v>
      </c>
      <c r="I150" t="s">
        <v>1228</v>
      </c>
      <c r="J150">
        <f t="shared" si="4"/>
        <v>24.105555555555558</v>
      </c>
      <c r="K150">
        <f t="shared" si="5"/>
        <v>121.18694444444445</v>
      </c>
      <c r="L150">
        <v>2400</v>
      </c>
      <c r="M150" t="s">
        <v>1229</v>
      </c>
      <c r="O150">
        <v>2011</v>
      </c>
      <c r="Q150" t="s">
        <v>1233</v>
      </c>
      <c r="R150">
        <v>7</v>
      </c>
      <c r="T150">
        <v>-80</v>
      </c>
      <c r="U150" s="2"/>
      <c r="X150" s="20" t="s">
        <v>1238</v>
      </c>
      <c r="Y150" t="s">
        <v>1234</v>
      </c>
      <c r="Z150">
        <v>12</v>
      </c>
      <c r="AA150" s="10"/>
      <c r="AB150" s="10"/>
      <c r="AD150" t="s">
        <v>47</v>
      </c>
      <c r="AE150" t="s">
        <v>1235</v>
      </c>
      <c r="AI150" t="s">
        <v>1232</v>
      </c>
      <c r="AJ150" t="s">
        <v>49</v>
      </c>
      <c r="AK150">
        <v>55.784999999999997</v>
      </c>
      <c r="AL150" t="s">
        <v>160</v>
      </c>
      <c r="AP150">
        <v>209.643</v>
      </c>
      <c r="AR150" t="s">
        <v>1230</v>
      </c>
    </row>
    <row r="151" spans="1:44" x14ac:dyDescent="0.6">
      <c r="A151" t="s">
        <v>624</v>
      </c>
      <c r="B151" t="s">
        <v>37</v>
      </c>
      <c r="C151" t="s">
        <v>1227</v>
      </c>
      <c r="D151" t="s">
        <v>621</v>
      </c>
      <c r="E151" t="s">
        <v>622</v>
      </c>
      <c r="G151" t="s">
        <v>47</v>
      </c>
      <c r="I151" t="s">
        <v>1228</v>
      </c>
      <c r="J151">
        <f t="shared" si="4"/>
        <v>24.105555555555558</v>
      </c>
      <c r="K151">
        <f t="shared" si="5"/>
        <v>121.18694444444445</v>
      </c>
      <c r="L151">
        <v>2400</v>
      </c>
      <c r="M151" t="s">
        <v>1229</v>
      </c>
      <c r="O151">
        <v>2011</v>
      </c>
      <c r="Q151" t="s">
        <v>1233</v>
      </c>
      <c r="R151">
        <v>7</v>
      </c>
      <c r="T151">
        <v>-80</v>
      </c>
      <c r="U151" s="2"/>
      <c r="X151" s="20" t="s">
        <v>1238</v>
      </c>
      <c r="Y151" t="s">
        <v>1234</v>
      </c>
      <c r="Z151">
        <v>12</v>
      </c>
      <c r="AA151" s="10"/>
      <c r="AB151" s="10"/>
      <c r="AD151" t="s">
        <v>47</v>
      </c>
      <c r="AE151" t="s">
        <v>1235</v>
      </c>
      <c r="AI151" t="s">
        <v>1232</v>
      </c>
      <c r="AJ151" t="s">
        <v>49</v>
      </c>
      <c r="AK151">
        <v>56.387999999999998</v>
      </c>
      <c r="AL151" t="s">
        <v>160</v>
      </c>
      <c r="AP151">
        <v>216.90899999999999</v>
      </c>
      <c r="AR151" t="s">
        <v>1230</v>
      </c>
    </row>
    <row r="152" spans="1:44" x14ac:dyDescent="0.6">
      <c r="A152" t="s">
        <v>624</v>
      </c>
      <c r="B152" t="s">
        <v>37</v>
      </c>
      <c r="C152" t="s">
        <v>1227</v>
      </c>
      <c r="D152" t="s">
        <v>621</v>
      </c>
      <c r="E152" t="s">
        <v>622</v>
      </c>
      <c r="G152" t="s">
        <v>47</v>
      </c>
      <c r="I152" t="s">
        <v>1228</v>
      </c>
      <c r="J152">
        <f t="shared" si="4"/>
        <v>24.105555555555558</v>
      </c>
      <c r="K152">
        <f t="shared" si="5"/>
        <v>121.18694444444445</v>
      </c>
      <c r="L152">
        <v>2400</v>
      </c>
      <c r="M152" t="s">
        <v>1229</v>
      </c>
      <c r="O152">
        <v>2011</v>
      </c>
      <c r="Q152" t="s">
        <v>1233</v>
      </c>
      <c r="R152">
        <v>7</v>
      </c>
      <c r="T152">
        <v>-80</v>
      </c>
      <c r="U152" s="2"/>
      <c r="X152" s="20" t="s">
        <v>1238</v>
      </c>
      <c r="Y152" t="s">
        <v>1234</v>
      </c>
      <c r="Z152">
        <v>12</v>
      </c>
      <c r="AA152" s="10"/>
      <c r="AB152" s="10"/>
      <c r="AD152" t="s">
        <v>47</v>
      </c>
      <c r="AE152" t="s">
        <v>1235</v>
      </c>
      <c r="AI152" t="s">
        <v>1232</v>
      </c>
      <c r="AJ152" t="s">
        <v>49</v>
      </c>
      <c r="AK152">
        <v>56.59</v>
      </c>
      <c r="AL152" t="s">
        <v>160</v>
      </c>
      <c r="AP152">
        <v>223.517</v>
      </c>
      <c r="AR152" t="s">
        <v>1230</v>
      </c>
    </row>
    <row r="153" spans="1:44" x14ac:dyDescent="0.6">
      <c r="A153" t="s">
        <v>624</v>
      </c>
      <c r="B153" t="s">
        <v>37</v>
      </c>
      <c r="C153" t="s">
        <v>1227</v>
      </c>
      <c r="D153" t="s">
        <v>621</v>
      </c>
      <c r="E153" t="s">
        <v>622</v>
      </c>
      <c r="G153" t="s">
        <v>47</v>
      </c>
      <c r="I153" t="s">
        <v>1228</v>
      </c>
      <c r="J153">
        <f t="shared" si="4"/>
        <v>24.105555555555558</v>
      </c>
      <c r="K153">
        <f t="shared" si="5"/>
        <v>121.18694444444445</v>
      </c>
      <c r="L153">
        <v>2400</v>
      </c>
      <c r="M153" t="s">
        <v>1229</v>
      </c>
      <c r="O153">
        <v>2011</v>
      </c>
      <c r="Q153" t="s">
        <v>1233</v>
      </c>
      <c r="R153">
        <v>7</v>
      </c>
      <c r="T153">
        <v>-80</v>
      </c>
      <c r="U153" s="2"/>
      <c r="X153" s="20" t="s">
        <v>1238</v>
      </c>
      <c r="Y153" t="s">
        <v>1234</v>
      </c>
      <c r="Z153">
        <v>12</v>
      </c>
      <c r="AA153" s="10"/>
      <c r="AB153" s="10"/>
      <c r="AD153" t="s">
        <v>47</v>
      </c>
      <c r="AE153" t="s">
        <v>1235</v>
      </c>
      <c r="AI153" t="s">
        <v>1232</v>
      </c>
      <c r="AJ153" t="s">
        <v>49</v>
      </c>
      <c r="AK153">
        <v>59.405999999999999</v>
      </c>
      <c r="AL153" t="s">
        <v>160</v>
      </c>
      <c r="AP153">
        <v>230.78300000000002</v>
      </c>
      <c r="AR153" t="s">
        <v>1230</v>
      </c>
    </row>
    <row r="154" spans="1:44" x14ac:dyDescent="0.6">
      <c r="A154" t="s">
        <v>624</v>
      </c>
      <c r="B154" t="s">
        <v>37</v>
      </c>
      <c r="C154" t="s">
        <v>1227</v>
      </c>
      <c r="D154" t="s">
        <v>621</v>
      </c>
      <c r="E154" t="s">
        <v>622</v>
      </c>
      <c r="G154" t="s">
        <v>47</v>
      </c>
      <c r="I154" t="s">
        <v>1228</v>
      </c>
      <c r="J154">
        <f t="shared" si="4"/>
        <v>24.105555555555558</v>
      </c>
      <c r="K154">
        <f t="shared" si="5"/>
        <v>121.18694444444445</v>
      </c>
      <c r="L154">
        <v>2400</v>
      </c>
      <c r="M154" t="s">
        <v>1229</v>
      </c>
      <c r="O154">
        <v>2011</v>
      </c>
      <c r="Q154" t="s">
        <v>1233</v>
      </c>
      <c r="R154">
        <v>7</v>
      </c>
      <c r="T154">
        <v>-80</v>
      </c>
      <c r="U154" s="2"/>
      <c r="X154" s="20" t="s">
        <v>1238</v>
      </c>
      <c r="Y154" t="s">
        <v>1234</v>
      </c>
      <c r="Z154">
        <v>12</v>
      </c>
      <c r="AA154" s="10"/>
      <c r="AB154" s="10"/>
      <c r="AD154" t="s">
        <v>47</v>
      </c>
      <c r="AE154" t="s">
        <v>1235</v>
      </c>
      <c r="AI154" t="s">
        <v>1232</v>
      </c>
      <c r="AJ154" t="s">
        <v>49</v>
      </c>
      <c r="AK154">
        <v>60.411999999999999</v>
      </c>
      <c r="AL154" t="s">
        <v>160</v>
      </c>
      <c r="AP154">
        <v>238.04899999999998</v>
      </c>
      <c r="AR154" t="s">
        <v>1230</v>
      </c>
    </row>
    <row r="155" spans="1:44" x14ac:dyDescent="0.6">
      <c r="A155" t="s">
        <v>624</v>
      </c>
      <c r="B155" t="s">
        <v>37</v>
      </c>
      <c r="C155" t="s">
        <v>1227</v>
      </c>
      <c r="D155" t="s">
        <v>621</v>
      </c>
      <c r="E155" t="s">
        <v>622</v>
      </c>
      <c r="G155" t="s">
        <v>47</v>
      </c>
      <c r="I155" t="s">
        <v>1228</v>
      </c>
      <c r="J155">
        <f t="shared" si="4"/>
        <v>24.105555555555558</v>
      </c>
      <c r="K155">
        <f t="shared" si="5"/>
        <v>121.18694444444445</v>
      </c>
      <c r="L155">
        <v>2400</v>
      </c>
      <c r="M155" t="s">
        <v>1229</v>
      </c>
      <c r="O155">
        <v>2011</v>
      </c>
      <c r="Q155" t="s">
        <v>1233</v>
      </c>
      <c r="R155">
        <v>7</v>
      </c>
      <c r="T155">
        <v>-80</v>
      </c>
      <c r="U155" s="2"/>
      <c r="X155" s="20" t="s">
        <v>1238</v>
      </c>
      <c r="Y155" t="s">
        <v>1234</v>
      </c>
      <c r="Z155">
        <v>12</v>
      </c>
      <c r="AA155" s="10"/>
      <c r="AB155" s="10"/>
      <c r="AD155" t="s">
        <v>47</v>
      </c>
      <c r="AE155" t="s">
        <v>1235</v>
      </c>
      <c r="AI155" t="s">
        <v>1232</v>
      </c>
      <c r="AJ155" t="s">
        <v>49</v>
      </c>
      <c r="AK155">
        <v>60.210999999999999</v>
      </c>
      <c r="AL155" t="s">
        <v>160</v>
      </c>
      <c r="AP155">
        <v>244.97899999999998</v>
      </c>
      <c r="AR155" t="s">
        <v>1230</v>
      </c>
    </row>
    <row r="156" spans="1:44" x14ac:dyDescent="0.6">
      <c r="A156" t="s">
        <v>624</v>
      </c>
      <c r="B156" t="s">
        <v>37</v>
      </c>
      <c r="C156" t="s">
        <v>1227</v>
      </c>
      <c r="D156" t="s">
        <v>621</v>
      </c>
      <c r="E156" t="s">
        <v>622</v>
      </c>
      <c r="G156" t="s">
        <v>47</v>
      </c>
      <c r="I156" t="s">
        <v>1228</v>
      </c>
      <c r="J156">
        <f t="shared" si="4"/>
        <v>24.105555555555558</v>
      </c>
      <c r="K156">
        <f t="shared" si="5"/>
        <v>121.18694444444445</v>
      </c>
      <c r="L156">
        <v>2400</v>
      </c>
      <c r="M156" t="s">
        <v>1229</v>
      </c>
      <c r="O156">
        <v>2011</v>
      </c>
      <c r="Q156" t="s">
        <v>1233</v>
      </c>
      <c r="R156">
        <v>7</v>
      </c>
      <c r="T156">
        <v>-80</v>
      </c>
      <c r="U156" s="2"/>
      <c r="W156" s="2"/>
      <c r="X156" s="20" t="s">
        <v>1238</v>
      </c>
      <c r="Y156" t="s">
        <v>1234</v>
      </c>
      <c r="Z156">
        <v>12</v>
      </c>
      <c r="AA156" s="10"/>
      <c r="AB156" s="10"/>
      <c r="AD156" t="s">
        <v>47</v>
      </c>
      <c r="AE156" t="s">
        <v>1235</v>
      </c>
      <c r="AI156" t="s">
        <v>1232</v>
      </c>
      <c r="AJ156" t="s">
        <v>49</v>
      </c>
      <c r="AK156">
        <v>60.01</v>
      </c>
      <c r="AL156" t="s">
        <v>160</v>
      </c>
      <c r="AP156">
        <v>250.929</v>
      </c>
      <c r="AR156" t="s">
        <v>1230</v>
      </c>
    </row>
    <row r="157" spans="1:44" x14ac:dyDescent="0.6">
      <c r="A157" t="s">
        <v>624</v>
      </c>
      <c r="B157" t="s">
        <v>37</v>
      </c>
      <c r="C157" t="s">
        <v>1227</v>
      </c>
      <c r="D157" t="s">
        <v>621</v>
      </c>
      <c r="E157" t="s">
        <v>622</v>
      </c>
      <c r="G157" t="s">
        <v>47</v>
      </c>
      <c r="I157" t="s">
        <v>1228</v>
      </c>
      <c r="J157">
        <f t="shared" si="4"/>
        <v>24.105555555555558</v>
      </c>
      <c r="K157">
        <f t="shared" si="5"/>
        <v>121.18694444444445</v>
      </c>
      <c r="L157">
        <v>2400</v>
      </c>
      <c r="M157" t="s">
        <v>1229</v>
      </c>
      <c r="O157">
        <v>2011</v>
      </c>
      <c r="Q157" t="s">
        <v>1233</v>
      </c>
      <c r="R157">
        <v>7</v>
      </c>
      <c r="T157">
        <v>-80</v>
      </c>
      <c r="U157" s="2"/>
      <c r="V157" s="12"/>
      <c r="W157" s="2"/>
      <c r="X157" s="20" t="s">
        <v>1237</v>
      </c>
      <c r="Y157" t="s">
        <v>1234</v>
      </c>
      <c r="Z157">
        <v>12</v>
      </c>
      <c r="AA157" s="10"/>
      <c r="AB157" s="10"/>
      <c r="AD157" t="s">
        <v>47</v>
      </c>
      <c r="AE157" t="s">
        <v>1235</v>
      </c>
      <c r="AI157" t="s">
        <v>1232</v>
      </c>
      <c r="AJ157" t="s">
        <v>49</v>
      </c>
      <c r="AK157">
        <v>0</v>
      </c>
      <c r="AL157" t="s">
        <v>160</v>
      </c>
      <c r="AP157">
        <v>0</v>
      </c>
      <c r="AR157" t="s">
        <v>1230</v>
      </c>
    </row>
    <row r="158" spans="1:44" x14ac:dyDescent="0.6">
      <c r="A158" t="s">
        <v>624</v>
      </c>
      <c r="B158" t="s">
        <v>37</v>
      </c>
      <c r="C158" t="s">
        <v>1227</v>
      </c>
      <c r="D158" t="s">
        <v>621</v>
      </c>
      <c r="E158" t="s">
        <v>622</v>
      </c>
      <c r="G158" t="s">
        <v>47</v>
      </c>
      <c r="I158" t="s">
        <v>1228</v>
      </c>
      <c r="J158">
        <f t="shared" si="4"/>
        <v>24.105555555555558</v>
      </c>
      <c r="K158">
        <f t="shared" si="5"/>
        <v>121.18694444444445</v>
      </c>
      <c r="L158">
        <v>2400</v>
      </c>
      <c r="M158" t="s">
        <v>1229</v>
      </c>
      <c r="O158">
        <v>2011</v>
      </c>
      <c r="Q158" t="s">
        <v>1233</v>
      </c>
      <c r="R158">
        <v>7</v>
      </c>
      <c r="T158">
        <v>-80</v>
      </c>
      <c r="U158" s="2"/>
      <c r="V158" s="12"/>
      <c r="W158" s="2"/>
      <c r="X158" s="20" t="s">
        <v>1237</v>
      </c>
      <c r="Y158" t="s">
        <v>1234</v>
      </c>
      <c r="Z158">
        <v>12</v>
      </c>
      <c r="AA158" s="10"/>
      <c r="AB158" s="10"/>
      <c r="AD158" t="s">
        <v>47</v>
      </c>
      <c r="AE158" t="s">
        <v>1235</v>
      </c>
      <c r="AI158" t="s">
        <v>1232</v>
      </c>
      <c r="AJ158" t="s">
        <v>49</v>
      </c>
      <c r="AK158">
        <v>0</v>
      </c>
      <c r="AL158" t="s">
        <v>160</v>
      </c>
      <c r="AP158">
        <v>6.1950000000000003</v>
      </c>
      <c r="AR158" t="s">
        <v>1230</v>
      </c>
    </row>
    <row r="159" spans="1:44" x14ac:dyDescent="0.6">
      <c r="A159" t="s">
        <v>624</v>
      </c>
      <c r="B159" t="s">
        <v>37</v>
      </c>
      <c r="C159" t="s">
        <v>1227</v>
      </c>
      <c r="D159" t="s">
        <v>621</v>
      </c>
      <c r="E159" t="s">
        <v>622</v>
      </c>
      <c r="G159" t="s">
        <v>47</v>
      </c>
      <c r="I159" t="s">
        <v>1228</v>
      </c>
      <c r="J159">
        <f t="shared" si="4"/>
        <v>24.105555555555558</v>
      </c>
      <c r="K159">
        <f t="shared" si="5"/>
        <v>121.18694444444445</v>
      </c>
      <c r="L159">
        <v>2400</v>
      </c>
      <c r="M159" t="s">
        <v>1229</v>
      </c>
      <c r="O159">
        <v>2011</v>
      </c>
      <c r="Q159" t="s">
        <v>1233</v>
      </c>
      <c r="R159">
        <v>7</v>
      </c>
      <c r="T159">
        <v>-80</v>
      </c>
      <c r="U159" s="2"/>
      <c r="V159" s="12"/>
      <c r="W159" s="2"/>
      <c r="X159" s="20" t="s">
        <v>1237</v>
      </c>
      <c r="Y159" t="s">
        <v>1234</v>
      </c>
      <c r="Z159">
        <v>12</v>
      </c>
      <c r="AA159" s="10"/>
      <c r="AB159" s="10"/>
      <c r="AD159" t="s">
        <v>47</v>
      </c>
      <c r="AE159" t="s">
        <v>1235</v>
      </c>
      <c r="AI159" t="s">
        <v>1232</v>
      </c>
      <c r="AJ159" t="s">
        <v>49</v>
      </c>
      <c r="AK159">
        <v>0</v>
      </c>
      <c r="AL159" t="s">
        <v>160</v>
      </c>
      <c r="AP159">
        <v>13.79</v>
      </c>
      <c r="AR159" t="s">
        <v>1230</v>
      </c>
    </row>
    <row r="160" spans="1:44" x14ac:dyDescent="0.6">
      <c r="A160" t="s">
        <v>624</v>
      </c>
      <c r="B160" t="s">
        <v>37</v>
      </c>
      <c r="C160" t="s">
        <v>1227</v>
      </c>
      <c r="D160" t="s">
        <v>621</v>
      </c>
      <c r="E160" t="s">
        <v>622</v>
      </c>
      <c r="G160" t="s">
        <v>47</v>
      </c>
      <c r="I160" t="s">
        <v>1228</v>
      </c>
      <c r="J160">
        <f t="shared" si="4"/>
        <v>24.105555555555558</v>
      </c>
      <c r="K160">
        <f t="shared" si="5"/>
        <v>121.18694444444445</v>
      </c>
      <c r="L160">
        <v>2400</v>
      </c>
      <c r="M160" t="s">
        <v>1229</v>
      </c>
      <c r="O160">
        <v>2011</v>
      </c>
      <c r="Q160" t="s">
        <v>1233</v>
      </c>
      <c r="R160">
        <v>7</v>
      </c>
      <c r="T160">
        <v>-80</v>
      </c>
      <c r="U160" s="2"/>
      <c r="V160" s="12"/>
      <c r="W160" s="2"/>
      <c r="X160" s="20" t="s">
        <v>1237</v>
      </c>
      <c r="Y160" t="s">
        <v>1234</v>
      </c>
      <c r="Z160">
        <v>12</v>
      </c>
      <c r="AA160" s="10"/>
      <c r="AB160" s="10"/>
      <c r="AD160" t="s">
        <v>47</v>
      </c>
      <c r="AE160" t="s">
        <v>1235</v>
      </c>
      <c r="AI160" t="s">
        <v>1232</v>
      </c>
      <c r="AJ160" t="s">
        <v>49</v>
      </c>
      <c r="AK160">
        <v>0.251</v>
      </c>
      <c r="AL160" t="s">
        <v>160</v>
      </c>
      <c r="AP160">
        <v>20.062000000000001</v>
      </c>
      <c r="AR160" t="s">
        <v>1230</v>
      </c>
    </row>
    <row r="161" spans="1:44" x14ac:dyDescent="0.6">
      <c r="A161" t="s">
        <v>624</v>
      </c>
      <c r="B161" t="s">
        <v>37</v>
      </c>
      <c r="C161" t="s">
        <v>1227</v>
      </c>
      <c r="D161" t="s">
        <v>621</v>
      </c>
      <c r="E161" t="s">
        <v>622</v>
      </c>
      <c r="G161" t="s">
        <v>47</v>
      </c>
      <c r="I161" t="s">
        <v>1228</v>
      </c>
      <c r="J161">
        <f t="shared" si="4"/>
        <v>24.105555555555558</v>
      </c>
      <c r="K161">
        <f t="shared" si="5"/>
        <v>121.18694444444445</v>
      </c>
      <c r="L161">
        <v>2400</v>
      </c>
      <c r="M161" t="s">
        <v>1229</v>
      </c>
      <c r="O161">
        <v>2011</v>
      </c>
      <c r="Q161" t="s">
        <v>1233</v>
      </c>
      <c r="R161">
        <v>7</v>
      </c>
      <c r="T161">
        <v>-80</v>
      </c>
      <c r="U161" s="2"/>
      <c r="W161" s="2"/>
      <c r="X161" s="20" t="s">
        <v>1237</v>
      </c>
      <c r="Y161" t="s">
        <v>1234</v>
      </c>
      <c r="Z161">
        <v>12</v>
      </c>
      <c r="AA161" s="10"/>
      <c r="AB161" s="10"/>
      <c r="AD161" t="s">
        <v>47</v>
      </c>
      <c r="AE161" t="s">
        <v>1235</v>
      </c>
      <c r="AI161" t="s">
        <v>1232</v>
      </c>
      <c r="AJ161" t="s">
        <v>49</v>
      </c>
      <c r="AK161" s="2">
        <v>3.056</v>
      </c>
      <c r="AL161" t="s">
        <v>160</v>
      </c>
      <c r="AP161">
        <v>27.327999999999999</v>
      </c>
      <c r="AR161" t="s">
        <v>1230</v>
      </c>
    </row>
    <row r="162" spans="1:44" x14ac:dyDescent="0.6">
      <c r="A162" t="s">
        <v>624</v>
      </c>
      <c r="B162" t="s">
        <v>37</v>
      </c>
      <c r="C162" t="s">
        <v>1227</v>
      </c>
      <c r="D162" t="s">
        <v>621</v>
      </c>
      <c r="E162" t="s">
        <v>622</v>
      </c>
      <c r="G162" t="s">
        <v>47</v>
      </c>
      <c r="I162" t="s">
        <v>1228</v>
      </c>
      <c r="J162">
        <f t="shared" ref="J162:J225" si="6">24+6/60+20/3600</f>
        <v>24.105555555555558</v>
      </c>
      <c r="K162">
        <f t="shared" ref="K162:K225" si="7">121+11/60+13/3600</f>
        <v>121.18694444444445</v>
      </c>
      <c r="L162">
        <v>2400</v>
      </c>
      <c r="M162" t="s">
        <v>1229</v>
      </c>
      <c r="O162">
        <v>2011</v>
      </c>
      <c r="Q162" t="s">
        <v>1233</v>
      </c>
      <c r="R162">
        <v>7</v>
      </c>
      <c r="T162">
        <v>-80</v>
      </c>
      <c r="U162" s="2"/>
      <c r="V162" s="12"/>
      <c r="W162" s="2"/>
      <c r="X162" s="20" t="s">
        <v>1237</v>
      </c>
      <c r="Y162" t="s">
        <v>1234</v>
      </c>
      <c r="Z162">
        <v>12</v>
      </c>
      <c r="AA162" s="10"/>
      <c r="AB162" s="10"/>
      <c r="AD162" t="s">
        <v>47</v>
      </c>
      <c r="AE162" t="s">
        <v>1235</v>
      </c>
      <c r="AI162" t="s">
        <v>1232</v>
      </c>
      <c r="AJ162" t="s">
        <v>49</v>
      </c>
      <c r="AK162" s="2">
        <v>9.0679999999999996</v>
      </c>
      <c r="AL162" t="s">
        <v>160</v>
      </c>
      <c r="AP162">
        <v>34.594000000000001</v>
      </c>
      <c r="AR162" t="s">
        <v>1230</v>
      </c>
    </row>
    <row r="163" spans="1:44" x14ac:dyDescent="0.6">
      <c r="A163" t="s">
        <v>624</v>
      </c>
      <c r="B163" t="s">
        <v>37</v>
      </c>
      <c r="C163" t="s">
        <v>1227</v>
      </c>
      <c r="D163" t="s">
        <v>621</v>
      </c>
      <c r="E163" t="s">
        <v>622</v>
      </c>
      <c r="G163" t="s">
        <v>47</v>
      </c>
      <c r="I163" t="s">
        <v>1228</v>
      </c>
      <c r="J163">
        <f t="shared" si="6"/>
        <v>24.105555555555558</v>
      </c>
      <c r="K163">
        <f t="shared" si="7"/>
        <v>121.18694444444445</v>
      </c>
      <c r="L163">
        <v>2400</v>
      </c>
      <c r="M163" t="s">
        <v>1229</v>
      </c>
      <c r="O163">
        <v>2011</v>
      </c>
      <c r="Q163" t="s">
        <v>1233</v>
      </c>
      <c r="R163">
        <v>7</v>
      </c>
      <c r="T163">
        <v>-80</v>
      </c>
      <c r="U163" s="2"/>
      <c r="V163" s="12"/>
      <c r="W163" s="2"/>
      <c r="X163" s="20" t="s">
        <v>1237</v>
      </c>
      <c r="Y163" t="s">
        <v>1234</v>
      </c>
      <c r="Z163">
        <v>12</v>
      </c>
      <c r="AA163" s="10"/>
      <c r="AB163" s="10"/>
      <c r="AD163" t="s">
        <v>47</v>
      </c>
      <c r="AE163" t="s">
        <v>1235</v>
      </c>
      <c r="AI163" t="s">
        <v>1232</v>
      </c>
      <c r="AJ163" t="s">
        <v>49</v>
      </c>
      <c r="AK163" s="2">
        <v>12.074</v>
      </c>
      <c r="AL163" t="s">
        <v>160</v>
      </c>
      <c r="AP163">
        <v>41.201999999999998</v>
      </c>
      <c r="AR163" t="s">
        <v>1230</v>
      </c>
    </row>
    <row r="164" spans="1:44" x14ac:dyDescent="0.6">
      <c r="A164" t="s">
        <v>624</v>
      </c>
      <c r="B164" t="s">
        <v>37</v>
      </c>
      <c r="C164" t="s">
        <v>1227</v>
      </c>
      <c r="D164" t="s">
        <v>621</v>
      </c>
      <c r="E164" t="s">
        <v>622</v>
      </c>
      <c r="G164" t="s">
        <v>47</v>
      </c>
      <c r="I164" t="s">
        <v>1228</v>
      </c>
      <c r="J164">
        <f t="shared" si="6"/>
        <v>24.105555555555558</v>
      </c>
      <c r="K164">
        <f t="shared" si="7"/>
        <v>121.18694444444445</v>
      </c>
      <c r="L164">
        <v>2400</v>
      </c>
      <c r="M164" t="s">
        <v>1229</v>
      </c>
      <c r="O164">
        <v>2011</v>
      </c>
      <c r="Q164" t="s">
        <v>1233</v>
      </c>
      <c r="R164">
        <v>7</v>
      </c>
      <c r="T164">
        <v>-80</v>
      </c>
      <c r="U164" s="2"/>
      <c r="V164" s="12"/>
      <c r="W164" s="2"/>
      <c r="X164" s="20" t="s">
        <v>1237</v>
      </c>
      <c r="Y164" t="s">
        <v>1234</v>
      </c>
      <c r="Z164">
        <v>12</v>
      </c>
      <c r="AA164" s="10"/>
      <c r="AB164" s="10"/>
      <c r="AD164" t="s">
        <v>47</v>
      </c>
      <c r="AE164" t="s">
        <v>1235</v>
      </c>
      <c r="AI164" t="s">
        <v>1232</v>
      </c>
      <c r="AJ164" t="s">
        <v>49</v>
      </c>
      <c r="AK164" s="2">
        <v>17.084</v>
      </c>
      <c r="AL164" t="s">
        <v>160</v>
      </c>
      <c r="AP164">
        <v>49.125999999999998</v>
      </c>
      <c r="AR164" t="s">
        <v>1230</v>
      </c>
    </row>
    <row r="165" spans="1:44" x14ac:dyDescent="0.6">
      <c r="A165" t="s">
        <v>624</v>
      </c>
      <c r="B165" t="s">
        <v>37</v>
      </c>
      <c r="C165" t="s">
        <v>1227</v>
      </c>
      <c r="D165" t="s">
        <v>621</v>
      </c>
      <c r="E165" t="s">
        <v>622</v>
      </c>
      <c r="G165" t="s">
        <v>47</v>
      </c>
      <c r="I165" t="s">
        <v>1228</v>
      </c>
      <c r="J165">
        <f t="shared" si="6"/>
        <v>24.105555555555558</v>
      </c>
      <c r="K165">
        <f t="shared" si="7"/>
        <v>121.18694444444445</v>
      </c>
      <c r="L165">
        <v>2400</v>
      </c>
      <c r="M165" t="s">
        <v>1229</v>
      </c>
      <c r="O165">
        <v>2011</v>
      </c>
      <c r="Q165" t="s">
        <v>1233</v>
      </c>
      <c r="R165">
        <v>7</v>
      </c>
      <c r="T165">
        <v>-80</v>
      </c>
      <c r="U165" s="2"/>
      <c r="V165" s="12"/>
      <c r="W165" s="2"/>
      <c r="X165" s="20" t="s">
        <v>1237</v>
      </c>
      <c r="Y165" t="s">
        <v>1234</v>
      </c>
      <c r="Z165">
        <v>12</v>
      </c>
      <c r="AA165" s="10"/>
      <c r="AB165" s="10"/>
      <c r="AD165" t="s">
        <v>47</v>
      </c>
      <c r="AE165" t="s">
        <v>1235</v>
      </c>
      <c r="AI165" t="s">
        <v>1232</v>
      </c>
      <c r="AJ165" t="s">
        <v>49</v>
      </c>
      <c r="AK165" s="2">
        <v>20.291</v>
      </c>
      <c r="AL165" t="s">
        <v>160</v>
      </c>
      <c r="AP165">
        <v>55.733999999999995</v>
      </c>
      <c r="AR165" t="s">
        <v>1230</v>
      </c>
    </row>
    <row r="166" spans="1:44" x14ac:dyDescent="0.6">
      <c r="A166" t="s">
        <v>624</v>
      </c>
      <c r="B166" t="s">
        <v>37</v>
      </c>
      <c r="C166" t="s">
        <v>1227</v>
      </c>
      <c r="D166" t="s">
        <v>621</v>
      </c>
      <c r="E166" t="s">
        <v>622</v>
      </c>
      <c r="G166" t="s">
        <v>47</v>
      </c>
      <c r="I166" t="s">
        <v>1228</v>
      </c>
      <c r="J166">
        <f t="shared" si="6"/>
        <v>24.105555555555558</v>
      </c>
      <c r="K166">
        <f t="shared" si="7"/>
        <v>121.18694444444445</v>
      </c>
      <c r="L166">
        <v>2400</v>
      </c>
      <c r="M166" t="s">
        <v>1229</v>
      </c>
      <c r="O166">
        <v>2011</v>
      </c>
      <c r="Q166" t="s">
        <v>1233</v>
      </c>
      <c r="R166">
        <v>7</v>
      </c>
      <c r="T166">
        <v>-80</v>
      </c>
      <c r="U166" s="2"/>
      <c r="X166" s="20" t="s">
        <v>1237</v>
      </c>
      <c r="Y166" t="s">
        <v>1234</v>
      </c>
      <c r="Z166">
        <v>12</v>
      </c>
      <c r="AA166" s="10"/>
      <c r="AB166" s="10"/>
      <c r="AD166" t="s">
        <v>47</v>
      </c>
      <c r="AE166" t="s">
        <v>1235</v>
      </c>
      <c r="AI166" t="s">
        <v>1232</v>
      </c>
      <c r="AJ166" t="s">
        <v>49</v>
      </c>
      <c r="AK166" s="2">
        <v>24.498999999999999</v>
      </c>
      <c r="AL166" t="s">
        <v>160</v>
      </c>
      <c r="AP166">
        <v>62.006</v>
      </c>
      <c r="AR166" t="s">
        <v>1230</v>
      </c>
    </row>
    <row r="167" spans="1:44" x14ac:dyDescent="0.6">
      <c r="A167" t="s">
        <v>624</v>
      </c>
      <c r="B167" t="s">
        <v>37</v>
      </c>
      <c r="C167" t="s">
        <v>1227</v>
      </c>
      <c r="D167" t="s">
        <v>621</v>
      </c>
      <c r="E167" t="s">
        <v>622</v>
      </c>
      <c r="G167" t="s">
        <v>47</v>
      </c>
      <c r="I167" t="s">
        <v>1228</v>
      </c>
      <c r="J167">
        <f t="shared" si="6"/>
        <v>24.105555555555558</v>
      </c>
      <c r="K167">
        <f t="shared" si="7"/>
        <v>121.18694444444445</v>
      </c>
      <c r="L167">
        <v>2400</v>
      </c>
      <c r="M167" t="s">
        <v>1229</v>
      </c>
      <c r="O167">
        <v>2011</v>
      </c>
      <c r="Q167" t="s">
        <v>1233</v>
      </c>
      <c r="R167">
        <v>7</v>
      </c>
      <c r="T167">
        <v>-80</v>
      </c>
      <c r="U167" s="2"/>
      <c r="X167" s="20" t="s">
        <v>1237</v>
      </c>
      <c r="Y167" t="s">
        <v>1234</v>
      </c>
      <c r="Z167">
        <v>12</v>
      </c>
      <c r="AA167" s="10"/>
      <c r="AB167" s="10"/>
      <c r="AD167" t="s">
        <v>47</v>
      </c>
      <c r="AE167" t="s">
        <v>1235</v>
      </c>
      <c r="AI167" t="s">
        <v>1232</v>
      </c>
      <c r="AJ167" t="s">
        <v>49</v>
      </c>
      <c r="AK167" s="2">
        <v>29.108000000000001</v>
      </c>
      <c r="AL167" t="s">
        <v>160</v>
      </c>
      <c r="AP167">
        <v>68.942999999999998</v>
      </c>
      <c r="AR167" t="s">
        <v>1230</v>
      </c>
    </row>
    <row r="168" spans="1:44" x14ac:dyDescent="0.6">
      <c r="A168" t="s">
        <v>624</v>
      </c>
      <c r="B168" t="s">
        <v>37</v>
      </c>
      <c r="C168" t="s">
        <v>1227</v>
      </c>
      <c r="D168" t="s">
        <v>621</v>
      </c>
      <c r="E168" t="s">
        <v>622</v>
      </c>
      <c r="G168" t="s">
        <v>47</v>
      </c>
      <c r="I168" t="s">
        <v>1228</v>
      </c>
      <c r="J168">
        <f t="shared" si="6"/>
        <v>24.105555555555558</v>
      </c>
      <c r="K168">
        <f t="shared" si="7"/>
        <v>121.18694444444445</v>
      </c>
      <c r="L168">
        <v>2400</v>
      </c>
      <c r="M168" t="s">
        <v>1229</v>
      </c>
      <c r="O168">
        <v>2011</v>
      </c>
      <c r="Q168" t="s">
        <v>1233</v>
      </c>
      <c r="R168">
        <v>7</v>
      </c>
      <c r="T168">
        <v>-80</v>
      </c>
      <c r="U168" s="2"/>
      <c r="X168" s="20" t="s">
        <v>1237</v>
      </c>
      <c r="Y168" t="s">
        <v>1234</v>
      </c>
      <c r="Z168">
        <v>12</v>
      </c>
      <c r="AA168" s="10"/>
      <c r="AB168" s="10"/>
      <c r="AD168" t="s">
        <v>47</v>
      </c>
      <c r="AE168" t="s">
        <v>1235</v>
      </c>
      <c r="AI168" t="s">
        <v>1232</v>
      </c>
      <c r="AJ168" t="s">
        <v>49</v>
      </c>
      <c r="AK168" s="2">
        <v>41.732999999999997</v>
      </c>
      <c r="AL168" t="s">
        <v>160</v>
      </c>
      <c r="AP168">
        <v>76.537999999999997</v>
      </c>
      <c r="AR168" t="s">
        <v>1230</v>
      </c>
    </row>
    <row r="169" spans="1:44" x14ac:dyDescent="0.6">
      <c r="A169" t="s">
        <v>624</v>
      </c>
      <c r="B169" t="s">
        <v>37</v>
      </c>
      <c r="C169" t="s">
        <v>1227</v>
      </c>
      <c r="D169" t="s">
        <v>621</v>
      </c>
      <c r="E169" t="s">
        <v>622</v>
      </c>
      <c r="G169" t="s">
        <v>47</v>
      </c>
      <c r="I169" t="s">
        <v>1228</v>
      </c>
      <c r="J169">
        <f t="shared" si="6"/>
        <v>24.105555555555558</v>
      </c>
      <c r="K169">
        <f t="shared" si="7"/>
        <v>121.18694444444445</v>
      </c>
      <c r="L169">
        <v>2400</v>
      </c>
      <c r="M169" t="s">
        <v>1229</v>
      </c>
      <c r="O169">
        <v>2011</v>
      </c>
      <c r="Q169" t="s">
        <v>1233</v>
      </c>
      <c r="R169">
        <v>7</v>
      </c>
      <c r="T169">
        <v>-80</v>
      </c>
      <c r="U169" s="2"/>
      <c r="X169" s="20" t="s">
        <v>1237</v>
      </c>
      <c r="Y169" t="s">
        <v>1234</v>
      </c>
      <c r="Z169">
        <v>12</v>
      </c>
      <c r="AA169" s="10"/>
      <c r="AB169" s="10"/>
      <c r="AD169" t="s">
        <v>47</v>
      </c>
      <c r="AE169" t="s">
        <v>1235</v>
      </c>
      <c r="AI169" t="s">
        <v>1232</v>
      </c>
      <c r="AJ169" t="s">
        <v>49</v>
      </c>
      <c r="AK169" s="2">
        <v>45.341000000000001</v>
      </c>
      <c r="AL169" t="s">
        <v>160</v>
      </c>
      <c r="AP169">
        <v>83.146000000000001</v>
      </c>
      <c r="AR169" t="s">
        <v>1230</v>
      </c>
    </row>
    <row r="170" spans="1:44" x14ac:dyDescent="0.6">
      <c r="A170" t="s">
        <v>624</v>
      </c>
      <c r="B170" t="s">
        <v>37</v>
      </c>
      <c r="C170" t="s">
        <v>1227</v>
      </c>
      <c r="D170" t="s">
        <v>621</v>
      </c>
      <c r="E170" t="s">
        <v>622</v>
      </c>
      <c r="G170" t="s">
        <v>47</v>
      </c>
      <c r="I170" t="s">
        <v>1228</v>
      </c>
      <c r="J170">
        <f t="shared" si="6"/>
        <v>24.105555555555558</v>
      </c>
      <c r="K170">
        <f t="shared" si="7"/>
        <v>121.18694444444445</v>
      </c>
      <c r="L170">
        <v>2400</v>
      </c>
      <c r="M170" t="s">
        <v>1229</v>
      </c>
      <c r="O170">
        <v>2011</v>
      </c>
      <c r="Q170" t="s">
        <v>1233</v>
      </c>
      <c r="R170">
        <v>7</v>
      </c>
      <c r="T170">
        <v>-80</v>
      </c>
      <c r="U170" s="2"/>
      <c r="X170" s="20" t="s">
        <v>1237</v>
      </c>
      <c r="Y170" t="s">
        <v>1234</v>
      </c>
      <c r="Z170">
        <v>12</v>
      </c>
      <c r="AA170" s="10"/>
      <c r="AB170" s="10"/>
      <c r="AD170" t="s">
        <v>47</v>
      </c>
      <c r="AE170" t="s">
        <v>1235</v>
      </c>
      <c r="AI170" t="s">
        <v>1232</v>
      </c>
      <c r="AJ170" t="s">
        <v>49</v>
      </c>
      <c r="AK170" s="2">
        <v>47.344999999999999</v>
      </c>
      <c r="AL170" t="s">
        <v>160</v>
      </c>
      <c r="AP170">
        <v>90.741</v>
      </c>
      <c r="AR170" t="s">
        <v>1230</v>
      </c>
    </row>
    <row r="171" spans="1:44" x14ac:dyDescent="0.6">
      <c r="A171" t="s">
        <v>624</v>
      </c>
      <c r="B171" t="s">
        <v>37</v>
      </c>
      <c r="C171" t="s">
        <v>1227</v>
      </c>
      <c r="D171" t="s">
        <v>621</v>
      </c>
      <c r="E171" t="s">
        <v>622</v>
      </c>
      <c r="G171" t="s">
        <v>47</v>
      </c>
      <c r="I171" t="s">
        <v>1228</v>
      </c>
      <c r="J171">
        <f t="shared" si="6"/>
        <v>24.105555555555558</v>
      </c>
      <c r="K171">
        <f t="shared" si="7"/>
        <v>121.18694444444445</v>
      </c>
      <c r="L171">
        <v>2400</v>
      </c>
      <c r="M171" t="s">
        <v>1229</v>
      </c>
      <c r="O171">
        <v>2011</v>
      </c>
      <c r="Q171" t="s">
        <v>1233</v>
      </c>
      <c r="R171">
        <v>7</v>
      </c>
      <c r="T171">
        <v>-80</v>
      </c>
      <c r="U171" s="2"/>
      <c r="X171" s="20" t="s">
        <v>1237</v>
      </c>
      <c r="Y171" t="s">
        <v>1234</v>
      </c>
      <c r="Z171">
        <v>12</v>
      </c>
      <c r="AA171" s="10"/>
      <c r="AB171" s="10"/>
      <c r="AD171" t="s">
        <v>47</v>
      </c>
      <c r="AE171" t="s">
        <v>1235</v>
      </c>
      <c r="AI171" t="s">
        <v>1232</v>
      </c>
      <c r="AJ171" t="s">
        <v>49</v>
      </c>
      <c r="AK171">
        <v>52.555</v>
      </c>
      <c r="AL171" t="s">
        <v>160</v>
      </c>
      <c r="AP171">
        <v>97.349000000000004</v>
      </c>
      <c r="AR171" t="s">
        <v>1230</v>
      </c>
    </row>
    <row r="172" spans="1:44" x14ac:dyDescent="0.6">
      <c r="A172" t="s">
        <v>624</v>
      </c>
      <c r="B172" t="s">
        <v>37</v>
      </c>
      <c r="C172" t="s">
        <v>1227</v>
      </c>
      <c r="D172" t="s">
        <v>621</v>
      </c>
      <c r="E172" t="s">
        <v>622</v>
      </c>
      <c r="G172" t="s">
        <v>47</v>
      </c>
      <c r="I172" t="s">
        <v>1228</v>
      </c>
      <c r="J172">
        <f t="shared" si="6"/>
        <v>24.105555555555558</v>
      </c>
      <c r="K172">
        <f t="shared" si="7"/>
        <v>121.18694444444445</v>
      </c>
      <c r="L172">
        <v>2400</v>
      </c>
      <c r="M172" t="s">
        <v>1229</v>
      </c>
      <c r="O172">
        <v>2011</v>
      </c>
      <c r="Q172" t="s">
        <v>1233</v>
      </c>
      <c r="R172">
        <v>7</v>
      </c>
      <c r="T172">
        <v>-80</v>
      </c>
      <c r="U172" s="2"/>
      <c r="X172" s="20" t="s">
        <v>1237</v>
      </c>
      <c r="Y172" t="s">
        <v>1234</v>
      </c>
      <c r="Z172">
        <v>12</v>
      </c>
      <c r="AA172" s="10"/>
      <c r="AB172" s="10"/>
      <c r="AD172" t="s">
        <v>47</v>
      </c>
      <c r="AE172" t="s">
        <v>1235</v>
      </c>
      <c r="AI172" t="s">
        <v>1232</v>
      </c>
      <c r="AJ172" t="s">
        <v>49</v>
      </c>
      <c r="AK172">
        <v>55.561</v>
      </c>
      <c r="AL172" t="s">
        <v>160</v>
      </c>
      <c r="AP172">
        <v>104.61500000000001</v>
      </c>
      <c r="AR172" t="s">
        <v>1230</v>
      </c>
    </row>
    <row r="173" spans="1:44" x14ac:dyDescent="0.6">
      <c r="A173" t="s">
        <v>624</v>
      </c>
      <c r="B173" t="s">
        <v>37</v>
      </c>
      <c r="C173" t="s">
        <v>1227</v>
      </c>
      <c r="D173" t="s">
        <v>621</v>
      </c>
      <c r="E173" t="s">
        <v>622</v>
      </c>
      <c r="G173" t="s">
        <v>47</v>
      </c>
      <c r="I173" t="s">
        <v>1228</v>
      </c>
      <c r="J173">
        <f t="shared" si="6"/>
        <v>24.105555555555558</v>
      </c>
      <c r="K173">
        <f t="shared" si="7"/>
        <v>121.18694444444445</v>
      </c>
      <c r="L173">
        <v>2400</v>
      </c>
      <c r="M173" t="s">
        <v>1229</v>
      </c>
      <c r="O173">
        <v>2011</v>
      </c>
      <c r="Q173" t="s">
        <v>1233</v>
      </c>
      <c r="R173">
        <v>7</v>
      </c>
      <c r="T173">
        <v>-80</v>
      </c>
      <c r="U173" s="2"/>
      <c r="X173" s="20" t="s">
        <v>1237</v>
      </c>
      <c r="Y173" t="s">
        <v>1234</v>
      </c>
      <c r="Z173">
        <v>12</v>
      </c>
      <c r="AA173" s="10"/>
      <c r="AB173" s="10"/>
      <c r="AD173" t="s">
        <v>47</v>
      </c>
      <c r="AE173" t="s">
        <v>1235</v>
      </c>
      <c r="AI173" t="s">
        <v>1232</v>
      </c>
      <c r="AJ173" t="s">
        <v>49</v>
      </c>
      <c r="AK173">
        <v>57.564999999999998</v>
      </c>
      <c r="AL173" t="s">
        <v>160</v>
      </c>
      <c r="AP173">
        <v>111.881</v>
      </c>
      <c r="AR173" t="s">
        <v>1230</v>
      </c>
    </row>
    <row r="174" spans="1:44" x14ac:dyDescent="0.6">
      <c r="A174" t="s">
        <v>624</v>
      </c>
      <c r="B174" t="s">
        <v>37</v>
      </c>
      <c r="C174" t="s">
        <v>1227</v>
      </c>
      <c r="D174" t="s">
        <v>621</v>
      </c>
      <c r="E174" t="s">
        <v>622</v>
      </c>
      <c r="G174" t="s">
        <v>47</v>
      </c>
      <c r="I174" t="s">
        <v>1228</v>
      </c>
      <c r="J174">
        <f t="shared" si="6"/>
        <v>24.105555555555558</v>
      </c>
      <c r="K174">
        <f t="shared" si="7"/>
        <v>121.18694444444445</v>
      </c>
      <c r="L174">
        <v>2400</v>
      </c>
      <c r="M174" t="s">
        <v>1229</v>
      </c>
      <c r="O174">
        <v>2011</v>
      </c>
      <c r="Q174" t="s">
        <v>1233</v>
      </c>
      <c r="R174">
        <v>7</v>
      </c>
      <c r="T174">
        <v>-80</v>
      </c>
      <c r="U174" s="2"/>
      <c r="X174" s="20" t="s">
        <v>1237</v>
      </c>
      <c r="Y174" t="s">
        <v>1234</v>
      </c>
      <c r="Z174">
        <v>12</v>
      </c>
      <c r="AA174" s="10"/>
      <c r="AB174" s="10"/>
      <c r="AD174" t="s">
        <v>47</v>
      </c>
      <c r="AE174" t="s">
        <v>1235</v>
      </c>
      <c r="AI174" t="s">
        <v>1232</v>
      </c>
      <c r="AJ174" t="s">
        <v>49</v>
      </c>
      <c r="AK174">
        <v>59.569000000000003</v>
      </c>
      <c r="AL174" t="s">
        <v>160</v>
      </c>
      <c r="AP174">
        <v>118.818</v>
      </c>
      <c r="AR174" t="s">
        <v>1230</v>
      </c>
    </row>
    <row r="175" spans="1:44" x14ac:dyDescent="0.6">
      <c r="A175" t="s">
        <v>624</v>
      </c>
      <c r="B175" t="s">
        <v>37</v>
      </c>
      <c r="C175" t="s">
        <v>1227</v>
      </c>
      <c r="D175" t="s">
        <v>621</v>
      </c>
      <c r="E175" t="s">
        <v>622</v>
      </c>
      <c r="G175" t="s">
        <v>47</v>
      </c>
      <c r="I175" t="s">
        <v>1228</v>
      </c>
      <c r="J175">
        <f t="shared" si="6"/>
        <v>24.105555555555558</v>
      </c>
      <c r="K175">
        <f t="shared" si="7"/>
        <v>121.18694444444445</v>
      </c>
      <c r="L175">
        <v>2400</v>
      </c>
      <c r="M175" t="s">
        <v>1229</v>
      </c>
      <c r="O175">
        <v>2011</v>
      </c>
      <c r="Q175" t="s">
        <v>1233</v>
      </c>
      <c r="R175">
        <v>7</v>
      </c>
      <c r="T175">
        <v>-80</v>
      </c>
      <c r="U175" s="2"/>
      <c r="X175" s="20" t="s">
        <v>1237</v>
      </c>
      <c r="Y175" t="s">
        <v>1234</v>
      </c>
      <c r="Z175">
        <v>12</v>
      </c>
      <c r="AA175" s="10"/>
      <c r="AB175" s="10"/>
      <c r="AD175" t="s">
        <v>47</v>
      </c>
      <c r="AE175" t="s">
        <v>1235</v>
      </c>
      <c r="AI175" t="s">
        <v>1232</v>
      </c>
      <c r="AJ175" t="s">
        <v>49</v>
      </c>
      <c r="AK175">
        <v>60.771999999999998</v>
      </c>
      <c r="AL175" t="s">
        <v>160</v>
      </c>
      <c r="AP175">
        <v>125.755</v>
      </c>
      <c r="AR175" t="s">
        <v>1230</v>
      </c>
    </row>
    <row r="176" spans="1:44" x14ac:dyDescent="0.6">
      <c r="A176" t="s">
        <v>624</v>
      </c>
      <c r="B176" t="s">
        <v>37</v>
      </c>
      <c r="C176" t="s">
        <v>1227</v>
      </c>
      <c r="D176" t="s">
        <v>621</v>
      </c>
      <c r="E176" t="s">
        <v>622</v>
      </c>
      <c r="G176" t="s">
        <v>47</v>
      </c>
      <c r="I176" t="s">
        <v>1228</v>
      </c>
      <c r="J176">
        <f t="shared" si="6"/>
        <v>24.105555555555558</v>
      </c>
      <c r="K176">
        <f t="shared" si="7"/>
        <v>121.18694444444445</v>
      </c>
      <c r="L176">
        <v>2400</v>
      </c>
      <c r="M176" t="s">
        <v>1229</v>
      </c>
      <c r="O176">
        <v>2011</v>
      </c>
      <c r="Q176" t="s">
        <v>1233</v>
      </c>
      <c r="R176">
        <v>7</v>
      </c>
      <c r="T176">
        <v>-80</v>
      </c>
      <c r="U176" s="2"/>
      <c r="X176" s="20" t="s">
        <v>1237</v>
      </c>
      <c r="Y176" t="s">
        <v>1234</v>
      </c>
      <c r="Z176">
        <v>12</v>
      </c>
      <c r="AA176" s="10"/>
      <c r="AB176" s="10"/>
      <c r="AD176" t="s">
        <v>47</v>
      </c>
      <c r="AE176" t="s">
        <v>1235</v>
      </c>
      <c r="AI176" t="s">
        <v>1232</v>
      </c>
      <c r="AJ176" t="s">
        <v>49</v>
      </c>
      <c r="AK176">
        <v>61.774000000000001</v>
      </c>
      <c r="AL176" t="s">
        <v>160</v>
      </c>
      <c r="AP176">
        <v>132.02700000000002</v>
      </c>
      <c r="AR176" t="s">
        <v>1230</v>
      </c>
    </row>
    <row r="177" spans="1:44" x14ac:dyDescent="0.6">
      <c r="A177" t="s">
        <v>624</v>
      </c>
      <c r="B177" t="s">
        <v>37</v>
      </c>
      <c r="C177" t="s">
        <v>1227</v>
      </c>
      <c r="D177" t="s">
        <v>621</v>
      </c>
      <c r="E177" t="s">
        <v>622</v>
      </c>
      <c r="G177" t="s">
        <v>47</v>
      </c>
      <c r="I177" t="s">
        <v>1228</v>
      </c>
      <c r="J177">
        <f t="shared" si="6"/>
        <v>24.105555555555558</v>
      </c>
      <c r="K177">
        <f t="shared" si="7"/>
        <v>121.18694444444445</v>
      </c>
      <c r="L177">
        <v>2400</v>
      </c>
      <c r="M177" t="s">
        <v>1229</v>
      </c>
      <c r="O177">
        <v>2011</v>
      </c>
      <c r="Q177" t="s">
        <v>1233</v>
      </c>
      <c r="R177">
        <v>7</v>
      </c>
      <c r="T177">
        <v>-80</v>
      </c>
      <c r="U177" s="2"/>
      <c r="X177" s="20" t="s">
        <v>1237</v>
      </c>
      <c r="Y177" t="s">
        <v>1234</v>
      </c>
      <c r="Z177">
        <v>12</v>
      </c>
      <c r="AA177" s="10"/>
      <c r="AB177" s="10"/>
      <c r="AD177" t="s">
        <v>47</v>
      </c>
      <c r="AE177" t="s">
        <v>1235</v>
      </c>
      <c r="AI177" t="s">
        <v>1232</v>
      </c>
      <c r="AJ177" t="s">
        <v>49</v>
      </c>
      <c r="AK177">
        <v>61.774000000000001</v>
      </c>
      <c r="AL177" t="s">
        <v>160</v>
      </c>
      <c r="AP177">
        <v>139.29300000000001</v>
      </c>
      <c r="AR177" t="s">
        <v>1230</v>
      </c>
    </row>
    <row r="178" spans="1:44" x14ac:dyDescent="0.6">
      <c r="A178" t="s">
        <v>624</v>
      </c>
      <c r="B178" t="s">
        <v>37</v>
      </c>
      <c r="C178" t="s">
        <v>1227</v>
      </c>
      <c r="D178" t="s">
        <v>621</v>
      </c>
      <c r="E178" t="s">
        <v>622</v>
      </c>
      <c r="G178" t="s">
        <v>47</v>
      </c>
      <c r="I178" t="s">
        <v>1228</v>
      </c>
      <c r="J178">
        <f t="shared" si="6"/>
        <v>24.105555555555558</v>
      </c>
      <c r="K178">
        <f t="shared" si="7"/>
        <v>121.18694444444445</v>
      </c>
      <c r="L178">
        <v>2400</v>
      </c>
      <c r="M178" t="s">
        <v>1229</v>
      </c>
      <c r="O178">
        <v>2011</v>
      </c>
      <c r="Q178" t="s">
        <v>1233</v>
      </c>
      <c r="R178">
        <v>7</v>
      </c>
      <c r="T178">
        <v>-80</v>
      </c>
      <c r="U178" s="2"/>
      <c r="X178" s="20" t="s">
        <v>1237</v>
      </c>
      <c r="Y178" t="s">
        <v>1234</v>
      </c>
      <c r="Z178">
        <v>12</v>
      </c>
      <c r="AA178" s="10"/>
      <c r="AB178" s="10"/>
      <c r="AD178" t="s">
        <v>47</v>
      </c>
      <c r="AE178" t="s">
        <v>1235</v>
      </c>
      <c r="AI178" t="s">
        <v>1232</v>
      </c>
      <c r="AJ178" t="s">
        <v>49</v>
      </c>
      <c r="AK178">
        <v>64.379000000000005</v>
      </c>
      <c r="AL178" t="s">
        <v>160</v>
      </c>
      <c r="AP178">
        <v>146.559</v>
      </c>
      <c r="AR178" t="s">
        <v>1230</v>
      </c>
    </row>
    <row r="179" spans="1:44" x14ac:dyDescent="0.6">
      <c r="A179" t="s">
        <v>624</v>
      </c>
      <c r="B179" t="s">
        <v>37</v>
      </c>
      <c r="C179" t="s">
        <v>1227</v>
      </c>
      <c r="D179" t="s">
        <v>621</v>
      </c>
      <c r="E179" t="s">
        <v>622</v>
      </c>
      <c r="G179" t="s">
        <v>47</v>
      </c>
      <c r="I179" t="s">
        <v>1228</v>
      </c>
      <c r="J179">
        <f t="shared" si="6"/>
        <v>24.105555555555558</v>
      </c>
      <c r="K179">
        <f t="shared" si="7"/>
        <v>121.18694444444445</v>
      </c>
      <c r="L179">
        <v>2400</v>
      </c>
      <c r="M179" t="s">
        <v>1229</v>
      </c>
      <c r="O179">
        <v>2011</v>
      </c>
      <c r="Q179" t="s">
        <v>1233</v>
      </c>
      <c r="R179">
        <v>7</v>
      </c>
      <c r="T179">
        <v>-80</v>
      </c>
      <c r="U179" s="2"/>
      <c r="X179" s="20" t="s">
        <v>1237</v>
      </c>
      <c r="Y179" t="s">
        <v>1234</v>
      </c>
      <c r="Z179">
        <v>12</v>
      </c>
      <c r="AA179" s="10"/>
      <c r="AB179" s="10"/>
      <c r="AD179" t="s">
        <v>47</v>
      </c>
      <c r="AE179" t="s">
        <v>1235</v>
      </c>
      <c r="AI179" t="s">
        <v>1232</v>
      </c>
      <c r="AJ179" t="s">
        <v>49</v>
      </c>
      <c r="AK179">
        <v>63.978000000000002</v>
      </c>
      <c r="AL179" t="s">
        <v>160</v>
      </c>
      <c r="AP179">
        <v>154.483</v>
      </c>
      <c r="AR179" t="s">
        <v>1230</v>
      </c>
    </row>
    <row r="180" spans="1:44" x14ac:dyDescent="0.6">
      <c r="A180" t="s">
        <v>624</v>
      </c>
      <c r="B180" t="s">
        <v>37</v>
      </c>
      <c r="C180" t="s">
        <v>1227</v>
      </c>
      <c r="D180" t="s">
        <v>621</v>
      </c>
      <c r="E180" t="s">
        <v>622</v>
      </c>
      <c r="G180" t="s">
        <v>47</v>
      </c>
      <c r="I180" t="s">
        <v>1228</v>
      </c>
      <c r="J180">
        <f t="shared" si="6"/>
        <v>24.105555555555558</v>
      </c>
      <c r="K180">
        <f t="shared" si="7"/>
        <v>121.18694444444445</v>
      </c>
      <c r="L180">
        <v>2400</v>
      </c>
      <c r="M180" t="s">
        <v>1229</v>
      </c>
      <c r="O180">
        <v>2011</v>
      </c>
      <c r="Q180" t="s">
        <v>1233</v>
      </c>
      <c r="R180">
        <v>7</v>
      </c>
      <c r="T180">
        <v>-80</v>
      </c>
      <c r="U180" s="2"/>
      <c r="X180" s="20" t="s">
        <v>1237</v>
      </c>
      <c r="Y180" t="s">
        <v>1234</v>
      </c>
      <c r="Z180">
        <v>12</v>
      </c>
      <c r="AA180" s="10"/>
      <c r="AB180" s="10"/>
      <c r="AD180" t="s">
        <v>47</v>
      </c>
      <c r="AE180" t="s">
        <v>1235</v>
      </c>
      <c r="AI180" t="s">
        <v>1232</v>
      </c>
      <c r="AJ180" t="s">
        <v>49</v>
      </c>
      <c r="AK180">
        <v>64.379000000000005</v>
      </c>
      <c r="AL180" t="s">
        <v>160</v>
      </c>
      <c r="AP180">
        <v>160.43299999999999</v>
      </c>
      <c r="AR180" t="s">
        <v>1230</v>
      </c>
    </row>
    <row r="181" spans="1:44" x14ac:dyDescent="0.6">
      <c r="A181" t="s">
        <v>624</v>
      </c>
      <c r="B181" t="s">
        <v>37</v>
      </c>
      <c r="C181" t="s">
        <v>1227</v>
      </c>
      <c r="D181" t="s">
        <v>621</v>
      </c>
      <c r="E181" t="s">
        <v>622</v>
      </c>
      <c r="G181" t="s">
        <v>47</v>
      </c>
      <c r="I181" t="s">
        <v>1228</v>
      </c>
      <c r="J181">
        <f t="shared" si="6"/>
        <v>24.105555555555558</v>
      </c>
      <c r="K181">
        <f t="shared" si="7"/>
        <v>121.18694444444445</v>
      </c>
      <c r="L181">
        <v>2400</v>
      </c>
      <c r="M181" t="s">
        <v>1229</v>
      </c>
      <c r="O181">
        <v>2011</v>
      </c>
      <c r="Q181" t="s">
        <v>1233</v>
      </c>
      <c r="R181">
        <v>7</v>
      </c>
      <c r="T181">
        <v>-80</v>
      </c>
      <c r="U181" s="2"/>
      <c r="X181" s="20" t="s">
        <v>1237</v>
      </c>
      <c r="Y181" t="s">
        <v>1234</v>
      </c>
      <c r="Z181">
        <v>12</v>
      </c>
      <c r="AA181" s="10"/>
      <c r="AB181" s="10"/>
      <c r="AD181" t="s">
        <v>47</v>
      </c>
      <c r="AE181" t="s">
        <v>1235</v>
      </c>
      <c r="AI181" t="s">
        <v>1232</v>
      </c>
      <c r="AJ181" t="s">
        <v>49</v>
      </c>
      <c r="AK181">
        <v>65.180000000000007</v>
      </c>
      <c r="AL181" t="s">
        <v>160</v>
      </c>
      <c r="AP181">
        <v>167.37</v>
      </c>
      <c r="AR181" t="s">
        <v>1230</v>
      </c>
    </row>
    <row r="182" spans="1:44" x14ac:dyDescent="0.6">
      <c r="A182" t="s">
        <v>624</v>
      </c>
      <c r="B182" t="s">
        <v>37</v>
      </c>
      <c r="C182" t="s">
        <v>1227</v>
      </c>
      <c r="D182" t="s">
        <v>621</v>
      </c>
      <c r="E182" t="s">
        <v>622</v>
      </c>
      <c r="G182" t="s">
        <v>47</v>
      </c>
      <c r="I182" t="s">
        <v>1228</v>
      </c>
      <c r="J182">
        <f t="shared" si="6"/>
        <v>24.105555555555558</v>
      </c>
      <c r="K182">
        <f t="shared" si="7"/>
        <v>121.18694444444445</v>
      </c>
      <c r="L182">
        <v>2400</v>
      </c>
      <c r="M182" t="s">
        <v>1229</v>
      </c>
      <c r="O182">
        <v>2011</v>
      </c>
      <c r="Q182" t="s">
        <v>1233</v>
      </c>
      <c r="R182">
        <v>7</v>
      </c>
      <c r="T182">
        <v>-80</v>
      </c>
      <c r="U182" s="2"/>
      <c r="X182" s="20" t="s">
        <v>1237</v>
      </c>
      <c r="Y182" t="s">
        <v>1234</v>
      </c>
      <c r="Z182">
        <v>12</v>
      </c>
      <c r="AA182" s="10"/>
      <c r="AB182" s="10"/>
      <c r="AD182" t="s">
        <v>47</v>
      </c>
      <c r="AE182" t="s">
        <v>1235</v>
      </c>
      <c r="AI182" t="s">
        <v>1232</v>
      </c>
      <c r="AJ182" t="s">
        <v>49</v>
      </c>
      <c r="AK182">
        <v>64.98</v>
      </c>
      <c r="AL182" t="s">
        <v>160</v>
      </c>
      <c r="AP182">
        <v>174.29999999999998</v>
      </c>
      <c r="AR182" t="s">
        <v>1230</v>
      </c>
    </row>
    <row r="183" spans="1:44" x14ac:dyDescent="0.6">
      <c r="A183" t="s">
        <v>624</v>
      </c>
      <c r="B183" t="s">
        <v>37</v>
      </c>
      <c r="C183" t="s">
        <v>1227</v>
      </c>
      <c r="D183" t="s">
        <v>621</v>
      </c>
      <c r="E183" t="s">
        <v>622</v>
      </c>
      <c r="G183" t="s">
        <v>47</v>
      </c>
      <c r="I183" t="s">
        <v>1228</v>
      </c>
      <c r="J183">
        <f t="shared" si="6"/>
        <v>24.105555555555558</v>
      </c>
      <c r="K183">
        <f t="shared" si="7"/>
        <v>121.18694444444445</v>
      </c>
      <c r="L183">
        <v>2400</v>
      </c>
      <c r="M183" t="s">
        <v>1229</v>
      </c>
      <c r="O183">
        <v>2011</v>
      </c>
      <c r="Q183" t="s">
        <v>1233</v>
      </c>
      <c r="R183">
        <v>7</v>
      </c>
      <c r="T183">
        <v>-80</v>
      </c>
      <c r="U183" s="2"/>
      <c r="X183" s="20" t="s">
        <v>1237</v>
      </c>
      <c r="Y183" t="s">
        <v>1234</v>
      </c>
      <c r="Z183">
        <v>12</v>
      </c>
      <c r="AA183" s="10"/>
      <c r="AB183" s="10"/>
      <c r="AD183" t="s">
        <v>47</v>
      </c>
      <c r="AE183" t="s">
        <v>1235</v>
      </c>
      <c r="AI183" t="s">
        <v>1232</v>
      </c>
      <c r="AJ183" t="s">
        <v>49</v>
      </c>
      <c r="AK183">
        <v>65.180000000000007</v>
      </c>
      <c r="AL183" t="s">
        <v>160</v>
      </c>
      <c r="AP183">
        <v>181.566</v>
      </c>
      <c r="AR183" t="s">
        <v>1230</v>
      </c>
    </row>
    <row r="184" spans="1:44" x14ac:dyDescent="0.6">
      <c r="A184" t="s">
        <v>624</v>
      </c>
      <c r="B184" t="s">
        <v>37</v>
      </c>
      <c r="C184" t="s">
        <v>1227</v>
      </c>
      <c r="D184" t="s">
        <v>621</v>
      </c>
      <c r="E184" t="s">
        <v>622</v>
      </c>
      <c r="G184" t="s">
        <v>47</v>
      </c>
      <c r="I184" t="s">
        <v>1228</v>
      </c>
      <c r="J184">
        <f t="shared" si="6"/>
        <v>24.105555555555558</v>
      </c>
      <c r="K184">
        <f t="shared" si="7"/>
        <v>121.18694444444445</v>
      </c>
      <c r="L184">
        <v>2400</v>
      </c>
      <c r="M184" t="s">
        <v>1229</v>
      </c>
      <c r="O184">
        <v>2011</v>
      </c>
      <c r="Q184" t="s">
        <v>1233</v>
      </c>
      <c r="R184">
        <v>7</v>
      </c>
      <c r="T184">
        <v>-80</v>
      </c>
      <c r="U184" s="2"/>
      <c r="X184" s="20" t="s">
        <v>1237</v>
      </c>
      <c r="Y184" t="s">
        <v>1234</v>
      </c>
      <c r="Z184">
        <v>12</v>
      </c>
      <c r="AA184" s="10"/>
      <c r="AB184" s="10"/>
      <c r="AD184" t="s">
        <v>47</v>
      </c>
      <c r="AE184" t="s">
        <v>1235</v>
      </c>
      <c r="AI184" t="s">
        <v>1232</v>
      </c>
      <c r="AJ184" t="s">
        <v>49</v>
      </c>
      <c r="AK184">
        <v>65.581000000000003</v>
      </c>
      <c r="AL184" t="s">
        <v>160</v>
      </c>
      <c r="AP184">
        <v>188.50299999999999</v>
      </c>
      <c r="AR184" t="s">
        <v>1230</v>
      </c>
    </row>
    <row r="185" spans="1:44" x14ac:dyDescent="0.6">
      <c r="A185" t="s">
        <v>624</v>
      </c>
      <c r="B185" t="s">
        <v>37</v>
      </c>
      <c r="C185" t="s">
        <v>1227</v>
      </c>
      <c r="D185" t="s">
        <v>621</v>
      </c>
      <c r="E185" t="s">
        <v>622</v>
      </c>
      <c r="G185" t="s">
        <v>47</v>
      </c>
      <c r="I185" t="s">
        <v>1228</v>
      </c>
      <c r="J185">
        <f t="shared" si="6"/>
        <v>24.105555555555558</v>
      </c>
      <c r="K185">
        <f t="shared" si="7"/>
        <v>121.18694444444445</v>
      </c>
      <c r="L185">
        <v>2400</v>
      </c>
      <c r="M185" t="s">
        <v>1229</v>
      </c>
      <c r="O185">
        <v>2011</v>
      </c>
      <c r="Q185" t="s">
        <v>1233</v>
      </c>
      <c r="R185">
        <v>7</v>
      </c>
      <c r="T185">
        <v>-80</v>
      </c>
      <c r="U185" s="2"/>
      <c r="X185" s="20" t="s">
        <v>1237</v>
      </c>
      <c r="Y185" t="s">
        <v>1234</v>
      </c>
      <c r="Z185">
        <v>12</v>
      </c>
      <c r="AA185" s="10"/>
      <c r="AB185" s="10"/>
      <c r="AD185" t="s">
        <v>47</v>
      </c>
      <c r="AE185" t="s">
        <v>1235</v>
      </c>
      <c r="AI185" t="s">
        <v>1232</v>
      </c>
      <c r="AJ185" t="s">
        <v>49</v>
      </c>
      <c r="AK185">
        <v>66.983999999999995</v>
      </c>
      <c r="AL185" t="s">
        <v>160</v>
      </c>
      <c r="AP185">
        <v>195.76900000000001</v>
      </c>
      <c r="AR185" t="s">
        <v>1230</v>
      </c>
    </row>
    <row r="186" spans="1:44" x14ac:dyDescent="0.6">
      <c r="A186" t="s">
        <v>624</v>
      </c>
      <c r="B186" t="s">
        <v>37</v>
      </c>
      <c r="C186" t="s">
        <v>1227</v>
      </c>
      <c r="D186" t="s">
        <v>621</v>
      </c>
      <c r="E186" t="s">
        <v>622</v>
      </c>
      <c r="G186" t="s">
        <v>47</v>
      </c>
      <c r="I186" t="s">
        <v>1228</v>
      </c>
      <c r="J186">
        <f t="shared" si="6"/>
        <v>24.105555555555558</v>
      </c>
      <c r="K186">
        <f t="shared" si="7"/>
        <v>121.18694444444445</v>
      </c>
      <c r="L186">
        <v>2400</v>
      </c>
      <c r="M186" t="s">
        <v>1229</v>
      </c>
      <c r="O186">
        <v>2011</v>
      </c>
      <c r="Q186" t="s">
        <v>1233</v>
      </c>
      <c r="R186">
        <v>7</v>
      </c>
      <c r="T186">
        <v>-80</v>
      </c>
      <c r="U186" s="2"/>
      <c r="X186" s="20" t="s">
        <v>1237</v>
      </c>
      <c r="Y186" t="s">
        <v>1234</v>
      </c>
      <c r="Z186">
        <v>12</v>
      </c>
      <c r="AA186" s="10"/>
      <c r="AB186" s="10"/>
      <c r="AD186" t="s">
        <v>47</v>
      </c>
      <c r="AE186" t="s">
        <v>1235</v>
      </c>
      <c r="AI186" t="s">
        <v>1232</v>
      </c>
      <c r="AJ186" t="s">
        <v>49</v>
      </c>
      <c r="AK186">
        <v>68.387</v>
      </c>
      <c r="AL186" t="s">
        <v>160</v>
      </c>
      <c r="AP186">
        <v>202.048</v>
      </c>
      <c r="AR186" t="s">
        <v>1230</v>
      </c>
    </row>
    <row r="187" spans="1:44" x14ac:dyDescent="0.6">
      <c r="A187" t="s">
        <v>624</v>
      </c>
      <c r="B187" t="s">
        <v>37</v>
      </c>
      <c r="C187" t="s">
        <v>1227</v>
      </c>
      <c r="D187" t="s">
        <v>621</v>
      </c>
      <c r="E187" t="s">
        <v>622</v>
      </c>
      <c r="G187" t="s">
        <v>47</v>
      </c>
      <c r="I187" t="s">
        <v>1228</v>
      </c>
      <c r="J187">
        <f t="shared" si="6"/>
        <v>24.105555555555558</v>
      </c>
      <c r="K187">
        <f t="shared" si="7"/>
        <v>121.18694444444445</v>
      </c>
      <c r="L187">
        <v>2400</v>
      </c>
      <c r="M187" t="s">
        <v>1229</v>
      </c>
      <c r="O187">
        <v>2011</v>
      </c>
      <c r="Q187" t="s">
        <v>1233</v>
      </c>
      <c r="R187">
        <v>7</v>
      </c>
      <c r="T187">
        <v>-80</v>
      </c>
      <c r="U187" s="2"/>
      <c r="X187" s="20" t="s">
        <v>1237</v>
      </c>
      <c r="Y187" t="s">
        <v>1234</v>
      </c>
      <c r="Z187">
        <v>12</v>
      </c>
      <c r="AA187" s="10"/>
      <c r="AB187" s="10"/>
      <c r="AD187" t="s">
        <v>47</v>
      </c>
      <c r="AE187" t="s">
        <v>1235</v>
      </c>
      <c r="AI187" t="s">
        <v>1232</v>
      </c>
      <c r="AJ187" t="s">
        <v>49</v>
      </c>
      <c r="AK187">
        <v>68.787999999999997</v>
      </c>
      <c r="AL187" t="s">
        <v>160</v>
      </c>
      <c r="AP187">
        <v>209.643</v>
      </c>
      <c r="AR187" t="s">
        <v>1230</v>
      </c>
    </row>
    <row r="188" spans="1:44" x14ac:dyDescent="0.6">
      <c r="A188" t="s">
        <v>624</v>
      </c>
      <c r="B188" t="s">
        <v>37</v>
      </c>
      <c r="C188" t="s">
        <v>1227</v>
      </c>
      <c r="D188" t="s">
        <v>621</v>
      </c>
      <c r="E188" t="s">
        <v>622</v>
      </c>
      <c r="G188" t="s">
        <v>47</v>
      </c>
      <c r="I188" t="s">
        <v>1228</v>
      </c>
      <c r="J188">
        <f t="shared" si="6"/>
        <v>24.105555555555558</v>
      </c>
      <c r="K188">
        <f t="shared" si="7"/>
        <v>121.18694444444445</v>
      </c>
      <c r="L188">
        <v>2400</v>
      </c>
      <c r="M188" t="s">
        <v>1229</v>
      </c>
      <c r="O188">
        <v>2011</v>
      </c>
      <c r="Q188" t="s">
        <v>1233</v>
      </c>
      <c r="R188">
        <v>7</v>
      </c>
      <c r="T188">
        <v>-80</v>
      </c>
      <c r="U188" s="2"/>
      <c r="X188" s="20" t="s">
        <v>1237</v>
      </c>
      <c r="Y188" t="s">
        <v>1234</v>
      </c>
      <c r="Z188">
        <v>12</v>
      </c>
      <c r="AA188" s="10"/>
      <c r="AB188" s="10"/>
      <c r="AD188" t="s">
        <v>47</v>
      </c>
      <c r="AE188" t="s">
        <v>1235</v>
      </c>
      <c r="AI188" t="s">
        <v>1232</v>
      </c>
      <c r="AJ188" t="s">
        <v>49</v>
      </c>
      <c r="AK188">
        <v>69.388999999999996</v>
      </c>
      <c r="AL188" t="s">
        <v>160</v>
      </c>
      <c r="AP188">
        <v>216.90899999999999</v>
      </c>
      <c r="AR188" t="s">
        <v>1230</v>
      </c>
    </row>
    <row r="189" spans="1:44" x14ac:dyDescent="0.6">
      <c r="A189" t="s">
        <v>624</v>
      </c>
      <c r="B189" t="s">
        <v>37</v>
      </c>
      <c r="C189" t="s">
        <v>1227</v>
      </c>
      <c r="D189" t="s">
        <v>621</v>
      </c>
      <c r="E189" t="s">
        <v>622</v>
      </c>
      <c r="G189" t="s">
        <v>47</v>
      </c>
      <c r="I189" t="s">
        <v>1228</v>
      </c>
      <c r="J189">
        <f t="shared" si="6"/>
        <v>24.105555555555558</v>
      </c>
      <c r="K189">
        <f t="shared" si="7"/>
        <v>121.18694444444445</v>
      </c>
      <c r="L189">
        <v>2400</v>
      </c>
      <c r="M189" t="s">
        <v>1229</v>
      </c>
      <c r="O189">
        <v>2011</v>
      </c>
      <c r="Q189" t="s">
        <v>1233</v>
      </c>
      <c r="R189">
        <v>7</v>
      </c>
      <c r="T189">
        <v>-80</v>
      </c>
      <c r="U189" s="2"/>
      <c r="X189" s="20" t="s">
        <v>1237</v>
      </c>
      <c r="Y189" t="s">
        <v>1234</v>
      </c>
      <c r="Z189">
        <v>12</v>
      </c>
      <c r="AA189" s="10"/>
      <c r="AB189" s="10"/>
      <c r="AD189" t="s">
        <v>47</v>
      </c>
      <c r="AE189" t="s">
        <v>1235</v>
      </c>
      <c r="AI189" t="s">
        <v>1232</v>
      </c>
      <c r="AJ189" t="s">
        <v>49</v>
      </c>
      <c r="AK189">
        <v>70.792000000000002</v>
      </c>
      <c r="AL189" t="s">
        <v>160</v>
      </c>
      <c r="AP189">
        <v>223.517</v>
      </c>
      <c r="AR189" t="s">
        <v>1230</v>
      </c>
    </row>
    <row r="190" spans="1:44" x14ac:dyDescent="0.6">
      <c r="A190" t="s">
        <v>624</v>
      </c>
      <c r="B190" t="s">
        <v>37</v>
      </c>
      <c r="C190" t="s">
        <v>1227</v>
      </c>
      <c r="D190" t="s">
        <v>621</v>
      </c>
      <c r="E190" t="s">
        <v>622</v>
      </c>
      <c r="G190" t="s">
        <v>47</v>
      </c>
      <c r="I190" t="s">
        <v>1228</v>
      </c>
      <c r="J190">
        <f t="shared" si="6"/>
        <v>24.105555555555558</v>
      </c>
      <c r="K190">
        <f t="shared" si="7"/>
        <v>121.18694444444445</v>
      </c>
      <c r="L190">
        <v>2400</v>
      </c>
      <c r="M190" t="s">
        <v>1229</v>
      </c>
      <c r="O190">
        <v>2011</v>
      </c>
      <c r="Q190" t="s">
        <v>1233</v>
      </c>
      <c r="R190">
        <v>7</v>
      </c>
      <c r="T190">
        <v>-80</v>
      </c>
      <c r="U190" s="2"/>
      <c r="X190" s="20" t="s">
        <v>1237</v>
      </c>
      <c r="Y190" t="s">
        <v>1234</v>
      </c>
      <c r="Z190">
        <v>12</v>
      </c>
      <c r="AA190" s="10"/>
      <c r="AB190" s="10"/>
      <c r="AD190" t="s">
        <v>47</v>
      </c>
      <c r="AE190" t="s">
        <v>1235</v>
      </c>
      <c r="AI190" t="s">
        <v>1232</v>
      </c>
      <c r="AJ190" t="s">
        <v>49</v>
      </c>
      <c r="AK190">
        <v>70.992000000000004</v>
      </c>
      <c r="AL190" t="s">
        <v>160</v>
      </c>
      <c r="AP190">
        <v>230.78300000000002</v>
      </c>
      <c r="AR190" t="s">
        <v>1230</v>
      </c>
    </row>
    <row r="191" spans="1:44" x14ac:dyDescent="0.6">
      <c r="A191" t="s">
        <v>624</v>
      </c>
      <c r="B191" t="s">
        <v>37</v>
      </c>
      <c r="C191" t="s">
        <v>1227</v>
      </c>
      <c r="D191" t="s">
        <v>621</v>
      </c>
      <c r="E191" t="s">
        <v>622</v>
      </c>
      <c r="G191" t="s">
        <v>47</v>
      </c>
      <c r="I191" t="s">
        <v>1228</v>
      </c>
      <c r="J191">
        <f t="shared" si="6"/>
        <v>24.105555555555558</v>
      </c>
      <c r="K191">
        <f t="shared" si="7"/>
        <v>121.18694444444445</v>
      </c>
      <c r="L191">
        <v>2400</v>
      </c>
      <c r="M191" t="s">
        <v>1229</v>
      </c>
      <c r="O191">
        <v>2011</v>
      </c>
      <c r="Q191" t="s">
        <v>1233</v>
      </c>
      <c r="R191">
        <v>7</v>
      </c>
      <c r="T191">
        <v>-80</v>
      </c>
      <c r="U191" s="2"/>
      <c r="X191" s="20" t="s">
        <v>1237</v>
      </c>
      <c r="Y191" t="s">
        <v>1234</v>
      </c>
      <c r="Z191">
        <v>12</v>
      </c>
      <c r="AA191" s="10"/>
      <c r="AB191" s="10"/>
      <c r="AD191" t="s">
        <v>47</v>
      </c>
      <c r="AE191" t="s">
        <v>1235</v>
      </c>
      <c r="AI191" t="s">
        <v>1232</v>
      </c>
      <c r="AJ191" t="s">
        <v>49</v>
      </c>
      <c r="AK191">
        <v>71.793999999999997</v>
      </c>
      <c r="AL191" t="s">
        <v>160</v>
      </c>
      <c r="AP191">
        <v>238.04899999999998</v>
      </c>
      <c r="AR191" t="s">
        <v>1230</v>
      </c>
    </row>
    <row r="192" spans="1:44" x14ac:dyDescent="0.6">
      <c r="A192" t="s">
        <v>624</v>
      </c>
      <c r="B192" t="s">
        <v>37</v>
      </c>
      <c r="C192" t="s">
        <v>1227</v>
      </c>
      <c r="D192" t="s">
        <v>621</v>
      </c>
      <c r="E192" t="s">
        <v>622</v>
      </c>
      <c r="G192" t="s">
        <v>47</v>
      </c>
      <c r="I192" t="s">
        <v>1228</v>
      </c>
      <c r="J192">
        <f t="shared" si="6"/>
        <v>24.105555555555558</v>
      </c>
      <c r="K192">
        <f t="shared" si="7"/>
        <v>121.18694444444445</v>
      </c>
      <c r="L192">
        <v>2400</v>
      </c>
      <c r="M192" t="s">
        <v>1229</v>
      </c>
      <c r="O192">
        <v>2011</v>
      </c>
      <c r="Q192" t="s">
        <v>1233</v>
      </c>
      <c r="R192">
        <v>7</v>
      </c>
      <c r="T192">
        <v>-80</v>
      </c>
      <c r="U192" s="2"/>
      <c r="X192" s="20" t="s">
        <v>1237</v>
      </c>
      <c r="Y192" t="s">
        <v>1234</v>
      </c>
      <c r="Z192">
        <v>12</v>
      </c>
      <c r="AA192" s="10"/>
      <c r="AB192" s="10"/>
      <c r="AD192" t="s">
        <v>47</v>
      </c>
      <c r="AE192" t="s">
        <v>1235</v>
      </c>
      <c r="AI192" t="s">
        <v>1232</v>
      </c>
      <c r="AJ192" t="s">
        <v>49</v>
      </c>
      <c r="AK192">
        <v>72.394999999999996</v>
      </c>
      <c r="AL192" t="s">
        <v>160</v>
      </c>
      <c r="AP192">
        <v>244.97899999999998</v>
      </c>
      <c r="AR192" t="s">
        <v>1230</v>
      </c>
    </row>
    <row r="193" spans="1:44" x14ac:dyDescent="0.6">
      <c r="A193" t="s">
        <v>624</v>
      </c>
      <c r="B193" t="s">
        <v>37</v>
      </c>
      <c r="C193" t="s">
        <v>1227</v>
      </c>
      <c r="D193" t="s">
        <v>621</v>
      </c>
      <c r="E193" t="s">
        <v>622</v>
      </c>
      <c r="G193" t="s">
        <v>47</v>
      </c>
      <c r="I193" t="s">
        <v>1228</v>
      </c>
      <c r="J193">
        <f t="shared" si="6"/>
        <v>24.105555555555558</v>
      </c>
      <c r="K193">
        <f t="shared" si="7"/>
        <v>121.18694444444445</v>
      </c>
      <c r="L193">
        <v>2400</v>
      </c>
      <c r="M193" t="s">
        <v>1229</v>
      </c>
      <c r="O193">
        <v>2011</v>
      </c>
      <c r="Q193" t="s">
        <v>1233</v>
      </c>
      <c r="R193">
        <v>7</v>
      </c>
      <c r="T193">
        <v>-80</v>
      </c>
      <c r="U193" s="2"/>
      <c r="X193" s="20" t="s">
        <v>1237</v>
      </c>
      <c r="Y193" t="s">
        <v>1234</v>
      </c>
      <c r="Z193">
        <v>12</v>
      </c>
      <c r="AA193" s="10"/>
      <c r="AB193" s="10"/>
      <c r="AD193" t="s">
        <v>47</v>
      </c>
      <c r="AE193" t="s">
        <v>1235</v>
      </c>
      <c r="AI193" t="s">
        <v>1232</v>
      </c>
      <c r="AJ193" t="s">
        <v>49</v>
      </c>
      <c r="AK193">
        <v>72.995999999999995</v>
      </c>
      <c r="AL193" t="s">
        <v>160</v>
      </c>
      <c r="AP193">
        <v>250.929</v>
      </c>
      <c r="AR193" t="s">
        <v>1230</v>
      </c>
    </row>
    <row r="194" spans="1:44" x14ac:dyDescent="0.6">
      <c r="A194" t="s">
        <v>624</v>
      </c>
      <c r="B194" t="s">
        <v>37</v>
      </c>
      <c r="C194" t="s">
        <v>1227</v>
      </c>
      <c r="D194" t="s">
        <v>621</v>
      </c>
      <c r="E194" t="s">
        <v>622</v>
      </c>
      <c r="G194" t="s">
        <v>47</v>
      </c>
      <c r="I194" t="s">
        <v>1228</v>
      </c>
      <c r="J194">
        <f t="shared" si="6"/>
        <v>24.105555555555558</v>
      </c>
      <c r="K194">
        <f t="shared" si="7"/>
        <v>121.18694444444445</v>
      </c>
      <c r="L194">
        <v>2400</v>
      </c>
      <c r="M194" t="s">
        <v>1229</v>
      </c>
      <c r="O194">
        <v>2011</v>
      </c>
      <c r="Q194" t="s">
        <v>1233</v>
      </c>
      <c r="R194">
        <v>7</v>
      </c>
      <c r="T194">
        <v>-80</v>
      </c>
      <c r="U194" s="2"/>
      <c r="X194" s="11" t="s">
        <v>1236</v>
      </c>
      <c r="Y194" t="s">
        <v>1234</v>
      </c>
      <c r="Z194">
        <v>12</v>
      </c>
      <c r="AA194" s="10"/>
      <c r="AB194" s="10"/>
      <c r="AD194" t="s">
        <v>47</v>
      </c>
      <c r="AE194" t="s">
        <v>1235</v>
      </c>
      <c r="AI194" t="s">
        <v>1232</v>
      </c>
      <c r="AJ194" t="s">
        <v>49</v>
      </c>
      <c r="AK194">
        <v>0</v>
      </c>
      <c r="AL194" t="s">
        <v>160</v>
      </c>
      <c r="AP194">
        <v>0</v>
      </c>
      <c r="AR194" t="s">
        <v>1230</v>
      </c>
    </row>
    <row r="195" spans="1:44" x14ac:dyDescent="0.6">
      <c r="A195" t="s">
        <v>624</v>
      </c>
      <c r="B195" t="s">
        <v>37</v>
      </c>
      <c r="C195" t="s">
        <v>1227</v>
      </c>
      <c r="D195" t="s">
        <v>621</v>
      </c>
      <c r="E195" t="s">
        <v>622</v>
      </c>
      <c r="G195" t="s">
        <v>47</v>
      </c>
      <c r="I195" t="s">
        <v>1228</v>
      </c>
      <c r="J195">
        <f t="shared" si="6"/>
        <v>24.105555555555558</v>
      </c>
      <c r="K195">
        <f t="shared" si="7"/>
        <v>121.18694444444445</v>
      </c>
      <c r="L195">
        <v>2400</v>
      </c>
      <c r="M195" t="s">
        <v>1229</v>
      </c>
      <c r="O195">
        <v>2011</v>
      </c>
      <c r="Q195" t="s">
        <v>1233</v>
      </c>
      <c r="R195">
        <v>7</v>
      </c>
      <c r="T195">
        <v>-80</v>
      </c>
      <c r="U195" s="2"/>
      <c r="X195" s="11" t="s">
        <v>1236</v>
      </c>
      <c r="Y195" t="s">
        <v>1234</v>
      </c>
      <c r="Z195">
        <v>12</v>
      </c>
      <c r="AA195" s="10"/>
      <c r="AB195" s="10"/>
      <c r="AD195" t="s">
        <v>47</v>
      </c>
      <c r="AE195" t="s">
        <v>1235</v>
      </c>
      <c r="AI195" t="s">
        <v>1232</v>
      </c>
      <c r="AJ195" t="s">
        <v>49</v>
      </c>
      <c r="AK195">
        <v>0</v>
      </c>
      <c r="AL195" t="s">
        <v>160</v>
      </c>
      <c r="AP195">
        <v>6.1950000000000003</v>
      </c>
      <c r="AR195" t="s">
        <v>1230</v>
      </c>
    </row>
    <row r="196" spans="1:44" x14ac:dyDescent="0.6">
      <c r="A196" t="s">
        <v>624</v>
      </c>
      <c r="B196" t="s">
        <v>37</v>
      </c>
      <c r="C196" t="s">
        <v>1227</v>
      </c>
      <c r="D196" t="s">
        <v>621</v>
      </c>
      <c r="E196" t="s">
        <v>622</v>
      </c>
      <c r="G196" t="s">
        <v>47</v>
      </c>
      <c r="I196" t="s">
        <v>1228</v>
      </c>
      <c r="J196">
        <f t="shared" si="6"/>
        <v>24.105555555555558</v>
      </c>
      <c r="K196">
        <f t="shared" si="7"/>
        <v>121.18694444444445</v>
      </c>
      <c r="L196">
        <v>2400</v>
      </c>
      <c r="M196" t="s">
        <v>1229</v>
      </c>
      <c r="O196">
        <v>2011</v>
      </c>
      <c r="Q196" t="s">
        <v>1233</v>
      </c>
      <c r="R196">
        <v>7</v>
      </c>
      <c r="T196">
        <v>-80</v>
      </c>
      <c r="U196" s="2"/>
      <c r="W196" s="2"/>
      <c r="X196" s="11" t="s">
        <v>1236</v>
      </c>
      <c r="Y196" t="s">
        <v>1234</v>
      </c>
      <c r="Z196">
        <v>12</v>
      </c>
      <c r="AA196" s="10"/>
      <c r="AB196" s="10"/>
      <c r="AD196" t="s">
        <v>47</v>
      </c>
      <c r="AE196" t="s">
        <v>1235</v>
      </c>
      <c r="AI196" t="s">
        <v>1232</v>
      </c>
      <c r="AJ196" t="s">
        <v>49</v>
      </c>
      <c r="AK196">
        <v>0</v>
      </c>
      <c r="AL196" t="s">
        <v>160</v>
      </c>
      <c r="AP196">
        <v>13.79</v>
      </c>
      <c r="AR196" t="s">
        <v>1230</v>
      </c>
    </row>
    <row r="197" spans="1:44" x14ac:dyDescent="0.6">
      <c r="A197" t="s">
        <v>624</v>
      </c>
      <c r="B197" t="s">
        <v>37</v>
      </c>
      <c r="C197" t="s">
        <v>1227</v>
      </c>
      <c r="D197" t="s">
        <v>621</v>
      </c>
      <c r="E197" t="s">
        <v>622</v>
      </c>
      <c r="G197" t="s">
        <v>47</v>
      </c>
      <c r="I197" t="s">
        <v>1228</v>
      </c>
      <c r="J197">
        <f t="shared" si="6"/>
        <v>24.105555555555558</v>
      </c>
      <c r="K197">
        <f t="shared" si="7"/>
        <v>121.18694444444445</v>
      </c>
      <c r="L197">
        <v>2400</v>
      </c>
      <c r="M197" t="s">
        <v>1229</v>
      </c>
      <c r="O197">
        <v>2011</v>
      </c>
      <c r="Q197" t="s">
        <v>1233</v>
      </c>
      <c r="R197">
        <v>7</v>
      </c>
      <c r="T197">
        <v>-80</v>
      </c>
      <c r="U197" s="2"/>
      <c r="V197" s="12"/>
      <c r="W197" s="2"/>
      <c r="X197" s="11" t="s">
        <v>1236</v>
      </c>
      <c r="Y197" t="s">
        <v>1234</v>
      </c>
      <c r="Z197">
        <v>12</v>
      </c>
      <c r="AA197" s="10"/>
      <c r="AB197" s="10"/>
      <c r="AD197" t="s">
        <v>47</v>
      </c>
      <c r="AE197" t="s">
        <v>1235</v>
      </c>
      <c r="AI197" t="s">
        <v>1232</v>
      </c>
      <c r="AJ197" t="s">
        <v>49</v>
      </c>
      <c r="AK197">
        <v>0.252</v>
      </c>
      <c r="AL197" t="s">
        <v>160</v>
      </c>
      <c r="AP197">
        <v>20.062000000000001</v>
      </c>
      <c r="AR197" t="s">
        <v>1230</v>
      </c>
    </row>
    <row r="198" spans="1:44" x14ac:dyDescent="0.6">
      <c r="A198" t="s">
        <v>624</v>
      </c>
      <c r="B198" t="s">
        <v>37</v>
      </c>
      <c r="C198" t="s">
        <v>1227</v>
      </c>
      <c r="D198" t="s">
        <v>621</v>
      </c>
      <c r="E198" t="s">
        <v>622</v>
      </c>
      <c r="G198" t="s">
        <v>47</v>
      </c>
      <c r="I198" t="s">
        <v>1228</v>
      </c>
      <c r="J198">
        <f t="shared" si="6"/>
        <v>24.105555555555558</v>
      </c>
      <c r="K198">
        <f t="shared" si="7"/>
        <v>121.18694444444445</v>
      </c>
      <c r="L198">
        <v>2400</v>
      </c>
      <c r="M198" t="s">
        <v>1229</v>
      </c>
      <c r="O198">
        <v>2011</v>
      </c>
      <c r="Q198" t="s">
        <v>1233</v>
      </c>
      <c r="R198">
        <v>7</v>
      </c>
      <c r="T198">
        <v>-80</v>
      </c>
      <c r="U198" s="2"/>
      <c r="V198" s="12"/>
      <c r="W198" s="2"/>
      <c r="X198" s="11" t="s">
        <v>1236</v>
      </c>
      <c r="Y198" t="s">
        <v>1234</v>
      </c>
      <c r="Z198">
        <v>12</v>
      </c>
      <c r="AA198" s="10"/>
      <c r="AB198" s="10"/>
      <c r="AD198" t="s">
        <v>47</v>
      </c>
      <c r="AE198" t="s">
        <v>1235</v>
      </c>
      <c r="AI198" t="s">
        <v>1232</v>
      </c>
      <c r="AJ198" t="s">
        <v>49</v>
      </c>
      <c r="AK198">
        <v>0.252</v>
      </c>
      <c r="AL198" t="s">
        <v>160</v>
      </c>
      <c r="AP198">
        <v>27.327999999999999</v>
      </c>
      <c r="AR198" t="s">
        <v>1230</v>
      </c>
    </row>
    <row r="199" spans="1:44" x14ac:dyDescent="0.6">
      <c r="A199" t="s">
        <v>624</v>
      </c>
      <c r="B199" t="s">
        <v>37</v>
      </c>
      <c r="C199" t="s">
        <v>1227</v>
      </c>
      <c r="D199" t="s">
        <v>621</v>
      </c>
      <c r="E199" t="s">
        <v>622</v>
      </c>
      <c r="G199" t="s">
        <v>47</v>
      </c>
      <c r="I199" t="s">
        <v>1228</v>
      </c>
      <c r="J199">
        <f t="shared" si="6"/>
        <v>24.105555555555558</v>
      </c>
      <c r="K199">
        <f t="shared" si="7"/>
        <v>121.18694444444445</v>
      </c>
      <c r="L199">
        <v>2400</v>
      </c>
      <c r="M199" t="s">
        <v>1229</v>
      </c>
      <c r="O199">
        <v>2011</v>
      </c>
      <c r="Q199" t="s">
        <v>1233</v>
      </c>
      <c r="R199">
        <v>7</v>
      </c>
      <c r="T199">
        <v>-80</v>
      </c>
      <c r="U199" s="2"/>
      <c r="V199" s="12"/>
      <c r="W199" s="2"/>
      <c r="X199" s="11" t="s">
        <v>1236</v>
      </c>
      <c r="Y199" t="s">
        <v>1234</v>
      </c>
      <c r="Z199">
        <v>12</v>
      </c>
      <c r="AA199" s="10"/>
      <c r="AB199" s="10"/>
      <c r="AD199" t="s">
        <v>47</v>
      </c>
      <c r="AE199" t="s">
        <v>1235</v>
      </c>
      <c r="AI199" t="s">
        <v>1232</v>
      </c>
      <c r="AJ199" t="s">
        <v>49</v>
      </c>
      <c r="AK199">
        <v>2.8730000000000002</v>
      </c>
      <c r="AL199" t="s">
        <v>160</v>
      </c>
      <c r="AP199">
        <v>34.594000000000001</v>
      </c>
      <c r="AR199" t="s">
        <v>1230</v>
      </c>
    </row>
    <row r="200" spans="1:44" x14ac:dyDescent="0.6">
      <c r="A200" t="s">
        <v>624</v>
      </c>
      <c r="B200" t="s">
        <v>37</v>
      </c>
      <c r="C200" t="s">
        <v>1227</v>
      </c>
      <c r="D200" t="s">
        <v>621</v>
      </c>
      <c r="E200" t="s">
        <v>622</v>
      </c>
      <c r="G200" t="s">
        <v>47</v>
      </c>
      <c r="I200" t="s">
        <v>1228</v>
      </c>
      <c r="J200">
        <f t="shared" si="6"/>
        <v>24.105555555555558</v>
      </c>
      <c r="K200">
        <f t="shared" si="7"/>
        <v>121.18694444444445</v>
      </c>
      <c r="L200">
        <v>2400</v>
      </c>
      <c r="M200" t="s">
        <v>1229</v>
      </c>
      <c r="O200">
        <v>2011</v>
      </c>
      <c r="Q200" t="s">
        <v>1233</v>
      </c>
      <c r="R200">
        <v>7</v>
      </c>
      <c r="T200">
        <v>-80</v>
      </c>
      <c r="U200" s="2"/>
      <c r="V200" s="12"/>
      <c r="W200" s="2"/>
      <c r="X200" s="11" t="s">
        <v>1236</v>
      </c>
      <c r="Y200" t="s">
        <v>1234</v>
      </c>
      <c r="Z200">
        <v>12</v>
      </c>
      <c r="AA200" s="10"/>
      <c r="AB200" s="10"/>
      <c r="AD200" t="s">
        <v>47</v>
      </c>
      <c r="AE200" t="s">
        <v>1235</v>
      </c>
      <c r="AI200" t="s">
        <v>1232</v>
      </c>
      <c r="AJ200" t="s">
        <v>49</v>
      </c>
      <c r="AK200">
        <v>4.8890000000000002</v>
      </c>
      <c r="AL200" t="s">
        <v>160</v>
      </c>
      <c r="AP200">
        <v>41.201999999999998</v>
      </c>
      <c r="AR200" t="s">
        <v>1230</v>
      </c>
    </row>
    <row r="201" spans="1:44" x14ac:dyDescent="0.6">
      <c r="A201" t="s">
        <v>624</v>
      </c>
      <c r="B201" t="s">
        <v>37</v>
      </c>
      <c r="C201" t="s">
        <v>1227</v>
      </c>
      <c r="D201" t="s">
        <v>621</v>
      </c>
      <c r="E201" t="s">
        <v>622</v>
      </c>
      <c r="G201" t="s">
        <v>47</v>
      </c>
      <c r="I201" t="s">
        <v>1228</v>
      </c>
      <c r="J201">
        <f t="shared" si="6"/>
        <v>24.105555555555558</v>
      </c>
      <c r="K201">
        <f t="shared" si="7"/>
        <v>121.18694444444445</v>
      </c>
      <c r="L201">
        <v>2400</v>
      </c>
      <c r="M201" t="s">
        <v>1229</v>
      </c>
      <c r="O201">
        <v>2011</v>
      </c>
      <c r="Q201" t="s">
        <v>1233</v>
      </c>
      <c r="R201">
        <v>7</v>
      </c>
      <c r="T201">
        <v>-80</v>
      </c>
      <c r="U201" s="2"/>
      <c r="W201" s="2"/>
      <c r="X201" s="11" t="s">
        <v>1236</v>
      </c>
      <c r="Y201" t="s">
        <v>1234</v>
      </c>
      <c r="Z201">
        <v>12</v>
      </c>
      <c r="AA201" s="10"/>
      <c r="AB201" s="10"/>
      <c r="AD201" t="s">
        <v>47</v>
      </c>
      <c r="AE201" t="s">
        <v>1235</v>
      </c>
      <c r="AI201" t="s">
        <v>1232</v>
      </c>
      <c r="AJ201" t="s">
        <v>49</v>
      </c>
      <c r="AK201">
        <v>9.1229999999999993</v>
      </c>
      <c r="AL201" t="s">
        <v>160</v>
      </c>
      <c r="AP201">
        <v>49.125999999999998</v>
      </c>
      <c r="AR201" t="s">
        <v>1230</v>
      </c>
    </row>
    <row r="202" spans="1:44" x14ac:dyDescent="0.6">
      <c r="A202" t="s">
        <v>624</v>
      </c>
      <c r="B202" t="s">
        <v>37</v>
      </c>
      <c r="C202" t="s">
        <v>1227</v>
      </c>
      <c r="D202" t="s">
        <v>621</v>
      </c>
      <c r="E202" t="s">
        <v>622</v>
      </c>
      <c r="G202" t="s">
        <v>47</v>
      </c>
      <c r="I202" t="s">
        <v>1228</v>
      </c>
      <c r="J202">
        <f t="shared" si="6"/>
        <v>24.105555555555558</v>
      </c>
      <c r="K202">
        <f t="shared" si="7"/>
        <v>121.18694444444445</v>
      </c>
      <c r="L202">
        <v>2400</v>
      </c>
      <c r="M202" t="s">
        <v>1229</v>
      </c>
      <c r="O202">
        <v>2011</v>
      </c>
      <c r="Q202" t="s">
        <v>1233</v>
      </c>
      <c r="R202">
        <v>7</v>
      </c>
      <c r="T202">
        <v>-80</v>
      </c>
      <c r="U202" s="2"/>
      <c r="V202" s="12"/>
      <c r="W202" s="2"/>
      <c r="X202" s="11" t="s">
        <v>1236</v>
      </c>
      <c r="Y202" t="s">
        <v>1234</v>
      </c>
      <c r="Z202">
        <v>12</v>
      </c>
      <c r="AA202" s="10"/>
      <c r="AB202" s="10"/>
      <c r="AD202" t="s">
        <v>47</v>
      </c>
      <c r="AE202" t="s">
        <v>1235</v>
      </c>
      <c r="AI202" t="s">
        <v>1232</v>
      </c>
      <c r="AJ202" t="s">
        <v>49</v>
      </c>
      <c r="AK202">
        <v>12.954000000000001</v>
      </c>
      <c r="AL202" t="s">
        <v>160</v>
      </c>
      <c r="AP202">
        <v>55.733999999999995</v>
      </c>
      <c r="AR202" t="s">
        <v>1230</v>
      </c>
    </row>
    <row r="203" spans="1:44" x14ac:dyDescent="0.6">
      <c r="A203" t="s">
        <v>624</v>
      </c>
      <c r="B203" t="s">
        <v>37</v>
      </c>
      <c r="C203" t="s">
        <v>1227</v>
      </c>
      <c r="D203" t="s">
        <v>621</v>
      </c>
      <c r="E203" t="s">
        <v>622</v>
      </c>
      <c r="G203" t="s">
        <v>47</v>
      </c>
      <c r="I203" t="s">
        <v>1228</v>
      </c>
      <c r="J203">
        <f t="shared" si="6"/>
        <v>24.105555555555558</v>
      </c>
      <c r="K203">
        <f t="shared" si="7"/>
        <v>121.18694444444445</v>
      </c>
      <c r="L203">
        <v>2400</v>
      </c>
      <c r="M203" t="s">
        <v>1229</v>
      </c>
      <c r="O203">
        <v>2011</v>
      </c>
      <c r="Q203" t="s">
        <v>1233</v>
      </c>
      <c r="R203">
        <v>7</v>
      </c>
      <c r="T203">
        <v>-80</v>
      </c>
      <c r="U203" s="2"/>
      <c r="V203" s="12"/>
      <c r="W203" s="2"/>
      <c r="X203" s="11" t="s">
        <v>1236</v>
      </c>
      <c r="Y203" t="s">
        <v>1234</v>
      </c>
      <c r="Z203">
        <v>12</v>
      </c>
      <c r="AA203" s="10"/>
      <c r="AB203" s="10"/>
      <c r="AD203" t="s">
        <v>47</v>
      </c>
      <c r="AE203" t="s">
        <v>1235</v>
      </c>
      <c r="AI203" t="s">
        <v>1232</v>
      </c>
      <c r="AJ203" t="s">
        <v>49</v>
      </c>
      <c r="AK203">
        <v>19.204000000000001</v>
      </c>
      <c r="AL203" t="s">
        <v>160</v>
      </c>
      <c r="AP203">
        <v>62.006</v>
      </c>
      <c r="AR203" t="s">
        <v>1230</v>
      </c>
    </row>
    <row r="204" spans="1:44" x14ac:dyDescent="0.6">
      <c r="A204" t="s">
        <v>624</v>
      </c>
      <c r="B204" t="s">
        <v>37</v>
      </c>
      <c r="C204" t="s">
        <v>1227</v>
      </c>
      <c r="D204" t="s">
        <v>621</v>
      </c>
      <c r="E204" t="s">
        <v>622</v>
      </c>
      <c r="G204" t="s">
        <v>47</v>
      </c>
      <c r="I204" t="s">
        <v>1228</v>
      </c>
      <c r="J204">
        <f t="shared" si="6"/>
        <v>24.105555555555558</v>
      </c>
      <c r="K204">
        <f t="shared" si="7"/>
        <v>121.18694444444445</v>
      </c>
      <c r="L204">
        <v>2400</v>
      </c>
      <c r="M204" t="s">
        <v>1229</v>
      </c>
      <c r="O204">
        <v>2011</v>
      </c>
      <c r="Q204" t="s">
        <v>1233</v>
      </c>
      <c r="R204">
        <v>7</v>
      </c>
      <c r="T204">
        <v>-80</v>
      </c>
      <c r="U204" s="2"/>
      <c r="V204" s="12"/>
      <c r="W204" s="2"/>
      <c r="X204" s="11" t="s">
        <v>1236</v>
      </c>
      <c r="Y204" t="s">
        <v>1234</v>
      </c>
      <c r="Z204">
        <v>12</v>
      </c>
      <c r="AA204" s="10"/>
      <c r="AB204" s="10"/>
      <c r="AD204" t="s">
        <v>47</v>
      </c>
      <c r="AE204" t="s">
        <v>1235</v>
      </c>
      <c r="AI204" t="s">
        <v>1232</v>
      </c>
      <c r="AJ204" t="s">
        <v>49</v>
      </c>
      <c r="AK204">
        <v>20.212</v>
      </c>
      <c r="AL204" t="s">
        <v>160</v>
      </c>
      <c r="AP204">
        <v>68.942999999999998</v>
      </c>
      <c r="AR204" t="s">
        <v>1230</v>
      </c>
    </row>
    <row r="205" spans="1:44" x14ac:dyDescent="0.6">
      <c r="A205" t="s">
        <v>624</v>
      </c>
      <c r="B205" t="s">
        <v>37</v>
      </c>
      <c r="C205" t="s">
        <v>1227</v>
      </c>
      <c r="D205" t="s">
        <v>621</v>
      </c>
      <c r="E205" t="s">
        <v>622</v>
      </c>
      <c r="G205" t="s">
        <v>47</v>
      </c>
      <c r="I205" t="s">
        <v>1228</v>
      </c>
      <c r="J205">
        <f t="shared" si="6"/>
        <v>24.105555555555558</v>
      </c>
      <c r="K205">
        <f t="shared" si="7"/>
        <v>121.18694444444445</v>
      </c>
      <c r="L205">
        <v>2400</v>
      </c>
      <c r="M205" t="s">
        <v>1229</v>
      </c>
      <c r="O205">
        <v>2011</v>
      </c>
      <c r="Q205" t="s">
        <v>1233</v>
      </c>
      <c r="R205">
        <v>7</v>
      </c>
      <c r="T205">
        <v>-80</v>
      </c>
      <c r="U205" s="2"/>
      <c r="V205" s="12"/>
      <c r="W205" s="2"/>
      <c r="X205" s="11" t="s">
        <v>1236</v>
      </c>
      <c r="Y205" t="s">
        <v>1234</v>
      </c>
      <c r="Z205">
        <v>12</v>
      </c>
      <c r="AA205" s="10"/>
      <c r="AB205" s="10"/>
      <c r="AD205" t="s">
        <v>47</v>
      </c>
      <c r="AE205" t="s">
        <v>1235</v>
      </c>
      <c r="AI205" t="s">
        <v>1232</v>
      </c>
      <c r="AJ205" t="s">
        <v>49</v>
      </c>
      <c r="AK205">
        <v>23.033999999999999</v>
      </c>
      <c r="AL205" t="s">
        <v>160</v>
      </c>
      <c r="AP205">
        <v>76.537999999999997</v>
      </c>
      <c r="AR205" t="s">
        <v>1230</v>
      </c>
    </row>
    <row r="206" spans="1:44" x14ac:dyDescent="0.6">
      <c r="A206" t="s">
        <v>624</v>
      </c>
      <c r="B206" t="s">
        <v>37</v>
      </c>
      <c r="C206" t="s">
        <v>1227</v>
      </c>
      <c r="D206" t="s">
        <v>621</v>
      </c>
      <c r="E206" t="s">
        <v>622</v>
      </c>
      <c r="G206" t="s">
        <v>47</v>
      </c>
      <c r="I206" t="s">
        <v>1228</v>
      </c>
      <c r="J206">
        <f t="shared" si="6"/>
        <v>24.105555555555558</v>
      </c>
      <c r="K206">
        <f t="shared" si="7"/>
        <v>121.18694444444445</v>
      </c>
      <c r="L206">
        <v>2400</v>
      </c>
      <c r="M206" t="s">
        <v>1229</v>
      </c>
      <c r="O206">
        <v>2011</v>
      </c>
      <c r="Q206" t="s">
        <v>1233</v>
      </c>
      <c r="R206">
        <v>7</v>
      </c>
      <c r="T206">
        <v>-80</v>
      </c>
      <c r="U206" s="2"/>
      <c r="X206" s="11" t="s">
        <v>1236</v>
      </c>
      <c r="Y206" t="s">
        <v>1234</v>
      </c>
      <c r="Z206">
        <v>12</v>
      </c>
      <c r="AA206" s="10"/>
      <c r="AB206" s="10"/>
      <c r="AD206" t="s">
        <v>47</v>
      </c>
      <c r="AE206" t="s">
        <v>1235</v>
      </c>
      <c r="AI206" t="s">
        <v>1232</v>
      </c>
      <c r="AJ206" t="s">
        <v>49</v>
      </c>
      <c r="AK206">
        <v>24.244</v>
      </c>
      <c r="AL206" t="s">
        <v>160</v>
      </c>
      <c r="AP206">
        <v>83.146000000000001</v>
      </c>
      <c r="AR206" t="s">
        <v>1230</v>
      </c>
    </row>
    <row r="207" spans="1:44" x14ac:dyDescent="0.6">
      <c r="A207" t="s">
        <v>624</v>
      </c>
      <c r="B207" t="s">
        <v>37</v>
      </c>
      <c r="C207" t="s">
        <v>1227</v>
      </c>
      <c r="D207" t="s">
        <v>621</v>
      </c>
      <c r="E207" t="s">
        <v>622</v>
      </c>
      <c r="G207" t="s">
        <v>47</v>
      </c>
      <c r="I207" t="s">
        <v>1228</v>
      </c>
      <c r="J207">
        <f t="shared" si="6"/>
        <v>24.105555555555558</v>
      </c>
      <c r="K207">
        <f t="shared" si="7"/>
        <v>121.18694444444445</v>
      </c>
      <c r="L207">
        <v>2400</v>
      </c>
      <c r="M207" t="s">
        <v>1229</v>
      </c>
      <c r="O207">
        <v>2011</v>
      </c>
      <c r="Q207" t="s">
        <v>1233</v>
      </c>
      <c r="R207">
        <v>7</v>
      </c>
      <c r="T207">
        <v>-80</v>
      </c>
      <c r="U207" s="2"/>
      <c r="X207" s="11" t="s">
        <v>1236</v>
      </c>
      <c r="Y207" t="s">
        <v>1234</v>
      </c>
      <c r="Z207">
        <v>12</v>
      </c>
      <c r="AA207" s="10"/>
      <c r="AB207" s="10"/>
      <c r="AD207" t="s">
        <v>47</v>
      </c>
      <c r="AE207" t="s">
        <v>1235</v>
      </c>
      <c r="AI207" t="s">
        <v>1232</v>
      </c>
      <c r="AJ207" t="s">
        <v>49</v>
      </c>
      <c r="AK207">
        <v>27.067</v>
      </c>
      <c r="AL207" t="s">
        <v>160</v>
      </c>
      <c r="AP207">
        <v>90.741</v>
      </c>
      <c r="AR207" t="s">
        <v>1230</v>
      </c>
    </row>
    <row r="208" spans="1:44" x14ac:dyDescent="0.6">
      <c r="A208" t="s">
        <v>624</v>
      </c>
      <c r="B208" t="s">
        <v>37</v>
      </c>
      <c r="C208" t="s">
        <v>1227</v>
      </c>
      <c r="D208" t="s">
        <v>621</v>
      </c>
      <c r="E208" t="s">
        <v>622</v>
      </c>
      <c r="G208" t="s">
        <v>47</v>
      </c>
      <c r="I208" t="s">
        <v>1228</v>
      </c>
      <c r="J208">
        <f t="shared" si="6"/>
        <v>24.105555555555558</v>
      </c>
      <c r="K208">
        <f t="shared" si="7"/>
        <v>121.18694444444445</v>
      </c>
      <c r="L208">
        <v>2400</v>
      </c>
      <c r="M208" t="s">
        <v>1229</v>
      </c>
      <c r="O208">
        <v>2011</v>
      </c>
      <c r="Q208" t="s">
        <v>1233</v>
      </c>
      <c r="R208">
        <v>7</v>
      </c>
      <c r="T208">
        <v>-80</v>
      </c>
      <c r="U208" s="2"/>
      <c r="X208" s="11" t="s">
        <v>1236</v>
      </c>
      <c r="Y208" t="s">
        <v>1234</v>
      </c>
      <c r="Z208">
        <v>12</v>
      </c>
      <c r="AA208" s="10"/>
      <c r="AB208" s="10"/>
      <c r="AD208" t="s">
        <v>47</v>
      </c>
      <c r="AE208" t="s">
        <v>1235</v>
      </c>
      <c r="AI208" t="s">
        <v>1232</v>
      </c>
      <c r="AJ208" t="s">
        <v>49</v>
      </c>
      <c r="AK208">
        <v>28.678999999999998</v>
      </c>
      <c r="AL208" t="s">
        <v>160</v>
      </c>
      <c r="AP208">
        <v>97.349000000000004</v>
      </c>
      <c r="AR208" t="s">
        <v>1230</v>
      </c>
    </row>
    <row r="209" spans="1:44" x14ac:dyDescent="0.6">
      <c r="A209" t="s">
        <v>624</v>
      </c>
      <c r="B209" t="s">
        <v>37</v>
      </c>
      <c r="C209" t="s">
        <v>1227</v>
      </c>
      <c r="D209" t="s">
        <v>621</v>
      </c>
      <c r="E209" t="s">
        <v>622</v>
      </c>
      <c r="G209" t="s">
        <v>47</v>
      </c>
      <c r="I209" t="s">
        <v>1228</v>
      </c>
      <c r="J209">
        <f t="shared" si="6"/>
        <v>24.105555555555558</v>
      </c>
      <c r="K209">
        <f t="shared" si="7"/>
        <v>121.18694444444445</v>
      </c>
      <c r="L209">
        <v>2400</v>
      </c>
      <c r="M209" t="s">
        <v>1229</v>
      </c>
      <c r="O209">
        <v>2011</v>
      </c>
      <c r="Q209" t="s">
        <v>1233</v>
      </c>
      <c r="R209">
        <v>7</v>
      </c>
      <c r="T209">
        <v>-80</v>
      </c>
      <c r="U209" s="2"/>
      <c r="X209" s="11" t="s">
        <v>1236</v>
      </c>
      <c r="Y209" t="s">
        <v>1234</v>
      </c>
      <c r="Z209">
        <v>12</v>
      </c>
      <c r="AA209" s="10"/>
      <c r="AB209" s="10"/>
      <c r="AD209" t="s">
        <v>47</v>
      </c>
      <c r="AE209" t="s">
        <v>1235</v>
      </c>
      <c r="AI209" t="s">
        <v>1232</v>
      </c>
      <c r="AJ209" t="s">
        <v>49</v>
      </c>
      <c r="AK209">
        <v>29.082999999999998</v>
      </c>
      <c r="AL209" t="s">
        <v>160</v>
      </c>
      <c r="AP209">
        <v>104.61500000000001</v>
      </c>
      <c r="AR209" t="s">
        <v>1230</v>
      </c>
    </row>
    <row r="210" spans="1:44" x14ac:dyDescent="0.6">
      <c r="A210" t="s">
        <v>624</v>
      </c>
      <c r="B210" t="s">
        <v>37</v>
      </c>
      <c r="C210" t="s">
        <v>1227</v>
      </c>
      <c r="D210" t="s">
        <v>621</v>
      </c>
      <c r="E210" t="s">
        <v>622</v>
      </c>
      <c r="G210" t="s">
        <v>47</v>
      </c>
      <c r="I210" t="s">
        <v>1228</v>
      </c>
      <c r="J210">
        <f t="shared" si="6"/>
        <v>24.105555555555558</v>
      </c>
      <c r="K210">
        <f t="shared" si="7"/>
        <v>121.18694444444445</v>
      </c>
      <c r="L210">
        <v>2400</v>
      </c>
      <c r="M210" t="s">
        <v>1229</v>
      </c>
      <c r="O210">
        <v>2011</v>
      </c>
      <c r="Q210" t="s">
        <v>1233</v>
      </c>
      <c r="R210">
        <v>7</v>
      </c>
      <c r="T210">
        <v>-80</v>
      </c>
      <c r="U210" s="2"/>
      <c r="X210" s="11" t="s">
        <v>1236</v>
      </c>
      <c r="Y210" t="s">
        <v>1234</v>
      </c>
      <c r="Z210">
        <v>12</v>
      </c>
      <c r="AA210" s="10"/>
      <c r="AB210" s="10"/>
      <c r="AD210" t="s">
        <v>47</v>
      </c>
      <c r="AE210" t="s">
        <v>1235</v>
      </c>
      <c r="AI210" t="s">
        <v>1232</v>
      </c>
      <c r="AJ210" t="s">
        <v>49</v>
      </c>
      <c r="AK210">
        <v>30.494</v>
      </c>
      <c r="AL210" t="s">
        <v>160</v>
      </c>
      <c r="AP210">
        <v>111.881</v>
      </c>
      <c r="AR210" t="s">
        <v>1230</v>
      </c>
    </row>
    <row r="211" spans="1:44" x14ac:dyDescent="0.6">
      <c r="A211" t="s">
        <v>624</v>
      </c>
      <c r="B211" t="s">
        <v>37</v>
      </c>
      <c r="C211" t="s">
        <v>1227</v>
      </c>
      <c r="D211" t="s">
        <v>621</v>
      </c>
      <c r="E211" t="s">
        <v>622</v>
      </c>
      <c r="G211" t="s">
        <v>47</v>
      </c>
      <c r="I211" t="s">
        <v>1228</v>
      </c>
      <c r="J211">
        <f t="shared" si="6"/>
        <v>24.105555555555558</v>
      </c>
      <c r="K211">
        <f t="shared" si="7"/>
        <v>121.18694444444445</v>
      </c>
      <c r="L211">
        <v>2400</v>
      </c>
      <c r="M211" t="s">
        <v>1229</v>
      </c>
      <c r="O211">
        <v>2011</v>
      </c>
      <c r="Q211" t="s">
        <v>1233</v>
      </c>
      <c r="R211">
        <v>7</v>
      </c>
      <c r="T211">
        <v>-80</v>
      </c>
      <c r="U211" s="2"/>
      <c r="X211" s="11" t="s">
        <v>1236</v>
      </c>
      <c r="Y211" t="s">
        <v>1234</v>
      </c>
      <c r="Z211">
        <v>12</v>
      </c>
      <c r="AA211" s="10"/>
      <c r="AB211" s="10"/>
      <c r="AD211" t="s">
        <v>47</v>
      </c>
      <c r="AE211" t="s">
        <v>1235</v>
      </c>
      <c r="AI211" t="s">
        <v>1232</v>
      </c>
      <c r="AJ211" t="s">
        <v>49</v>
      </c>
      <c r="AK211">
        <v>32.308</v>
      </c>
      <c r="AL211" t="s">
        <v>160</v>
      </c>
      <c r="AP211">
        <v>118.818</v>
      </c>
      <c r="AR211" t="s">
        <v>1230</v>
      </c>
    </row>
    <row r="212" spans="1:44" x14ac:dyDescent="0.6">
      <c r="A212" t="s">
        <v>624</v>
      </c>
      <c r="B212" t="s">
        <v>37</v>
      </c>
      <c r="C212" t="s">
        <v>1227</v>
      </c>
      <c r="D212" t="s">
        <v>621</v>
      </c>
      <c r="E212" t="s">
        <v>622</v>
      </c>
      <c r="G212" t="s">
        <v>47</v>
      </c>
      <c r="I212" t="s">
        <v>1228</v>
      </c>
      <c r="J212">
        <f t="shared" si="6"/>
        <v>24.105555555555558</v>
      </c>
      <c r="K212">
        <f t="shared" si="7"/>
        <v>121.18694444444445</v>
      </c>
      <c r="L212">
        <v>2400</v>
      </c>
      <c r="M212" t="s">
        <v>1229</v>
      </c>
      <c r="O212">
        <v>2011</v>
      </c>
      <c r="Q212" t="s">
        <v>1233</v>
      </c>
      <c r="R212">
        <v>7</v>
      </c>
      <c r="T212">
        <v>-80</v>
      </c>
      <c r="U212" s="2"/>
      <c r="X212" s="11" t="s">
        <v>1236</v>
      </c>
      <c r="Y212" t="s">
        <v>1234</v>
      </c>
      <c r="Z212">
        <v>12</v>
      </c>
      <c r="AA212" s="10"/>
      <c r="AB212" s="10"/>
      <c r="AD212" t="s">
        <v>47</v>
      </c>
      <c r="AE212" t="s">
        <v>1235</v>
      </c>
      <c r="AI212" t="s">
        <v>1232</v>
      </c>
      <c r="AJ212" t="s">
        <v>49</v>
      </c>
      <c r="AK212">
        <v>31.905000000000001</v>
      </c>
      <c r="AL212" t="s">
        <v>160</v>
      </c>
      <c r="AP212">
        <v>125.755</v>
      </c>
      <c r="AR212" t="s">
        <v>1230</v>
      </c>
    </row>
    <row r="213" spans="1:44" x14ac:dyDescent="0.6">
      <c r="A213" t="s">
        <v>624</v>
      </c>
      <c r="B213" t="s">
        <v>37</v>
      </c>
      <c r="C213" t="s">
        <v>1227</v>
      </c>
      <c r="D213" t="s">
        <v>621</v>
      </c>
      <c r="E213" t="s">
        <v>622</v>
      </c>
      <c r="G213" t="s">
        <v>47</v>
      </c>
      <c r="I213" t="s">
        <v>1228</v>
      </c>
      <c r="J213">
        <f t="shared" si="6"/>
        <v>24.105555555555558</v>
      </c>
      <c r="K213">
        <f t="shared" si="7"/>
        <v>121.18694444444445</v>
      </c>
      <c r="L213">
        <v>2400</v>
      </c>
      <c r="M213" t="s">
        <v>1229</v>
      </c>
      <c r="O213">
        <v>2011</v>
      </c>
      <c r="Q213" t="s">
        <v>1233</v>
      </c>
      <c r="R213">
        <v>7</v>
      </c>
      <c r="T213">
        <v>-80</v>
      </c>
      <c r="U213" s="2"/>
      <c r="X213" s="11" t="s">
        <v>1236</v>
      </c>
      <c r="Y213" t="s">
        <v>1234</v>
      </c>
      <c r="Z213">
        <v>12</v>
      </c>
      <c r="AA213" s="10"/>
      <c r="AB213" s="10"/>
      <c r="AD213" t="s">
        <v>47</v>
      </c>
      <c r="AE213" t="s">
        <v>1235</v>
      </c>
      <c r="AI213" t="s">
        <v>1232</v>
      </c>
      <c r="AJ213" t="s">
        <v>49</v>
      </c>
      <c r="AK213">
        <v>34.325000000000003</v>
      </c>
      <c r="AL213" t="s">
        <v>160</v>
      </c>
      <c r="AP213">
        <v>132.02700000000002</v>
      </c>
      <c r="AR213" t="s">
        <v>1230</v>
      </c>
    </row>
    <row r="214" spans="1:44" x14ac:dyDescent="0.6">
      <c r="A214" t="s">
        <v>624</v>
      </c>
      <c r="B214" t="s">
        <v>37</v>
      </c>
      <c r="C214" t="s">
        <v>1227</v>
      </c>
      <c r="D214" t="s">
        <v>621</v>
      </c>
      <c r="E214" t="s">
        <v>622</v>
      </c>
      <c r="G214" t="s">
        <v>47</v>
      </c>
      <c r="I214" t="s">
        <v>1228</v>
      </c>
      <c r="J214">
        <f t="shared" si="6"/>
        <v>24.105555555555558</v>
      </c>
      <c r="K214">
        <f t="shared" si="7"/>
        <v>121.18694444444445</v>
      </c>
      <c r="L214">
        <v>2400</v>
      </c>
      <c r="M214" t="s">
        <v>1229</v>
      </c>
      <c r="O214">
        <v>2011</v>
      </c>
      <c r="Q214" t="s">
        <v>1233</v>
      </c>
      <c r="R214">
        <v>7</v>
      </c>
      <c r="T214">
        <v>-80</v>
      </c>
      <c r="U214" s="2"/>
      <c r="X214" s="11" t="s">
        <v>1236</v>
      </c>
      <c r="Y214" t="s">
        <v>1234</v>
      </c>
      <c r="Z214">
        <v>12</v>
      </c>
      <c r="AA214" s="10"/>
      <c r="AB214" s="10"/>
      <c r="AD214" t="s">
        <v>47</v>
      </c>
      <c r="AE214" t="s">
        <v>1235</v>
      </c>
      <c r="AI214" t="s">
        <v>1232</v>
      </c>
      <c r="AJ214" t="s">
        <v>49</v>
      </c>
      <c r="AK214">
        <v>36.542000000000002</v>
      </c>
      <c r="AL214" t="s">
        <v>160</v>
      </c>
      <c r="AP214">
        <v>139.29300000000001</v>
      </c>
      <c r="AR214" t="s">
        <v>1230</v>
      </c>
    </row>
    <row r="215" spans="1:44" x14ac:dyDescent="0.6">
      <c r="A215" t="s">
        <v>624</v>
      </c>
      <c r="B215" t="s">
        <v>37</v>
      </c>
      <c r="C215" t="s">
        <v>1227</v>
      </c>
      <c r="D215" t="s">
        <v>621</v>
      </c>
      <c r="E215" t="s">
        <v>622</v>
      </c>
      <c r="G215" t="s">
        <v>47</v>
      </c>
      <c r="I215" t="s">
        <v>1228</v>
      </c>
      <c r="J215">
        <f t="shared" si="6"/>
        <v>24.105555555555558</v>
      </c>
      <c r="K215">
        <f t="shared" si="7"/>
        <v>121.18694444444445</v>
      </c>
      <c r="L215">
        <v>2400</v>
      </c>
      <c r="M215" t="s">
        <v>1229</v>
      </c>
      <c r="O215">
        <v>2011</v>
      </c>
      <c r="Q215" t="s">
        <v>1233</v>
      </c>
      <c r="R215">
        <v>7</v>
      </c>
      <c r="T215">
        <v>-80</v>
      </c>
      <c r="U215" s="2"/>
      <c r="X215" s="11" t="s">
        <v>1236</v>
      </c>
      <c r="Y215" t="s">
        <v>1234</v>
      </c>
      <c r="Z215">
        <v>12</v>
      </c>
      <c r="AA215" s="10"/>
      <c r="AB215" s="10"/>
      <c r="AD215" t="s">
        <v>47</v>
      </c>
      <c r="AE215" t="s">
        <v>1235</v>
      </c>
      <c r="AI215" t="s">
        <v>1232</v>
      </c>
      <c r="AJ215" t="s">
        <v>49</v>
      </c>
      <c r="AK215">
        <v>36.744</v>
      </c>
      <c r="AL215" t="s">
        <v>160</v>
      </c>
      <c r="AP215">
        <v>146.559</v>
      </c>
      <c r="AR215" t="s">
        <v>1230</v>
      </c>
    </row>
    <row r="216" spans="1:44" x14ac:dyDescent="0.6">
      <c r="A216" t="s">
        <v>624</v>
      </c>
      <c r="B216" t="s">
        <v>37</v>
      </c>
      <c r="C216" t="s">
        <v>1227</v>
      </c>
      <c r="D216" t="s">
        <v>621</v>
      </c>
      <c r="E216" t="s">
        <v>622</v>
      </c>
      <c r="G216" t="s">
        <v>47</v>
      </c>
      <c r="I216" t="s">
        <v>1228</v>
      </c>
      <c r="J216">
        <f t="shared" si="6"/>
        <v>24.105555555555558</v>
      </c>
      <c r="K216">
        <f t="shared" si="7"/>
        <v>121.18694444444445</v>
      </c>
      <c r="L216">
        <v>2400</v>
      </c>
      <c r="M216" t="s">
        <v>1229</v>
      </c>
      <c r="O216">
        <v>2011</v>
      </c>
      <c r="Q216" t="s">
        <v>1233</v>
      </c>
      <c r="R216">
        <v>7</v>
      </c>
      <c r="T216">
        <v>-80</v>
      </c>
      <c r="U216" s="2"/>
      <c r="X216" s="11" t="s">
        <v>1236</v>
      </c>
      <c r="Y216" t="s">
        <v>1234</v>
      </c>
      <c r="Z216">
        <v>12</v>
      </c>
      <c r="AA216" s="10"/>
      <c r="AB216" s="10"/>
      <c r="AD216" t="s">
        <v>47</v>
      </c>
      <c r="AE216" t="s">
        <v>1235</v>
      </c>
      <c r="AI216" t="s">
        <v>1232</v>
      </c>
      <c r="AJ216" t="s">
        <v>49</v>
      </c>
      <c r="AK216">
        <v>37.146999999999998</v>
      </c>
      <c r="AL216" t="s">
        <v>160</v>
      </c>
      <c r="AP216">
        <v>154.483</v>
      </c>
      <c r="AR216" t="s">
        <v>1230</v>
      </c>
    </row>
    <row r="217" spans="1:44" x14ac:dyDescent="0.6">
      <c r="A217" t="s">
        <v>624</v>
      </c>
      <c r="B217" t="s">
        <v>37</v>
      </c>
      <c r="C217" t="s">
        <v>1227</v>
      </c>
      <c r="D217" t="s">
        <v>621</v>
      </c>
      <c r="E217" t="s">
        <v>622</v>
      </c>
      <c r="G217" t="s">
        <v>47</v>
      </c>
      <c r="I217" t="s">
        <v>1228</v>
      </c>
      <c r="J217">
        <f t="shared" si="6"/>
        <v>24.105555555555558</v>
      </c>
      <c r="K217">
        <f t="shared" si="7"/>
        <v>121.18694444444445</v>
      </c>
      <c r="L217">
        <v>2400</v>
      </c>
      <c r="M217" t="s">
        <v>1229</v>
      </c>
      <c r="O217">
        <v>2011</v>
      </c>
      <c r="Q217" t="s">
        <v>1233</v>
      </c>
      <c r="R217">
        <v>7</v>
      </c>
      <c r="T217">
        <v>-80</v>
      </c>
      <c r="U217" s="2"/>
      <c r="X217" s="11" t="s">
        <v>1236</v>
      </c>
      <c r="Y217" t="s">
        <v>1234</v>
      </c>
      <c r="Z217">
        <v>12</v>
      </c>
      <c r="AA217" s="10"/>
      <c r="AB217" s="10"/>
      <c r="AD217" t="s">
        <v>47</v>
      </c>
      <c r="AE217" t="s">
        <v>1235</v>
      </c>
      <c r="AI217" t="s">
        <v>1232</v>
      </c>
      <c r="AJ217" t="s">
        <v>49</v>
      </c>
      <c r="AK217">
        <v>37.549999999999997</v>
      </c>
      <c r="AL217" t="s">
        <v>160</v>
      </c>
      <c r="AP217">
        <v>160.43299999999999</v>
      </c>
      <c r="AR217" t="s">
        <v>1230</v>
      </c>
    </row>
    <row r="218" spans="1:44" x14ac:dyDescent="0.6">
      <c r="A218" t="s">
        <v>624</v>
      </c>
      <c r="B218" t="s">
        <v>37</v>
      </c>
      <c r="C218" t="s">
        <v>1227</v>
      </c>
      <c r="D218" t="s">
        <v>621</v>
      </c>
      <c r="E218" t="s">
        <v>622</v>
      </c>
      <c r="G218" t="s">
        <v>47</v>
      </c>
      <c r="I218" t="s">
        <v>1228</v>
      </c>
      <c r="J218">
        <f t="shared" si="6"/>
        <v>24.105555555555558</v>
      </c>
      <c r="K218">
        <f t="shared" si="7"/>
        <v>121.18694444444445</v>
      </c>
      <c r="L218">
        <v>2400</v>
      </c>
      <c r="M218" t="s">
        <v>1229</v>
      </c>
      <c r="O218">
        <v>2011</v>
      </c>
      <c r="Q218" t="s">
        <v>1233</v>
      </c>
      <c r="R218">
        <v>7</v>
      </c>
      <c r="T218">
        <v>-80</v>
      </c>
      <c r="U218" s="2"/>
      <c r="X218" s="11" t="s">
        <v>1236</v>
      </c>
      <c r="Y218" t="s">
        <v>1234</v>
      </c>
      <c r="Z218">
        <v>12</v>
      </c>
      <c r="AA218" s="10"/>
      <c r="AB218" s="10"/>
      <c r="AD218" t="s">
        <v>47</v>
      </c>
      <c r="AE218" t="s">
        <v>1235</v>
      </c>
      <c r="AI218" t="s">
        <v>1232</v>
      </c>
      <c r="AJ218" t="s">
        <v>49</v>
      </c>
      <c r="AK218">
        <v>37.146999999999998</v>
      </c>
      <c r="AL218" t="s">
        <v>160</v>
      </c>
      <c r="AP218">
        <v>167.37</v>
      </c>
      <c r="AR218" t="s">
        <v>1230</v>
      </c>
    </row>
    <row r="219" spans="1:44" x14ac:dyDescent="0.6">
      <c r="A219" t="s">
        <v>624</v>
      </c>
      <c r="B219" t="s">
        <v>37</v>
      </c>
      <c r="C219" t="s">
        <v>1227</v>
      </c>
      <c r="D219" t="s">
        <v>621</v>
      </c>
      <c r="E219" t="s">
        <v>622</v>
      </c>
      <c r="G219" t="s">
        <v>47</v>
      </c>
      <c r="I219" t="s">
        <v>1228</v>
      </c>
      <c r="J219">
        <f t="shared" si="6"/>
        <v>24.105555555555558</v>
      </c>
      <c r="K219">
        <f t="shared" si="7"/>
        <v>121.18694444444445</v>
      </c>
      <c r="L219">
        <v>2400</v>
      </c>
      <c r="M219" t="s">
        <v>1229</v>
      </c>
      <c r="O219">
        <v>2011</v>
      </c>
      <c r="Q219" t="s">
        <v>1233</v>
      </c>
      <c r="R219">
        <v>7</v>
      </c>
      <c r="T219">
        <v>-80</v>
      </c>
      <c r="U219" s="2"/>
      <c r="X219" s="11" t="s">
        <v>1236</v>
      </c>
      <c r="Y219" t="s">
        <v>1234</v>
      </c>
      <c r="Z219">
        <v>12</v>
      </c>
      <c r="AA219" s="10"/>
      <c r="AB219" s="10"/>
      <c r="AD219" t="s">
        <v>47</v>
      </c>
      <c r="AE219" t="s">
        <v>1235</v>
      </c>
      <c r="AI219" t="s">
        <v>1232</v>
      </c>
      <c r="AJ219" t="s">
        <v>49</v>
      </c>
      <c r="AK219">
        <v>37.954000000000001</v>
      </c>
      <c r="AL219" t="s">
        <v>160</v>
      </c>
      <c r="AP219">
        <v>174.29999999999998</v>
      </c>
      <c r="AR219" t="s">
        <v>1230</v>
      </c>
    </row>
    <row r="220" spans="1:44" x14ac:dyDescent="0.6">
      <c r="A220" t="s">
        <v>624</v>
      </c>
      <c r="B220" t="s">
        <v>37</v>
      </c>
      <c r="C220" t="s">
        <v>1227</v>
      </c>
      <c r="D220" t="s">
        <v>621</v>
      </c>
      <c r="E220" t="s">
        <v>622</v>
      </c>
      <c r="G220" t="s">
        <v>47</v>
      </c>
      <c r="I220" t="s">
        <v>1228</v>
      </c>
      <c r="J220">
        <f t="shared" si="6"/>
        <v>24.105555555555558</v>
      </c>
      <c r="K220">
        <f t="shared" si="7"/>
        <v>121.18694444444445</v>
      </c>
      <c r="L220">
        <v>2400</v>
      </c>
      <c r="M220" t="s">
        <v>1229</v>
      </c>
      <c r="O220">
        <v>2011</v>
      </c>
      <c r="Q220" t="s">
        <v>1233</v>
      </c>
      <c r="R220">
        <v>7</v>
      </c>
      <c r="T220">
        <v>-80</v>
      </c>
      <c r="U220" s="2"/>
      <c r="X220" s="11" t="s">
        <v>1236</v>
      </c>
      <c r="Y220" t="s">
        <v>1234</v>
      </c>
      <c r="Z220">
        <v>12</v>
      </c>
      <c r="AA220" s="10"/>
      <c r="AB220" s="10"/>
      <c r="AD220" t="s">
        <v>47</v>
      </c>
      <c r="AE220" t="s">
        <v>1235</v>
      </c>
      <c r="AI220" t="s">
        <v>1232</v>
      </c>
      <c r="AJ220" t="s">
        <v>49</v>
      </c>
      <c r="AK220">
        <v>39.162999999999997</v>
      </c>
      <c r="AL220" t="s">
        <v>160</v>
      </c>
      <c r="AP220">
        <v>181.566</v>
      </c>
      <c r="AR220" t="s">
        <v>1230</v>
      </c>
    </row>
    <row r="221" spans="1:44" x14ac:dyDescent="0.6">
      <c r="A221" t="s">
        <v>624</v>
      </c>
      <c r="B221" t="s">
        <v>37</v>
      </c>
      <c r="C221" t="s">
        <v>1227</v>
      </c>
      <c r="D221" t="s">
        <v>621</v>
      </c>
      <c r="E221" t="s">
        <v>622</v>
      </c>
      <c r="G221" t="s">
        <v>47</v>
      </c>
      <c r="I221" t="s">
        <v>1228</v>
      </c>
      <c r="J221">
        <f t="shared" si="6"/>
        <v>24.105555555555558</v>
      </c>
      <c r="K221">
        <f t="shared" si="7"/>
        <v>121.18694444444445</v>
      </c>
      <c r="L221">
        <v>2400</v>
      </c>
      <c r="M221" t="s">
        <v>1229</v>
      </c>
      <c r="O221">
        <v>2011</v>
      </c>
      <c r="Q221" t="s">
        <v>1233</v>
      </c>
      <c r="R221">
        <v>7</v>
      </c>
      <c r="T221">
        <v>-80</v>
      </c>
      <c r="U221" s="2"/>
      <c r="X221" s="11" t="s">
        <v>1236</v>
      </c>
      <c r="Y221" t="s">
        <v>1234</v>
      </c>
      <c r="Z221">
        <v>12</v>
      </c>
      <c r="AA221" s="10"/>
      <c r="AB221" s="10"/>
      <c r="AD221" t="s">
        <v>47</v>
      </c>
      <c r="AE221" t="s">
        <v>1235</v>
      </c>
      <c r="AI221" t="s">
        <v>1232</v>
      </c>
      <c r="AJ221" t="s">
        <v>49</v>
      </c>
      <c r="AK221">
        <v>38.76</v>
      </c>
      <c r="AL221" t="s">
        <v>160</v>
      </c>
      <c r="AP221">
        <v>188.50299999999999</v>
      </c>
      <c r="AR221" t="s">
        <v>1230</v>
      </c>
    </row>
    <row r="222" spans="1:44" x14ac:dyDescent="0.6">
      <c r="A222" t="s">
        <v>624</v>
      </c>
      <c r="B222" t="s">
        <v>37</v>
      </c>
      <c r="C222" t="s">
        <v>1227</v>
      </c>
      <c r="D222" t="s">
        <v>621</v>
      </c>
      <c r="E222" t="s">
        <v>622</v>
      </c>
      <c r="G222" t="s">
        <v>47</v>
      </c>
      <c r="I222" t="s">
        <v>1228</v>
      </c>
      <c r="J222">
        <f t="shared" si="6"/>
        <v>24.105555555555558</v>
      </c>
      <c r="K222">
        <f t="shared" si="7"/>
        <v>121.18694444444445</v>
      </c>
      <c r="L222">
        <v>2400</v>
      </c>
      <c r="M222" t="s">
        <v>1229</v>
      </c>
      <c r="O222">
        <v>2011</v>
      </c>
      <c r="Q222" t="s">
        <v>1233</v>
      </c>
      <c r="R222">
        <v>7</v>
      </c>
      <c r="T222">
        <v>-80</v>
      </c>
      <c r="U222" s="2"/>
      <c r="X222" s="11" t="s">
        <v>1236</v>
      </c>
      <c r="Y222" t="s">
        <v>1234</v>
      </c>
      <c r="Z222">
        <v>12</v>
      </c>
      <c r="AA222" s="10"/>
      <c r="AB222" s="10"/>
      <c r="AD222" t="s">
        <v>47</v>
      </c>
      <c r="AE222" t="s">
        <v>1235</v>
      </c>
      <c r="AI222" t="s">
        <v>1232</v>
      </c>
      <c r="AJ222" t="s">
        <v>49</v>
      </c>
      <c r="AK222">
        <v>39.365000000000002</v>
      </c>
      <c r="AL222" t="s">
        <v>160</v>
      </c>
      <c r="AP222">
        <v>195.76900000000001</v>
      </c>
      <c r="AR222" t="s">
        <v>1230</v>
      </c>
    </row>
    <row r="223" spans="1:44" x14ac:dyDescent="0.6">
      <c r="A223" t="s">
        <v>624</v>
      </c>
      <c r="B223" t="s">
        <v>37</v>
      </c>
      <c r="C223" t="s">
        <v>1227</v>
      </c>
      <c r="D223" t="s">
        <v>621</v>
      </c>
      <c r="E223" t="s">
        <v>622</v>
      </c>
      <c r="G223" t="s">
        <v>47</v>
      </c>
      <c r="I223" t="s">
        <v>1228</v>
      </c>
      <c r="J223">
        <f t="shared" si="6"/>
        <v>24.105555555555558</v>
      </c>
      <c r="K223">
        <f t="shared" si="7"/>
        <v>121.18694444444445</v>
      </c>
      <c r="L223">
        <v>2400</v>
      </c>
      <c r="M223" t="s">
        <v>1229</v>
      </c>
      <c r="O223">
        <v>2011</v>
      </c>
      <c r="Q223" t="s">
        <v>1233</v>
      </c>
      <c r="R223">
        <v>7</v>
      </c>
      <c r="T223">
        <v>-80</v>
      </c>
      <c r="U223" s="2"/>
      <c r="X223" s="11" t="s">
        <v>1236</v>
      </c>
      <c r="Y223" t="s">
        <v>1234</v>
      </c>
      <c r="Z223">
        <v>12</v>
      </c>
      <c r="AA223" s="10"/>
      <c r="AB223" s="10"/>
      <c r="AD223" t="s">
        <v>47</v>
      </c>
      <c r="AE223" t="s">
        <v>1235</v>
      </c>
      <c r="AI223" t="s">
        <v>1232</v>
      </c>
      <c r="AJ223" t="s">
        <v>49</v>
      </c>
      <c r="AK223">
        <v>39.365000000000002</v>
      </c>
      <c r="AL223" t="s">
        <v>160</v>
      </c>
      <c r="AP223">
        <v>202.048</v>
      </c>
      <c r="AR223" t="s">
        <v>1230</v>
      </c>
    </row>
    <row r="224" spans="1:44" x14ac:dyDescent="0.6">
      <c r="A224" t="s">
        <v>624</v>
      </c>
      <c r="B224" t="s">
        <v>37</v>
      </c>
      <c r="C224" t="s">
        <v>1227</v>
      </c>
      <c r="D224" t="s">
        <v>621</v>
      </c>
      <c r="E224" t="s">
        <v>622</v>
      </c>
      <c r="G224" t="s">
        <v>47</v>
      </c>
      <c r="I224" t="s">
        <v>1228</v>
      </c>
      <c r="J224">
        <f t="shared" si="6"/>
        <v>24.105555555555558</v>
      </c>
      <c r="K224">
        <f t="shared" si="7"/>
        <v>121.18694444444445</v>
      </c>
      <c r="L224">
        <v>2400</v>
      </c>
      <c r="M224" t="s">
        <v>1229</v>
      </c>
      <c r="O224">
        <v>2011</v>
      </c>
      <c r="Q224" t="s">
        <v>1233</v>
      </c>
      <c r="R224">
        <v>7</v>
      </c>
      <c r="T224">
        <v>-80</v>
      </c>
      <c r="U224" s="2"/>
      <c r="X224" s="11" t="s">
        <v>1236</v>
      </c>
      <c r="Y224" t="s">
        <v>1234</v>
      </c>
      <c r="Z224">
        <v>12</v>
      </c>
      <c r="AA224" s="10"/>
      <c r="AB224" s="10"/>
      <c r="AD224" t="s">
        <v>47</v>
      </c>
      <c r="AE224" t="s">
        <v>1235</v>
      </c>
      <c r="AI224" t="s">
        <v>1232</v>
      </c>
      <c r="AJ224" t="s">
        <v>49</v>
      </c>
      <c r="AK224">
        <v>39.365000000000002</v>
      </c>
      <c r="AL224" t="s">
        <v>160</v>
      </c>
      <c r="AP224">
        <v>209.643</v>
      </c>
      <c r="AR224" t="s">
        <v>1230</v>
      </c>
    </row>
    <row r="225" spans="1:44" x14ac:dyDescent="0.6">
      <c r="A225" t="s">
        <v>624</v>
      </c>
      <c r="B225" t="s">
        <v>37</v>
      </c>
      <c r="C225" t="s">
        <v>1227</v>
      </c>
      <c r="D225" t="s">
        <v>621</v>
      </c>
      <c r="E225" t="s">
        <v>622</v>
      </c>
      <c r="G225" t="s">
        <v>47</v>
      </c>
      <c r="I225" t="s">
        <v>1228</v>
      </c>
      <c r="J225">
        <f t="shared" si="6"/>
        <v>24.105555555555558</v>
      </c>
      <c r="K225">
        <f t="shared" si="7"/>
        <v>121.18694444444445</v>
      </c>
      <c r="L225">
        <v>2400</v>
      </c>
      <c r="M225" t="s">
        <v>1229</v>
      </c>
      <c r="O225">
        <v>2011</v>
      </c>
      <c r="Q225" t="s">
        <v>1233</v>
      </c>
      <c r="R225">
        <v>7</v>
      </c>
      <c r="T225">
        <v>-80</v>
      </c>
      <c r="U225" s="2"/>
      <c r="X225" s="11" t="s">
        <v>1236</v>
      </c>
      <c r="Y225" t="s">
        <v>1234</v>
      </c>
      <c r="Z225">
        <v>12</v>
      </c>
      <c r="AA225" s="10"/>
      <c r="AB225" s="10"/>
      <c r="AD225" t="s">
        <v>47</v>
      </c>
      <c r="AE225" t="s">
        <v>1235</v>
      </c>
      <c r="AI225" t="s">
        <v>1232</v>
      </c>
      <c r="AJ225" t="s">
        <v>49</v>
      </c>
      <c r="AK225">
        <v>39.365000000000002</v>
      </c>
      <c r="AL225" t="s">
        <v>160</v>
      </c>
      <c r="AP225">
        <v>216.90899999999999</v>
      </c>
      <c r="AR225" t="s">
        <v>1230</v>
      </c>
    </row>
    <row r="226" spans="1:44" x14ac:dyDescent="0.6">
      <c r="A226" t="s">
        <v>624</v>
      </c>
      <c r="B226" t="s">
        <v>37</v>
      </c>
      <c r="C226" t="s">
        <v>1227</v>
      </c>
      <c r="D226" t="s">
        <v>621</v>
      </c>
      <c r="E226" t="s">
        <v>622</v>
      </c>
      <c r="G226" t="s">
        <v>47</v>
      </c>
      <c r="I226" t="s">
        <v>1228</v>
      </c>
      <c r="J226">
        <f t="shared" ref="J226:J265" si="8">24+6/60+20/3600</f>
        <v>24.105555555555558</v>
      </c>
      <c r="K226">
        <f t="shared" ref="K226:K265" si="9">121+11/60+13/3600</f>
        <v>121.18694444444445</v>
      </c>
      <c r="L226">
        <v>2400</v>
      </c>
      <c r="M226" t="s">
        <v>1229</v>
      </c>
      <c r="O226">
        <v>2011</v>
      </c>
      <c r="Q226" t="s">
        <v>1233</v>
      </c>
      <c r="R226">
        <v>7</v>
      </c>
      <c r="T226">
        <v>-80</v>
      </c>
      <c r="U226" s="2"/>
      <c r="X226" s="11" t="s">
        <v>1236</v>
      </c>
      <c r="Y226" t="s">
        <v>1234</v>
      </c>
      <c r="Z226">
        <v>12</v>
      </c>
      <c r="AA226" s="10"/>
      <c r="AB226" s="10"/>
      <c r="AD226" t="s">
        <v>47</v>
      </c>
      <c r="AE226" t="s">
        <v>1235</v>
      </c>
      <c r="AI226" t="s">
        <v>1232</v>
      </c>
      <c r="AJ226" t="s">
        <v>49</v>
      </c>
      <c r="AK226">
        <v>39.162999999999997</v>
      </c>
      <c r="AL226" t="s">
        <v>160</v>
      </c>
      <c r="AP226">
        <v>223.517</v>
      </c>
      <c r="AR226" t="s">
        <v>1230</v>
      </c>
    </row>
    <row r="227" spans="1:44" x14ac:dyDescent="0.6">
      <c r="A227" t="s">
        <v>624</v>
      </c>
      <c r="B227" t="s">
        <v>37</v>
      </c>
      <c r="C227" t="s">
        <v>1227</v>
      </c>
      <c r="D227" t="s">
        <v>621</v>
      </c>
      <c r="E227" t="s">
        <v>622</v>
      </c>
      <c r="G227" t="s">
        <v>47</v>
      </c>
      <c r="I227" t="s">
        <v>1228</v>
      </c>
      <c r="J227">
        <f t="shared" si="8"/>
        <v>24.105555555555558</v>
      </c>
      <c r="K227">
        <f t="shared" si="9"/>
        <v>121.18694444444445</v>
      </c>
      <c r="L227">
        <v>2400</v>
      </c>
      <c r="M227" t="s">
        <v>1229</v>
      </c>
      <c r="O227">
        <v>2011</v>
      </c>
      <c r="Q227" t="s">
        <v>1233</v>
      </c>
      <c r="R227">
        <v>7</v>
      </c>
      <c r="T227">
        <v>-80</v>
      </c>
      <c r="U227" s="2"/>
      <c r="X227" s="11" t="s">
        <v>1236</v>
      </c>
      <c r="Y227" t="s">
        <v>1234</v>
      </c>
      <c r="Z227">
        <v>12</v>
      </c>
      <c r="AA227" s="10"/>
      <c r="AB227" s="10"/>
      <c r="AD227" t="s">
        <v>47</v>
      </c>
      <c r="AE227" t="s">
        <v>1235</v>
      </c>
      <c r="AI227" t="s">
        <v>1232</v>
      </c>
      <c r="AJ227" t="s">
        <v>49</v>
      </c>
      <c r="AK227">
        <v>40.978000000000002</v>
      </c>
      <c r="AL227" t="s">
        <v>160</v>
      </c>
      <c r="AP227">
        <v>230.78300000000002</v>
      </c>
      <c r="AR227" t="s">
        <v>1230</v>
      </c>
    </row>
    <row r="228" spans="1:44" x14ac:dyDescent="0.6">
      <c r="A228" t="s">
        <v>624</v>
      </c>
      <c r="B228" t="s">
        <v>37</v>
      </c>
      <c r="C228" t="s">
        <v>1227</v>
      </c>
      <c r="D228" t="s">
        <v>621</v>
      </c>
      <c r="E228" t="s">
        <v>622</v>
      </c>
      <c r="G228" t="s">
        <v>47</v>
      </c>
      <c r="I228" t="s">
        <v>1228</v>
      </c>
      <c r="J228">
        <f t="shared" si="8"/>
        <v>24.105555555555558</v>
      </c>
      <c r="K228">
        <f t="shared" si="9"/>
        <v>121.18694444444445</v>
      </c>
      <c r="L228">
        <v>2400</v>
      </c>
      <c r="M228" t="s">
        <v>1229</v>
      </c>
      <c r="O228">
        <v>2011</v>
      </c>
      <c r="Q228" t="s">
        <v>1233</v>
      </c>
      <c r="R228">
        <v>7</v>
      </c>
      <c r="T228">
        <v>-80</v>
      </c>
      <c r="U228" s="2"/>
      <c r="X228" s="11" t="s">
        <v>1236</v>
      </c>
      <c r="Y228" t="s">
        <v>1234</v>
      </c>
      <c r="Z228">
        <v>12</v>
      </c>
      <c r="AA228" s="10"/>
      <c r="AB228" s="10"/>
      <c r="AD228" t="s">
        <v>47</v>
      </c>
      <c r="AE228" t="s">
        <v>1235</v>
      </c>
      <c r="AI228" t="s">
        <v>1232</v>
      </c>
      <c r="AJ228" t="s">
        <v>49</v>
      </c>
      <c r="AK228">
        <v>40.776000000000003</v>
      </c>
      <c r="AL228" t="s">
        <v>160</v>
      </c>
      <c r="AP228">
        <v>238.04899999999998</v>
      </c>
      <c r="AR228" t="s">
        <v>1230</v>
      </c>
    </row>
    <row r="229" spans="1:44" x14ac:dyDescent="0.6">
      <c r="A229" t="s">
        <v>624</v>
      </c>
      <c r="B229" t="s">
        <v>37</v>
      </c>
      <c r="C229" t="s">
        <v>1227</v>
      </c>
      <c r="D229" t="s">
        <v>621</v>
      </c>
      <c r="E229" t="s">
        <v>622</v>
      </c>
      <c r="G229" t="s">
        <v>47</v>
      </c>
      <c r="I229" t="s">
        <v>1228</v>
      </c>
      <c r="J229">
        <f t="shared" si="8"/>
        <v>24.105555555555558</v>
      </c>
      <c r="K229">
        <f t="shared" si="9"/>
        <v>121.18694444444445</v>
      </c>
      <c r="L229">
        <v>2400</v>
      </c>
      <c r="M229" t="s">
        <v>1229</v>
      </c>
      <c r="O229">
        <v>2011</v>
      </c>
      <c r="Q229" t="s">
        <v>1233</v>
      </c>
      <c r="R229">
        <v>7</v>
      </c>
      <c r="T229">
        <v>-80</v>
      </c>
      <c r="U229" s="2"/>
      <c r="X229" s="11" t="s">
        <v>1236</v>
      </c>
      <c r="Y229" t="s">
        <v>1234</v>
      </c>
      <c r="Z229">
        <v>12</v>
      </c>
      <c r="AA229" s="10"/>
      <c r="AB229" s="10"/>
      <c r="AD229" t="s">
        <v>47</v>
      </c>
      <c r="AE229" t="s">
        <v>1235</v>
      </c>
      <c r="AI229" t="s">
        <v>1232</v>
      </c>
      <c r="AJ229" t="s">
        <v>49</v>
      </c>
      <c r="AK229">
        <v>41.582999999999998</v>
      </c>
      <c r="AL229" t="s">
        <v>160</v>
      </c>
      <c r="AP229">
        <v>244.97899999999998</v>
      </c>
      <c r="AR229" t="s">
        <v>1230</v>
      </c>
    </row>
    <row r="230" spans="1:44" x14ac:dyDescent="0.6">
      <c r="A230" t="s">
        <v>624</v>
      </c>
      <c r="B230" t="s">
        <v>37</v>
      </c>
      <c r="C230" t="s">
        <v>1227</v>
      </c>
      <c r="D230" t="s">
        <v>621</v>
      </c>
      <c r="E230" t="s">
        <v>622</v>
      </c>
      <c r="G230" t="s">
        <v>47</v>
      </c>
      <c r="I230" t="s">
        <v>1228</v>
      </c>
      <c r="J230">
        <f t="shared" si="8"/>
        <v>24.105555555555558</v>
      </c>
      <c r="K230">
        <f t="shared" si="9"/>
        <v>121.18694444444445</v>
      </c>
      <c r="L230">
        <v>2400</v>
      </c>
      <c r="M230" t="s">
        <v>1229</v>
      </c>
      <c r="O230">
        <v>2011</v>
      </c>
      <c r="Q230" t="s">
        <v>1233</v>
      </c>
      <c r="R230">
        <v>7</v>
      </c>
      <c r="T230">
        <v>-80</v>
      </c>
      <c r="U230" s="2"/>
      <c r="X230" s="11" t="s">
        <v>1236</v>
      </c>
      <c r="Y230" t="s">
        <v>1234</v>
      </c>
      <c r="Z230">
        <v>12</v>
      </c>
      <c r="AA230" s="10"/>
      <c r="AB230" s="10"/>
      <c r="AD230" t="s">
        <v>47</v>
      </c>
      <c r="AE230" t="s">
        <v>1235</v>
      </c>
      <c r="AI230" t="s">
        <v>1232</v>
      </c>
      <c r="AJ230" t="s">
        <v>49</v>
      </c>
      <c r="AK230">
        <v>41.783999999999999</v>
      </c>
      <c r="AL230" t="s">
        <v>160</v>
      </c>
      <c r="AP230">
        <v>250.929</v>
      </c>
      <c r="AR230" t="s">
        <v>1230</v>
      </c>
    </row>
    <row r="231" spans="1:44" x14ac:dyDescent="0.6">
      <c r="A231" t="s">
        <v>624</v>
      </c>
      <c r="B231" t="s">
        <v>1243</v>
      </c>
      <c r="C231" t="s">
        <v>1227</v>
      </c>
      <c r="D231" t="s">
        <v>621</v>
      </c>
      <c r="E231" t="s">
        <v>622</v>
      </c>
      <c r="G231" t="s">
        <v>47</v>
      </c>
      <c r="I231" t="s">
        <v>1228</v>
      </c>
      <c r="J231">
        <f t="shared" si="8"/>
        <v>24.105555555555558</v>
      </c>
      <c r="K231">
        <f t="shared" si="9"/>
        <v>121.18694444444445</v>
      </c>
      <c r="L231">
        <v>2400</v>
      </c>
      <c r="M231" t="s">
        <v>1229</v>
      </c>
      <c r="O231">
        <v>2014</v>
      </c>
      <c r="Q231" t="s">
        <v>1233</v>
      </c>
      <c r="R231">
        <v>7</v>
      </c>
      <c r="T231">
        <v>-80</v>
      </c>
      <c r="U231" s="2"/>
      <c r="X231" s="11" t="s">
        <v>1238</v>
      </c>
      <c r="AA231" t="s">
        <v>1242</v>
      </c>
      <c r="AC231">
        <v>16</v>
      </c>
      <c r="AD231" s="2" t="s">
        <v>42</v>
      </c>
      <c r="AE231" s="2"/>
      <c r="AH231" s="2"/>
      <c r="AI231" t="s">
        <v>1232</v>
      </c>
      <c r="AJ231" t="s">
        <v>49</v>
      </c>
      <c r="AK231">
        <v>0</v>
      </c>
      <c r="AL231" t="s">
        <v>160</v>
      </c>
      <c r="AP231">
        <v>9</v>
      </c>
      <c r="AR231" t="s">
        <v>50</v>
      </c>
    </row>
    <row r="232" spans="1:44" x14ac:dyDescent="0.6">
      <c r="A232" t="s">
        <v>624</v>
      </c>
      <c r="B232" t="s">
        <v>1243</v>
      </c>
      <c r="C232" t="s">
        <v>1227</v>
      </c>
      <c r="D232" t="s">
        <v>621</v>
      </c>
      <c r="E232" t="s">
        <v>622</v>
      </c>
      <c r="G232" t="s">
        <v>47</v>
      </c>
      <c r="I232" t="s">
        <v>1228</v>
      </c>
      <c r="J232">
        <f t="shared" si="8"/>
        <v>24.105555555555558</v>
      </c>
      <c r="K232">
        <f t="shared" si="9"/>
        <v>121.18694444444445</v>
      </c>
      <c r="L232">
        <v>2400</v>
      </c>
      <c r="M232" t="s">
        <v>1229</v>
      </c>
      <c r="O232">
        <v>2014</v>
      </c>
      <c r="Q232" t="s">
        <v>1233</v>
      </c>
      <c r="R232">
        <v>7</v>
      </c>
      <c r="T232">
        <v>-80</v>
      </c>
      <c r="U232" s="2"/>
      <c r="X232" s="11" t="s">
        <v>1238</v>
      </c>
      <c r="AA232" t="s">
        <v>1242</v>
      </c>
      <c r="AC232">
        <v>16</v>
      </c>
      <c r="AD232" s="2" t="s">
        <v>42</v>
      </c>
      <c r="AE232" s="2"/>
      <c r="AH232" s="2"/>
      <c r="AI232" t="s">
        <v>1232</v>
      </c>
      <c r="AJ232" t="s">
        <v>49</v>
      </c>
      <c r="AK232">
        <v>5.3</v>
      </c>
      <c r="AL232" t="s">
        <v>160</v>
      </c>
      <c r="AP232">
        <v>16</v>
      </c>
      <c r="AR232" t="s">
        <v>50</v>
      </c>
    </row>
    <row r="233" spans="1:44" x14ac:dyDescent="0.6">
      <c r="A233" t="s">
        <v>624</v>
      </c>
      <c r="B233" t="s">
        <v>1243</v>
      </c>
      <c r="C233" t="s">
        <v>1227</v>
      </c>
      <c r="D233" t="s">
        <v>621</v>
      </c>
      <c r="E233" t="s">
        <v>622</v>
      </c>
      <c r="G233" t="s">
        <v>47</v>
      </c>
      <c r="I233" t="s">
        <v>1228</v>
      </c>
      <c r="J233">
        <f t="shared" si="8"/>
        <v>24.105555555555558</v>
      </c>
      <c r="K233">
        <f t="shared" si="9"/>
        <v>121.18694444444445</v>
      </c>
      <c r="L233">
        <v>2400</v>
      </c>
      <c r="M233" t="s">
        <v>1229</v>
      </c>
      <c r="O233">
        <v>2014</v>
      </c>
      <c r="Q233" t="s">
        <v>1233</v>
      </c>
      <c r="R233">
        <v>7</v>
      </c>
      <c r="T233">
        <v>-80</v>
      </c>
      <c r="U233" s="2"/>
      <c r="X233" s="11" t="s">
        <v>1238</v>
      </c>
      <c r="AA233" t="s">
        <v>1242</v>
      </c>
      <c r="AB233" s="2"/>
      <c r="AC233">
        <v>16</v>
      </c>
      <c r="AD233" s="2" t="s">
        <v>42</v>
      </c>
      <c r="AE233" s="2"/>
      <c r="AH233" s="2"/>
      <c r="AI233" t="s">
        <v>1232</v>
      </c>
      <c r="AJ233" t="s">
        <v>49</v>
      </c>
      <c r="AK233">
        <v>28</v>
      </c>
      <c r="AL233" t="s">
        <v>160</v>
      </c>
      <c r="AP233">
        <v>23</v>
      </c>
      <c r="AR233" t="s">
        <v>50</v>
      </c>
    </row>
    <row r="234" spans="1:44" x14ac:dyDescent="0.6">
      <c r="A234" t="s">
        <v>624</v>
      </c>
      <c r="B234" t="s">
        <v>1243</v>
      </c>
      <c r="C234" t="s">
        <v>1227</v>
      </c>
      <c r="D234" t="s">
        <v>621</v>
      </c>
      <c r="E234" t="s">
        <v>622</v>
      </c>
      <c r="G234" t="s">
        <v>47</v>
      </c>
      <c r="I234" t="s">
        <v>1228</v>
      </c>
      <c r="J234">
        <f t="shared" si="8"/>
        <v>24.105555555555558</v>
      </c>
      <c r="K234">
        <f t="shared" si="9"/>
        <v>121.18694444444445</v>
      </c>
      <c r="L234">
        <v>2400</v>
      </c>
      <c r="M234" t="s">
        <v>1229</v>
      </c>
      <c r="O234">
        <v>2014</v>
      </c>
      <c r="Q234" t="s">
        <v>1233</v>
      </c>
      <c r="R234">
        <v>7</v>
      </c>
      <c r="T234">
        <v>-80</v>
      </c>
      <c r="U234" s="2"/>
      <c r="X234" s="11" t="s">
        <v>1238</v>
      </c>
      <c r="AA234" t="s">
        <v>1242</v>
      </c>
      <c r="AB234" s="2"/>
      <c r="AC234">
        <v>16</v>
      </c>
      <c r="AD234" s="2" t="s">
        <v>42</v>
      </c>
      <c r="AE234" s="2"/>
      <c r="AH234" s="2"/>
      <c r="AI234" t="s">
        <v>1232</v>
      </c>
      <c r="AJ234" t="s">
        <v>49</v>
      </c>
      <c r="AK234">
        <v>41.3</v>
      </c>
      <c r="AL234" t="s">
        <v>160</v>
      </c>
      <c r="AP234">
        <v>30</v>
      </c>
      <c r="AR234" t="s">
        <v>50</v>
      </c>
    </row>
    <row r="235" spans="1:44" x14ac:dyDescent="0.6">
      <c r="A235" t="s">
        <v>624</v>
      </c>
      <c r="B235" t="s">
        <v>1243</v>
      </c>
      <c r="C235" t="s">
        <v>1227</v>
      </c>
      <c r="D235" t="s">
        <v>621</v>
      </c>
      <c r="E235" t="s">
        <v>622</v>
      </c>
      <c r="G235" t="s">
        <v>47</v>
      </c>
      <c r="I235" t="s">
        <v>1228</v>
      </c>
      <c r="J235">
        <f t="shared" si="8"/>
        <v>24.105555555555558</v>
      </c>
      <c r="K235">
        <f t="shared" si="9"/>
        <v>121.18694444444445</v>
      </c>
      <c r="L235">
        <v>2400</v>
      </c>
      <c r="M235" t="s">
        <v>1229</v>
      </c>
      <c r="O235">
        <v>2014</v>
      </c>
      <c r="Q235" t="s">
        <v>1233</v>
      </c>
      <c r="R235">
        <v>7</v>
      </c>
      <c r="T235">
        <v>-80</v>
      </c>
      <c r="U235" s="2"/>
      <c r="X235" s="11" t="s">
        <v>1238</v>
      </c>
      <c r="AA235" t="s">
        <v>1242</v>
      </c>
      <c r="AB235" s="2"/>
      <c r="AC235">
        <v>16</v>
      </c>
      <c r="AD235" s="2" t="s">
        <v>42</v>
      </c>
      <c r="AE235" s="2"/>
      <c r="AH235" s="2"/>
      <c r="AI235" t="s">
        <v>1232</v>
      </c>
      <c r="AJ235" t="s">
        <v>49</v>
      </c>
      <c r="AK235">
        <v>46</v>
      </c>
      <c r="AL235" t="s">
        <v>160</v>
      </c>
      <c r="AP235">
        <v>37</v>
      </c>
      <c r="AR235" t="s">
        <v>50</v>
      </c>
    </row>
    <row r="236" spans="1:44" x14ac:dyDescent="0.6">
      <c r="A236" t="s">
        <v>624</v>
      </c>
      <c r="B236" t="s">
        <v>1243</v>
      </c>
      <c r="C236" t="s">
        <v>1227</v>
      </c>
      <c r="D236" t="s">
        <v>621</v>
      </c>
      <c r="E236" t="s">
        <v>622</v>
      </c>
      <c r="G236" t="s">
        <v>47</v>
      </c>
      <c r="I236" t="s">
        <v>1228</v>
      </c>
      <c r="J236">
        <f t="shared" si="8"/>
        <v>24.105555555555558</v>
      </c>
      <c r="K236">
        <f t="shared" si="9"/>
        <v>121.18694444444445</v>
      </c>
      <c r="L236">
        <v>2400</v>
      </c>
      <c r="M236" t="s">
        <v>1229</v>
      </c>
      <c r="O236">
        <v>2014</v>
      </c>
      <c r="Q236" t="s">
        <v>1233</v>
      </c>
      <c r="R236">
        <v>7</v>
      </c>
      <c r="T236">
        <v>-80</v>
      </c>
      <c r="U236" s="2"/>
      <c r="W236" s="2"/>
      <c r="X236" s="11" t="s">
        <v>1238</v>
      </c>
      <c r="Y236" s="2"/>
      <c r="Z236" s="3"/>
      <c r="AA236" s="2" t="s">
        <v>51</v>
      </c>
      <c r="AB236">
        <v>25</v>
      </c>
      <c r="AC236">
        <v>16</v>
      </c>
      <c r="AD236" s="2" t="s">
        <v>42</v>
      </c>
      <c r="AI236" t="s">
        <v>1232</v>
      </c>
      <c r="AJ236" t="s">
        <v>49</v>
      </c>
      <c r="AK236">
        <v>0</v>
      </c>
      <c r="AL236" t="s">
        <v>160</v>
      </c>
      <c r="AP236">
        <v>9</v>
      </c>
      <c r="AR236" t="s">
        <v>50</v>
      </c>
    </row>
    <row r="237" spans="1:44" x14ac:dyDescent="0.6">
      <c r="A237" t="s">
        <v>624</v>
      </c>
      <c r="B237" t="s">
        <v>1243</v>
      </c>
      <c r="C237" t="s">
        <v>1227</v>
      </c>
      <c r="D237" t="s">
        <v>621</v>
      </c>
      <c r="E237" t="s">
        <v>622</v>
      </c>
      <c r="G237" t="s">
        <v>47</v>
      </c>
      <c r="I237" t="s">
        <v>1228</v>
      </c>
      <c r="J237">
        <f t="shared" si="8"/>
        <v>24.105555555555558</v>
      </c>
      <c r="K237">
        <f t="shared" si="9"/>
        <v>121.18694444444445</v>
      </c>
      <c r="L237">
        <v>2400</v>
      </c>
      <c r="M237" t="s">
        <v>1229</v>
      </c>
      <c r="O237">
        <v>2014</v>
      </c>
      <c r="Q237" t="s">
        <v>1233</v>
      </c>
      <c r="R237">
        <v>7</v>
      </c>
      <c r="T237">
        <v>-80</v>
      </c>
      <c r="U237" s="2"/>
      <c r="V237" s="12"/>
      <c r="W237" s="2"/>
      <c r="X237" s="11" t="s">
        <v>1238</v>
      </c>
      <c r="Y237" s="2"/>
      <c r="Z237" s="3"/>
      <c r="AA237" s="2" t="s">
        <v>51</v>
      </c>
      <c r="AB237">
        <v>25</v>
      </c>
      <c r="AC237">
        <v>16</v>
      </c>
      <c r="AD237" s="2" t="s">
        <v>42</v>
      </c>
      <c r="AI237" t="s">
        <v>1232</v>
      </c>
      <c r="AJ237" t="s">
        <v>49</v>
      </c>
      <c r="AK237">
        <v>10</v>
      </c>
      <c r="AL237" t="s">
        <v>160</v>
      </c>
      <c r="AP237">
        <v>16</v>
      </c>
      <c r="AR237" t="s">
        <v>50</v>
      </c>
    </row>
    <row r="238" spans="1:44" x14ac:dyDescent="0.6">
      <c r="A238" t="s">
        <v>624</v>
      </c>
      <c r="B238" t="s">
        <v>1243</v>
      </c>
      <c r="C238" t="s">
        <v>1227</v>
      </c>
      <c r="D238" t="s">
        <v>621</v>
      </c>
      <c r="E238" t="s">
        <v>622</v>
      </c>
      <c r="G238" t="s">
        <v>47</v>
      </c>
      <c r="I238" t="s">
        <v>1228</v>
      </c>
      <c r="J238">
        <f t="shared" si="8"/>
        <v>24.105555555555558</v>
      </c>
      <c r="K238">
        <f t="shared" si="9"/>
        <v>121.18694444444445</v>
      </c>
      <c r="L238">
        <v>2400</v>
      </c>
      <c r="M238" t="s">
        <v>1229</v>
      </c>
      <c r="O238">
        <v>2014</v>
      </c>
      <c r="Q238" t="s">
        <v>1233</v>
      </c>
      <c r="R238">
        <v>7</v>
      </c>
      <c r="T238">
        <v>-80</v>
      </c>
      <c r="U238" s="2"/>
      <c r="V238" s="12"/>
      <c r="W238" s="2"/>
      <c r="X238" s="11" t="s">
        <v>1238</v>
      </c>
      <c r="Y238" s="2"/>
      <c r="Z238" s="3"/>
      <c r="AA238" s="2" t="s">
        <v>51</v>
      </c>
      <c r="AB238">
        <v>25</v>
      </c>
      <c r="AC238">
        <v>16</v>
      </c>
      <c r="AD238" s="2" t="s">
        <v>42</v>
      </c>
      <c r="AI238" t="s">
        <v>1232</v>
      </c>
      <c r="AJ238" t="s">
        <v>49</v>
      </c>
      <c r="AK238">
        <v>32</v>
      </c>
      <c r="AL238" t="s">
        <v>160</v>
      </c>
      <c r="AP238">
        <v>23</v>
      </c>
      <c r="AR238" t="s">
        <v>50</v>
      </c>
    </row>
    <row r="239" spans="1:44" x14ac:dyDescent="0.6">
      <c r="A239" t="s">
        <v>624</v>
      </c>
      <c r="B239" t="s">
        <v>1243</v>
      </c>
      <c r="C239" t="s">
        <v>1227</v>
      </c>
      <c r="D239" t="s">
        <v>621</v>
      </c>
      <c r="E239" t="s">
        <v>622</v>
      </c>
      <c r="G239" t="s">
        <v>47</v>
      </c>
      <c r="I239" t="s">
        <v>1228</v>
      </c>
      <c r="J239">
        <f t="shared" si="8"/>
        <v>24.105555555555558</v>
      </c>
      <c r="K239">
        <f t="shared" si="9"/>
        <v>121.18694444444445</v>
      </c>
      <c r="L239">
        <v>2400</v>
      </c>
      <c r="M239" t="s">
        <v>1229</v>
      </c>
      <c r="O239">
        <v>2014</v>
      </c>
      <c r="Q239" t="s">
        <v>1233</v>
      </c>
      <c r="R239">
        <v>7</v>
      </c>
      <c r="T239">
        <v>-80</v>
      </c>
      <c r="U239" s="2"/>
      <c r="V239" s="12"/>
      <c r="W239" s="2"/>
      <c r="X239" s="11" t="s">
        <v>1238</v>
      </c>
      <c r="Y239" s="2"/>
      <c r="Z239" s="3"/>
      <c r="AA239" s="2" t="s">
        <v>51</v>
      </c>
      <c r="AB239">
        <v>25</v>
      </c>
      <c r="AC239">
        <v>16</v>
      </c>
      <c r="AD239" s="2" t="s">
        <v>42</v>
      </c>
      <c r="AI239" t="s">
        <v>1232</v>
      </c>
      <c r="AJ239" t="s">
        <v>49</v>
      </c>
      <c r="AK239">
        <v>41.3</v>
      </c>
      <c r="AL239" t="s">
        <v>160</v>
      </c>
      <c r="AP239">
        <v>30</v>
      </c>
      <c r="AR239" t="s">
        <v>50</v>
      </c>
    </row>
    <row r="240" spans="1:44" x14ac:dyDescent="0.6">
      <c r="A240" t="s">
        <v>624</v>
      </c>
      <c r="B240" t="s">
        <v>1243</v>
      </c>
      <c r="C240" t="s">
        <v>1227</v>
      </c>
      <c r="D240" t="s">
        <v>621</v>
      </c>
      <c r="E240" t="s">
        <v>622</v>
      </c>
      <c r="G240" t="s">
        <v>47</v>
      </c>
      <c r="I240" t="s">
        <v>1228</v>
      </c>
      <c r="J240">
        <f t="shared" si="8"/>
        <v>24.105555555555558</v>
      </c>
      <c r="K240">
        <f t="shared" si="9"/>
        <v>121.18694444444445</v>
      </c>
      <c r="L240">
        <v>2400</v>
      </c>
      <c r="M240" t="s">
        <v>1229</v>
      </c>
      <c r="O240">
        <v>2014</v>
      </c>
      <c r="Q240" t="s">
        <v>1233</v>
      </c>
      <c r="R240">
        <v>7</v>
      </c>
      <c r="T240">
        <v>-80</v>
      </c>
      <c r="U240" s="2"/>
      <c r="V240" s="12"/>
      <c r="W240" s="2"/>
      <c r="X240" s="11" t="s">
        <v>1238</v>
      </c>
      <c r="Y240" s="2"/>
      <c r="Z240" s="3"/>
      <c r="AA240" s="2" t="s">
        <v>51</v>
      </c>
      <c r="AB240">
        <v>25</v>
      </c>
      <c r="AC240">
        <v>16</v>
      </c>
      <c r="AD240" s="2" t="s">
        <v>42</v>
      </c>
      <c r="AI240" t="s">
        <v>1232</v>
      </c>
      <c r="AJ240" t="s">
        <v>49</v>
      </c>
      <c r="AK240">
        <v>42.7</v>
      </c>
      <c r="AL240" t="s">
        <v>160</v>
      </c>
      <c r="AP240">
        <v>37</v>
      </c>
      <c r="AR240" t="s">
        <v>50</v>
      </c>
    </row>
    <row r="241" spans="1:44" x14ac:dyDescent="0.6">
      <c r="A241" t="s">
        <v>624</v>
      </c>
      <c r="B241" t="s">
        <v>1243</v>
      </c>
      <c r="C241" t="s">
        <v>1227</v>
      </c>
      <c r="D241" t="s">
        <v>621</v>
      </c>
      <c r="E241" t="s">
        <v>622</v>
      </c>
      <c r="G241" t="s">
        <v>47</v>
      </c>
      <c r="I241" t="s">
        <v>1228</v>
      </c>
      <c r="J241">
        <f t="shared" si="8"/>
        <v>24.105555555555558</v>
      </c>
      <c r="K241">
        <f t="shared" si="9"/>
        <v>121.18694444444445</v>
      </c>
      <c r="L241">
        <v>2400</v>
      </c>
      <c r="M241" t="s">
        <v>1229</v>
      </c>
      <c r="O241">
        <v>2014</v>
      </c>
      <c r="Q241" t="s">
        <v>1233</v>
      </c>
      <c r="R241">
        <v>7</v>
      </c>
      <c r="T241">
        <v>-80</v>
      </c>
      <c r="U241" s="2"/>
      <c r="W241" s="2"/>
      <c r="X241" s="11" t="s">
        <v>1238</v>
      </c>
      <c r="Y241" s="2"/>
      <c r="Z241" s="2"/>
      <c r="AA241" s="2" t="s">
        <v>51</v>
      </c>
      <c r="AB241">
        <v>250</v>
      </c>
      <c r="AC241">
        <v>16</v>
      </c>
      <c r="AD241" s="2" t="s">
        <v>42</v>
      </c>
      <c r="AI241" t="s">
        <v>1232</v>
      </c>
      <c r="AJ241" t="s">
        <v>49</v>
      </c>
      <c r="AK241">
        <v>0</v>
      </c>
      <c r="AL241" t="s">
        <v>160</v>
      </c>
      <c r="AP241">
        <v>9</v>
      </c>
      <c r="AR241" t="s">
        <v>50</v>
      </c>
    </row>
    <row r="242" spans="1:44" x14ac:dyDescent="0.6">
      <c r="A242" t="s">
        <v>624</v>
      </c>
      <c r="B242" t="s">
        <v>1243</v>
      </c>
      <c r="C242" t="s">
        <v>1227</v>
      </c>
      <c r="D242" t="s">
        <v>621</v>
      </c>
      <c r="E242" t="s">
        <v>622</v>
      </c>
      <c r="G242" t="s">
        <v>47</v>
      </c>
      <c r="I242" t="s">
        <v>1228</v>
      </c>
      <c r="J242">
        <f t="shared" si="8"/>
        <v>24.105555555555558</v>
      </c>
      <c r="K242">
        <f t="shared" si="9"/>
        <v>121.18694444444445</v>
      </c>
      <c r="L242">
        <v>2400</v>
      </c>
      <c r="M242" t="s">
        <v>1229</v>
      </c>
      <c r="O242">
        <v>2014</v>
      </c>
      <c r="Q242" t="s">
        <v>1233</v>
      </c>
      <c r="R242">
        <v>7</v>
      </c>
      <c r="T242">
        <v>-80</v>
      </c>
      <c r="U242" s="2"/>
      <c r="V242" s="12"/>
      <c r="W242" s="2"/>
      <c r="X242" s="11" t="s">
        <v>1238</v>
      </c>
      <c r="Y242" s="2"/>
      <c r="Z242" s="2"/>
      <c r="AA242" s="2" t="s">
        <v>51</v>
      </c>
      <c r="AB242">
        <v>250</v>
      </c>
      <c r="AC242">
        <v>16</v>
      </c>
      <c r="AD242" s="2" t="s">
        <v>42</v>
      </c>
      <c r="AI242" t="s">
        <v>1232</v>
      </c>
      <c r="AJ242" t="s">
        <v>49</v>
      </c>
      <c r="AK242">
        <v>8</v>
      </c>
      <c r="AL242" t="s">
        <v>160</v>
      </c>
      <c r="AP242">
        <v>16</v>
      </c>
      <c r="AR242" t="s">
        <v>50</v>
      </c>
    </row>
    <row r="243" spans="1:44" x14ac:dyDescent="0.6">
      <c r="A243" t="s">
        <v>624</v>
      </c>
      <c r="B243" t="s">
        <v>1243</v>
      </c>
      <c r="C243" t="s">
        <v>1227</v>
      </c>
      <c r="D243" t="s">
        <v>621</v>
      </c>
      <c r="E243" t="s">
        <v>622</v>
      </c>
      <c r="G243" t="s">
        <v>47</v>
      </c>
      <c r="I243" t="s">
        <v>1228</v>
      </c>
      <c r="J243">
        <f t="shared" si="8"/>
        <v>24.105555555555558</v>
      </c>
      <c r="K243">
        <f t="shared" si="9"/>
        <v>121.18694444444445</v>
      </c>
      <c r="L243">
        <v>2400</v>
      </c>
      <c r="M243" t="s">
        <v>1229</v>
      </c>
      <c r="O243">
        <v>2014</v>
      </c>
      <c r="Q243" t="s">
        <v>1233</v>
      </c>
      <c r="R243">
        <v>7</v>
      </c>
      <c r="T243">
        <v>-80</v>
      </c>
      <c r="U243" s="2"/>
      <c r="V243" s="12"/>
      <c r="W243" s="2"/>
      <c r="X243" s="11" t="s">
        <v>1238</v>
      </c>
      <c r="Y243" s="2"/>
      <c r="Z243" s="2"/>
      <c r="AA243" s="2" t="s">
        <v>51</v>
      </c>
      <c r="AB243">
        <v>250</v>
      </c>
      <c r="AC243">
        <v>16</v>
      </c>
      <c r="AD243" s="2" t="s">
        <v>42</v>
      </c>
      <c r="AI243" t="s">
        <v>1232</v>
      </c>
      <c r="AJ243" t="s">
        <v>49</v>
      </c>
      <c r="AK243">
        <v>34</v>
      </c>
      <c r="AL243" t="s">
        <v>160</v>
      </c>
      <c r="AP243">
        <v>23</v>
      </c>
      <c r="AR243" t="s">
        <v>50</v>
      </c>
    </row>
    <row r="244" spans="1:44" x14ac:dyDescent="0.6">
      <c r="A244" t="s">
        <v>624</v>
      </c>
      <c r="B244" t="s">
        <v>1243</v>
      </c>
      <c r="C244" t="s">
        <v>1227</v>
      </c>
      <c r="D244" t="s">
        <v>621</v>
      </c>
      <c r="E244" t="s">
        <v>622</v>
      </c>
      <c r="G244" t="s">
        <v>47</v>
      </c>
      <c r="I244" t="s">
        <v>1228</v>
      </c>
      <c r="J244">
        <f t="shared" si="8"/>
        <v>24.105555555555558</v>
      </c>
      <c r="K244">
        <f t="shared" si="9"/>
        <v>121.18694444444445</v>
      </c>
      <c r="L244">
        <v>2400</v>
      </c>
      <c r="M244" t="s">
        <v>1229</v>
      </c>
      <c r="O244">
        <v>2014</v>
      </c>
      <c r="Q244" t="s">
        <v>1233</v>
      </c>
      <c r="R244">
        <v>7</v>
      </c>
      <c r="T244">
        <v>-80</v>
      </c>
      <c r="U244" s="2"/>
      <c r="V244" s="12"/>
      <c r="W244" s="2"/>
      <c r="X244" s="11" t="s">
        <v>1238</v>
      </c>
      <c r="Y244" s="2"/>
      <c r="Z244" s="2"/>
      <c r="AA244" s="2" t="s">
        <v>51</v>
      </c>
      <c r="AB244">
        <v>250</v>
      </c>
      <c r="AC244">
        <v>16</v>
      </c>
      <c r="AD244" s="2" t="s">
        <v>42</v>
      </c>
      <c r="AI244" t="s">
        <v>1232</v>
      </c>
      <c r="AJ244" t="s">
        <v>49</v>
      </c>
      <c r="AK244">
        <v>38</v>
      </c>
      <c r="AL244" t="s">
        <v>160</v>
      </c>
      <c r="AP244">
        <v>30</v>
      </c>
      <c r="AR244" t="s">
        <v>50</v>
      </c>
    </row>
    <row r="245" spans="1:44" x14ac:dyDescent="0.6">
      <c r="A245" t="s">
        <v>624</v>
      </c>
      <c r="B245" t="s">
        <v>1243</v>
      </c>
      <c r="C245" t="s">
        <v>1227</v>
      </c>
      <c r="D245" t="s">
        <v>621</v>
      </c>
      <c r="E245" t="s">
        <v>622</v>
      </c>
      <c r="G245" t="s">
        <v>47</v>
      </c>
      <c r="I245" t="s">
        <v>1228</v>
      </c>
      <c r="J245">
        <f t="shared" si="8"/>
        <v>24.105555555555558</v>
      </c>
      <c r="K245">
        <f t="shared" si="9"/>
        <v>121.18694444444445</v>
      </c>
      <c r="L245">
        <v>2400</v>
      </c>
      <c r="M245" t="s">
        <v>1229</v>
      </c>
      <c r="O245">
        <v>2014</v>
      </c>
      <c r="Q245" t="s">
        <v>1233</v>
      </c>
      <c r="R245">
        <v>7</v>
      </c>
      <c r="T245">
        <v>-80</v>
      </c>
      <c r="U245" s="2"/>
      <c r="V245" s="12"/>
      <c r="W245" s="2"/>
      <c r="X245" s="11" t="s">
        <v>1238</v>
      </c>
      <c r="Y245" s="2"/>
      <c r="Z245" s="2"/>
      <c r="AA245" s="2" t="s">
        <v>51</v>
      </c>
      <c r="AB245">
        <v>250</v>
      </c>
      <c r="AC245">
        <v>16</v>
      </c>
      <c r="AD245" s="2" t="s">
        <v>42</v>
      </c>
      <c r="AI245" t="s">
        <v>1232</v>
      </c>
      <c r="AJ245" t="s">
        <v>49</v>
      </c>
      <c r="AK245">
        <v>39.299999999999997</v>
      </c>
      <c r="AL245" t="s">
        <v>160</v>
      </c>
      <c r="AP245">
        <v>37</v>
      </c>
      <c r="AR245" t="s">
        <v>50</v>
      </c>
    </row>
    <row r="246" spans="1:44" x14ac:dyDescent="0.6">
      <c r="A246" t="s">
        <v>624</v>
      </c>
      <c r="B246" t="s">
        <v>1243</v>
      </c>
      <c r="C246" t="s">
        <v>1227</v>
      </c>
      <c r="D246" t="s">
        <v>621</v>
      </c>
      <c r="E246" t="s">
        <v>622</v>
      </c>
      <c r="G246" t="s">
        <v>47</v>
      </c>
      <c r="I246" t="s">
        <v>1228</v>
      </c>
      <c r="J246">
        <f t="shared" si="8"/>
        <v>24.105555555555558</v>
      </c>
      <c r="K246">
        <f t="shared" si="9"/>
        <v>121.18694444444445</v>
      </c>
      <c r="L246">
        <v>2400</v>
      </c>
      <c r="M246" t="s">
        <v>1229</v>
      </c>
      <c r="O246">
        <v>2014</v>
      </c>
      <c r="Q246" t="s">
        <v>1233</v>
      </c>
      <c r="R246">
        <v>7</v>
      </c>
      <c r="T246">
        <v>-80</v>
      </c>
      <c r="U246" s="2"/>
      <c r="X246" s="11" t="s">
        <v>1238</v>
      </c>
      <c r="AA246" s="2" t="s">
        <v>51</v>
      </c>
      <c r="AB246">
        <v>2500</v>
      </c>
      <c r="AC246">
        <v>16</v>
      </c>
      <c r="AD246" s="2" t="s">
        <v>42</v>
      </c>
      <c r="AI246" t="s">
        <v>1232</v>
      </c>
      <c r="AJ246" t="s">
        <v>49</v>
      </c>
      <c r="AK246">
        <v>0</v>
      </c>
      <c r="AL246" t="s">
        <v>160</v>
      </c>
      <c r="AP246">
        <v>9</v>
      </c>
      <c r="AR246" t="s">
        <v>50</v>
      </c>
    </row>
    <row r="247" spans="1:44" x14ac:dyDescent="0.6">
      <c r="A247" t="s">
        <v>624</v>
      </c>
      <c r="B247" t="s">
        <v>1243</v>
      </c>
      <c r="C247" t="s">
        <v>1227</v>
      </c>
      <c r="D247" t="s">
        <v>621</v>
      </c>
      <c r="E247" t="s">
        <v>622</v>
      </c>
      <c r="G247" t="s">
        <v>47</v>
      </c>
      <c r="I247" t="s">
        <v>1228</v>
      </c>
      <c r="J247">
        <f t="shared" si="8"/>
        <v>24.105555555555558</v>
      </c>
      <c r="K247">
        <f t="shared" si="9"/>
        <v>121.18694444444445</v>
      </c>
      <c r="L247">
        <v>2400</v>
      </c>
      <c r="M247" t="s">
        <v>1229</v>
      </c>
      <c r="O247">
        <v>2014</v>
      </c>
      <c r="Q247" t="s">
        <v>1233</v>
      </c>
      <c r="R247">
        <v>7</v>
      </c>
      <c r="T247">
        <v>-80</v>
      </c>
      <c r="U247" s="2"/>
      <c r="X247" s="11" t="s">
        <v>1238</v>
      </c>
      <c r="AA247" s="2" t="s">
        <v>51</v>
      </c>
      <c r="AB247">
        <v>2500</v>
      </c>
      <c r="AC247">
        <v>16</v>
      </c>
      <c r="AD247" s="2" t="s">
        <v>42</v>
      </c>
      <c r="AI247" t="s">
        <v>1232</v>
      </c>
      <c r="AJ247" t="s">
        <v>49</v>
      </c>
      <c r="AK247">
        <v>10.7</v>
      </c>
      <c r="AL247" t="s">
        <v>160</v>
      </c>
      <c r="AP247">
        <v>16</v>
      </c>
      <c r="AR247" t="s">
        <v>50</v>
      </c>
    </row>
    <row r="248" spans="1:44" x14ac:dyDescent="0.6">
      <c r="A248" t="s">
        <v>624</v>
      </c>
      <c r="B248" t="s">
        <v>1243</v>
      </c>
      <c r="C248" t="s">
        <v>1227</v>
      </c>
      <c r="D248" t="s">
        <v>621</v>
      </c>
      <c r="E248" t="s">
        <v>622</v>
      </c>
      <c r="G248" t="s">
        <v>47</v>
      </c>
      <c r="I248" t="s">
        <v>1228</v>
      </c>
      <c r="J248">
        <f t="shared" si="8"/>
        <v>24.105555555555558</v>
      </c>
      <c r="K248">
        <f t="shared" si="9"/>
        <v>121.18694444444445</v>
      </c>
      <c r="L248">
        <v>2400</v>
      </c>
      <c r="M248" t="s">
        <v>1229</v>
      </c>
      <c r="O248">
        <v>2014</v>
      </c>
      <c r="Q248" t="s">
        <v>1233</v>
      </c>
      <c r="R248">
        <v>7</v>
      </c>
      <c r="T248">
        <v>-80</v>
      </c>
      <c r="U248" s="2"/>
      <c r="X248" s="11" t="s">
        <v>1238</v>
      </c>
      <c r="AA248" s="2" t="s">
        <v>51</v>
      </c>
      <c r="AB248">
        <v>2500</v>
      </c>
      <c r="AC248">
        <v>16</v>
      </c>
      <c r="AD248" s="2" t="s">
        <v>42</v>
      </c>
      <c r="AI248" t="s">
        <v>1232</v>
      </c>
      <c r="AJ248" t="s">
        <v>49</v>
      </c>
      <c r="AK248">
        <v>42.7</v>
      </c>
      <c r="AL248" t="s">
        <v>160</v>
      </c>
      <c r="AP248">
        <v>23</v>
      </c>
      <c r="AR248" t="s">
        <v>50</v>
      </c>
    </row>
    <row r="249" spans="1:44" x14ac:dyDescent="0.6">
      <c r="A249" t="s">
        <v>624</v>
      </c>
      <c r="B249" t="s">
        <v>1243</v>
      </c>
      <c r="C249" t="s">
        <v>1227</v>
      </c>
      <c r="D249" t="s">
        <v>621</v>
      </c>
      <c r="E249" t="s">
        <v>622</v>
      </c>
      <c r="G249" t="s">
        <v>47</v>
      </c>
      <c r="I249" t="s">
        <v>1228</v>
      </c>
      <c r="J249">
        <f t="shared" si="8"/>
        <v>24.105555555555558</v>
      </c>
      <c r="K249">
        <f t="shared" si="9"/>
        <v>121.18694444444445</v>
      </c>
      <c r="L249">
        <v>2400</v>
      </c>
      <c r="M249" t="s">
        <v>1229</v>
      </c>
      <c r="O249">
        <v>2014</v>
      </c>
      <c r="Q249" t="s">
        <v>1233</v>
      </c>
      <c r="R249">
        <v>7</v>
      </c>
      <c r="T249">
        <v>-80</v>
      </c>
      <c r="U249" s="2"/>
      <c r="X249" s="11" t="s">
        <v>1238</v>
      </c>
      <c r="AA249" s="2" t="s">
        <v>51</v>
      </c>
      <c r="AB249">
        <v>2500</v>
      </c>
      <c r="AC249">
        <v>16</v>
      </c>
      <c r="AD249" s="2" t="s">
        <v>42</v>
      </c>
      <c r="AI249" t="s">
        <v>1232</v>
      </c>
      <c r="AJ249" t="s">
        <v>49</v>
      </c>
      <c r="AK249">
        <v>51.3</v>
      </c>
      <c r="AL249" t="s">
        <v>160</v>
      </c>
      <c r="AP249">
        <v>30</v>
      </c>
      <c r="AR249" t="s">
        <v>50</v>
      </c>
    </row>
    <row r="250" spans="1:44" x14ac:dyDescent="0.6">
      <c r="A250" t="s">
        <v>624</v>
      </c>
      <c r="B250" t="s">
        <v>1243</v>
      </c>
      <c r="C250" t="s">
        <v>1227</v>
      </c>
      <c r="D250" t="s">
        <v>621</v>
      </c>
      <c r="E250" t="s">
        <v>622</v>
      </c>
      <c r="G250" t="s">
        <v>47</v>
      </c>
      <c r="I250" t="s">
        <v>1228</v>
      </c>
      <c r="J250">
        <f t="shared" si="8"/>
        <v>24.105555555555558</v>
      </c>
      <c r="K250">
        <f t="shared" si="9"/>
        <v>121.18694444444445</v>
      </c>
      <c r="L250">
        <v>2400</v>
      </c>
      <c r="M250" t="s">
        <v>1229</v>
      </c>
      <c r="O250">
        <v>2014</v>
      </c>
      <c r="Q250" t="s">
        <v>1233</v>
      </c>
      <c r="R250">
        <v>7</v>
      </c>
      <c r="T250">
        <v>-80</v>
      </c>
      <c r="U250" s="2"/>
      <c r="X250" s="11" t="s">
        <v>1238</v>
      </c>
      <c r="AA250" s="2" t="s">
        <v>51</v>
      </c>
      <c r="AB250">
        <v>2500</v>
      </c>
      <c r="AC250">
        <v>16</v>
      </c>
      <c r="AD250" s="2" t="s">
        <v>42</v>
      </c>
      <c r="AI250" t="s">
        <v>1232</v>
      </c>
      <c r="AJ250" t="s">
        <v>49</v>
      </c>
      <c r="AK250">
        <v>52</v>
      </c>
      <c r="AL250" t="s">
        <v>160</v>
      </c>
      <c r="AP250">
        <v>37</v>
      </c>
      <c r="AR250" t="s">
        <v>50</v>
      </c>
    </row>
    <row r="251" spans="1:44" x14ac:dyDescent="0.6">
      <c r="A251" t="s">
        <v>624</v>
      </c>
      <c r="B251" t="s">
        <v>1243</v>
      </c>
      <c r="C251" t="s">
        <v>1227</v>
      </c>
      <c r="D251" t="s">
        <v>621</v>
      </c>
      <c r="E251" t="s">
        <v>622</v>
      </c>
      <c r="G251" t="s">
        <v>47</v>
      </c>
      <c r="I251" t="s">
        <v>1228</v>
      </c>
      <c r="J251">
        <f t="shared" si="8"/>
        <v>24.105555555555558</v>
      </c>
      <c r="K251">
        <f t="shared" si="9"/>
        <v>121.18694444444445</v>
      </c>
      <c r="L251">
        <v>2400</v>
      </c>
      <c r="M251" t="s">
        <v>1229</v>
      </c>
      <c r="O251">
        <v>2014</v>
      </c>
      <c r="Q251" t="s">
        <v>1233</v>
      </c>
      <c r="R251">
        <v>7</v>
      </c>
      <c r="T251">
        <v>-80</v>
      </c>
      <c r="X251" s="11" t="s">
        <v>1238</v>
      </c>
      <c r="AA251" s="2" t="s">
        <v>1231</v>
      </c>
      <c r="AB251">
        <v>25</v>
      </c>
      <c r="AC251">
        <v>16</v>
      </c>
      <c r="AD251" s="2" t="s">
        <v>42</v>
      </c>
      <c r="AI251" t="s">
        <v>1232</v>
      </c>
      <c r="AJ251" t="s">
        <v>49</v>
      </c>
      <c r="AK251">
        <v>0</v>
      </c>
      <c r="AL251" t="s">
        <v>160</v>
      </c>
      <c r="AP251">
        <v>9</v>
      </c>
      <c r="AR251" t="s">
        <v>50</v>
      </c>
    </row>
    <row r="252" spans="1:44" x14ac:dyDescent="0.6">
      <c r="A252" t="s">
        <v>624</v>
      </c>
      <c r="B252" t="s">
        <v>1243</v>
      </c>
      <c r="C252" t="s">
        <v>1227</v>
      </c>
      <c r="D252" t="s">
        <v>621</v>
      </c>
      <c r="E252" t="s">
        <v>622</v>
      </c>
      <c r="G252" t="s">
        <v>47</v>
      </c>
      <c r="I252" t="s">
        <v>1228</v>
      </c>
      <c r="J252">
        <f t="shared" si="8"/>
        <v>24.105555555555558</v>
      </c>
      <c r="K252">
        <f t="shared" si="9"/>
        <v>121.18694444444445</v>
      </c>
      <c r="L252">
        <v>2400</v>
      </c>
      <c r="M252" t="s">
        <v>1229</v>
      </c>
      <c r="O252">
        <v>2014</v>
      </c>
      <c r="Q252" t="s">
        <v>1233</v>
      </c>
      <c r="R252">
        <v>7</v>
      </c>
      <c r="T252">
        <v>-80</v>
      </c>
      <c r="X252" s="11" t="s">
        <v>1238</v>
      </c>
      <c r="AA252" s="2" t="s">
        <v>1231</v>
      </c>
      <c r="AB252">
        <v>25</v>
      </c>
      <c r="AC252">
        <v>16</v>
      </c>
      <c r="AD252" s="2" t="s">
        <v>42</v>
      </c>
      <c r="AI252" t="s">
        <v>1232</v>
      </c>
      <c r="AJ252" t="s">
        <v>49</v>
      </c>
      <c r="AK252">
        <v>13.3</v>
      </c>
      <c r="AL252" t="s">
        <v>160</v>
      </c>
      <c r="AP252">
        <v>16</v>
      </c>
      <c r="AR252" t="s">
        <v>50</v>
      </c>
    </row>
    <row r="253" spans="1:44" x14ac:dyDescent="0.6">
      <c r="A253" t="s">
        <v>624</v>
      </c>
      <c r="B253" t="s">
        <v>1243</v>
      </c>
      <c r="C253" t="s">
        <v>1227</v>
      </c>
      <c r="D253" t="s">
        <v>621</v>
      </c>
      <c r="E253" t="s">
        <v>622</v>
      </c>
      <c r="G253" t="s">
        <v>47</v>
      </c>
      <c r="I253" t="s">
        <v>1228</v>
      </c>
      <c r="J253">
        <f t="shared" si="8"/>
        <v>24.105555555555558</v>
      </c>
      <c r="K253">
        <f t="shared" si="9"/>
        <v>121.18694444444445</v>
      </c>
      <c r="L253">
        <v>2400</v>
      </c>
      <c r="M253" t="s">
        <v>1229</v>
      </c>
      <c r="O253">
        <v>2014</v>
      </c>
      <c r="Q253" t="s">
        <v>1233</v>
      </c>
      <c r="R253">
        <v>7</v>
      </c>
      <c r="T253">
        <v>-80</v>
      </c>
      <c r="X253" s="11" t="s">
        <v>1238</v>
      </c>
      <c r="AA253" s="2" t="s">
        <v>1231</v>
      </c>
      <c r="AB253">
        <v>25</v>
      </c>
      <c r="AC253">
        <v>16</v>
      </c>
      <c r="AD253" s="2" t="s">
        <v>42</v>
      </c>
      <c r="AI253" t="s">
        <v>1232</v>
      </c>
      <c r="AJ253" t="s">
        <v>49</v>
      </c>
      <c r="AK253">
        <v>36.700000000000003</v>
      </c>
      <c r="AL253" t="s">
        <v>160</v>
      </c>
      <c r="AP253">
        <v>23</v>
      </c>
      <c r="AR253" t="s">
        <v>50</v>
      </c>
    </row>
    <row r="254" spans="1:44" x14ac:dyDescent="0.6">
      <c r="A254" t="s">
        <v>624</v>
      </c>
      <c r="B254" t="s">
        <v>1243</v>
      </c>
      <c r="C254" t="s">
        <v>1227</v>
      </c>
      <c r="D254" t="s">
        <v>621</v>
      </c>
      <c r="E254" t="s">
        <v>622</v>
      </c>
      <c r="G254" t="s">
        <v>47</v>
      </c>
      <c r="I254" t="s">
        <v>1228</v>
      </c>
      <c r="J254">
        <f t="shared" si="8"/>
        <v>24.105555555555558</v>
      </c>
      <c r="K254">
        <f t="shared" si="9"/>
        <v>121.18694444444445</v>
      </c>
      <c r="L254">
        <v>2400</v>
      </c>
      <c r="M254" t="s">
        <v>1229</v>
      </c>
      <c r="O254">
        <v>2014</v>
      </c>
      <c r="Q254" t="s">
        <v>1233</v>
      </c>
      <c r="R254">
        <v>7</v>
      </c>
      <c r="T254">
        <v>-80</v>
      </c>
      <c r="X254" s="11" t="s">
        <v>1238</v>
      </c>
      <c r="AA254" s="2" t="s">
        <v>1231</v>
      </c>
      <c r="AB254">
        <v>25</v>
      </c>
      <c r="AC254">
        <v>16</v>
      </c>
      <c r="AD254" s="2" t="s">
        <v>42</v>
      </c>
      <c r="AI254" t="s">
        <v>1232</v>
      </c>
      <c r="AJ254" t="s">
        <v>49</v>
      </c>
      <c r="AK254">
        <v>41.3</v>
      </c>
      <c r="AL254" t="s">
        <v>160</v>
      </c>
      <c r="AP254">
        <v>30</v>
      </c>
      <c r="AR254" t="s">
        <v>50</v>
      </c>
    </row>
    <row r="255" spans="1:44" x14ac:dyDescent="0.6">
      <c r="A255" t="s">
        <v>624</v>
      </c>
      <c r="B255" t="s">
        <v>1243</v>
      </c>
      <c r="C255" t="s">
        <v>1227</v>
      </c>
      <c r="D255" t="s">
        <v>621</v>
      </c>
      <c r="E255" t="s">
        <v>622</v>
      </c>
      <c r="G255" t="s">
        <v>47</v>
      </c>
      <c r="I255" t="s">
        <v>1228</v>
      </c>
      <c r="J255">
        <f t="shared" si="8"/>
        <v>24.105555555555558</v>
      </c>
      <c r="K255">
        <f t="shared" si="9"/>
        <v>121.18694444444445</v>
      </c>
      <c r="L255">
        <v>2400</v>
      </c>
      <c r="M255" t="s">
        <v>1229</v>
      </c>
      <c r="O255">
        <v>2014</v>
      </c>
      <c r="Q255" t="s">
        <v>1233</v>
      </c>
      <c r="R255">
        <v>7</v>
      </c>
      <c r="T255">
        <v>-80</v>
      </c>
      <c r="X255" s="11" t="s">
        <v>1238</v>
      </c>
      <c r="AA255" s="2" t="s">
        <v>1231</v>
      </c>
      <c r="AB255">
        <v>25</v>
      </c>
      <c r="AC255">
        <v>16</v>
      </c>
      <c r="AD255" s="2" t="s">
        <v>42</v>
      </c>
      <c r="AI255" t="s">
        <v>1232</v>
      </c>
      <c r="AJ255" t="s">
        <v>49</v>
      </c>
      <c r="AK255">
        <v>42.7</v>
      </c>
      <c r="AL255" t="s">
        <v>160</v>
      </c>
      <c r="AP255">
        <v>37</v>
      </c>
      <c r="AR255" t="s">
        <v>50</v>
      </c>
    </row>
    <row r="256" spans="1:44" x14ac:dyDescent="0.6">
      <c r="A256" t="s">
        <v>624</v>
      </c>
      <c r="B256" t="s">
        <v>1243</v>
      </c>
      <c r="C256" t="s">
        <v>1227</v>
      </c>
      <c r="D256" t="s">
        <v>621</v>
      </c>
      <c r="E256" t="s">
        <v>622</v>
      </c>
      <c r="G256" t="s">
        <v>47</v>
      </c>
      <c r="I256" t="s">
        <v>1228</v>
      </c>
      <c r="J256">
        <f t="shared" si="8"/>
        <v>24.105555555555558</v>
      </c>
      <c r="K256">
        <f t="shared" si="9"/>
        <v>121.18694444444445</v>
      </c>
      <c r="L256">
        <v>2400</v>
      </c>
      <c r="M256" t="s">
        <v>1229</v>
      </c>
      <c r="O256">
        <v>2014</v>
      </c>
      <c r="Q256" t="s">
        <v>1233</v>
      </c>
      <c r="R256">
        <v>7</v>
      </c>
      <c r="T256">
        <v>-80</v>
      </c>
      <c r="X256" s="11" t="s">
        <v>1238</v>
      </c>
      <c r="AA256" s="2" t="s">
        <v>1231</v>
      </c>
      <c r="AB256">
        <v>250</v>
      </c>
      <c r="AC256">
        <v>16</v>
      </c>
      <c r="AD256" s="2" t="s">
        <v>42</v>
      </c>
      <c r="AI256" t="s">
        <v>1232</v>
      </c>
      <c r="AJ256" t="s">
        <v>49</v>
      </c>
      <c r="AK256">
        <v>0</v>
      </c>
      <c r="AL256" t="s">
        <v>160</v>
      </c>
      <c r="AP256">
        <v>9</v>
      </c>
      <c r="AR256" t="s">
        <v>50</v>
      </c>
    </row>
    <row r="257" spans="1:44" x14ac:dyDescent="0.6">
      <c r="A257" t="s">
        <v>624</v>
      </c>
      <c r="B257" t="s">
        <v>1243</v>
      </c>
      <c r="C257" t="s">
        <v>1227</v>
      </c>
      <c r="D257" t="s">
        <v>621</v>
      </c>
      <c r="E257" t="s">
        <v>622</v>
      </c>
      <c r="G257" t="s">
        <v>47</v>
      </c>
      <c r="I257" t="s">
        <v>1228</v>
      </c>
      <c r="J257">
        <f t="shared" si="8"/>
        <v>24.105555555555558</v>
      </c>
      <c r="K257">
        <f t="shared" si="9"/>
        <v>121.18694444444445</v>
      </c>
      <c r="L257">
        <v>2400</v>
      </c>
      <c r="M257" t="s">
        <v>1229</v>
      </c>
      <c r="O257">
        <v>2014</v>
      </c>
      <c r="Q257" t="s">
        <v>1233</v>
      </c>
      <c r="R257">
        <v>7</v>
      </c>
      <c r="T257">
        <v>-80</v>
      </c>
      <c r="X257" s="11" t="s">
        <v>1238</v>
      </c>
      <c r="AA257" s="2" t="s">
        <v>1231</v>
      </c>
      <c r="AB257">
        <v>250</v>
      </c>
      <c r="AC257">
        <v>16</v>
      </c>
      <c r="AD257" s="2" t="s">
        <v>42</v>
      </c>
      <c r="AI257" t="s">
        <v>1232</v>
      </c>
      <c r="AJ257" t="s">
        <v>49</v>
      </c>
      <c r="AK257">
        <v>13.3</v>
      </c>
      <c r="AL257" t="s">
        <v>160</v>
      </c>
      <c r="AP257">
        <v>16</v>
      </c>
      <c r="AR257" t="s">
        <v>50</v>
      </c>
    </row>
    <row r="258" spans="1:44" x14ac:dyDescent="0.6">
      <c r="A258" t="s">
        <v>624</v>
      </c>
      <c r="B258" t="s">
        <v>1243</v>
      </c>
      <c r="C258" t="s">
        <v>1227</v>
      </c>
      <c r="D258" t="s">
        <v>621</v>
      </c>
      <c r="E258" t="s">
        <v>622</v>
      </c>
      <c r="G258" t="s">
        <v>47</v>
      </c>
      <c r="I258" t="s">
        <v>1228</v>
      </c>
      <c r="J258">
        <f t="shared" si="8"/>
        <v>24.105555555555558</v>
      </c>
      <c r="K258">
        <f t="shared" si="9"/>
        <v>121.18694444444445</v>
      </c>
      <c r="L258">
        <v>2400</v>
      </c>
      <c r="M258" t="s">
        <v>1229</v>
      </c>
      <c r="O258">
        <v>2014</v>
      </c>
      <c r="Q258" t="s">
        <v>1233</v>
      </c>
      <c r="R258">
        <v>7</v>
      </c>
      <c r="T258">
        <v>-80</v>
      </c>
      <c r="X258" s="11" t="s">
        <v>1238</v>
      </c>
      <c r="AA258" s="2" t="s">
        <v>1231</v>
      </c>
      <c r="AB258">
        <v>250</v>
      </c>
      <c r="AC258">
        <v>16</v>
      </c>
      <c r="AD258" s="2" t="s">
        <v>42</v>
      </c>
      <c r="AI258" t="s">
        <v>1232</v>
      </c>
      <c r="AJ258" t="s">
        <v>49</v>
      </c>
      <c r="AK258">
        <v>37.299999999999997</v>
      </c>
      <c r="AL258" t="s">
        <v>160</v>
      </c>
      <c r="AP258">
        <v>23</v>
      </c>
      <c r="AR258" t="s">
        <v>50</v>
      </c>
    </row>
    <row r="259" spans="1:44" x14ac:dyDescent="0.6">
      <c r="A259" t="s">
        <v>624</v>
      </c>
      <c r="B259" t="s">
        <v>1243</v>
      </c>
      <c r="C259" t="s">
        <v>1227</v>
      </c>
      <c r="D259" t="s">
        <v>621</v>
      </c>
      <c r="E259" t="s">
        <v>622</v>
      </c>
      <c r="G259" t="s">
        <v>47</v>
      </c>
      <c r="I259" t="s">
        <v>1228</v>
      </c>
      <c r="J259">
        <f t="shared" si="8"/>
        <v>24.105555555555558</v>
      </c>
      <c r="K259">
        <f t="shared" si="9"/>
        <v>121.18694444444445</v>
      </c>
      <c r="L259">
        <v>2400</v>
      </c>
      <c r="M259" t="s">
        <v>1229</v>
      </c>
      <c r="O259">
        <v>2014</v>
      </c>
      <c r="Q259" t="s">
        <v>1233</v>
      </c>
      <c r="R259">
        <v>7</v>
      </c>
      <c r="T259">
        <v>-80</v>
      </c>
      <c r="X259" s="11" t="s">
        <v>1238</v>
      </c>
      <c r="AA259" s="2" t="s">
        <v>1231</v>
      </c>
      <c r="AB259">
        <v>250</v>
      </c>
      <c r="AC259">
        <v>16</v>
      </c>
      <c r="AD259" s="2" t="s">
        <v>42</v>
      </c>
      <c r="AI259" t="s">
        <v>1232</v>
      </c>
      <c r="AJ259" t="s">
        <v>49</v>
      </c>
      <c r="AK259">
        <v>41.3</v>
      </c>
      <c r="AL259" t="s">
        <v>160</v>
      </c>
      <c r="AP259">
        <v>30</v>
      </c>
      <c r="AR259" t="s">
        <v>50</v>
      </c>
    </row>
    <row r="260" spans="1:44" x14ac:dyDescent="0.6">
      <c r="A260" t="s">
        <v>624</v>
      </c>
      <c r="B260" t="s">
        <v>1243</v>
      </c>
      <c r="C260" t="s">
        <v>1227</v>
      </c>
      <c r="D260" t="s">
        <v>621</v>
      </c>
      <c r="E260" t="s">
        <v>622</v>
      </c>
      <c r="G260" t="s">
        <v>47</v>
      </c>
      <c r="I260" t="s">
        <v>1228</v>
      </c>
      <c r="J260">
        <f t="shared" si="8"/>
        <v>24.105555555555558</v>
      </c>
      <c r="K260">
        <f t="shared" si="9"/>
        <v>121.18694444444445</v>
      </c>
      <c r="L260">
        <v>2400</v>
      </c>
      <c r="M260" t="s">
        <v>1229</v>
      </c>
      <c r="O260">
        <v>2014</v>
      </c>
      <c r="Q260" t="s">
        <v>1233</v>
      </c>
      <c r="R260">
        <v>7</v>
      </c>
      <c r="T260">
        <v>-80</v>
      </c>
      <c r="X260" s="11" t="s">
        <v>1238</v>
      </c>
      <c r="AA260" s="2" t="s">
        <v>1231</v>
      </c>
      <c r="AB260">
        <v>250</v>
      </c>
      <c r="AC260">
        <v>16</v>
      </c>
      <c r="AD260" s="2" t="s">
        <v>42</v>
      </c>
      <c r="AI260" t="s">
        <v>1232</v>
      </c>
      <c r="AJ260" t="s">
        <v>49</v>
      </c>
      <c r="AK260">
        <v>42.7</v>
      </c>
      <c r="AL260" t="s">
        <v>160</v>
      </c>
      <c r="AP260">
        <v>37</v>
      </c>
      <c r="AR260" t="s">
        <v>50</v>
      </c>
    </row>
    <row r="261" spans="1:44" x14ac:dyDescent="0.6">
      <c r="A261" t="s">
        <v>624</v>
      </c>
      <c r="B261" t="s">
        <v>1243</v>
      </c>
      <c r="C261" t="s">
        <v>1227</v>
      </c>
      <c r="D261" t="s">
        <v>621</v>
      </c>
      <c r="E261" t="s">
        <v>622</v>
      </c>
      <c r="G261" t="s">
        <v>47</v>
      </c>
      <c r="I261" t="s">
        <v>1228</v>
      </c>
      <c r="J261">
        <f t="shared" si="8"/>
        <v>24.105555555555558</v>
      </c>
      <c r="K261">
        <f t="shared" si="9"/>
        <v>121.18694444444445</v>
      </c>
      <c r="L261">
        <v>2400</v>
      </c>
      <c r="M261" t="s">
        <v>1229</v>
      </c>
      <c r="O261">
        <v>2014</v>
      </c>
      <c r="Q261" t="s">
        <v>1233</v>
      </c>
      <c r="R261">
        <v>7</v>
      </c>
      <c r="T261">
        <v>-80</v>
      </c>
      <c r="X261" s="11" t="s">
        <v>1238</v>
      </c>
      <c r="AA261" s="2" t="s">
        <v>1231</v>
      </c>
      <c r="AB261">
        <v>2500</v>
      </c>
      <c r="AC261">
        <v>16</v>
      </c>
      <c r="AD261" s="2" t="s">
        <v>42</v>
      </c>
      <c r="AI261" t="s">
        <v>1232</v>
      </c>
      <c r="AJ261" t="s">
        <v>49</v>
      </c>
      <c r="AK261">
        <v>1.3</v>
      </c>
      <c r="AL261" t="s">
        <v>160</v>
      </c>
      <c r="AP261">
        <v>9</v>
      </c>
      <c r="AR261" t="s">
        <v>50</v>
      </c>
    </row>
    <row r="262" spans="1:44" x14ac:dyDescent="0.6">
      <c r="A262" t="s">
        <v>624</v>
      </c>
      <c r="B262" t="s">
        <v>1243</v>
      </c>
      <c r="C262" t="s">
        <v>1227</v>
      </c>
      <c r="D262" t="s">
        <v>621</v>
      </c>
      <c r="E262" t="s">
        <v>622</v>
      </c>
      <c r="G262" t="s">
        <v>47</v>
      </c>
      <c r="I262" t="s">
        <v>1228</v>
      </c>
      <c r="J262">
        <f t="shared" si="8"/>
        <v>24.105555555555558</v>
      </c>
      <c r="K262">
        <f t="shared" si="9"/>
        <v>121.18694444444445</v>
      </c>
      <c r="L262">
        <v>2400</v>
      </c>
      <c r="M262" t="s">
        <v>1229</v>
      </c>
      <c r="O262">
        <v>2014</v>
      </c>
      <c r="Q262" t="s">
        <v>1233</v>
      </c>
      <c r="R262">
        <v>7</v>
      </c>
      <c r="T262">
        <v>-80</v>
      </c>
      <c r="X262" s="11" t="s">
        <v>1238</v>
      </c>
      <c r="AA262" s="2" t="s">
        <v>1231</v>
      </c>
      <c r="AB262">
        <v>2500</v>
      </c>
      <c r="AC262">
        <v>16</v>
      </c>
      <c r="AD262" s="2" t="s">
        <v>42</v>
      </c>
      <c r="AI262" t="s">
        <v>1232</v>
      </c>
      <c r="AJ262" t="s">
        <v>49</v>
      </c>
      <c r="AK262">
        <v>18.7</v>
      </c>
      <c r="AL262" t="s">
        <v>160</v>
      </c>
      <c r="AP262">
        <v>16</v>
      </c>
      <c r="AR262" t="s">
        <v>50</v>
      </c>
    </row>
    <row r="263" spans="1:44" x14ac:dyDescent="0.6">
      <c r="A263" t="s">
        <v>624</v>
      </c>
      <c r="B263" t="s">
        <v>1243</v>
      </c>
      <c r="C263" t="s">
        <v>1227</v>
      </c>
      <c r="D263" t="s">
        <v>621</v>
      </c>
      <c r="E263" t="s">
        <v>622</v>
      </c>
      <c r="G263" t="s">
        <v>47</v>
      </c>
      <c r="I263" t="s">
        <v>1228</v>
      </c>
      <c r="J263">
        <f t="shared" si="8"/>
        <v>24.105555555555558</v>
      </c>
      <c r="K263">
        <f t="shared" si="9"/>
        <v>121.18694444444445</v>
      </c>
      <c r="L263">
        <v>2400</v>
      </c>
      <c r="M263" t="s">
        <v>1229</v>
      </c>
      <c r="O263">
        <v>2014</v>
      </c>
      <c r="Q263" t="s">
        <v>1233</v>
      </c>
      <c r="R263">
        <v>7</v>
      </c>
      <c r="T263">
        <v>-80</v>
      </c>
      <c r="X263" s="11" t="s">
        <v>1238</v>
      </c>
      <c r="AA263" s="2" t="s">
        <v>1231</v>
      </c>
      <c r="AB263">
        <v>2500</v>
      </c>
      <c r="AC263">
        <v>16</v>
      </c>
      <c r="AD263" s="2" t="s">
        <v>42</v>
      </c>
      <c r="AI263" t="s">
        <v>1232</v>
      </c>
      <c r="AJ263" t="s">
        <v>49</v>
      </c>
      <c r="AK263">
        <v>42.7</v>
      </c>
      <c r="AL263" t="s">
        <v>160</v>
      </c>
      <c r="AP263">
        <v>23</v>
      </c>
      <c r="AR263" t="s">
        <v>50</v>
      </c>
    </row>
    <row r="264" spans="1:44" x14ac:dyDescent="0.6">
      <c r="A264" t="s">
        <v>624</v>
      </c>
      <c r="B264" t="s">
        <v>1243</v>
      </c>
      <c r="C264" t="s">
        <v>1227</v>
      </c>
      <c r="D264" t="s">
        <v>621</v>
      </c>
      <c r="E264" t="s">
        <v>622</v>
      </c>
      <c r="G264" t="s">
        <v>47</v>
      </c>
      <c r="I264" t="s">
        <v>1228</v>
      </c>
      <c r="J264">
        <f t="shared" si="8"/>
        <v>24.105555555555558</v>
      </c>
      <c r="K264">
        <f t="shared" si="9"/>
        <v>121.18694444444445</v>
      </c>
      <c r="L264">
        <v>2400</v>
      </c>
      <c r="M264" t="s">
        <v>1229</v>
      </c>
      <c r="O264">
        <v>2014</v>
      </c>
      <c r="Q264" t="s">
        <v>1233</v>
      </c>
      <c r="R264">
        <v>7</v>
      </c>
      <c r="T264">
        <v>-80</v>
      </c>
      <c r="X264" s="11" t="s">
        <v>1238</v>
      </c>
      <c r="AA264" s="2" t="s">
        <v>1231</v>
      </c>
      <c r="AB264">
        <v>2500</v>
      </c>
      <c r="AC264">
        <v>16</v>
      </c>
      <c r="AD264" s="2" t="s">
        <v>42</v>
      </c>
      <c r="AI264" t="s">
        <v>1232</v>
      </c>
      <c r="AJ264" t="s">
        <v>49</v>
      </c>
      <c r="AK264">
        <v>46.7</v>
      </c>
      <c r="AL264" t="s">
        <v>160</v>
      </c>
      <c r="AP264">
        <v>30</v>
      </c>
      <c r="AR264" t="s">
        <v>50</v>
      </c>
    </row>
    <row r="265" spans="1:44" x14ac:dyDescent="0.6">
      <c r="A265" t="s">
        <v>624</v>
      </c>
      <c r="B265" t="s">
        <v>1243</v>
      </c>
      <c r="C265" t="s">
        <v>1227</v>
      </c>
      <c r="D265" t="s">
        <v>621</v>
      </c>
      <c r="E265" t="s">
        <v>622</v>
      </c>
      <c r="G265" t="s">
        <v>47</v>
      </c>
      <c r="I265" t="s">
        <v>1228</v>
      </c>
      <c r="J265">
        <f t="shared" si="8"/>
        <v>24.105555555555558</v>
      </c>
      <c r="K265">
        <f t="shared" si="9"/>
        <v>121.18694444444445</v>
      </c>
      <c r="L265">
        <v>2400</v>
      </c>
      <c r="M265" t="s">
        <v>1229</v>
      </c>
      <c r="O265">
        <v>2014</v>
      </c>
      <c r="Q265" t="s">
        <v>1233</v>
      </c>
      <c r="R265">
        <v>7</v>
      </c>
      <c r="T265">
        <v>-80</v>
      </c>
      <c r="X265" s="11" t="s">
        <v>1238</v>
      </c>
      <c r="AA265" s="2" t="s">
        <v>1231</v>
      </c>
      <c r="AB265">
        <v>2500</v>
      </c>
      <c r="AC265">
        <v>16</v>
      </c>
      <c r="AD265" s="2" t="s">
        <v>42</v>
      </c>
      <c r="AI265" t="s">
        <v>1232</v>
      </c>
      <c r="AJ265" t="s">
        <v>49</v>
      </c>
      <c r="AK265">
        <v>49.3</v>
      </c>
      <c r="AL265" t="s">
        <v>160</v>
      </c>
      <c r="AP265">
        <v>37</v>
      </c>
      <c r="AR265" t="s">
        <v>50</v>
      </c>
    </row>
    <row r="266" spans="1:44" x14ac:dyDescent="0.6">
      <c r="AC266" s="2"/>
    </row>
    <row r="267" spans="1:44" x14ac:dyDescent="0.6">
      <c r="AC267" s="2"/>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topLeftCell="Z1" zoomScale="71" zoomScaleNormal="55" workbookViewId="0">
      <pane ySplit="1" topLeftCell="A2" activePane="bottomLeft" state="frozen"/>
      <selection pane="bottomLeft" activeCell="AJ5" sqref="AJ5"/>
    </sheetView>
  </sheetViews>
  <sheetFormatPr defaultColWidth="10.796875" defaultRowHeight="15.6" x14ac:dyDescent="0.6"/>
  <cols>
    <col min="22" max="22" width="10.84765625" style="11"/>
    <col min="35" max="35" width="16.5" customWidth="1"/>
  </cols>
  <sheetData>
    <row r="1" spans="1:45" x14ac:dyDescent="0.6">
      <c r="A1" s="13" t="s">
        <v>0</v>
      </c>
      <c r="B1" s="13" t="s">
        <v>1</v>
      </c>
      <c r="C1" s="13" t="s">
        <v>2</v>
      </c>
      <c r="D1" s="13" t="s">
        <v>3</v>
      </c>
      <c r="E1" s="13" t="s">
        <v>4</v>
      </c>
      <c r="F1" s="13" t="s">
        <v>5</v>
      </c>
      <c r="G1" s="13" t="s">
        <v>6</v>
      </c>
      <c r="H1" s="13" t="s">
        <v>1203</v>
      </c>
      <c r="I1" s="13" t="s">
        <v>7</v>
      </c>
      <c r="J1" t="s">
        <v>8</v>
      </c>
      <c r="K1" t="s">
        <v>9</v>
      </c>
      <c r="L1" t="s">
        <v>10</v>
      </c>
      <c r="M1" s="13" t="s">
        <v>11</v>
      </c>
      <c r="N1" s="13" t="s">
        <v>12</v>
      </c>
      <c r="O1" s="13" t="s">
        <v>13</v>
      </c>
      <c r="P1" t="s">
        <v>14</v>
      </c>
      <c r="Q1" s="13" t="s">
        <v>157</v>
      </c>
      <c r="R1" s="13" t="s">
        <v>158</v>
      </c>
      <c r="S1" t="s">
        <v>155</v>
      </c>
      <c r="T1" s="13" t="s">
        <v>154</v>
      </c>
      <c r="U1" t="s">
        <v>15</v>
      </c>
      <c r="V1" s="14" t="s">
        <v>16</v>
      </c>
      <c r="W1" s="13" t="s">
        <v>17</v>
      </c>
      <c r="X1" s="13" t="s">
        <v>18</v>
      </c>
      <c r="Y1" s="13" t="s">
        <v>19</v>
      </c>
      <c r="Z1" s="13" t="s">
        <v>20</v>
      </c>
      <c r="AA1" s="13" t="s">
        <v>21</v>
      </c>
      <c r="AB1" s="13" t="s">
        <v>22</v>
      </c>
      <c r="AC1" s="13" t="s">
        <v>23</v>
      </c>
      <c r="AD1" s="13" t="s">
        <v>24</v>
      </c>
      <c r="AE1" s="13" t="s">
        <v>25</v>
      </c>
      <c r="AF1" s="13" t="s">
        <v>26</v>
      </c>
      <c r="AG1" s="13" t="s">
        <v>27</v>
      </c>
      <c r="AH1" s="13" t="s">
        <v>28</v>
      </c>
      <c r="AI1" s="15" t="s">
        <v>1224</v>
      </c>
      <c r="AJ1" s="13" t="s">
        <v>29</v>
      </c>
      <c r="AK1" s="13" t="s">
        <v>30</v>
      </c>
      <c r="AL1" s="13" t="s">
        <v>149</v>
      </c>
      <c r="AM1" s="13" t="s">
        <v>31</v>
      </c>
      <c r="AN1" s="13" t="s">
        <v>32</v>
      </c>
      <c r="AO1" s="13" t="s">
        <v>33</v>
      </c>
      <c r="AP1" s="13" t="s">
        <v>34</v>
      </c>
      <c r="AQ1" t="s">
        <v>1218</v>
      </c>
      <c r="AR1" s="13" t="s">
        <v>35</v>
      </c>
      <c r="AS1" s="13" t="s">
        <v>93</v>
      </c>
    </row>
    <row r="2" spans="1:45" x14ac:dyDescent="0.6">
      <c r="A2" t="s">
        <v>36</v>
      </c>
      <c r="B2" t="s">
        <v>37</v>
      </c>
      <c r="C2" t="s">
        <v>38</v>
      </c>
      <c r="D2" t="s">
        <v>39</v>
      </c>
      <c r="E2" t="s">
        <v>40</v>
      </c>
      <c r="F2" t="s">
        <v>41</v>
      </c>
      <c r="G2" t="s">
        <v>42</v>
      </c>
      <c r="I2" t="s">
        <v>43</v>
      </c>
      <c r="L2">
        <v>2200</v>
      </c>
      <c r="M2" t="s">
        <v>44</v>
      </c>
      <c r="N2">
        <v>50</v>
      </c>
      <c r="O2">
        <v>2009</v>
      </c>
      <c r="Q2" t="s">
        <v>156</v>
      </c>
      <c r="R2" t="s">
        <v>159</v>
      </c>
      <c r="T2" t="s">
        <v>1220</v>
      </c>
      <c r="U2" t="s">
        <v>45</v>
      </c>
      <c r="V2" s="11" t="s">
        <v>1226</v>
      </c>
      <c r="W2">
        <v>0</v>
      </c>
      <c r="X2">
        <v>20</v>
      </c>
      <c r="Z2">
        <v>0</v>
      </c>
      <c r="AA2" t="s">
        <v>46</v>
      </c>
      <c r="AB2">
        <v>0</v>
      </c>
      <c r="AC2">
        <v>24</v>
      </c>
      <c r="AD2" t="s">
        <v>42</v>
      </c>
      <c r="AF2" t="s">
        <v>47</v>
      </c>
      <c r="AG2" t="s">
        <v>48</v>
      </c>
      <c r="AH2">
        <v>3</v>
      </c>
      <c r="AJ2" t="s">
        <v>49</v>
      </c>
      <c r="AK2">
        <v>24</v>
      </c>
      <c r="AL2" t="s">
        <v>160</v>
      </c>
      <c r="AM2">
        <v>2</v>
      </c>
      <c r="AN2">
        <v>3</v>
      </c>
      <c r="AO2">
        <v>25</v>
      </c>
      <c r="AP2">
        <v>25</v>
      </c>
      <c r="AR2" t="s">
        <v>50</v>
      </c>
    </row>
    <row r="3" spans="1:45" x14ac:dyDescent="0.6">
      <c r="A3" t="s">
        <v>36</v>
      </c>
      <c r="B3" t="s">
        <v>37</v>
      </c>
      <c r="C3" t="s">
        <v>38</v>
      </c>
      <c r="D3" t="s">
        <v>39</v>
      </c>
      <c r="E3" t="s">
        <v>40</v>
      </c>
      <c r="F3" t="s">
        <v>41</v>
      </c>
      <c r="G3" t="s">
        <v>42</v>
      </c>
      <c r="I3" t="s">
        <v>43</v>
      </c>
      <c r="L3">
        <v>2201</v>
      </c>
      <c r="M3" t="s">
        <v>44</v>
      </c>
      <c r="N3">
        <v>50</v>
      </c>
      <c r="O3">
        <v>2009</v>
      </c>
      <c r="Q3" t="s">
        <v>156</v>
      </c>
      <c r="R3" t="s">
        <v>159</v>
      </c>
      <c r="T3" t="s">
        <v>1220</v>
      </c>
      <c r="U3" t="s">
        <v>45</v>
      </c>
      <c r="V3" s="11" t="s">
        <v>1226</v>
      </c>
      <c r="W3">
        <v>0</v>
      </c>
      <c r="X3">
        <v>20</v>
      </c>
      <c r="Z3">
        <v>0</v>
      </c>
      <c r="AA3" t="s">
        <v>51</v>
      </c>
      <c r="AB3">
        <v>100</v>
      </c>
      <c r="AC3">
        <v>24</v>
      </c>
      <c r="AD3" t="s">
        <v>42</v>
      </c>
      <c r="AF3" t="s">
        <v>47</v>
      </c>
      <c r="AG3" t="s">
        <v>48</v>
      </c>
      <c r="AH3">
        <v>3</v>
      </c>
      <c r="AJ3" t="s">
        <v>49</v>
      </c>
      <c r="AK3">
        <v>64</v>
      </c>
      <c r="AL3" t="s">
        <v>160</v>
      </c>
      <c r="AM3">
        <v>4</v>
      </c>
      <c r="AN3">
        <v>3</v>
      </c>
      <c r="AO3">
        <v>25</v>
      </c>
      <c r="AP3">
        <v>25</v>
      </c>
      <c r="AR3" t="s">
        <v>50</v>
      </c>
    </row>
    <row r="4" spans="1:45" x14ac:dyDescent="0.6">
      <c r="A4" t="s">
        <v>36</v>
      </c>
      <c r="B4" t="s">
        <v>37</v>
      </c>
      <c r="C4" t="s">
        <v>38</v>
      </c>
      <c r="D4" t="s">
        <v>39</v>
      </c>
      <c r="E4" t="s">
        <v>40</v>
      </c>
      <c r="F4" t="s">
        <v>41</v>
      </c>
      <c r="G4" t="s">
        <v>42</v>
      </c>
      <c r="I4" t="s">
        <v>43</v>
      </c>
      <c r="L4">
        <v>2202</v>
      </c>
      <c r="M4" t="s">
        <v>44</v>
      </c>
      <c r="N4">
        <v>50</v>
      </c>
      <c r="O4">
        <v>2009</v>
      </c>
      <c r="Q4" t="s">
        <v>156</v>
      </c>
      <c r="R4" t="s">
        <v>159</v>
      </c>
      <c r="T4" t="s">
        <v>1220</v>
      </c>
      <c r="U4" t="s">
        <v>45</v>
      </c>
      <c r="V4" s="11" t="s">
        <v>1226</v>
      </c>
      <c r="W4">
        <v>0</v>
      </c>
      <c r="X4">
        <v>20</v>
      </c>
      <c r="Z4">
        <v>0</v>
      </c>
      <c r="AA4" t="s">
        <v>51</v>
      </c>
      <c r="AB4">
        <v>150</v>
      </c>
      <c r="AC4">
        <v>24</v>
      </c>
      <c r="AD4" t="s">
        <v>42</v>
      </c>
      <c r="AF4" t="s">
        <v>47</v>
      </c>
      <c r="AG4" t="s">
        <v>48</v>
      </c>
      <c r="AH4">
        <v>3</v>
      </c>
      <c r="AJ4" t="s">
        <v>49</v>
      </c>
      <c r="AK4">
        <v>63</v>
      </c>
      <c r="AL4" t="s">
        <v>160</v>
      </c>
      <c r="AM4">
        <v>3</v>
      </c>
      <c r="AN4">
        <v>3</v>
      </c>
      <c r="AO4">
        <v>25</v>
      </c>
      <c r="AP4">
        <v>25</v>
      </c>
      <c r="AR4" t="s">
        <v>50</v>
      </c>
    </row>
    <row r="5" spans="1:45" x14ac:dyDescent="0.6">
      <c r="A5" t="s">
        <v>36</v>
      </c>
      <c r="B5" t="s">
        <v>37</v>
      </c>
      <c r="C5" t="s">
        <v>38</v>
      </c>
      <c r="D5" t="s">
        <v>39</v>
      </c>
      <c r="E5" t="s">
        <v>40</v>
      </c>
      <c r="F5" t="s">
        <v>41</v>
      </c>
      <c r="G5" t="s">
        <v>42</v>
      </c>
      <c r="I5" t="s">
        <v>43</v>
      </c>
      <c r="L5">
        <v>2203</v>
      </c>
      <c r="M5" t="s">
        <v>44</v>
      </c>
      <c r="N5">
        <v>50</v>
      </c>
      <c r="O5">
        <v>2009</v>
      </c>
      <c r="Q5" t="s">
        <v>156</v>
      </c>
      <c r="R5" t="s">
        <v>159</v>
      </c>
      <c r="T5" t="s">
        <v>1220</v>
      </c>
      <c r="U5" t="s">
        <v>45</v>
      </c>
      <c r="V5" s="11" t="s">
        <v>1226</v>
      </c>
      <c r="W5">
        <v>0</v>
      </c>
      <c r="X5">
        <v>20</v>
      </c>
      <c r="Z5">
        <v>0</v>
      </c>
      <c r="AA5" t="s">
        <v>51</v>
      </c>
      <c r="AB5">
        <v>250</v>
      </c>
      <c r="AC5">
        <v>24</v>
      </c>
      <c r="AD5" t="s">
        <v>42</v>
      </c>
      <c r="AF5" t="s">
        <v>47</v>
      </c>
      <c r="AG5" t="s">
        <v>48</v>
      </c>
      <c r="AH5">
        <v>3</v>
      </c>
      <c r="AJ5" t="s">
        <v>49</v>
      </c>
      <c r="AK5">
        <v>75</v>
      </c>
      <c r="AL5" t="s">
        <v>160</v>
      </c>
      <c r="AM5">
        <v>6</v>
      </c>
      <c r="AN5">
        <v>3</v>
      </c>
      <c r="AO5">
        <v>25</v>
      </c>
      <c r="AP5">
        <v>25</v>
      </c>
      <c r="AR5" t="s">
        <v>50</v>
      </c>
    </row>
    <row r="6" spans="1:45" x14ac:dyDescent="0.6">
      <c r="A6" t="s">
        <v>36</v>
      </c>
      <c r="B6" t="s">
        <v>37</v>
      </c>
      <c r="C6" t="s">
        <v>38</v>
      </c>
      <c r="D6" t="s">
        <v>39</v>
      </c>
      <c r="E6" t="s">
        <v>40</v>
      </c>
      <c r="F6" t="s">
        <v>41</v>
      </c>
      <c r="G6" t="s">
        <v>42</v>
      </c>
      <c r="I6" t="s">
        <v>43</v>
      </c>
      <c r="L6">
        <v>2203</v>
      </c>
      <c r="M6" t="s">
        <v>44</v>
      </c>
      <c r="N6">
        <v>50</v>
      </c>
      <c r="O6">
        <v>2009</v>
      </c>
      <c r="Q6" t="s">
        <v>156</v>
      </c>
      <c r="R6" t="s">
        <v>159</v>
      </c>
      <c r="T6" t="s">
        <v>1220</v>
      </c>
      <c r="U6" t="s">
        <v>45</v>
      </c>
      <c r="V6" s="11" t="s">
        <v>1226</v>
      </c>
      <c r="W6">
        <v>0</v>
      </c>
      <c r="X6">
        <v>20</v>
      </c>
      <c r="Z6">
        <v>0</v>
      </c>
      <c r="AA6" t="s">
        <v>46</v>
      </c>
      <c r="AB6">
        <v>0</v>
      </c>
      <c r="AC6">
        <v>24</v>
      </c>
      <c r="AD6" t="s">
        <v>42</v>
      </c>
      <c r="AF6" t="s">
        <v>47</v>
      </c>
      <c r="AG6" t="s">
        <v>48</v>
      </c>
      <c r="AH6">
        <v>3</v>
      </c>
      <c r="AJ6" t="s">
        <v>52</v>
      </c>
      <c r="AK6">
        <v>14.7</v>
      </c>
      <c r="AL6" t="s">
        <v>160</v>
      </c>
      <c r="AM6">
        <v>0.8</v>
      </c>
      <c r="AN6">
        <v>3</v>
      </c>
      <c r="AO6">
        <v>25</v>
      </c>
      <c r="AP6">
        <v>25</v>
      </c>
      <c r="AR6" t="s">
        <v>50</v>
      </c>
    </row>
    <row r="7" spans="1:45" x14ac:dyDescent="0.6">
      <c r="A7" t="s">
        <v>36</v>
      </c>
      <c r="B7" t="s">
        <v>37</v>
      </c>
      <c r="C7" t="s">
        <v>38</v>
      </c>
      <c r="D7" t="s">
        <v>39</v>
      </c>
      <c r="E7" t="s">
        <v>40</v>
      </c>
      <c r="F7" t="s">
        <v>41</v>
      </c>
      <c r="G7" t="s">
        <v>42</v>
      </c>
      <c r="I7" t="s">
        <v>43</v>
      </c>
      <c r="L7">
        <v>2203</v>
      </c>
      <c r="M7" t="s">
        <v>44</v>
      </c>
      <c r="N7">
        <v>50</v>
      </c>
      <c r="O7">
        <v>2009</v>
      </c>
      <c r="Q7" t="s">
        <v>156</v>
      </c>
      <c r="R7" t="s">
        <v>159</v>
      </c>
      <c r="T7" t="s">
        <v>1220</v>
      </c>
      <c r="U7" t="s">
        <v>45</v>
      </c>
      <c r="V7" s="11" t="s">
        <v>1226</v>
      </c>
      <c r="W7">
        <v>0</v>
      </c>
      <c r="X7">
        <v>20</v>
      </c>
      <c r="Z7">
        <v>0</v>
      </c>
      <c r="AA7" t="s">
        <v>51</v>
      </c>
      <c r="AB7">
        <v>100</v>
      </c>
      <c r="AC7">
        <v>24</v>
      </c>
      <c r="AD7" t="s">
        <v>42</v>
      </c>
      <c r="AF7" t="s">
        <v>47</v>
      </c>
      <c r="AG7" t="s">
        <v>48</v>
      </c>
      <c r="AH7">
        <v>3</v>
      </c>
      <c r="AJ7" t="s">
        <v>52</v>
      </c>
      <c r="AK7">
        <v>10.9</v>
      </c>
      <c r="AL7" t="s">
        <v>160</v>
      </c>
      <c r="AM7">
        <v>0.8</v>
      </c>
      <c r="AN7">
        <v>3</v>
      </c>
      <c r="AO7">
        <v>25</v>
      </c>
      <c r="AP7">
        <v>25</v>
      </c>
      <c r="AR7" t="s">
        <v>50</v>
      </c>
    </row>
    <row r="8" spans="1:45" x14ac:dyDescent="0.6">
      <c r="A8" t="s">
        <v>36</v>
      </c>
      <c r="B8" t="s">
        <v>37</v>
      </c>
      <c r="C8" t="s">
        <v>38</v>
      </c>
      <c r="D8" t="s">
        <v>39</v>
      </c>
      <c r="E8" t="s">
        <v>40</v>
      </c>
      <c r="F8" t="s">
        <v>41</v>
      </c>
      <c r="G8" t="s">
        <v>42</v>
      </c>
      <c r="I8" t="s">
        <v>43</v>
      </c>
      <c r="L8">
        <v>2203</v>
      </c>
      <c r="M8" t="s">
        <v>44</v>
      </c>
      <c r="N8">
        <v>50</v>
      </c>
      <c r="O8">
        <v>2009</v>
      </c>
      <c r="Q8" t="s">
        <v>156</v>
      </c>
      <c r="R8" t="s">
        <v>159</v>
      </c>
      <c r="T8" t="s">
        <v>1220</v>
      </c>
      <c r="U8" t="s">
        <v>45</v>
      </c>
      <c r="V8" s="11" t="s">
        <v>1226</v>
      </c>
      <c r="W8">
        <v>0</v>
      </c>
      <c r="X8">
        <v>20</v>
      </c>
      <c r="Z8">
        <v>0</v>
      </c>
      <c r="AA8" t="s">
        <v>51</v>
      </c>
      <c r="AB8">
        <v>150</v>
      </c>
      <c r="AC8">
        <v>24</v>
      </c>
      <c r="AD8" t="s">
        <v>42</v>
      </c>
      <c r="AF8" t="s">
        <v>47</v>
      </c>
      <c r="AG8" t="s">
        <v>48</v>
      </c>
      <c r="AH8">
        <v>3</v>
      </c>
      <c r="AJ8" t="s">
        <v>52</v>
      </c>
      <c r="AK8">
        <v>9.5</v>
      </c>
      <c r="AL8" t="s">
        <v>160</v>
      </c>
      <c r="AM8">
        <v>1.1000000000000001</v>
      </c>
      <c r="AN8">
        <v>3</v>
      </c>
      <c r="AO8">
        <v>25</v>
      </c>
      <c r="AP8">
        <v>25</v>
      </c>
      <c r="AR8" t="s">
        <v>50</v>
      </c>
    </row>
    <row r="9" spans="1:45" x14ac:dyDescent="0.6">
      <c r="A9" t="s">
        <v>36</v>
      </c>
      <c r="B9" t="s">
        <v>37</v>
      </c>
      <c r="C9" t="s">
        <v>38</v>
      </c>
      <c r="D9" t="s">
        <v>39</v>
      </c>
      <c r="E9" t="s">
        <v>40</v>
      </c>
      <c r="F9" t="s">
        <v>41</v>
      </c>
      <c r="G9" t="s">
        <v>42</v>
      </c>
      <c r="I9" t="s">
        <v>43</v>
      </c>
      <c r="L9">
        <v>2203</v>
      </c>
      <c r="M9" t="s">
        <v>44</v>
      </c>
      <c r="N9">
        <v>50</v>
      </c>
      <c r="O9">
        <v>2009</v>
      </c>
      <c r="Q9" t="s">
        <v>156</v>
      </c>
      <c r="R9" t="s">
        <v>159</v>
      </c>
      <c r="T9" t="s">
        <v>1220</v>
      </c>
      <c r="U9" t="s">
        <v>45</v>
      </c>
      <c r="V9" s="11" t="s">
        <v>1226</v>
      </c>
      <c r="W9">
        <v>0</v>
      </c>
      <c r="X9">
        <v>20</v>
      </c>
      <c r="Z9">
        <v>0</v>
      </c>
      <c r="AA9" t="s">
        <v>51</v>
      </c>
      <c r="AB9">
        <v>250</v>
      </c>
      <c r="AC9">
        <v>24</v>
      </c>
      <c r="AD9" t="s">
        <v>42</v>
      </c>
      <c r="AF9" t="s">
        <v>47</v>
      </c>
      <c r="AG9" t="s">
        <v>48</v>
      </c>
      <c r="AH9">
        <v>3</v>
      </c>
      <c r="AJ9" t="s">
        <v>52</v>
      </c>
      <c r="AK9">
        <v>9.1999999999999993</v>
      </c>
      <c r="AL9" t="s">
        <v>160</v>
      </c>
      <c r="AM9">
        <v>0.4</v>
      </c>
      <c r="AN9">
        <v>3</v>
      </c>
      <c r="AO9">
        <v>25</v>
      </c>
      <c r="AP9">
        <v>25</v>
      </c>
      <c r="AR9" t="s">
        <v>50</v>
      </c>
    </row>
    <row r="10" spans="1:45" x14ac:dyDescent="0.6">
      <c r="A10" t="s">
        <v>36</v>
      </c>
      <c r="B10" t="s">
        <v>37</v>
      </c>
      <c r="C10" t="s">
        <v>38</v>
      </c>
      <c r="D10" t="s">
        <v>39</v>
      </c>
      <c r="E10" t="s">
        <v>40</v>
      </c>
      <c r="F10" t="s">
        <v>41</v>
      </c>
      <c r="G10" t="s">
        <v>42</v>
      </c>
      <c r="I10" t="s">
        <v>43</v>
      </c>
      <c r="L10">
        <v>2203</v>
      </c>
      <c r="M10" t="s">
        <v>44</v>
      </c>
      <c r="N10">
        <v>50</v>
      </c>
      <c r="O10">
        <v>2009</v>
      </c>
      <c r="Q10" t="s">
        <v>156</v>
      </c>
      <c r="R10" t="s">
        <v>159</v>
      </c>
      <c r="T10" t="s">
        <v>1220</v>
      </c>
      <c r="U10" t="s">
        <v>53</v>
      </c>
      <c r="V10" s="11">
        <v>4</v>
      </c>
      <c r="W10">
        <v>15</v>
      </c>
      <c r="X10">
        <v>20</v>
      </c>
      <c r="Z10">
        <v>0</v>
      </c>
      <c r="AA10" t="s">
        <v>46</v>
      </c>
      <c r="AB10">
        <v>0</v>
      </c>
      <c r="AC10">
        <v>24</v>
      </c>
      <c r="AD10" t="s">
        <v>42</v>
      </c>
      <c r="AF10" t="s">
        <v>47</v>
      </c>
      <c r="AG10" t="s">
        <v>48</v>
      </c>
      <c r="AJ10" t="s">
        <v>49</v>
      </c>
      <c r="AK10">
        <v>56</v>
      </c>
      <c r="AL10" t="s">
        <v>160</v>
      </c>
      <c r="AM10">
        <v>4</v>
      </c>
      <c r="AN10">
        <v>3</v>
      </c>
      <c r="AO10">
        <v>25</v>
      </c>
      <c r="AP10">
        <v>25</v>
      </c>
      <c r="AR10" t="s">
        <v>50</v>
      </c>
    </row>
    <row r="11" spans="1:45" x14ac:dyDescent="0.6">
      <c r="A11" t="s">
        <v>36</v>
      </c>
      <c r="B11" t="s">
        <v>37</v>
      </c>
      <c r="C11" t="s">
        <v>38</v>
      </c>
      <c r="D11" t="s">
        <v>39</v>
      </c>
      <c r="E11" t="s">
        <v>40</v>
      </c>
      <c r="F11" t="s">
        <v>41</v>
      </c>
      <c r="G11" t="s">
        <v>42</v>
      </c>
      <c r="I11" t="s">
        <v>43</v>
      </c>
      <c r="L11">
        <v>2203</v>
      </c>
      <c r="M11" t="s">
        <v>44</v>
      </c>
      <c r="N11">
        <v>50</v>
      </c>
      <c r="O11">
        <v>2009</v>
      </c>
      <c r="Q11" t="s">
        <v>156</v>
      </c>
      <c r="R11" t="s">
        <v>159</v>
      </c>
      <c r="T11" t="s">
        <v>1220</v>
      </c>
      <c r="U11" t="s">
        <v>53</v>
      </c>
      <c r="V11" s="11">
        <v>4</v>
      </c>
      <c r="W11">
        <v>15</v>
      </c>
      <c r="X11">
        <v>20</v>
      </c>
      <c r="Z11">
        <v>0</v>
      </c>
      <c r="AA11" t="s">
        <v>51</v>
      </c>
      <c r="AB11">
        <v>100</v>
      </c>
      <c r="AC11">
        <v>24</v>
      </c>
      <c r="AD11" t="s">
        <v>42</v>
      </c>
      <c r="AF11" t="s">
        <v>47</v>
      </c>
      <c r="AG11" t="s">
        <v>48</v>
      </c>
      <c r="AJ11" t="s">
        <v>49</v>
      </c>
      <c r="AK11">
        <v>91</v>
      </c>
      <c r="AL11" t="s">
        <v>160</v>
      </c>
      <c r="AM11">
        <v>5</v>
      </c>
      <c r="AN11">
        <v>3</v>
      </c>
      <c r="AO11">
        <v>25</v>
      </c>
      <c r="AP11">
        <v>25</v>
      </c>
      <c r="AR11" t="s">
        <v>50</v>
      </c>
    </row>
    <row r="12" spans="1:45" x14ac:dyDescent="0.6">
      <c r="A12" t="s">
        <v>36</v>
      </c>
      <c r="B12" t="s">
        <v>37</v>
      </c>
      <c r="C12" t="s">
        <v>38</v>
      </c>
      <c r="D12" t="s">
        <v>39</v>
      </c>
      <c r="E12" t="s">
        <v>40</v>
      </c>
      <c r="F12" t="s">
        <v>41</v>
      </c>
      <c r="G12" t="s">
        <v>42</v>
      </c>
      <c r="I12" t="s">
        <v>43</v>
      </c>
      <c r="L12">
        <v>2203</v>
      </c>
      <c r="M12" t="s">
        <v>44</v>
      </c>
      <c r="N12">
        <v>50</v>
      </c>
      <c r="O12">
        <v>2009</v>
      </c>
      <c r="Q12" t="s">
        <v>156</v>
      </c>
      <c r="R12" t="s">
        <v>159</v>
      </c>
      <c r="T12" t="s">
        <v>1220</v>
      </c>
      <c r="U12" t="s">
        <v>53</v>
      </c>
      <c r="V12" s="11">
        <v>4</v>
      </c>
      <c r="W12">
        <v>15</v>
      </c>
      <c r="X12">
        <v>20</v>
      </c>
      <c r="Z12">
        <v>0</v>
      </c>
      <c r="AA12" t="s">
        <v>51</v>
      </c>
      <c r="AB12">
        <v>150</v>
      </c>
      <c r="AC12">
        <v>24</v>
      </c>
      <c r="AD12" t="s">
        <v>42</v>
      </c>
      <c r="AF12" t="s">
        <v>47</v>
      </c>
      <c r="AG12" t="s">
        <v>48</v>
      </c>
      <c r="AJ12" t="s">
        <v>49</v>
      </c>
      <c r="AK12">
        <v>97</v>
      </c>
      <c r="AL12" t="s">
        <v>160</v>
      </c>
      <c r="AM12">
        <v>1</v>
      </c>
      <c r="AN12">
        <v>3</v>
      </c>
      <c r="AO12">
        <v>25</v>
      </c>
      <c r="AP12">
        <v>25</v>
      </c>
      <c r="AR12" t="s">
        <v>50</v>
      </c>
    </row>
    <row r="13" spans="1:45" x14ac:dyDescent="0.6">
      <c r="A13" t="s">
        <v>36</v>
      </c>
      <c r="B13" t="s">
        <v>37</v>
      </c>
      <c r="C13" t="s">
        <v>38</v>
      </c>
      <c r="D13" t="s">
        <v>39</v>
      </c>
      <c r="E13" t="s">
        <v>40</v>
      </c>
      <c r="F13" t="s">
        <v>41</v>
      </c>
      <c r="G13" t="s">
        <v>42</v>
      </c>
      <c r="I13" t="s">
        <v>43</v>
      </c>
      <c r="L13">
        <v>2203</v>
      </c>
      <c r="M13" t="s">
        <v>44</v>
      </c>
      <c r="N13">
        <v>50</v>
      </c>
      <c r="O13">
        <v>2009</v>
      </c>
      <c r="Q13" t="s">
        <v>156</v>
      </c>
      <c r="R13" t="s">
        <v>159</v>
      </c>
      <c r="T13" t="s">
        <v>1220</v>
      </c>
      <c r="U13" t="s">
        <v>53</v>
      </c>
      <c r="V13" s="11">
        <v>4</v>
      </c>
      <c r="W13">
        <v>15</v>
      </c>
      <c r="X13">
        <v>20</v>
      </c>
      <c r="Z13">
        <v>0</v>
      </c>
      <c r="AA13" t="s">
        <v>51</v>
      </c>
      <c r="AB13">
        <v>250</v>
      </c>
      <c r="AC13">
        <v>24</v>
      </c>
      <c r="AD13" t="s">
        <v>42</v>
      </c>
      <c r="AF13" t="s">
        <v>47</v>
      </c>
      <c r="AG13" t="s">
        <v>48</v>
      </c>
      <c r="AJ13" t="s">
        <v>49</v>
      </c>
      <c r="AK13">
        <v>97</v>
      </c>
      <c r="AL13" t="s">
        <v>160</v>
      </c>
      <c r="AM13">
        <v>1</v>
      </c>
      <c r="AN13">
        <v>3</v>
      </c>
      <c r="AO13">
        <v>25</v>
      </c>
      <c r="AP13">
        <v>25</v>
      </c>
      <c r="AR13" t="s">
        <v>50</v>
      </c>
    </row>
    <row r="14" spans="1:45" x14ac:dyDescent="0.6">
      <c r="A14" t="s">
        <v>36</v>
      </c>
      <c r="B14" t="s">
        <v>37</v>
      </c>
      <c r="C14" t="s">
        <v>38</v>
      </c>
      <c r="D14" t="s">
        <v>39</v>
      </c>
      <c r="E14" t="s">
        <v>40</v>
      </c>
      <c r="F14" t="s">
        <v>41</v>
      </c>
      <c r="G14" t="s">
        <v>42</v>
      </c>
      <c r="I14" t="s">
        <v>43</v>
      </c>
      <c r="L14">
        <v>2203</v>
      </c>
      <c r="M14" t="s">
        <v>44</v>
      </c>
      <c r="N14">
        <v>50</v>
      </c>
      <c r="O14">
        <v>2009</v>
      </c>
      <c r="Q14" t="s">
        <v>156</v>
      </c>
      <c r="R14" t="s">
        <v>159</v>
      </c>
      <c r="T14" t="s">
        <v>1220</v>
      </c>
      <c r="U14" t="s">
        <v>53</v>
      </c>
      <c r="V14" s="11">
        <v>4</v>
      </c>
      <c r="W14">
        <v>15</v>
      </c>
      <c r="X14">
        <v>20</v>
      </c>
      <c r="Z14">
        <v>0</v>
      </c>
      <c r="AA14" t="s">
        <v>46</v>
      </c>
      <c r="AB14">
        <v>0</v>
      </c>
      <c r="AC14">
        <v>24</v>
      </c>
      <c r="AD14" t="s">
        <v>42</v>
      </c>
      <c r="AF14" t="s">
        <v>47</v>
      </c>
      <c r="AG14" t="s">
        <v>48</v>
      </c>
      <c r="AJ14" t="s">
        <v>52</v>
      </c>
      <c r="AK14">
        <v>8.6</v>
      </c>
      <c r="AL14" t="s">
        <v>160</v>
      </c>
      <c r="AM14">
        <v>0.9</v>
      </c>
      <c r="AN14">
        <v>3</v>
      </c>
      <c r="AO14">
        <v>25</v>
      </c>
      <c r="AP14">
        <v>25</v>
      </c>
      <c r="AR14" t="s">
        <v>50</v>
      </c>
    </row>
    <row r="15" spans="1:45" x14ac:dyDescent="0.6">
      <c r="A15" t="s">
        <v>36</v>
      </c>
      <c r="B15" t="s">
        <v>37</v>
      </c>
      <c r="C15" t="s">
        <v>38</v>
      </c>
      <c r="D15" t="s">
        <v>39</v>
      </c>
      <c r="E15" t="s">
        <v>40</v>
      </c>
      <c r="F15" t="s">
        <v>41</v>
      </c>
      <c r="G15" t="s">
        <v>42</v>
      </c>
      <c r="I15" t="s">
        <v>43</v>
      </c>
      <c r="L15">
        <v>2203</v>
      </c>
      <c r="M15" t="s">
        <v>44</v>
      </c>
      <c r="N15">
        <v>50</v>
      </c>
      <c r="O15">
        <v>2009</v>
      </c>
      <c r="Q15" t="s">
        <v>156</v>
      </c>
      <c r="R15" t="s">
        <v>159</v>
      </c>
      <c r="T15" t="s">
        <v>1220</v>
      </c>
      <c r="U15" t="s">
        <v>53</v>
      </c>
      <c r="V15" s="11">
        <v>4</v>
      </c>
      <c r="W15">
        <v>15</v>
      </c>
      <c r="X15">
        <v>20</v>
      </c>
      <c r="Z15">
        <v>0</v>
      </c>
      <c r="AA15" t="s">
        <v>51</v>
      </c>
      <c r="AB15">
        <v>100</v>
      </c>
      <c r="AC15">
        <v>24</v>
      </c>
      <c r="AD15" t="s">
        <v>42</v>
      </c>
      <c r="AF15" t="s">
        <v>47</v>
      </c>
      <c r="AG15" t="s">
        <v>48</v>
      </c>
      <c r="AJ15" t="s">
        <v>52</v>
      </c>
      <c r="AK15">
        <v>5</v>
      </c>
      <c r="AL15" t="s">
        <v>160</v>
      </c>
      <c r="AM15">
        <v>0.2</v>
      </c>
      <c r="AN15">
        <v>3</v>
      </c>
      <c r="AO15">
        <v>25</v>
      </c>
      <c r="AP15">
        <v>25</v>
      </c>
      <c r="AR15" t="s">
        <v>50</v>
      </c>
    </row>
    <row r="16" spans="1:45" x14ac:dyDescent="0.6">
      <c r="A16" t="s">
        <v>36</v>
      </c>
      <c r="B16" t="s">
        <v>37</v>
      </c>
      <c r="C16" t="s">
        <v>38</v>
      </c>
      <c r="D16" t="s">
        <v>39</v>
      </c>
      <c r="E16" t="s">
        <v>40</v>
      </c>
      <c r="F16" t="s">
        <v>41</v>
      </c>
      <c r="G16" t="s">
        <v>42</v>
      </c>
      <c r="I16" t="s">
        <v>43</v>
      </c>
      <c r="L16">
        <v>2203</v>
      </c>
      <c r="M16" t="s">
        <v>44</v>
      </c>
      <c r="N16">
        <v>50</v>
      </c>
      <c r="O16">
        <v>2009</v>
      </c>
      <c r="Q16" t="s">
        <v>156</v>
      </c>
      <c r="R16" t="s">
        <v>159</v>
      </c>
      <c r="T16" t="s">
        <v>1220</v>
      </c>
      <c r="U16" t="s">
        <v>53</v>
      </c>
      <c r="V16" s="11">
        <v>4</v>
      </c>
      <c r="W16">
        <v>15</v>
      </c>
      <c r="X16">
        <v>20</v>
      </c>
      <c r="Z16">
        <v>0</v>
      </c>
      <c r="AA16" t="s">
        <v>51</v>
      </c>
      <c r="AB16">
        <v>150</v>
      </c>
      <c r="AC16">
        <v>24</v>
      </c>
      <c r="AD16" t="s">
        <v>42</v>
      </c>
      <c r="AF16" t="s">
        <v>47</v>
      </c>
      <c r="AG16" t="s">
        <v>48</v>
      </c>
      <c r="AJ16" t="s">
        <v>52</v>
      </c>
      <c r="AK16">
        <v>4.8</v>
      </c>
      <c r="AL16" t="s">
        <v>160</v>
      </c>
      <c r="AM16">
        <v>0.1</v>
      </c>
      <c r="AN16">
        <v>3</v>
      </c>
      <c r="AO16">
        <v>25</v>
      </c>
      <c r="AP16">
        <v>25</v>
      </c>
      <c r="AR16" t="s">
        <v>50</v>
      </c>
    </row>
    <row r="17" spans="1:44" x14ac:dyDescent="0.6">
      <c r="A17" t="s">
        <v>36</v>
      </c>
      <c r="B17" t="s">
        <v>37</v>
      </c>
      <c r="C17" t="s">
        <v>38</v>
      </c>
      <c r="D17" t="s">
        <v>39</v>
      </c>
      <c r="E17" t="s">
        <v>40</v>
      </c>
      <c r="F17" t="s">
        <v>41</v>
      </c>
      <c r="G17" t="s">
        <v>42</v>
      </c>
      <c r="I17" t="s">
        <v>43</v>
      </c>
      <c r="L17">
        <v>2203</v>
      </c>
      <c r="M17" t="s">
        <v>44</v>
      </c>
      <c r="N17">
        <v>50</v>
      </c>
      <c r="O17">
        <v>2009</v>
      </c>
      <c r="Q17" t="s">
        <v>156</v>
      </c>
      <c r="R17" t="s">
        <v>159</v>
      </c>
      <c r="T17" t="s">
        <v>1220</v>
      </c>
      <c r="U17" t="s">
        <v>53</v>
      </c>
      <c r="V17" s="11">
        <v>4</v>
      </c>
      <c r="W17">
        <v>15</v>
      </c>
      <c r="X17">
        <v>20</v>
      </c>
      <c r="Z17">
        <v>0</v>
      </c>
      <c r="AA17" t="s">
        <v>51</v>
      </c>
      <c r="AB17">
        <v>250</v>
      </c>
      <c r="AC17">
        <v>24</v>
      </c>
      <c r="AD17" t="s">
        <v>42</v>
      </c>
      <c r="AF17" t="s">
        <v>47</v>
      </c>
      <c r="AG17" t="s">
        <v>48</v>
      </c>
      <c r="AJ17" t="s">
        <v>52</v>
      </c>
      <c r="AK17">
        <v>4.4000000000000004</v>
      </c>
      <c r="AL17" t="s">
        <v>160</v>
      </c>
      <c r="AM17">
        <v>0.7</v>
      </c>
      <c r="AN17">
        <v>3</v>
      </c>
      <c r="AO17">
        <v>25</v>
      </c>
      <c r="AP17">
        <v>25</v>
      </c>
      <c r="AR17" t="s">
        <v>50</v>
      </c>
    </row>
    <row r="18" spans="1:44" x14ac:dyDescent="0.6">
      <c r="A18" t="s">
        <v>36</v>
      </c>
      <c r="B18" t="s">
        <v>37</v>
      </c>
      <c r="C18" t="s">
        <v>38</v>
      </c>
      <c r="D18" t="s">
        <v>39</v>
      </c>
      <c r="E18" t="s">
        <v>40</v>
      </c>
      <c r="F18" t="s">
        <v>41</v>
      </c>
      <c r="G18" t="s">
        <v>42</v>
      </c>
      <c r="I18" t="s">
        <v>43</v>
      </c>
      <c r="L18">
        <v>2203</v>
      </c>
      <c r="M18" t="s">
        <v>44</v>
      </c>
      <c r="N18">
        <v>50</v>
      </c>
      <c r="O18">
        <v>2009</v>
      </c>
      <c r="Q18" t="s">
        <v>156</v>
      </c>
      <c r="R18" t="s">
        <v>159</v>
      </c>
      <c r="T18" t="s">
        <v>1220</v>
      </c>
      <c r="U18" t="s">
        <v>54</v>
      </c>
      <c r="V18" s="11">
        <v>4</v>
      </c>
      <c r="W18">
        <v>15</v>
      </c>
      <c r="X18">
        <v>20</v>
      </c>
      <c r="Z18">
        <v>12</v>
      </c>
      <c r="AA18" t="s">
        <v>46</v>
      </c>
      <c r="AB18">
        <v>0</v>
      </c>
      <c r="AC18">
        <v>24</v>
      </c>
      <c r="AD18" t="s">
        <v>42</v>
      </c>
      <c r="AF18" t="s">
        <v>47</v>
      </c>
      <c r="AG18" t="s">
        <v>48</v>
      </c>
      <c r="AJ18" t="s">
        <v>49</v>
      </c>
      <c r="AK18">
        <v>0</v>
      </c>
      <c r="AL18" t="s">
        <v>160</v>
      </c>
      <c r="AM18">
        <v>0</v>
      </c>
      <c r="AN18">
        <v>3</v>
      </c>
      <c r="AO18">
        <v>25</v>
      </c>
      <c r="AP18">
        <v>25</v>
      </c>
      <c r="AR18" t="s">
        <v>50</v>
      </c>
    </row>
    <row r="19" spans="1:44" x14ac:dyDescent="0.6">
      <c r="A19" t="s">
        <v>36</v>
      </c>
      <c r="B19" t="s">
        <v>37</v>
      </c>
      <c r="C19" t="s">
        <v>38</v>
      </c>
      <c r="D19" t="s">
        <v>39</v>
      </c>
      <c r="E19" t="s">
        <v>40</v>
      </c>
      <c r="F19" t="s">
        <v>41</v>
      </c>
      <c r="G19" t="s">
        <v>42</v>
      </c>
      <c r="I19" t="s">
        <v>43</v>
      </c>
      <c r="L19">
        <v>2203</v>
      </c>
      <c r="M19" t="s">
        <v>44</v>
      </c>
      <c r="N19">
        <v>50</v>
      </c>
      <c r="O19">
        <v>2009</v>
      </c>
      <c r="Q19" t="s">
        <v>156</v>
      </c>
      <c r="R19" t="s">
        <v>159</v>
      </c>
      <c r="T19" t="s">
        <v>1220</v>
      </c>
      <c r="U19" t="s">
        <v>54</v>
      </c>
      <c r="V19" s="11">
        <v>4</v>
      </c>
      <c r="W19">
        <v>15</v>
      </c>
      <c r="X19">
        <v>20</v>
      </c>
      <c r="Z19">
        <v>12</v>
      </c>
      <c r="AA19" t="s">
        <v>51</v>
      </c>
      <c r="AB19">
        <v>100</v>
      </c>
      <c r="AC19">
        <v>24</v>
      </c>
      <c r="AD19" t="s">
        <v>42</v>
      </c>
      <c r="AF19" t="s">
        <v>47</v>
      </c>
      <c r="AG19" t="s">
        <v>48</v>
      </c>
      <c r="AJ19" t="s">
        <v>49</v>
      </c>
      <c r="AK19">
        <v>20</v>
      </c>
      <c r="AL19" t="s">
        <v>160</v>
      </c>
      <c r="AM19">
        <v>2</v>
      </c>
      <c r="AN19">
        <v>3</v>
      </c>
      <c r="AO19">
        <v>25</v>
      </c>
      <c r="AP19">
        <v>25</v>
      </c>
      <c r="AR19" t="s">
        <v>50</v>
      </c>
    </row>
    <row r="20" spans="1:44" x14ac:dyDescent="0.6">
      <c r="A20" t="s">
        <v>36</v>
      </c>
      <c r="B20" t="s">
        <v>37</v>
      </c>
      <c r="C20" t="s">
        <v>38</v>
      </c>
      <c r="D20" t="s">
        <v>39</v>
      </c>
      <c r="E20" t="s">
        <v>40</v>
      </c>
      <c r="F20" t="s">
        <v>41</v>
      </c>
      <c r="G20" t="s">
        <v>42</v>
      </c>
      <c r="I20" t="s">
        <v>43</v>
      </c>
      <c r="L20">
        <v>2203</v>
      </c>
      <c r="M20" t="s">
        <v>44</v>
      </c>
      <c r="N20">
        <v>50</v>
      </c>
      <c r="O20">
        <v>2009</v>
      </c>
      <c r="Q20" t="s">
        <v>156</v>
      </c>
      <c r="R20" t="s">
        <v>159</v>
      </c>
      <c r="T20" t="s">
        <v>1220</v>
      </c>
      <c r="U20" t="s">
        <v>54</v>
      </c>
      <c r="V20" s="11">
        <v>4</v>
      </c>
      <c r="W20">
        <v>15</v>
      </c>
      <c r="X20">
        <v>20</v>
      </c>
      <c r="Z20">
        <v>12</v>
      </c>
      <c r="AA20" t="s">
        <v>51</v>
      </c>
      <c r="AB20">
        <v>150</v>
      </c>
      <c r="AC20">
        <v>24</v>
      </c>
      <c r="AD20" t="s">
        <v>42</v>
      </c>
      <c r="AF20" t="s">
        <v>47</v>
      </c>
      <c r="AG20" t="s">
        <v>48</v>
      </c>
      <c r="AJ20" t="s">
        <v>49</v>
      </c>
      <c r="AK20">
        <v>24</v>
      </c>
      <c r="AL20" t="s">
        <v>160</v>
      </c>
      <c r="AM20">
        <v>2</v>
      </c>
      <c r="AN20">
        <v>3</v>
      </c>
      <c r="AO20">
        <v>25</v>
      </c>
      <c r="AP20">
        <v>25</v>
      </c>
      <c r="AR20" t="s">
        <v>50</v>
      </c>
    </row>
    <row r="21" spans="1:44" x14ac:dyDescent="0.6">
      <c r="A21" t="s">
        <v>36</v>
      </c>
      <c r="B21" t="s">
        <v>37</v>
      </c>
      <c r="C21" t="s">
        <v>38</v>
      </c>
      <c r="D21" t="s">
        <v>39</v>
      </c>
      <c r="E21" t="s">
        <v>40</v>
      </c>
      <c r="F21" t="s">
        <v>41</v>
      </c>
      <c r="G21" t="s">
        <v>42</v>
      </c>
      <c r="I21" t="s">
        <v>43</v>
      </c>
      <c r="L21">
        <v>2203</v>
      </c>
      <c r="M21" t="s">
        <v>44</v>
      </c>
      <c r="N21">
        <v>50</v>
      </c>
      <c r="O21">
        <v>2009</v>
      </c>
      <c r="Q21" t="s">
        <v>156</v>
      </c>
      <c r="R21" t="s">
        <v>159</v>
      </c>
      <c r="T21" t="s">
        <v>1220</v>
      </c>
      <c r="U21" t="s">
        <v>54</v>
      </c>
      <c r="V21" s="11">
        <v>4</v>
      </c>
      <c r="W21">
        <v>15</v>
      </c>
      <c r="X21">
        <v>20</v>
      </c>
      <c r="Z21">
        <v>12</v>
      </c>
      <c r="AA21" t="s">
        <v>51</v>
      </c>
      <c r="AB21">
        <v>250</v>
      </c>
      <c r="AC21">
        <v>24</v>
      </c>
      <c r="AD21" t="s">
        <v>42</v>
      </c>
      <c r="AF21" t="s">
        <v>47</v>
      </c>
      <c r="AG21" t="s">
        <v>48</v>
      </c>
      <c r="AJ21" t="s">
        <v>49</v>
      </c>
      <c r="AK21">
        <v>29</v>
      </c>
      <c r="AL21" t="s">
        <v>160</v>
      </c>
      <c r="AM21">
        <v>1</v>
      </c>
      <c r="AN21">
        <v>3</v>
      </c>
      <c r="AO21">
        <v>25</v>
      </c>
      <c r="AP21">
        <v>25</v>
      </c>
      <c r="AR21" t="s">
        <v>50</v>
      </c>
    </row>
    <row r="22" spans="1:44" x14ac:dyDescent="0.6">
      <c r="A22" t="s">
        <v>36</v>
      </c>
      <c r="B22" t="s">
        <v>37</v>
      </c>
      <c r="C22" t="s">
        <v>38</v>
      </c>
      <c r="D22" t="s">
        <v>39</v>
      </c>
      <c r="E22" t="s">
        <v>40</v>
      </c>
      <c r="F22" t="s">
        <v>41</v>
      </c>
      <c r="G22" t="s">
        <v>42</v>
      </c>
      <c r="I22" t="s">
        <v>43</v>
      </c>
      <c r="L22">
        <v>2203</v>
      </c>
      <c r="M22" t="s">
        <v>44</v>
      </c>
      <c r="N22">
        <v>50</v>
      </c>
      <c r="O22">
        <v>2009</v>
      </c>
      <c r="Q22" t="s">
        <v>156</v>
      </c>
      <c r="R22" t="s">
        <v>159</v>
      </c>
      <c r="T22" t="s">
        <v>1220</v>
      </c>
      <c r="U22" t="s">
        <v>54</v>
      </c>
      <c r="V22" s="11">
        <v>4</v>
      </c>
      <c r="W22">
        <v>15</v>
      </c>
      <c r="X22">
        <v>20</v>
      </c>
      <c r="Z22">
        <v>12</v>
      </c>
      <c r="AA22" t="s">
        <v>46</v>
      </c>
      <c r="AB22">
        <v>0</v>
      </c>
      <c r="AC22">
        <v>24</v>
      </c>
      <c r="AD22" t="s">
        <v>42</v>
      </c>
      <c r="AF22" t="s">
        <v>47</v>
      </c>
      <c r="AG22" t="s">
        <v>48</v>
      </c>
      <c r="AJ22" t="s">
        <v>52</v>
      </c>
      <c r="AK22">
        <v>0</v>
      </c>
      <c r="AL22" t="s">
        <v>160</v>
      </c>
      <c r="AM22">
        <v>0</v>
      </c>
      <c r="AN22">
        <v>3</v>
      </c>
      <c r="AO22">
        <v>25</v>
      </c>
      <c r="AP22">
        <v>25</v>
      </c>
      <c r="AR22" t="s">
        <v>50</v>
      </c>
    </row>
    <row r="23" spans="1:44" x14ac:dyDescent="0.6">
      <c r="A23" t="s">
        <v>36</v>
      </c>
      <c r="B23" t="s">
        <v>37</v>
      </c>
      <c r="C23" t="s">
        <v>38</v>
      </c>
      <c r="D23" t="s">
        <v>39</v>
      </c>
      <c r="E23" t="s">
        <v>40</v>
      </c>
      <c r="F23" t="s">
        <v>41</v>
      </c>
      <c r="G23" t="s">
        <v>42</v>
      </c>
      <c r="I23" t="s">
        <v>43</v>
      </c>
      <c r="L23">
        <v>2203</v>
      </c>
      <c r="M23" t="s">
        <v>44</v>
      </c>
      <c r="N23">
        <v>50</v>
      </c>
      <c r="O23">
        <v>2009</v>
      </c>
      <c r="Q23" t="s">
        <v>156</v>
      </c>
      <c r="R23" t="s">
        <v>159</v>
      </c>
      <c r="T23" t="s">
        <v>1220</v>
      </c>
      <c r="U23" t="s">
        <v>54</v>
      </c>
      <c r="V23" s="11">
        <v>4</v>
      </c>
      <c r="W23">
        <v>15</v>
      </c>
      <c r="X23">
        <v>20</v>
      </c>
      <c r="Z23">
        <v>12</v>
      </c>
      <c r="AA23" t="s">
        <v>51</v>
      </c>
      <c r="AB23">
        <v>100</v>
      </c>
      <c r="AC23">
        <v>24</v>
      </c>
      <c r="AD23" t="s">
        <v>42</v>
      </c>
      <c r="AF23" t="s">
        <v>47</v>
      </c>
      <c r="AG23" t="s">
        <v>48</v>
      </c>
      <c r="AJ23" t="s">
        <v>52</v>
      </c>
      <c r="AK23">
        <v>16.899999999999999</v>
      </c>
      <c r="AL23" t="s">
        <v>160</v>
      </c>
      <c r="AM23">
        <v>1.5</v>
      </c>
      <c r="AN23">
        <v>3</v>
      </c>
      <c r="AO23">
        <v>25</v>
      </c>
      <c r="AP23">
        <v>25</v>
      </c>
      <c r="AR23" t="s">
        <v>50</v>
      </c>
    </row>
    <row r="24" spans="1:44" x14ac:dyDescent="0.6">
      <c r="A24" t="s">
        <v>36</v>
      </c>
      <c r="B24" t="s">
        <v>37</v>
      </c>
      <c r="C24" t="s">
        <v>38</v>
      </c>
      <c r="D24" t="s">
        <v>39</v>
      </c>
      <c r="E24" t="s">
        <v>40</v>
      </c>
      <c r="F24" t="s">
        <v>41</v>
      </c>
      <c r="G24" t="s">
        <v>42</v>
      </c>
      <c r="I24" t="s">
        <v>43</v>
      </c>
      <c r="L24">
        <v>2203</v>
      </c>
      <c r="M24" t="s">
        <v>44</v>
      </c>
      <c r="N24">
        <v>50</v>
      </c>
      <c r="O24">
        <v>2009</v>
      </c>
      <c r="Q24" t="s">
        <v>156</v>
      </c>
      <c r="R24" t="s">
        <v>159</v>
      </c>
      <c r="T24" t="s">
        <v>1220</v>
      </c>
      <c r="U24" t="s">
        <v>54</v>
      </c>
      <c r="V24" s="11">
        <v>4</v>
      </c>
      <c r="W24">
        <v>15</v>
      </c>
      <c r="X24">
        <v>20</v>
      </c>
      <c r="Z24">
        <v>12</v>
      </c>
      <c r="AA24" t="s">
        <v>51</v>
      </c>
      <c r="AB24">
        <v>150</v>
      </c>
      <c r="AC24">
        <v>24</v>
      </c>
      <c r="AD24" t="s">
        <v>42</v>
      </c>
      <c r="AF24" t="s">
        <v>47</v>
      </c>
      <c r="AG24" t="s">
        <v>48</v>
      </c>
      <c r="AJ24" t="s">
        <v>52</v>
      </c>
      <c r="AK24">
        <v>16.100000000000001</v>
      </c>
      <c r="AL24" t="s">
        <v>160</v>
      </c>
      <c r="AM24">
        <v>0.6</v>
      </c>
      <c r="AN24">
        <v>3</v>
      </c>
      <c r="AO24">
        <v>25</v>
      </c>
      <c r="AP24">
        <v>25</v>
      </c>
      <c r="AR24" t="s">
        <v>50</v>
      </c>
    </row>
    <row r="25" spans="1:44" x14ac:dyDescent="0.6">
      <c r="A25" t="s">
        <v>36</v>
      </c>
      <c r="B25" t="s">
        <v>37</v>
      </c>
      <c r="C25" t="s">
        <v>38</v>
      </c>
      <c r="D25" t="s">
        <v>39</v>
      </c>
      <c r="E25" t="s">
        <v>40</v>
      </c>
      <c r="F25" t="s">
        <v>41</v>
      </c>
      <c r="G25" t="s">
        <v>42</v>
      </c>
      <c r="I25" t="s">
        <v>43</v>
      </c>
      <c r="L25">
        <v>2203</v>
      </c>
      <c r="M25" t="s">
        <v>44</v>
      </c>
      <c r="N25">
        <v>50</v>
      </c>
      <c r="O25">
        <v>2009</v>
      </c>
      <c r="Q25" t="s">
        <v>156</v>
      </c>
      <c r="R25" t="s">
        <v>159</v>
      </c>
      <c r="T25" t="s">
        <v>1220</v>
      </c>
      <c r="U25" t="s">
        <v>54</v>
      </c>
      <c r="V25" s="11">
        <v>4</v>
      </c>
      <c r="W25">
        <v>15</v>
      </c>
      <c r="X25">
        <v>20</v>
      </c>
      <c r="Z25">
        <v>12</v>
      </c>
      <c r="AA25" t="s">
        <v>51</v>
      </c>
      <c r="AB25">
        <v>250</v>
      </c>
      <c r="AC25">
        <v>24</v>
      </c>
      <c r="AD25" t="s">
        <v>42</v>
      </c>
      <c r="AF25" t="s">
        <v>47</v>
      </c>
      <c r="AG25" t="s">
        <v>48</v>
      </c>
      <c r="AJ25" t="s">
        <v>52</v>
      </c>
      <c r="AK25">
        <v>16.5</v>
      </c>
      <c r="AL25" t="s">
        <v>160</v>
      </c>
      <c r="AM25">
        <v>1.1000000000000001</v>
      </c>
      <c r="AN25">
        <v>3</v>
      </c>
      <c r="AO25">
        <v>25</v>
      </c>
      <c r="AP25">
        <v>25</v>
      </c>
      <c r="AR25" t="s">
        <v>50</v>
      </c>
    </row>
    <row r="26" spans="1:44" x14ac:dyDescent="0.6">
      <c r="A26" t="s">
        <v>36</v>
      </c>
      <c r="B26" t="s">
        <v>37</v>
      </c>
      <c r="C26" t="s">
        <v>38</v>
      </c>
      <c r="D26" t="s">
        <v>39</v>
      </c>
      <c r="E26" t="s">
        <v>40</v>
      </c>
      <c r="F26" t="s">
        <v>41</v>
      </c>
      <c r="G26" t="s">
        <v>42</v>
      </c>
      <c r="I26" t="s">
        <v>43</v>
      </c>
      <c r="L26">
        <v>2203</v>
      </c>
      <c r="M26" t="s">
        <v>44</v>
      </c>
      <c r="N26">
        <v>50</v>
      </c>
      <c r="O26">
        <v>2009</v>
      </c>
      <c r="Q26" t="s">
        <v>156</v>
      </c>
      <c r="R26" t="s">
        <v>159</v>
      </c>
      <c r="T26" t="s">
        <v>1220</v>
      </c>
      <c r="U26" t="s">
        <v>55</v>
      </c>
      <c r="V26" s="11">
        <v>4</v>
      </c>
      <c r="W26">
        <v>15</v>
      </c>
      <c r="X26">
        <v>20</v>
      </c>
      <c r="Z26">
        <v>12</v>
      </c>
      <c r="AA26" t="s">
        <v>46</v>
      </c>
      <c r="AB26">
        <v>0</v>
      </c>
      <c r="AC26">
        <v>24</v>
      </c>
      <c r="AD26" t="s">
        <v>42</v>
      </c>
      <c r="AF26" t="s">
        <v>47</v>
      </c>
      <c r="AG26" t="s">
        <v>48</v>
      </c>
      <c r="AJ26" t="s">
        <v>49</v>
      </c>
      <c r="AK26">
        <v>9</v>
      </c>
      <c r="AL26" t="s">
        <v>160</v>
      </c>
      <c r="AM26">
        <v>1</v>
      </c>
      <c r="AN26">
        <v>3</v>
      </c>
      <c r="AO26">
        <v>25</v>
      </c>
      <c r="AP26">
        <v>25</v>
      </c>
      <c r="AR26" t="s">
        <v>50</v>
      </c>
    </row>
    <row r="27" spans="1:44" x14ac:dyDescent="0.6">
      <c r="A27" t="s">
        <v>36</v>
      </c>
      <c r="B27" t="s">
        <v>37</v>
      </c>
      <c r="C27" t="s">
        <v>38</v>
      </c>
      <c r="D27" t="s">
        <v>39</v>
      </c>
      <c r="E27" t="s">
        <v>40</v>
      </c>
      <c r="F27" t="s">
        <v>41</v>
      </c>
      <c r="G27" t="s">
        <v>42</v>
      </c>
      <c r="I27" t="s">
        <v>43</v>
      </c>
      <c r="L27">
        <v>2203</v>
      </c>
      <c r="M27" t="s">
        <v>44</v>
      </c>
      <c r="N27">
        <v>50</v>
      </c>
      <c r="O27">
        <v>2009</v>
      </c>
      <c r="Q27" t="s">
        <v>156</v>
      </c>
      <c r="R27" t="s">
        <v>159</v>
      </c>
      <c r="T27" t="s">
        <v>1220</v>
      </c>
      <c r="U27" t="s">
        <v>55</v>
      </c>
      <c r="V27" s="11">
        <v>4</v>
      </c>
      <c r="W27">
        <v>15</v>
      </c>
      <c r="X27">
        <v>20</v>
      </c>
      <c r="Z27">
        <v>12</v>
      </c>
      <c r="AA27" t="s">
        <v>51</v>
      </c>
      <c r="AB27">
        <v>100</v>
      </c>
      <c r="AC27">
        <v>24</v>
      </c>
      <c r="AD27" t="s">
        <v>42</v>
      </c>
      <c r="AF27" t="s">
        <v>47</v>
      </c>
      <c r="AG27" t="s">
        <v>48</v>
      </c>
      <c r="AJ27" t="s">
        <v>49</v>
      </c>
      <c r="AK27">
        <v>64</v>
      </c>
      <c r="AL27" t="s">
        <v>160</v>
      </c>
      <c r="AM27">
        <v>6</v>
      </c>
      <c r="AN27">
        <v>3</v>
      </c>
      <c r="AO27">
        <v>25</v>
      </c>
      <c r="AP27">
        <v>25</v>
      </c>
      <c r="AR27" t="s">
        <v>50</v>
      </c>
    </row>
    <row r="28" spans="1:44" x14ac:dyDescent="0.6">
      <c r="A28" t="s">
        <v>36</v>
      </c>
      <c r="B28" t="s">
        <v>37</v>
      </c>
      <c r="C28" t="s">
        <v>38</v>
      </c>
      <c r="D28" t="s">
        <v>39</v>
      </c>
      <c r="E28" t="s">
        <v>40</v>
      </c>
      <c r="F28" t="s">
        <v>41</v>
      </c>
      <c r="G28" t="s">
        <v>42</v>
      </c>
      <c r="I28" t="s">
        <v>43</v>
      </c>
      <c r="L28">
        <v>2203</v>
      </c>
      <c r="M28" t="s">
        <v>44</v>
      </c>
      <c r="N28">
        <v>50</v>
      </c>
      <c r="O28">
        <v>2009</v>
      </c>
      <c r="Q28" t="s">
        <v>156</v>
      </c>
      <c r="R28" t="s">
        <v>159</v>
      </c>
      <c r="T28" t="s">
        <v>1220</v>
      </c>
      <c r="U28" t="s">
        <v>55</v>
      </c>
      <c r="V28" s="11">
        <v>4</v>
      </c>
      <c r="W28">
        <v>15</v>
      </c>
      <c r="X28">
        <v>20</v>
      </c>
      <c r="Z28">
        <v>12</v>
      </c>
      <c r="AA28" t="s">
        <v>51</v>
      </c>
      <c r="AB28">
        <v>150</v>
      </c>
      <c r="AC28">
        <v>24</v>
      </c>
      <c r="AD28" t="s">
        <v>42</v>
      </c>
      <c r="AF28" t="s">
        <v>47</v>
      </c>
      <c r="AG28" t="s">
        <v>48</v>
      </c>
      <c r="AJ28" t="s">
        <v>49</v>
      </c>
      <c r="AK28">
        <v>65</v>
      </c>
      <c r="AL28" t="s">
        <v>160</v>
      </c>
      <c r="AM28">
        <v>3</v>
      </c>
      <c r="AN28">
        <v>3</v>
      </c>
      <c r="AO28">
        <v>25</v>
      </c>
      <c r="AP28">
        <v>25</v>
      </c>
      <c r="AR28" t="s">
        <v>50</v>
      </c>
    </row>
    <row r="29" spans="1:44" x14ac:dyDescent="0.6">
      <c r="A29" t="s">
        <v>36</v>
      </c>
      <c r="B29" t="s">
        <v>37</v>
      </c>
      <c r="C29" t="s">
        <v>38</v>
      </c>
      <c r="D29" t="s">
        <v>39</v>
      </c>
      <c r="E29" t="s">
        <v>40</v>
      </c>
      <c r="F29" t="s">
        <v>41</v>
      </c>
      <c r="G29" t="s">
        <v>42</v>
      </c>
      <c r="I29" t="s">
        <v>43</v>
      </c>
      <c r="L29">
        <v>2203</v>
      </c>
      <c r="M29" t="s">
        <v>44</v>
      </c>
      <c r="N29">
        <v>50</v>
      </c>
      <c r="O29">
        <v>2009</v>
      </c>
      <c r="Q29" t="s">
        <v>156</v>
      </c>
      <c r="R29" t="s">
        <v>159</v>
      </c>
      <c r="T29" t="s">
        <v>1220</v>
      </c>
      <c r="U29" t="s">
        <v>55</v>
      </c>
      <c r="V29" s="11">
        <v>4</v>
      </c>
      <c r="W29">
        <v>15</v>
      </c>
      <c r="X29">
        <v>20</v>
      </c>
      <c r="Z29">
        <v>12</v>
      </c>
      <c r="AA29" t="s">
        <v>51</v>
      </c>
      <c r="AB29">
        <v>250</v>
      </c>
      <c r="AC29">
        <v>24</v>
      </c>
      <c r="AD29" t="s">
        <v>42</v>
      </c>
      <c r="AF29" t="s">
        <v>47</v>
      </c>
      <c r="AG29" t="s">
        <v>48</v>
      </c>
      <c r="AJ29" t="s">
        <v>49</v>
      </c>
      <c r="AK29">
        <v>68</v>
      </c>
      <c r="AL29" t="s">
        <v>160</v>
      </c>
      <c r="AM29">
        <v>6</v>
      </c>
      <c r="AN29">
        <v>3</v>
      </c>
      <c r="AO29">
        <v>25</v>
      </c>
      <c r="AP29">
        <v>25</v>
      </c>
      <c r="AR29" t="s">
        <v>50</v>
      </c>
    </row>
    <row r="30" spans="1:44" x14ac:dyDescent="0.6">
      <c r="A30" t="s">
        <v>36</v>
      </c>
      <c r="B30" t="s">
        <v>37</v>
      </c>
      <c r="C30" t="s">
        <v>38</v>
      </c>
      <c r="D30" t="s">
        <v>39</v>
      </c>
      <c r="E30" t="s">
        <v>40</v>
      </c>
      <c r="F30" t="s">
        <v>41</v>
      </c>
      <c r="G30" t="s">
        <v>42</v>
      </c>
      <c r="I30" t="s">
        <v>43</v>
      </c>
      <c r="L30">
        <v>2203</v>
      </c>
      <c r="M30" t="s">
        <v>44</v>
      </c>
      <c r="N30">
        <v>50</v>
      </c>
      <c r="O30">
        <v>2009</v>
      </c>
      <c r="Q30" t="s">
        <v>156</v>
      </c>
      <c r="R30" t="s">
        <v>159</v>
      </c>
      <c r="T30" t="s">
        <v>1220</v>
      </c>
      <c r="U30" t="s">
        <v>55</v>
      </c>
      <c r="V30" s="11">
        <v>4</v>
      </c>
      <c r="W30">
        <v>15</v>
      </c>
      <c r="X30">
        <v>20</v>
      </c>
      <c r="Z30">
        <v>12</v>
      </c>
      <c r="AA30" t="s">
        <v>46</v>
      </c>
      <c r="AB30">
        <v>0</v>
      </c>
      <c r="AC30">
        <v>24</v>
      </c>
      <c r="AD30" t="s">
        <v>42</v>
      </c>
      <c r="AF30" t="s">
        <v>47</v>
      </c>
      <c r="AG30" t="s">
        <v>48</v>
      </c>
      <c r="AJ30" t="s">
        <v>52</v>
      </c>
      <c r="AK30">
        <v>12.2</v>
      </c>
      <c r="AL30" t="s">
        <v>160</v>
      </c>
      <c r="AM30">
        <v>0.5</v>
      </c>
      <c r="AN30">
        <v>3</v>
      </c>
      <c r="AO30">
        <v>25</v>
      </c>
      <c r="AP30">
        <v>25</v>
      </c>
      <c r="AR30" t="s">
        <v>50</v>
      </c>
    </row>
    <row r="31" spans="1:44" x14ac:dyDescent="0.6">
      <c r="A31" t="s">
        <v>36</v>
      </c>
      <c r="B31" t="s">
        <v>37</v>
      </c>
      <c r="C31" t="s">
        <v>38</v>
      </c>
      <c r="D31" t="s">
        <v>39</v>
      </c>
      <c r="E31" t="s">
        <v>40</v>
      </c>
      <c r="F31" t="s">
        <v>41</v>
      </c>
      <c r="G31" t="s">
        <v>42</v>
      </c>
      <c r="I31" t="s">
        <v>43</v>
      </c>
      <c r="L31">
        <v>2203</v>
      </c>
      <c r="M31" t="s">
        <v>44</v>
      </c>
      <c r="N31">
        <v>50</v>
      </c>
      <c r="O31">
        <v>2009</v>
      </c>
      <c r="Q31" t="s">
        <v>156</v>
      </c>
      <c r="R31" t="s">
        <v>159</v>
      </c>
      <c r="T31" t="s">
        <v>1220</v>
      </c>
      <c r="U31" t="s">
        <v>55</v>
      </c>
      <c r="V31" s="11">
        <v>4</v>
      </c>
      <c r="W31">
        <v>15</v>
      </c>
      <c r="X31">
        <v>20</v>
      </c>
      <c r="Z31">
        <v>12</v>
      </c>
      <c r="AA31" t="s">
        <v>51</v>
      </c>
      <c r="AB31">
        <v>100</v>
      </c>
      <c r="AC31">
        <v>24</v>
      </c>
      <c r="AD31" t="s">
        <v>42</v>
      </c>
      <c r="AF31" t="s">
        <v>47</v>
      </c>
      <c r="AG31" t="s">
        <v>48</v>
      </c>
      <c r="AJ31" t="s">
        <v>52</v>
      </c>
      <c r="AK31">
        <v>7.3</v>
      </c>
      <c r="AL31" t="s">
        <v>160</v>
      </c>
      <c r="AM31">
        <v>0.6</v>
      </c>
      <c r="AN31">
        <v>3</v>
      </c>
      <c r="AO31">
        <v>25</v>
      </c>
      <c r="AP31">
        <v>25</v>
      </c>
      <c r="AR31" t="s">
        <v>50</v>
      </c>
    </row>
    <row r="32" spans="1:44" x14ac:dyDescent="0.6">
      <c r="A32" t="s">
        <v>36</v>
      </c>
      <c r="B32" t="s">
        <v>37</v>
      </c>
      <c r="C32" t="s">
        <v>38</v>
      </c>
      <c r="D32" t="s">
        <v>39</v>
      </c>
      <c r="E32" t="s">
        <v>40</v>
      </c>
      <c r="F32" t="s">
        <v>41</v>
      </c>
      <c r="G32" t="s">
        <v>42</v>
      </c>
      <c r="I32" t="s">
        <v>43</v>
      </c>
      <c r="L32">
        <v>2203</v>
      </c>
      <c r="M32" t="s">
        <v>44</v>
      </c>
      <c r="N32">
        <v>50</v>
      </c>
      <c r="O32">
        <v>2009</v>
      </c>
      <c r="Q32" t="s">
        <v>156</v>
      </c>
      <c r="R32" t="s">
        <v>159</v>
      </c>
      <c r="T32" t="s">
        <v>1220</v>
      </c>
      <c r="U32" t="s">
        <v>55</v>
      </c>
      <c r="V32" s="11">
        <v>4</v>
      </c>
      <c r="W32">
        <v>15</v>
      </c>
      <c r="X32">
        <v>20</v>
      </c>
      <c r="Z32">
        <v>12</v>
      </c>
      <c r="AA32" t="s">
        <v>51</v>
      </c>
      <c r="AB32">
        <v>150</v>
      </c>
      <c r="AC32">
        <v>24</v>
      </c>
      <c r="AD32" t="s">
        <v>42</v>
      </c>
      <c r="AF32" t="s">
        <v>47</v>
      </c>
      <c r="AG32" t="s">
        <v>48</v>
      </c>
      <c r="AJ32" t="s">
        <v>52</v>
      </c>
      <c r="AK32">
        <v>10</v>
      </c>
      <c r="AL32" t="s">
        <v>160</v>
      </c>
      <c r="AM32">
        <v>0.1</v>
      </c>
      <c r="AN32">
        <v>3</v>
      </c>
      <c r="AO32">
        <v>25</v>
      </c>
      <c r="AP32">
        <v>25</v>
      </c>
      <c r="AR32" t="s">
        <v>50</v>
      </c>
    </row>
    <row r="33" spans="1:45" x14ac:dyDescent="0.6">
      <c r="A33" t="s">
        <v>36</v>
      </c>
      <c r="B33" t="s">
        <v>37</v>
      </c>
      <c r="C33" t="s">
        <v>38</v>
      </c>
      <c r="D33" t="s">
        <v>39</v>
      </c>
      <c r="E33" t="s">
        <v>40</v>
      </c>
      <c r="F33" t="s">
        <v>41</v>
      </c>
      <c r="G33" t="s">
        <v>42</v>
      </c>
      <c r="I33" t="s">
        <v>43</v>
      </c>
      <c r="L33">
        <v>2203</v>
      </c>
      <c r="M33" t="s">
        <v>44</v>
      </c>
      <c r="N33">
        <v>50</v>
      </c>
      <c r="O33">
        <v>2009</v>
      </c>
      <c r="Q33" t="s">
        <v>156</v>
      </c>
      <c r="R33" t="s">
        <v>159</v>
      </c>
      <c r="T33" t="s">
        <v>1220</v>
      </c>
      <c r="U33" t="s">
        <v>55</v>
      </c>
      <c r="V33" s="11">
        <v>4</v>
      </c>
      <c r="W33">
        <v>15</v>
      </c>
      <c r="X33">
        <v>20</v>
      </c>
      <c r="Z33">
        <v>12</v>
      </c>
      <c r="AA33" t="s">
        <v>51</v>
      </c>
      <c r="AB33">
        <v>250</v>
      </c>
      <c r="AC33">
        <v>24</v>
      </c>
      <c r="AD33" t="s">
        <v>42</v>
      </c>
      <c r="AF33" t="s">
        <v>47</v>
      </c>
      <c r="AG33" t="s">
        <v>48</v>
      </c>
      <c r="AJ33" t="s">
        <v>52</v>
      </c>
      <c r="AK33">
        <v>9.5</v>
      </c>
      <c r="AL33" t="s">
        <v>160</v>
      </c>
      <c r="AM33">
        <v>0</v>
      </c>
      <c r="AN33">
        <v>3</v>
      </c>
      <c r="AO33">
        <v>25</v>
      </c>
      <c r="AP33">
        <v>25</v>
      </c>
      <c r="AR33" t="s">
        <v>50</v>
      </c>
    </row>
    <row r="34" spans="1:45" x14ac:dyDescent="0.6">
      <c r="A34" t="s">
        <v>36</v>
      </c>
      <c r="B34" t="s">
        <v>37</v>
      </c>
      <c r="C34" t="s">
        <v>38</v>
      </c>
      <c r="D34" t="s">
        <v>39</v>
      </c>
      <c r="E34" t="s">
        <v>40</v>
      </c>
      <c r="F34" t="s">
        <v>41</v>
      </c>
      <c r="G34" t="s">
        <v>42</v>
      </c>
      <c r="I34" t="s">
        <v>43</v>
      </c>
      <c r="L34">
        <v>2203</v>
      </c>
      <c r="M34" t="s">
        <v>44</v>
      </c>
      <c r="N34">
        <v>50</v>
      </c>
      <c r="O34">
        <v>2009</v>
      </c>
      <c r="Q34" t="s">
        <v>156</v>
      </c>
      <c r="R34" t="s">
        <v>159</v>
      </c>
      <c r="T34" t="s">
        <v>1220</v>
      </c>
      <c r="U34" t="s">
        <v>56</v>
      </c>
      <c r="V34" s="11">
        <v>4</v>
      </c>
      <c r="W34">
        <v>15</v>
      </c>
      <c r="X34">
        <v>20</v>
      </c>
      <c r="Z34">
        <v>12</v>
      </c>
      <c r="AA34" s="2" t="s">
        <v>41</v>
      </c>
      <c r="AB34">
        <v>0</v>
      </c>
      <c r="AC34">
        <v>24</v>
      </c>
      <c r="AD34" t="s">
        <v>47</v>
      </c>
      <c r="AE34" t="s">
        <v>57</v>
      </c>
      <c r="AF34" t="s">
        <v>47</v>
      </c>
      <c r="AG34" t="s">
        <v>48</v>
      </c>
      <c r="AJ34" t="s">
        <v>49</v>
      </c>
      <c r="AK34">
        <v>37</v>
      </c>
      <c r="AL34" t="s">
        <v>160</v>
      </c>
      <c r="AM34">
        <v>6</v>
      </c>
      <c r="AN34">
        <v>3</v>
      </c>
      <c r="AO34">
        <v>25</v>
      </c>
      <c r="AP34">
        <v>25</v>
      </c>
      <c r="AR34" t="s">
        <v>50</v>
      </c>
    </row>
    <row r="35" spans="1:45" x14ac:dyDescent="0.6">
      <c r="A35" t="s">
        <v>36</v>
      </c>
      <c r="B35" t="s">
        <v>37</v>
      </c>
      <c r="C35" t="s">
        <v>38</v>
      </c>
      <c r="D35" t="s">
        <v>39</v>
      </c>
      <c r="E35" t="s">
        <v>40</v>
      </c>
      <c r="F35" t="s">
        <v>41</v>
      </c>
      <c r="G35" t="s">
        <v>42</v>
      </c>
      <c r="I35" t="s">
        <v>43</v>
      </c>
      <c r="L35">
        <v>2203</v>
      </c>
      <c r="M35" t="s">
        <v>44</v>
      </c>
      <c r="N35">
        <v>50</v>
      </c>
      <c r="O35">
        <v>2009</v>
      </c>
      <c r="Q35" t="s">
        <v>156</v>
      </c>
      <c r="R35">
        <v>30</v>
      </c>
      <c r="T35" t="s">
        <v>1220</v>
      </c>
      <c r="U35" t="s">
        <v>56</v>
      </c>
      <c r="V35" s="11">
        <v>4</v>
      </c>
      <c r="W35">
        <v>15</v>
      </c>
      <c r="X35">
        <v>20</v>
      </c>
      <c r="Z35">
        <v>12</v>
      </c>
      <c r="AA35" s="2" t="s">
        <v>41</v>
      </c>
      <c r="AB35">
        <v>0</v>
      </c>
      <c r="AC35">
        <v>24</v>
      </c>
      <c r="AD35" t="s">
        <v>47</v>
      </c>
      <c r="AE35" t="s">
        <v>57</v>
      </c>
      <c r="AF35" t="s">
        <v>47</v>
      </c>
      <c r="AG35" t="s">
        <v>48</v>
      </c>
      <c r="AJ35" t="s">
        <v>52</v>
      </c>
      <c r="AK35">
        <v>17.600000000000001</v>
      </c>
      <c r="AL35" t="s">
        <v>160</v>
      </c>
      <c r="AM35">
        <v>0.8</v>
      </c>
      <c r="AN35">
        <v>3</v>
      </c>
      <c r="AO35">
        <v>25</v>
      </c>
      <c r="AP35">
        <v>25</v>
      </c>
      <c r="AR35" t="s">
        <v>50</v>
      </c>
    </row>
    <row r="36" spans="1:45" x14ac:dyDescent="0.6">
      <c r="A36" t="s">
        <v>58</v>
      </c>
      <c r="B36" t="s">
        <v>37</v>
      </c>
      <c r="C36" t="s">
        <v>38</v>
      </c>
      <c r="D36" t="s">
        <v>59</v>
      </c>
      <c r="E36" t="s">
        <v>60</v>
      </c>
      <c r="F36" t="s">
        <v>69</v>
      </c>
      <c r="I36" t="s">
        <v>61</v>
      </c>
      <c r="M36" t="s">
        <v>44</v>
      </c>
      <c r="O36">
        <v>2016</v>
      </c>
      <c r="Q36" t="s">
        <v>45</v>
      </c>
      <c r="R36">
        <v>180</v>
      </c>
      <c r="S36" s="9">
        <v>0.6</v>
      </c>
      <c r="T36" s="11" t="s">
        <v>1219</v>
      </c>
      <c r="U36" t="s">
        <v>63</v>
      </c>
      <c r="V36" s="11" t="s">
        <v>1219</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6">
      <c r="A37" t="s">
        <v>58</v>
      </c>
      <c r="B37" t="s">
        <v>37</v>
      </c>
      <c r="C37" t="s">
        <v>38</v>
      </c>
      <c r="D37" t="s">
        <v>59</v>
      </c>
      <c r="E37" t="s">
        <v>60</v>
      </c>
      <c r="F37" t="s">
        <v>69</v>
      </c>
      <c r="I37" t="s">
        <v>61</v>
      </c>
      <c r="M37" t="s">
        <v>44</v>
      </c>
      <c r="O37">
        <v>2016</v>
      </c>
      <c r="Q37" t="s">
        <v>45</v>
      </c>
      <c r="R37">
        <v>180</v>
      </c>
      <c r="S37" s="9">
        <v>0.6</v>
      </c>
      <c r="T37" s="11" t="s">
        <v>1219</v>
      </c>
      <c r="U37" t="s">
        <v>51</v>
      </c>
      <c r="V37" s="11">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165</v>
      </c>
    </row>
    <row r="38" spans="1:45" x14ac:dyDescent="0.6">
      <c r="A38" t="s">
        <v>58</v>
      </c>
      <c r="B38" t="s">
        <v>37</v>
      </c>
      <c r="C38" t="s">
        <v>38</v>
      </c>
      <c r="D38" t="s">
        <v>59</v>
      </c>
      <c r="E38" t="s">
        <v>60</v>
      </c>
      <c r="F38" t="s">
        <v>69</v>
      </c>
      <c r="I38" t="s">
        <v>61</v>
      </c>
      <c r="M38" t="s">
        <v>44</v>
      </c>
      <c r="O38">
        <v>2016</v>
      </c>
      <c r="Q38" t="s">
        <v>45</v>
      </c>
      <c r="R38">
        <v>180</v>
      </c>
      <c r="S38" s="9">
        <v>0.6</v>
      </c>
      <c r="T38" s="11" t="s">
        <v>1219</v>
      </c>
      <c r="U38" t="s">
        <v>62</v>
      </c>
      <c r="V38" s="11">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6">
      <c r="A39" t="s">
        <v>58</v>
      </c>
      <c r="B39" t="s">
        <v>37</v>
      </c>
      <c r="C39" t="s">
        <v>38</v>
      </c>
      <c r="D39" t="s">
        <v>59</v>
      </c>
      <c r="E39" t="s">
        <v>60</v>
      </c>
      <c r="F39" t="s">
        <v>69</v>
      </c>
      <c r="I39" t="s">
        <v>61</v>
      </c>
      <c r="M39" t="s">
        <v>44</v>
      </c>
      <c r="O39">
        <v>2016</v>
      </c>
      <c r="Q39" t="s">
        <v>45</v>
      </c>
      <c r="R39">
        <v>180</v>
      </c>
      <c r="S39" s="9">
        <v>0.6</v>
      </c>
      <c r="T39" s="11" t="s">
        <v>1219</v>
      </c>
      <c r="U39" t="s">
        <v>24</v>
      </c>
      <c r="V39" s="11">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6">
      <c r="A40" t="s">
        <v>58</v>
      </c>
      <c r="B40" t="s">
        <v>37</v>
      </c>
      <c r="C40" t="s">
        <v>38</v>
      </c>
      <c r="D40" t="s">
        <v>59</v>
      </c>
      <c r="E40" t="s">
        <v>60</v>
      </c>
      <c r="F40" t="s">
        <v>69</v>
      </c>
      <c r="I40" t="s">
        <v>61</v>
      </c>
      <c r="M40" t="s">
        <v>44</v>
      </c>
      <c r="O40">
        <v>2016</v>
      </c>
      <c r="Q40" t="s">
        <v>45</v>
      </c>
      <c r="R40">
        <v>180</v>
      </c>
      <c r="S40" s="9">
        <v>0.6</v>
      </c>
      <c r="T40" s="11" t="s">
        <v>1219</v>
      </c>
      <c r="U40" t="s">
        <v>64</v>
      </c>
      <c r="V40" s="11">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6">
      <c r="A41" t="s">
        <v>58</v>
      </c>
      <c r="B41" t="s">
        <v>37</v>
      </c>
      <c r="C41" t="s">
        <v>38</v>
      </c>
      <c r="D41" t="s">
        <v>59</v>
      </c>
      <c r="E41" t="s">
        <v>60</v>
      </c>
      <c r="F41" t="s">
        <v>69</v>
      </c>
      <c r="I41" t="s">
        <v>61</v>
      </c>
      <c r="M41" t="s">
        <v>44</v>
      </c>
      <c r="O41">
        <v>2016</v>
      </c>
      <c r="Q41" t="s">
        <v>45</v>
      </c>
      <c r="R41">
        <v>180</v>
      </c>
      <c r="S41" s="9">
        <v>0.6</v>
      </c>
      <c r="T41" s="11" t="s">
        <v>1219</v>
      </c>
      <c r="U41" t="s">
        <v>63</v>
      </c>
      <c r="V41" s="11" t="s">
        <v>1219</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6">
      <c r="A42" t="s">
        <v>58</v>
      </c>
      <c r="B42" t="s">
        <v>37</v>
      </c>
      <c r="C42" t="s">
        <v>38</v>
      </c>
      <c r="D42" t="s">
        <v>59</v>
      </c>
      <c r="E42" t="s">
        <v>60</v>
      </c>
      <c r="F42" t="s">
        <v>69</v>
      </c>
      <c r="I42" t="s">
        <v>61</v>
      </c>
      <c r="M42" t="s">
        <v>44</v>
      </c>
      <c r="O42">
        <v>2016</v>
      </c>
      <c r="Q42" t="s">
        <v>45</v>
      </c>
      <c r="R42">
        <v>180</v>
      </c>
      <c r="S42" s="9">
        <v>0.6</v>
      </c>
      <c r="T42" s="11" t="s">
        <v>1219</v>
      </c>
      <c r="U42" t="s">
        <v>51</v>
      </c>
      <c r="V42" s="11">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6">
      <c r="A43" t="s">
        <v>58</v>
      </c>
      <c r="B43" t="s">
        <v>37</v>
      </c>
      <c r="C43" t="s">
        <v>38</v>
      </c>
      <c r="D43" t="s">
        <v>59</v>
      </c>
      <c r="E43" t="s">
        <v>60</v>
      </c>
      <c r="F43" t="s">
        <v>69</v>
      </c>
      <c r="I43" t="s">
        <v>61</v>
      </c>
      <c r="M43" t="s">
        <v>44</v>
      </c>
      <c r="O43">
        <v>2016</v>
      </c>
      <c r="Q43" t="s">
        <v>45</v>
      </c>
      <c r="R43">
        <v>180</v>
      </c>
      <c r="S43" s="9">
        <v>0.6</v>
      </c>
      <c r="T43" s="11" t="s">
        <v>1219</v>
      </c>
      <c r="U43" t="s">
        <v>62</v>
      </c>
      <c r="V43" s="11">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6">
      <c r="A44" t="s">
        <v>58</v>
      </c>
      <c r="B44" t="s">
        <v>37</v>
      </c>
      <c r="C44" t="s">
        <v>38</v>
      </c>
      <c r="D44" t="s">
        <v>59</v>
      </c>
      <c r="E44" t="s">
        <v>60</v>
      </c>
      <c r="F44" t="s">
        <v>69</v>
      </c>
      <c r="I44" t="s">
        <v>61</v>
      </c>
      <c r="M44" t="s">
        <v>44</v>
      </c>
      <c r="O44">
        <v>2016</v>
      </c>
      <c r="Q44" t="s">
        <v>45</v>
      </c>
      <c r="R44">
        <v>180</v>
      </c>
      <c r="S44" s="9">
        <v>0.6</v>
      </c>
      <c r="T44" s="11" t="s">
        <v>1219</v>
      </c>
      <c r="U44" t="s">
        <v>24</v>
      </c>
      <c r="V44" s="11">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6">
      <c r="A45" t="s">
        <v>58</v>
      </c>
      <c r="B45" t="s">
        <v>37</v>
      </c>
      <c r="C45" t="s">
        <v>38</v>
      </c>
      <c r="D45" t="s">
        <v>59</v>
      </c>
      <c r="E45" t="s">
        <v>60</v>
      </c>
      <c r="F45" t="s">
        <v>69</v>
      </c>
      <c r="I45" t="s">
        <v>61</v>
      </c>
      <c r="M45" t="s">
        <v>44</v>
      </c>
      <c r="O45">
        <v>2016</v>
      </c>
      <c r="Q45" t="s">
        <v>45</v>
      </c>
      <c r="R45">
        <v>180</v>
      </c>
      <c r="S45" s="9">
        <v>0.6</v>
      </c>
      <c r="T45" s="11" t="s">
        <v>1219</v>
      </c>
      <c r="U45" t="s">
        <v>64</v>
      </c>
      <c r="V45" s="11">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6">
      <c r="A46" t="s">
        <v>58</v>
      </c>
      <c r="B46" t="s">
        <v>37</v>
      </c>
      <c r="C46" t="s">
        <v>38</v>
      </c>
      <c r="D46" t="s">
        <v>59</v>
      </c>
      <c r="E46" t="s">
        <v>60</v>
      </c>
      <c r="F46" t="s">
        <v>69</v>
      </c>
      <c r="I46" t="s">
        <v>61</v>
      </c>
      <c r="M46" t="s">
        <v>44</v>
      </c>
      <c r="O46">
        <v>2016</v>
      </c>
      <c r="Q46" t="s">
        <v>45</v>
      </c>
      <c r="R46">
        <v>180</v>
      </c>
      <c r="S46" s="9">
        <v>0.6</v>
      </c>
      <c r="T46" s="11" t="s">
        <v>1219</v>
      </c>
      <c r="U46" t="s">
        <v>63</v>
      </c>
      <c r="V46" s="11" t="s">
        <v>1219</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6">
      <c r="A47" t="s">
        <v>58</v>
      </c>
      <c r="B47" t="s">
        <v>37</v>
      </c>
      <c r="C47" t="s">
        <v>38</v>
      </c>
      <c r="D47" t="s">
        <v>59</v>
      </c>
      <c r="E47" t="s">
        <v>60</v>
      </c>
      <c r="F47" t="s">
        <v>69</v>
      </c>
      <c r="I47" t="s">
        <v>61</v>
      </c>
      <c r="M47" t="s">
        <v>44</v>
      </c>
      <c r="O47">
        <v>2016</v>
      </c>
      <c r="Q47" t="s">
        <v>45</v>
      </c>
      <c r="R47">
        <v>180</v>
      </c>
      <c r="S47" s="9">
        <v>0.6</v>
      </c>
      <c r="T47" s="11" t="s">
        <v>1219</v>
      </c>
      <c r="U47" t="s">
        <v>51</v>
      </c>
      <c r="V47" s="11">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6">
      <c r="A48" t="s">
        <v>58</v>
      </c>
      <c r="B48" t="s">
        <v>37</v>
      </c>
      <c r="C48" t="s">
        <v>38</v>
      </c>
      <c r="D48" t="s">
        <v>59</v>
      </c>
      <c r="E48" t="s">
        <v>60</v>
      </c>
      <c r="F48" t="s">
        <v>69</v>
      </c>
      <c r="I48" t="s">
        <v>61</v>
      </c>
      <c r="M48" t="s">
        <v>44</v>
      </c>
      <c r="O48">
        <v>2016</v>
      </c>
      <c r="Q48" t="s">
        <v>45</v>
      </c>
      <c r="R48">
        <v>180</v>
      </c>
      <c r="S48" s="9">
        <v>0.6</v>
      </c>
      <c r="T48" s="11" t="s">
        <v>1219</v>
      </c>
      <c r="U48" t="s">
        <v>62</v>
      </c>
      <c r="V48" s="11">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6">
      <c r="A49" t="s">
        <v>58</v>
      </c>
      <c r="B49" t="s">
        <v>37</v>
      </c>
      <c r="C49" t="s">
        <v>38</v>
      </c>
      <c r="D49" t="s">
        <v>59</v>
      </c>
      <c r="E49" t="s">
        <v>60</v>
      </c>
      <c r="F49" t="s">
        <v>69</v>
      </c>
      <c r="I49" t="s">
        <v>61</v>
      </c>
      <c r="M49" t="s">
        <v>44</v>
      </c>
      <c r="O49">
        <v>2016</v>
      </c>
      <c r="Q49" t="s">
        <v>45</v>
      </c>
      <c r="R49">
        <v>180</v>
      </c>
      <c r="S49" s="9">
        <v>0.6</v>
      </c>
      <c r="T49" s="11" t="s">
        <v>1219</v>
      </c>
      <c r="U49" t="s">
        <v>24</v>
      </c>
      <c r="V49" s="11">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6">
      <c r="A50" t="s">
        <v>58</v>
      </c>
      <c r="B50" t="s">
        <v>37</v>
      </c>
      <c r="C50" t="s">
        <v>38</v>
      </c>
      <c r="D50" t="s">
        <v>59</v>
      </c>
      <c r="E50" t="s">
        <v>60</v>
      </c>
      <c r="F50" t="s">
        <v>69</v>
      </c>
      <c r="I50" t="s">
        <v>61</v>
      </c>
      <c r="M50" t="s">
        <v>44</v>
      </c>
      <c r="O50">
        <v>2016</v>
      </c>
      <c r="Q50" t="s">
        <v>45</v>
      </c>
      <c r="R50">
        <v>180</v>
      </c>
      <c r="S50" s="9">
        <v>0.6</v>
      </c>
      <c r="T50" s="11" t="s">
        <v>1219</v>
      </c>
      <c r="U50" t="s">
        <v>64</v>
      </c>
      <c r="V50" s="11">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6">
      <c r="A51" t="s">
        <v>58</v>
      </c>
      <c r="B51" t="s">
        <v>37</v>
      </c>
      <c r="C51" t="s">
        <v>38</v>
      </c>
      <c r="D51" t="s">
        <v>59</v>
      </c>
      <c r="E51" t="s">
        <v>60</v>
      </c>
      <c r="F51" t="s">
        <v>69</v>
      </c>
      <c r="I51" t="s">
        <v>61</v>
      </c>
      <c r="M51" t="s">
        <v>44</v>
      </c>
      <c r="O51">
        <v>2016</v>
      </c>
      <c r="Q51" t="s">
        <v>45</v>
      </c>
      <c r="R51">
        <v>180</v>
      </c>
      <c r="S51" s="9">
        <v>0.6</v>
      </c>
      <c r="T51" s="11" t="s">
        <v>1219</v>
      </c>
      <c r="U51" t="s">
        <v>63</v>
      </c>
      <c r="V51" s="11" t="s">
        <v>1219</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6">
      <c r="A52" t="s">
        <v>58</v>
      </c>
      <c r="B52" t="s">
        <v>37</v>
      </c>
      <c r="C52" t="s">
        <v>38</v>
      </c>
      <c r="D52" t="s">
        <v>59</v>
      </c>
      <c r="E52" t="s">
        <v>60</v>
      </c>
      <c r="F52" t="s">
        <v>69</v>
      </c>
      <c r="I52" t="s">
        <v>61</v>
      </c>
      <c r="M52" t="s">
        <v>44</v>
      </c>
      <c r="O52">
        <v>2016</v>
      </c>
      <c r="Q52" t="s">
        <v>45</v>
      </c>
      <c r="R52">
        <v>180</v>
      </c>
      <c r="S52" s="9">
        <v>0.6</v>
      </c>
      <c r="T52" s="11" t="s">
        <v>1219</v>
      </c>
      <c r="U52" t="s">
        <v>51</v>
      </c>
      <c r="V52" s="11">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6">
      <c r="A53" t="s">
        <v>58</v>
      </c>
      <c r="B53" t="s">
        <v>37</v>
      </c>
      <c r="C53" t="s">
        <v>38</v>
      </c>
      <c r="D53" t="s">
        <v>59</v>
      </c>
      <c r="E53" t="s">
        <v>60</v>
      </c>
      <c r="F53" t="s">
        <v>69</v>
      </c>
      <c r="I53" t="s">
        <v>61</v>
      </c>
      <c r="M53" t="s">
        <v>44</v>
      </c>
      <c r="O53">
        <v>2016</v>
      </c>
      <c r="Q53" t="s">
        <v>45</v>
      </c>
      <c r="R53">
        <v>180</v>
      </c>
      <c r="S53" s="9">
        <v>0.6</v>
      </c>
      <c r="T53" s="11" t="s">
        <v>1219</v>
      </c>
      <c r="U53" t="s">
        <v>62</v>
      </c>
      <c r="V53" s="11">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6">
      <c r="A54" t="s">
        <v>58</v>
      </c>
      <c r="B54" t="s">
        <v>37</v>
      </c>
      <c r="C54" t="s">
        <v>38</v>
      </c>
      <c r="D54" t="s">
        <v>59</v>
      </c>
      <c r="E54" t="s">
        <v>60</v>
      </c>
      <c r="F54" t="s">
        <v>69</v>
      </c>
      <c r="I54" t="s">
        <v>61</v>
      </c>
      <c r="M54" t="s">
        <v>44</v>
      </c>
      <c r="O54">
        <v>2016</v>
      </c>
      <c r="Q54" t="s">
        <v>45</v>
      </c>
      <c r="R54">
        <v>180</v>
      </c>
      <c r="S54" s="9">
        <v>0.6</v>
      </c>
      <c r="T54" s="11" t="s">
        <v>1219</v>
      </c>
      <c r="U54" t="s">
        <v>24</v>
      </c>
      <c r="V54" s="11">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6">
      <c r="A55" t="s">
        <v>58</v>
      </c>
      <c r="B55" t="s">
        <v>37</v>
      </c>
      <c r="C55" t="s">
        <v>38</v>
      </c>
      <c r="D55" t="s">
        <v>59</v>
      </c>
      <c r="E55" t="s">
        <v>60</v>
      </c>
      <c r="F55" t="s">
        <v>69</v>
      </c>
      <c r="I55" t="s">
        <v>61</v>
      </c>
      <c r="M55" t="s">
        <v>44</v>
      </c>
      <c r="O55">
        <v>2016</v>
      </c>
      <c r="Q55" t="s">
        <v>45</v>
      </c>
      <c r="R55">
        <v>180</v>
      </c>
      <c r="S55" s="9">
        <v>0.6</v>
      </c>
      <c r="T55" s="11" t="s">
        <v>1219</v>
      </c>
      <c r="U55" t="s">
        <v>64</v>
      </c>
      <c r="V55" s="11">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6">
      <c r="A56" t="s">
        <v>58</v>
      </c>
      <c r="B56" t="s">
        <v>37</v>
      </c>
      <c r="C56" t="s">
        <v>38</v>
      </c>
      <c r="D56" t="s">
        <v>59</v>
      </c>
      <c r="E56" t="s">
        <v>60</v>
      </c>
      <c r="F56" t="s">
        <v>69</v>
      </c>
      <c r="I56" t="s">
        <v>61</v>
      </c>
      <c r="M56" t="s">
        <v>44</v>
      </c>
      <c r="O56">
        <v>2016</v>
      </c>
      <c r="Q56" t="s">
        <v>45</v>
      </c>
      <c r="R56">
        <v>180</v>
      </c>
      <c r="S56" s="9">
        <v>0.6</v>
      </c>
      <c r="T56" s="11" t="s">
        <v>1219</v>
      </c>
      <c r="U56" s="2" t="s">
        <v>63</v>
      </c>
      <c r="V56" s="11" t="s">
        <v>1219</v>
      </c>
      <c r="W56" s="2">
        <v>4</v>
      </c>
      <c r="X56" s="2" t="s">
        <v>168</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6">
      <c r="A57" t="s">
        <v>58</v>
      </c>
      <c r="B57" t="s">
        <v>37</v>
      </c>
      <c r="C57" t="s">
        <v>38</v>
      </c>
      <c r="D57" t="s">
        <v>59</v>
      </c>
      <c r="E57" t="s">
        <v>60</v>
      </c>
      <c r="F57" t="s">
        <v>69</v>
      </c>
      <c r="I57" t="s">
        <v>61</v>
      </c>
      <c r="M57" t="s">
        <v>44</v>
      </c>
      <c r="O57">
        <v>2016</v>
      </c>
      <c r="Q57" t="s">
        <v>45</v>
      </c>
      <c r="R57">
        <v>180</v>
      </c>
      <c r="S57" s="9">
        <v>0.6</v>
      </c>
      <c r="T57" s="11" t="s">
        <v>1219</v>
      </c>
      <c r="U57" s="2" t="s">
        <v>51</v>
      </c>
      <c r="V57" s="11">
        <v>0</v>
      </c>
      <c r="W57" s="2">
        <v>0</v>
      </c>
      <c r="X57" s="2" t="s">
        <v>168</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6">
      <c r="A58" t="s">
        <v>58</v>
      </c>
      <c r="B58" t="s">
        <v>37</v>
      </c>
      <c r="C58" t="s">
        <v>38</v>
      </c>
      <c r="D58" t="s">
        <v>59</v>
      </c>
      <c r="E58" t="s">
        <v>60</v>
      </c>
      <c r="F58" t="s">
        <v>69</v>
      </c>
      <c r="I58" t="s">
        <v>61</v>
      </c>
      <c r="M58" t="s">
        <v>44</v>
      </c>
      <c r="O58">
        <v>2016</v>
      </c>
      <c r="Q58" t="s">
        <v>45</v>
      </c>
      <c r="R58">
        <v>180</v>
      </c>
      <c r="S58" s="9">
        <v>0.6</v>
      </c>
      <c r="T58" s="11" t="s">
        <v>1219</v>
      </c>
      <c r="U58" s="2" t="s">
        <v>62</v>
      </c>
      <c r="V58" s="11">
        <v>0</v>
      </c>
      <c r="W58" s="2">
        <v>0</v>
      </c>
      <c r="X58" s="2" t="s">
        <v>168</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6">
      <c r="A59" t="s">
        <v>58</v>
      </c>
      <c r="B59" t="s">
        <v>37</v>
      </c>
      <c r="C59" t="s">
        <v>38</v>
      </c>
      <c r="D59" t="s">
        <v>59</v>
      </c>
      <c r="E59" t="s">
        <v>60</v>
      </c>
      <c r="F59" t="s">
        <v>69</v>
      </c>
      <c r="I59" t="s">
        <v>61</v>
      </c>
      <c r="M59" t="s">
        <v>44</v>
      </c>
      <c r="O59">
        <v>2016</v>
      </c>
      <c r="Q59" t="s">
        <v>45</v>
      </c>
      <c r="R59">
        <v>180</v>
      </c>
      <c r="S59" s="9">
        <v>0.6</v>
      </c>
      <c r="T59" s="11" t="s">
        <v>1219</v>
      </c>
      <c r="U59" s="2" t="s">
        <v>24</v>
      </c>
      <c r="V59" s="11">
        <v>0</v>
      </c>
      <c r="W59" s="2">
        <v>0</v>
      </c>
      <c r="X59" s="2" t="s">
        <v>168</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6">
      <c r="A60" t="s">
        <v>58</v>
      </c>
      <c r="B60" t="s">
        <v>37</v>
      </c>
      <c r="C60" t="s">
        <v>38</v>
      </c>
      <c r="D60" t="s">
        <v>59</v>
      </c>
      <c r="E60" t="s">
        <v>60</v>
      </c>
      <c r="F60" t="s">
        <v>69</v>
      </c>
      <c r="I60" t="s">
        <v>61</v>
      </c>
      <c r="M60" t="s">
        <v>44</v>
      </c>
      <c r="O60">
        <v>2016</v>
      </c>
      <c r="Q60" t="s">
        <v>45</v>
      </c>
      <c r="R60">
        <v>180</v>
      </c>
      <c r="S60" s="9">
        <v>0.6</v>
      </c>
      <c r="T60" s="11" t="s">
        <v>1219</v>
      </c>
      <c r="U60" s="2" t="s">
        <v>64</v>
      </c>
      <c r="V60" s="11">
        <v>0</v>
      </c>
      <c r="W60" s="2">
        <v>0</v>
      </c>
      <c r="X60" s="2" t="s">
        <v>168</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6">
      <c r="A61" t="s">
        <v>58</v>
      </c>
      <c r="B61" t="s">
        <v>37</v>
      </c>
      <c r="C61" t="s">
        <v>38</v>
      </c>
      <c r="D61" t="s">
        <v>59</v>
      </c>
      <c r="E61" t="s">
        <v>60</v>
      </c>
      <c r="F61" t="s">
        <v>69</v>
      </c>
      <c r="I61" t="s">
        <v>61</v>
      </c>
      <c r="M61" t="s">
        <v>44</v>
      </c>
      <c r="O61">
        <v>2016</v>
      </c>
      <c r="Q61" t="s">
        <v>45</v>
      </c>
      <c r="R61">
        <v>180</v>
      </c>
      <c r="S61" s="9">
        <v>0.6</v>
      </c>
      <c r="T61" s="11" t="s">
        <v>1219</v>
      </c>
      <c r="U61" s="2" t="s">
        <v>63</v>
      </c>
      <c r="V61" s="11" t="s">
        <v>1219</v>
      </c>
      <c r="W61" s="2">
        <v>4</v>
      </c>
      <c r="X61" s="2" t="s">
        <v>169</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6">
      <c r="A62" t="s">
        <v>58</v>
      </c>
      <c r="B62" t="s">
        <v>37</v>
      </c>
      <c r="C62" t="s">
        <v>38</v>
      </c>
      <c r="D62" t="s">
        <v>59</v>
      </c>
      <c r="E62" t="s">
        <v>60</v>
      </c>
      <c r="F62" t="s">
        <v>69</v>
      </c>
      <c r="I62" t="s">
        <v>61</v>
      </c>
      <c r="M62" t="s">
        <v>44</v>
      </c>
      <c r="O62">
        <v>2016</v>
      </c>
      <c r="Q62" t="s">
        <v>45</v>
      </c>
      <c r="R62">
        <v>180</v>
      </c>
      <c r="S62" s="9">
        <v>0.6</v>
      </c>
      <c r="T62" s="11" t="s">
        <v>1219</v>
      </c>
      <c r="U62" s="2" t="s">
        <v>51</v>
      </c>
      <c r="V62" s="11">
        <v>0</v>
      </c>
      <c r="W62" s="2">
        <v>0</v>
      </c>
      <c r="X62" s="2" t="s">
        <v>169</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6">
      <c r="A63" t="s">
        <v>58</v>
      </c>
      <c r="B63" t="s">
        <v>37</v>
      </c>
      <c r="C63" t="s">
        <v>38</v>
      </c>
      <c r="D63" t="s">
        <v>59</v>
      </c>
      <c r="E63" t="s">
        <v>60</v>
      </c>
      <c r="F63" t="s">
        <v>69</v>
      </c>
      <c r="I63" t="s">
        <v>61</v>
      </c>
      <c r="M63" t="s">
        <v>44</v>
      </c>
      <c r="O63">
        <v>2016</v>
      </c>
      <c r="Q63" t="s">
        <v>45</v>
      </c>
      <c r="R63">
        <v>180</v>
      </c>
      <c r="S63" s="9">
        <v>0.6</v>
      </c>
      <c r="T63" s="11" t="s">
        <v>1219</v>
      </c>
      <c r="U63" s="2" t="s">
        <v>62</v>
      </c>
      <c r="V63" s="11">
        <v>0</v>
      </c>
      <c r="W63" s="2">
        <v>0</v>
      </c>
      <c r="X63" s="2" t="s">
        <v>169</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6">
      <c r="A64" t="s">
        <v>58</v>
      </c>
      <c r="B64" t="s">
        <v>37</v>
      </c>
      <c r="C64" t="s">
        <v>38</v>
      </c>
      <c r="D64" t="s">
        <v>59</v>
      </c>
      <c r="E64" t="s">
        <v>60</v>
      </c>
      <c r="F64" t="s">
        <v>69</v>
      </c>
      <c r="I64" t="s">
        <v>61</v>
      </c>
      <c r="M64" t="s">
        <v>44</v>
      </c>
      <c r="O64">
        <v>2016</v>
      </c>
      <c r="Q64" t="s">
        <v>45</v>
      </c>
      <c r="R64">
        <v>180</v>
      </c>
      <c r="S64" s="9">
        <v>0.6</v>
      </c>
      <c r="T64" s="11" t="s">
        <v>1219</v>
      </c>
      <c r="U64" s="2" t="s">
        <v>24</v>
      </c>
      <c r="V64" s="11">
        <v>0</v>
      </c>
      <c r="W64" s="2">
        <v>0</v>
      </c>
      <c r="X64" s="2" t="s">
        <v>169</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6">
      <c r="A65" t="s">
        <v>58</v>
      </c>
      <c r="B65" t="s">
        <v>37</v>
      </c>
      <c r="C65" t="s">
        <v>38</v>
      </c>
      <c r="D65" t="s">
        <v>59</v>
      </c>
      <c r="E65" t="s">
        <v>60</v>
      </c>
      <c r="F65" t="s">
        <v>69</v>
      </c>
      <c r="I65" t="s">
        <v>61</v>
      </c>
      <c r="M65" t="s">
        <v>44</v>
      </c>
      <c r="O65">
        <v>2016</v>
      </c>
      <c r="Q65" t="s">
        <v>45</v>
      </c>
      <c r="R65">
        <v>180</v>
      </c>
      <c r="S65" s="9">
        <v>0.6</v>
      </c>
      <c r="T65" s="11" t="s">
        <v>1219</v>
      </c>
      <c r="U65" s="2" t="s">
        <v>64</v>
      </c>
      <c r="V65" s="11">
        <v>0</v>
      </c>
      <c r="W65" s="2">
        <v>0</v>
      </c>
      <c r="X65" s="2" t="s">
        <v>169</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6">
      <c r="A66" t="s">
        <v>58</v>
      </c>
      <c r="B66" t="s">
        <v>37</v>
      </c>
      <c r="C66" t="s">
        <v>38</v>
      </c>
      <c r="D66" t="s">
        <v>59</v>
      </c>
      <c r="E66" t="s">
        <v>60</v>
      </c>
      <c r="F66" t="s">
        <v>166</v>
      </c>
      <c r="I66" t="s">
        <v>61</v>
      </c>
      <c r="M66" t="s">
        <v>44</v>
      </c>
      <c r="O66">
        <v>2016</v>
      </c>
      <c r="Q66" t="s">
        <v>45</v>
      </c>
      <c r="R66">
        <v>180</v>
      </c>
      <c r="S66" s="9">
        <v>0.6</v>
      </c>
      <c r="T66" s="11" t="s">
        <v>1219</v>
      </c>
      <c r="U66" t="s">
        <v>63</v>
      </c>
      <c r="V66" s="11" t="s">
        <v>1219</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6">
      <c r="A67" t="s">
        <v>58</v>
      </c>
      <c r="B67" t="s">
        <v>37</v>
      </c>
      <c r="C67" t="s">
        <v>38</v>
      </c>
      <c r="D67" t="s">
        <v>59</v>
      </c>
      <c r="E67" t="s">
        <v>60</v>
      </c>
      <c r="F67" t="s">
        <v>166</v>
      </c>
      <c r="I67" t="s">
        <v>61</v>
      </c>
      <c r="M67" t="s">
        <v>44</v>
      </c>
      <c r="O67">
        <v>2016</v>
      </c>
      <c r="Q67" t="s">
        <v>45</v>
      </c>
      <c r="R67">
        <v>180</v>
      </c>
      <c r="S67" s="9">
        <v>0.6</v>
      </c>
      <c r="T67" s="11" t="s">
        <v>1219</v>
      </c>
      <c r="U67" t="s">
        <v>51</v>
      </c>
      <c r="V67" s="11">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6">
      <c r="A68" t="s">
        <v>58</v>
      </c>
      <c r="B68" t="s">
        <v>37</v>
      </c>
      <c r="C68" t="s">
        <v>38</v>
      </c>
      <c r="D68" t="s">
        <v>59</v>
      </c>
      <c r="E68" t="s">
        <v>60</v>
      </c>
      <c r="F68" t="s">
        <v>166</v>
      </c>
      <c r="I68" t="s">
        <v>61</v>
      </c>
      <c r="M68" t="s">
        <v>44</v>
      </c>
      <c r="O68">
        <v>2016</v>
      </c>
      <c r="Q68" t="s">
        <v>45</v>
      </c>
      <c r="R68">
        <v>180</v>
      </c>
      <c r="S68" s="9">
        <v>0.6</v>
      </c>
      <c r="T68" s="11" t="s">
        <v>1219</v>
      </c>
      <c r="U68" t="s">
        <v>62</v>
      </c>
      <c r="V68" s="11">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6">
      <c r="A69" t="s">
        <v>58</v>
      </c>
      <c r="B69" t="s">
        <v>37</v>
      </c>
      <c r="C69" t="s">
        <v>38</v>
      </c>
      <c r="D69" t="s">
        <v>59</v>
      </c>
      <c r="E69" t="s">
        <v>60</v>
      </c>
      <c r="F69" t="s">
        <v>166</v>
      </c>
      <c r="I69" t="s">
        <v>61</v>
      </c>
      <c r="M69" t="s">
        <v>44</v>
      </c>
      <c r="O69">
        <v>2016</v>
      </c>
      <c r="Q69" t="s">
        <v>45</v>
      </c>
      <c r="R69">
        <v>180</v>
      </c>
      <c r="S69" s="9">
        <v>0.6</v>
      </c>
      <c r="T69" s="11" t="s">
        <v>1219</v>
      </c>
      <c r="U69" t="s">
        <v>24</v>
      </c>
      <c r="V69" s="11">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6">
      <c r="A70" t="s">
        <v>58</v>
      </c>
      <c r="B70" t="s">
        <v>37</v>
      </c>
      <c r="C70" t="s">
        <v>38</v>
      </c>
      <c r="D70" t="s">
        <v>59</v>
      </c>
      <c r="E70" t="s">
        <v>60</v>
      </c>
      <c r="F70" t="s">
        <v>166</v>
      </c>
      <c r="I70" t="s">
        <v>61</v>
      </c>
      <c r="M70" t="s">
        <v>44</v>
      </c>
      <c r="O70">
        <v>2016</v>
      </c>
      <c r="Q70" t="s">
        <v>45</v>
      </c>
      <c r="R70">
        <v>180</v>
      </c>
      <c r="S70" s="9">
        <v>0.6</v>
      </c>
      <c r="T70" s="11" t="s">
        <v>1219</v>
      </c>
      <c r="U70" t="s">
        <v>64</v>
      </c>
      <c r="V70" s="11">
        <v>0</v>
      </c>
      <c r="W70">
        <v>0</v>
      </c>
      <c r="X70">
        <v>30</v>
      </c>
      <c r="Z70">
        <v>0</v>
      </c>
      <c r="AA70" s="2" t="s">
        <v>41</v>
      </c>
      <c r="AD70" t="s">
        <v>42</v>
      </c>
      <c r="AF70" t="s">
        <v>42</v>
      </c>
      <c r="AG70" t="s">
        <v>41</v>
      </c>
      <c r="AJ70" t="s">
        <v>52</v>
      </c>
      <c r="AK70">
        <v>10.635</v>
      </c>
      <c r="AM70">
        <v>11.411</v>
      </c>
      <c r="AN70">
        <v>4</v>
      </c>
      <c r="AO70">
        <v>50</v>
      </c>
      <c r="AP70">
        <v>30</v>
      </c>
      <c r="AR70" t="s">
        <v>70</v>
      </c>
    </row>
    <row r="71" spans="1:44" x14ac:dyDescent="0.6">
      <c r="A71" t="s">
        <v>58</v>
      </c>
      <c r="B71" t="s">
        <v>37</v>
      </c>
      <c r="C71" t="s">
        <v>38</v>
      </c>
      <c r="D71" t="s">
        <v>59</v>
      </c>
      <c r="E71" t="s">
        <v>60</v>
      </c>
      <c r="F71" t="s">
        <v>166</v>
      </c>
      <c r="I71" t="s">
        <v>61</v>
      </c>
      <c r="M71" t="s">
        <v>44</v>
      </c>
      <c r="O71">
        <v>2016</v>
      </c>
      <c r="Q71" t="s">
        <v>45</v>
      </c>
      <c r="R71">
        <v>180</v>
      </c>
      <c r="S71" s="9">
        <v>0.6</v>
      </c>
      <c r="T71" s="11" t="s">
        <v>1219</v>
      </c>
      <c r="U71" t="s">
        <v>63</v>
      </c>
      <c r="V71" s="11" t="s">
        <v>1219</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6">
      <c r="A72" t="s">
        <v>58</v>
      </c>
      <c r="B72" t="s">
        <v>37</v>
      </c>
      <c r="C72" t="s">
        <v>38</v>
      </c>
      <c r="D72" t="s">
        <v>59</v>
      </c>
      <c r="E72" t="s">
        <v>60</v>
      </c>
      <c r="F72" t="s">
        <v>166</v>
      </c>
      <c r="I72" t="s">
        <v>61</v>
      </c>
      <c r="M72" t="s">
        <v>44</v>
      </c>
      <c r="O72">
        <v>2016</v>
      </c>
      <c r="Q72" t="s">
        <v>45</v>
      </c>
      <c r="R72">
        <v>180</v>
      </c>
      <c r="S72" s="9">
        <v>0.6</v>
      </c>
      <c r="T72" s="11" t="s">
        <v>1219</v>
      </c>
      <c r="U72" t="s">
        <v>51</v>
      </c>
      <c r="V72" s="11">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6">
      <c r="A73" t="s">
        <v>58</v>
      </c>
      <c r="B73" t="s">
        <v>37</v>
      </c>
      <c r="C73" t="s">
        <v>38</v>
      </c>
      <c r="D73" t="s">
        <v>59</v>
      </c>
      <c r="E73" t="s">
        <v>60</v>
      </c>
      <c r="F73" t="s">
        <v>166</v>
      </c>
      <c r="I73" t="s">
        <v>61</v>
      </c>
      <c r="M73" t="s">
        <v>44</v>
      </c>
      <c r="O73">
        <v>2016</v>
      </c>
      <c r="Q73" t="s">
        <v>45</v>
      </c>
      <c r="R73">
        <v>180</v>
      </c>
      <c r="S73" s="9">
        <v>0.6</v>
      </c>
      <c r="T73" s="11" t="s">
        <v>1219</v>
      </c>
      <c r="U73" t="s">
        <v>62</v>
      </c>
      <c r="V73" s="11">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6">
      <c r="A74" t="s">
        <v>58</v>
      </c>
      <c r="B74" t="s">
        <v>37</v>
      </c>
      <c r="C74" t="s">
        <v>38</v>
      </c>
      <c r="D74" t="s">
        <v>59</v>
      </c>
      <c r="E74" t="s">
        <v>60</v>
      </c>
      <c r="F74" t="s">
        <v>166</v>
      </c>
      <c r="I74" t="s">
        <v>61</v>
      </c>
      <c r="M74" t="s">
        <v>44</v>
      </c>
      <c r="O74">
        <v>2016</v>
      </c>
      <c r="Q74" t="s">
        <v>45</v>
      </c>
      <c r="R74">
        <v>180</v>
      </c>
      <c r="S74" s="9">
        <v>0.6</v>
      </c>
      <c r="T74" s="11" t="s">
        <v>1219</v>
      </c>
      <c r="U74" t="s">
        <v>24</v>
      </c>
      <c r="V74" s="11">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6">
      <c r="A75" t="s">
        <v>58</v>
      </c>
      <c r="B75" t="s">
        <v>37</v>
      </c>
      <c r="C75" t="s">
        <v>38</v>
      </c>
      <c r="D75" t="s">
        <v>59</v>
      </c>
      <c r="E75" t="s">
        <v>60</v>
      </c>
      <c r="F75" t="s">
        <v>166</v>
      </c>
      <c r="I75" t="s">
        <v>61</v>
      </c>
      <c r="M75" t="s">
        <v>44</v>
      </c>
      <c r="O75">
        <v>2016</v>
      </c>
      <c r="Q75" t="s">
        <v>45</v>
      </c>
      <c r="R75">
        <v>180</v>
      </c>
      <c r="S75" s="9">
        <v>0.6</v>
      </c>
      <c r="T75" s="11" t="s">
        <v>1219</v>
      </c>
      <c r="U75" t="s">
        <v>64</v>
      </c>
      <c r="V75" s="11">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6">
      <c r="A76" t="s">
        <v>58</v>
      </c>
      <c r="B76" t="s">
        <v>37</v>
      </c>
      <c r="C76" t="s">
        <v>38</v>
      </c>
      <c r="D76" t="s">
        <v>59</v>
      </c>
      <c r="E76" t="s">
        <v>60</v>
      </c>
      <c r="F76" t="s">
        <v>166</v>
      </c>
      <c r="I76" t="s">
        <v>61</v>
      </c>
      <c r="M76" t="s">
        <v>44</v>
      </c>
      <c r="O76">
        <v>2016</v>
      </c>
      <c r="Q76" t="s">
        <v>45</v>
      </c>
      <c r="R76">
        <v>180</v>
      </c>
      <c r="S76" s="9">
        <v>0.6</v>
      </c>
      <c r="T76" s="11" t="s">
        <v>1219</v>
      </c>
      <c r="U76" t="s">
        <v>63</v>
      </c>
      <c r="V76" s="11" t="s">
        <v>1219</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6">
      <c r="A77" t="s">
        <v>58</v>
      </c>
      <c r="B77" t="s">
        <v>37</v>
      </c>
      <c r="C77" t="s">
        <v>38</v>
      </c>
      <c r="D77" t="s">
        <v>59</v>
      </c>
      <c r="E77" t="s">
        <v>60</v>
      </c>
      <c r="F77" t="s">
        <v>166</v>
      </c>
      <c r="I77" t="s">
        <v>61</v>
      </c>
      <c r="M77" t="s">
        <v>44</v>
      </c>
      <c r="O77">
        <v>2016</v>
      </c>
      <c r="Q77" t="s">
        <v>45</v>
      </c>
      <c r="R77">
        <v>180</v>
      </c>
      <c r="S77" s="9">
        <v>0.6</v>
      </c>
      <c r="T77" s="11" t="s">
        <v>1219</v>
      </c>
      <c r="U77" t="s">
        <v>51</v>
      </c>
      <c r="V77" s="11">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6">
      <c r="A78" t="s">
        <v>58</v>
      </c>
      <c r="B78" t="s">
        <v>37</v>
      </c>
      <c r="C78" t="s">
        <v>38</v>
      </c>
      <c r="D78" t="s">
        <v>59</v>
      </c>
      <c r="E78" t="s">
        <v>60</v>
      </c>
      <c r="F78" t="s">
        <v>166</v>
      </c>
      <c r="I78" t="s">
        <v>61</v>
      </c>
      <c r="M78" t="s">
        <v>44</v>
      </c>
      <c r="O78">
        <v>2016</v>
      </c>
      <c r="Q78" t="s">
        <v>45</v>
      </c>
      <c r="R78">
        <v>180</v>
      </c>
      <c r="S78" s="9">
        <v>0.6</v>
      </c>
      <c r="T78" s="11" t="s">
        <v>1219</v>
      </c>
      <c r="U78" t="s">
        <v>62</v>
      </c>
      <c r="V78" s="11">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6">
      <c r="A79" t="s">
        <v>58</v>
      </c>
      <c r="B79" t="s">
        <v>37</v>
      </c>
      <c r="C79" t="s">
        <v>38</v>
      </c>
      <c r="D79" t="s">
        <v>59</v>
      </c>
      <c r="E79" t="s">
        <v>60</v>
      </c>
      <c r="F79" t="s">
        <v>166</v>
      </c>
      <c r="I79" t="s">
        <v>61</v>
      </c>
      <c r="M79" t="s">
        <v>44</v>
      </c>
      <c r="O79">
        <v>2016</v>
      </c>
      <c r="Q79" t="s">
        <v>45</v>
      </c>
      <c r="R79">
        <v>180</v>
      </c>
      <c r="S79" s="9">
        <v>0.6</v>
      </c>
      <c r="T79" s="11" t="s">
        <v>1219</v>
      </c>
      <c r="U79" t="s">
        <v>24</v>
      </c>
      <c r="V79" s="11">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6">
      <c r="A80" t="s">
        <v>58</v>
      </c>
      <c r="B80" t="s">
        <v>37</v>
      </c>
      <c r="C80" t="s">
        <v>38</v>
      </c>
      <c r="D80" t="s">
        <v>59</v>
      </c>
      <c r="E80" t="s">
        <v>60</v>
      </c>
      <c r="F80" t="s">
        <v>166</v>
      </c>
      <c r="I80" t="s">
        <v>61</v>
      </c>
      <c r="M80" t="s">
        <v>44</v>
      </c>
      <c r="O80">
        <v>2016</v>
      </c>
      <c r="Q80" t="s">
        <v>45</v>
      </c>
      <c r="R80">
        <v>180</v>
      </c>
      <c r="S80" s="9">
        <v>0.6</v>
      </c>
      <c r="T80" s="11" t="s">
        <v>1219</v>
      </c>
      <c r="U80" t="s">
        <v>64</v>
      </c>
      <c r="V80" s="11">
        <v>0</v>
      </c>
      <c r="W80">
        <v>0</v>
      </c>
      <c r="X80">
        <v>35</v>
      </c>
      <c r="Z80">
        <v>0</v>
      </c>
      <c r="AA80" s="2" t="s">
        <v>41</v>
      </c>
      <c r="AD80" t="s">
        <v>42</v>
      </c>
      <c r="AF80" t="s">
        <v>42</v>
      </c>
      <c r="AG80" t="s">
        <v>41</v>
      </c>
      <c r="AJ80" t="s">
        <v>52</v>
      </c>
      <c r="AK80">
        <v>9.859</v>
      </c>
      <c r="AM80">
        <v>14.089</v>
      </c>
      <c r="AN80">
        <v>4</v>
      </c>
      <c r="AO80">
        <v>50</v>
      </c>
      <c r="AP80">
        <v>30</v>
      </c>
      <c r="AR80" t="s">
        <v>70</v>
      </c>
    </row>
    <row r="81" spans="1:44" x14ac:dyDescent="0.6">
      <c r="A81" t="s">
        <v>58</v>
      </c>
      <c r="B81" t="s">
        <v>37</v>
      </c>
      <c r="C81" t="s">
        <v>38</v>
      </c>
      <c r="D81" t="s">
        <v>59</v>
      </c>
      <c r="E81" t="s">
        <v>60</v>
      </c>
      <c r="F81" t="s">
        <v>166</v>
      </c>
      <c r="I81" t="s">
        <v>61</v>
      </c>
      <c r="M81" t="s">
        <v>44</v>
      </c>
      <c r="O81">
        <v>2016</v>
      </c>
      <c r="Q81" t="s">
        <v>45</v>
      </c>
      <c r="R81">
        <v>180</v>
      </c>
      <c r="S81" s="9">
        <v>0.6</v>
      </c>
      <c r="T81" s="11" t="s">
        <v>1219</v>
      </c>
      <c r="U81" t="s">
        <v>63</v>
      </c>
      <c r="V81" s="11" t="s">
        <v>1219</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6">
      <c r="A82" t="s">
        <v>58</v>
      </c>
      <c r="B82" t="s">
        <v>37</v>
      </c>
      <c r="C82" t="s">
        <v>38</v>
      </c>
      <c r="D82" t="s">
        <v>59</v>
      </c>
      <c r="E82" t="s">
        <v>60</v>
      </c>
      <c r="F82" t="s">
        <v>166</v>
      </c>
      <c r="I82" t="s">
        <v>61</v>
      </c>
      <c r="M82" t="s">
        <v>44</v>
      </c>
      <c r="O82">
        <v>2016</v>
      </c>
      <c r="Q82" t="s">
        <v>45</v>
      </c>
      <c r="R82">
        <v>180</v>
      </c>
      <c r="S82" s="9">
        <v>0.6</v>
      </c>
      <c r="T82" s="11" t="s">
        <v>1219</v>
      </c>
      <c r="U82" t="s">
        <v>51</v>
      </c>
      <c r="V82" s="11">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6">
      <c r="A83" t="s">
        <v>58</v>
      </c>
      <c r="B83" t="s">
        <v>37</v>
      </c>
      <c r="C83" t="s">
        <v>38</v>
      </c>
      <c r="D83" t="s">
        <v>59</v>
      </c>
      <c r="E83" t="s">
        <v>60</v>
      </c>
      <c r="F83" t="s">
        <v>166</v>
      </c>
      <c r="I83" t="s">
        <v>61</v>
      </c>
      <c r="M83" t="s">
        <v>44</v>
      </c>
      <c r="O83">
        <v>2016</v>
      </c>
      <c r="Q83" t="s">
        <v>45</v>
      </c>
      <c r="R83">
        <v>180</v>
      </c>
      <c r="S83" s="9">
        <v>0.6</v>
      </c>
      <c r="T83" s="11" t="s">
        <v>1219</v>
      </c>
      <c r="U83" t="s">
        <v>62</v>
      </c>
      <c r="V83" s="11">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6">
      <c r="A84" t="s">
        <v>58</v>
      </c>
      <c r="B84" t="s">
        <v>37</v>
      </c>
      <c r="C84" t="s">
        <v>38</v>
      </c>
      <c r="D84" t="s">
        <v>59</v>
      </c>
      <c r="E84" t="s">
        <v>60</v>
      </c>
      <c r="F84" t="s">
        <v>166</v>
      </c>
      <c r="I84" t="s">
        <v>61</v>
      </c>
      <c r="M84" t="s">
        <v>44</v>
      </c>
      <c r="O84">
        <v>2016</v>
      </c>
      <c r="Q84" t="s">
        <v>45</v>
      </c>
      <c r="R84">
        <v>180</v>
      </c>
      <c r="S84" s="9">
        <v>0.6</v>
      </c>
      <c r="T84" s="11" t="s">
        <v>1219</v>
      </c>
      <c r="U84" t="s">
        <v>24</v>
      </c>
      <c r="V84" s="11">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6">
      <c r="A85" t="s">
        <v>58</v>
      </c>
      <c r="B85" t="s">
        <v>37</v>
      </c>
      <c r="C85" t="s">
        <v>38</v>
      </c>
      <c r="D85" t="s">
        <v>59</v>
      </c>
      <c r="E85" t="s">
        <v>60</v>
      </c>
      <c r="F85" t="s">
        <v>166</v>
      </c>
      <c r="I85" t="s">
        <v>61</v>
      </c>
      <c r="M85" t="s">
        <v>44</v>
      </c>
      <c r="O85">
        <v>2016</v>
      </c>
      <c r="Q85" t="s">
        <v>45</v>
      </c>
      <c r="R85">
        <v>180</v>
      </c>
      <c r="S85" s="9">
        <v>0.6</v>
      </c>
      <c r="T85" s="11" t="s">
        <v>1219</v>
      </c>
      <c r="U85" t="s">
        <v>64</v>
      </c>
      <c r="V85" s="11">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6">
      <c r="A86" t="s">
        <v>58</v>
      </c>
      <c r="B86" t="s">
        <v>37</v>
      </c>
      <c r="C86" t="s">
        <v>38</v>
      </c>
      <c r="D86" t="s">
        <v>59</v>
      </c>
      <c r="E86" t="s">
        <v>60</v>
      </c>
      <c r="F86" t="s">
        <v>166</v>
      </c>
      <c r="I86" t="s">
        <v>61</v>
      </c>
      <c r="M86" t="s">
        <v>44</v>
      </c>
      <c r="O86">
        <v>2016</v>
      </c>
      <c r="Q86" t="s">
        <v>45</v>
      </c>
      <c r="R86">
        <v>180</v>
      </c>
      <c r="S86" s="9">
        <v>0.6</v>
      </c>
      <c r="T86" s="11" t="s">
        <v>1219</v>
      </c>
      <c r="U86" s="2" t="s">
        <v>63</v>
      </c>
      <c r="V86" s="11" t="s">
        <v>1219</v>
      </c>
      <c r="W86" s="2">
        <v>4</v>
      </c>
      <c r="X86" s="2" t="s">
        <v>168</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6">
      <c r="A87" t="s">
        <v>58</v>
      </c>
      <c r="B87" t="s">
        <v>37</v>
      </c>
      <c r="C87" t="s">
        <v>38</v>
      </c>
      <c r="D87" t="s">
        <v>59</v>
      </c>
      <c r="E87" t="s">
        <v>60</v>
      </c>
      <c r="F87" t="s">
        <v>166</v>
      </c>
      <c r="I87" t="s">
        <v>61</v>
      </c>
      <c r="M87" t="s">
        <v>44</v>
      </c>
      <c r="O87">
        <v>2016</v>
      </c>
      <c r="Q87" t="s">
        <v>45</v>
      </c>
      <c r="R87">
        <v>180</v>
      </c>
      <c r="S87" s="9">
        <v>0.6</v>
      </c>
      <c r="T87" s="11" t="s">
        <v>1219</v>
      </c>
      <c r="U87" s="2" t="s">
        <v>51</v>
      </c>
      <c r="V87" s="11">
        <v>0</v>
      </c>
      <c r="W87" s="2">
        <v>0</v>
      </c>
      <c r="X87" s="2" t="s">
        <v>168</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6">
      <c r="A88" t="s">
        <v>58</v>
      </c>
      <c r="B88" t="s">
        <v>37</v>
      </c>
      <c r="C88" t="s">
        <v>38</v>
      </c>
      <c r="D88" t="s">
        <v>59</v>
      </c>
      <c r="E88" t="s">
        <v>60</v>
      </c>
      <c r="F88" t="s">
        <v>166</v>
      </c>
      <c r="I88" t="s">
        <v>61</v>
      </c>
      <c r="M88" t="s">
        <v>44</v>
      </c>
      <c r="O88">
        <v>2016</v>
      </c>
      <c r="Q88" t="s">
        <v>45</v>
      </c>
      <c r="R88">
        <v>180</v>
      </c>
      <c r="S88" s="9">
        <v>0.6</v>
      </c>
      <c r="T88" s="11" t="s">
        <v>1219</v>
      </c>
      <c r="U88" s="2" t="s">
        <v>62</v>
      </c>
      <c r="V88" s="11">
        <v>0</v>
      </c>
      <c r="W88" s="2">
        <v>0</v>
      </c>
      <c r="X88" s="2" t="s">
        <v>168</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6">
      <c r="A89" t="s">
        <v>58</v>
      </c>
      <c r="B89" t="s">
        <v>37</v>
      </c>
      <c r="C89" t="s">
        <v>38</v>
      </c>
      <c r="D89" t="s">
        <v>59</v>
      </c>
      <c r="E89" t="s">
        <v>60</v>
      </c>
      <c r="F89" t="s">
        <v>166</v>
      </c>
      <c r="I89" t="s">
        <v>61</v>
      </c>
      <c r="M89" t="s">
        <v>44</v>
      </c>
      <c r="O89">
        <v>2016</v>
      </c>
      <c r="Q89" t="s">
        <v>45</v>
      </c>
      <c r="R89">
        <v>180</v>
      </c>
      <c r="S89" s="9">
        <v>0.6</v>
      </c>
      <c r="T89" s="11" t="s">
        <v>1219</v>
      </c>
      <c r="U89" s="2" t="s">
        <v>24</v>
      </c>
      <c r="V89" s="11">
        <v>0</v>
      </c>
      <c r="W89" s="2">
        <v>0</v>
      </c>
      <c r="X89" s="2" t="s">
        <v>168</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6">
      <c r="A90" t="s">
        <v>58</v>
      </c>
      <c r="B90" t="s">
        <v>37</v>
      </c>
      <c r="C90" t="s">
        <v>38</v>
      </c>
      <c r="D90" t="s">
        <v>59</v>
      </c>
      <c r="E90" t="s">
        <v>60</v>
      </c>
      <c r="F90" t="s">
        <v>166</v>
      </c>
      <c r="I90" t="s">
        <v>61</v>
      </c>
      <c r="M90" t="s">
        <v>44</v>
      </c>
      <c r="O90">
        <v>2016</v>
      </c>
      <c r="Q90" t="s">
        <v>45</v>
      </c>
      <c r="R90">
        <v>180</v>
      </c>
      <c r="S90" s="9">
        <v>0.6</v>
      </c>
      <c r="T90" s="11" t="s">
        <v>1219</v>
      </c>
      <c r="U90" s="2" t="s">
        <v>64</v>
      </c>
      <c r="V90" s="11">
        <v>0</v>
      </c>
      <c r="W90" s="2">
        <v>0</v>
      </c>
      <c r="X90" s="2" t="s">
        <v>168</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6">
      <c r="A91" t="s">
        <v>58</v>
      </c>
      <c r="B91" t="s">
        <v>37</v>
      </c>
      <c r="C91" t="s">
        <v>38</v>
      </c>
      <c r="D91" t="s">
        <v>59</v>
      </c>
      <c r="E91" t="s">
        <v>60</v>
      </c>
      <c r="F91" t="s">
        <v>166</v>
      </c>
      <c r="I91" t="s">
        <v>61</v>
      </c>
      <c r="M91" t="s">
        <v>44</v>
      </c>
      <c r="O91">
        <v>2016</v>
      </c>
      <c r="Q91" t="s">
        <v>45</v>
      </c>
      <c r="R91">
        <v>180</v>
      </c>
      <c r="S91" s="9">
        <v>0.6</v>
      </c>
      <c r="T91" s="11" t="s">
        <v>1219</v>
      </c>
      <c r="U91" s="2" t="s">
        <v>63</v>
      </c>
      <c r="V91" s="11" t="s">
        <v>1219</v>
      </c>
      <c r="W91" s="2">
        <v>4</v>
      </c>
      <c r="X91" s="2" t="s">
        <v>169</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6">
      <c r="A92" t="s">
        <v>58</v>
      </c>
      <c r="B92" t="s">
        <v>37</v>
      </c>
      <c r="C92" t="s">
        <v>38</v>
      </c>
      <c r="D92" t="s">
        <v>59</v>
      </c>
      <c r="E92" t="s">
        <v>60</v>
      </c>
      <c r="F92" t="s">
        <v>166</v>
      </c>
      <c r="I92" t="s">
        <v>61</v>
      </c>
      <c r="M92" t="s">
        <v>44</v>
      </c>
      <c r="O92">
        <v>2016</v>
      </c>
      <c r="Q92" t="s">
        <v>45</v>
      </c>
      <c r="R92">
        <v>180</v>
      </c>
      <c r="S92" s="9">
        <v>0.6</v>
      </c>
      <c r="T92" s="11" t="s">
        <v>1219</v>
      </c>
      <c r="U92" s="2" t="s">
        <v>51</v>
      </c>
      <c r="V92" s="11">
        <v>0</v>
      </c>
      <c r="W92" s="2">
        <v>0</v>
      </c>
      <c r="X92" s="2" t="s">
        <v>169</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6">
      <c r="A93" t="s">
        <v>58</v>
      </c>
      <c r="B93" t="s">
        <v>37</v>
      </c>
      <c r="C93" t="s">
        <v>38</v>
      </c>
      <c r="D93" t="s">
        <v>59</v>
      </c>
      <c r="E93" t="s">
        <v>60</v>
      </c>
      <c r="F93" t="s">
        <v>166</v>
      </c>
      <c r="I93" t="s">
        <v>61</v>
      </c>
      <c r="M93" t="s">
        <v>44</v>
      </c>
      <c r="O93">
        <v>2016</v>
      </c>
      <c r="Q93" t="s">
        <v>45</v>
      </c>
      <c r="R93">
        <v>180</v>
      </c>
      <c r="S93" s="9">
        <v>0.6</v>
      </c>
      <c r="T93" s="11" t="s">
        <v>1219</v>
      </c>
      <c r="U93" s="2" t="s">
        <v>62</v>
      </c>
      <c r="V93" s="11">
        <v>0</v>
      </c>
      <c r="W93" s="2">
        <v>0</v>
      </c>
      <c r="X93" s="2" t="s">
        <v>169</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6">
      <c r="A94" t="s">
        <v>58</v>
      </c>
      <c r="B94" t="s">
        <v>37</v>
      </c>
      <c r="C94" t="s">
        <v>38</v>
      </c>
      <c r="D94" t="s">
        <v>59</v>
      </c>
      <c r="E94" t="s">
        <v>60</v>
      </c>
      <c r="F94" t="s">
        <v>166</v>
      </c>
      <c r="I94" t="s">
        <v>61</v>
      </c>
      <c r="M94" t="s">
        <v>44</v>
      </c>
      <c r="O94">
        <v>2016</v>
      </c>
      <c r="Q94" t="s">
        <v>45</v>
      </c>
      <c r="R94">
        <v>180</v>
      </c>
      <c r="S94" s="9">
        <v>0.6</v>
      </c>
      <c r="T94" s="11" t="s">
        <v>1219</v>
      </c>
      <c r="U94" s="2" t="s">
        <v>24</v>
      </c>
      <c r="V94" s="11">
        <v>0</v>
      </c>
      <c r="W94" s="2">
        <v>0</v>
      </c>
      <c r="X94" s="2" t="s">
        <v>169</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6">
      <c r="A95" t="s">
        <v>58</v>
      </c>
      <c r="B95" t="s">
        <v>37</v>
      </c>
      <c r="C95" t="s">
        <v>38</v>
      </c>
      <c r="D95" t="s">
        <v>59</v>
      </c>
      <c r="E95" t="s">
        <v>60</v>
      </c>
      <c r="F95" t="s">
        <v>166</v>
      </c>
      <c r="I95" t="s">
        <v>61</v>
      </c>
      <c r="M95" t="s">
        <v>44</v>
      </c>
      <c r="O95">
        <v>2016</v>
      </c>
      <c r="Q95" t="s">
        <v>45</v>
      </c>
      <c r="R95">
        <v>180</v>
      </c>
      <c r="S95" s="9">
        <v>0.6</v>
      </c>
      <c r="T95" s="11" t="s">
        <v>1219</v>
      </c>
      <c r="U95" s="2" t="s">
        <v>64</v>
      </c>
      <c r="V95" s="11">
        <v>0</v>
      </c>
      <c r="W95" s="2">
        <v>0</v>
      </c>
      <c r="X95" s="2" t="s">
        <v>169</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6">
      <c r="A96" t="s">
        <v>58</v>
      </c>
      <c r="B96" t="s">
        <v>37</v>
      </c>
      <c r="C96" t="s">
        <v>38</v>
      </c>
      <c r="D96" t="s">
        <v>59</v>
      </c>
      <c r="E96" t="s">
        <v>60</v>
      </c>
      <c r="F96" t="s">
        <v>167</v>
      </c>
      <c r="I96" t="s">
        <v>61</v>
      </c>
      <c r="M96" t="s">
        <v>44</v>
      </c>
      <c r="O96">
        <v>2016</v>
      </c>
      <c r="Q96" t="s">
        <v>45</v>
      </c>
      <c r="R96">
        <v>180</v>
      </c>
      <c r="S96" s="9">
        <v>0.6</v>
      </c>
      <c r="T96" s="11" t="s">
        <v>1219</v>
      </c>
      <c r="U96" t="s">
        <v>63</v>
      </c>
      <c r="V96" s="11" t="s">
        <v>1219</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6">
      <c r="A97" t="s">
        <v>58</v>
      </c>
      <c r="B97" t="s">
        <v>37</v>
      </c>
      <c r="C97" t="s">
        <v>38</v>
      </c>
      <c r="D97" t="s">
        <v>59</v>
      </c>
      <c r="E97" t="s">
        <v>60</v>
      </c>
      <c r="F97" t="s">
        <v>167</v>
      </c>
      <c r="I97" t="s">
        <v>61</v>
      </c>
      <c r="M97" t="s">
        <v>44</v>
      </c>
      <c r="O97">
        <v>2016</v>
      </c>
      <c r="Q97" t="s">
        <v>45</v>
      </c>
      <c r="R97">
        <v>180</v>
      </c>
      <c r="S97" s="9">
        <v>0.6</v>
      </c>
      <c r="T97" s="11" t="s">
        <v>1219</v>
      </c>
      <c r="U97" t="s">
        <v>51</v>
      </c>
      <c r="V97" s="11">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6">
      <c r="A98" t="s">
        <v>58</v>
      </c>
      <c r="B98" t="s">
        <v>37</v>
      </c>
      <c r="C98" t="s">
        <v>38</v>
      </c>
      <c r="D98" t="s">
        <v>59</v>
      </c>
      <c r="E98" t="s">
        <v>60</v>
      </c>
      <c r="F98" t="s">
        <v>167</v>
      </c>
      <c r="I98" t="s">
        <v>61</v>
      </c>
      <c r="M98" t="s">
        <v>44</v>
      </c>
      <c r="O98">
        <v>2016</v>
      </c>
      <c r="Q98" t="s">
        <v>45</v>
      </c>
      <c r="R98">
        <v>180</v>
      </c>
      <c r="S98" s="9">
        <v>0.6</v>
      </c>
      <c r="T98" s="11" t="s">
        <v>1219</v>
      </c>
      <c r="U98" t="s">
        <v>62</v>
      </c>
      <c r="V98" s="11">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6">
      <c r="A99" t="s">
        <v>58</v>
      </c>
      <c r="B99" t="s">
        <v>37</v>
      </c>
      <c r="C99" t="s">
        <v>38</v>
      </c>
      <c r="D99" t="s">
        <v>59</v>
      </c>
      <c r="E99" t="s">
        <v>60</v>
      </c>
      <c r="F99" t="s">
        <v>167</v>
      </c>
      <c r="I99" t="s">
        <v>61</v>
      </c>
      <c r="M99" t="s">
        <v>44</v>
      </c>
      <c r="O99">
        <v>2016</v>
      </c>
      <c r="Q99" t="s">
        <v>45</v>
      </c>
      <c r="R99">
        <v>180</v>
      </c>
      <c r="S99" s="9">
        <v>0.6</v>
      </c>
      <c r="T99" s="11" t="s">
        <v>1219</v>
      </c>
      <c r="U99" t="s">
        <v>24</v>
      </c>
      <c r="V99" s="11">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6">
      <c r="A100" t="s">
        <v>58</v>
      </c>
      <c r="B100" t="s">
        <v>37</v>
      </c>
      <c r="C100" t="s">
        <v>38</v>
      </c>
      <c r="D100" t="s">
        <v>59</v>
      </c>
      <c r="E100" t="s">
        <v>60</v>
      </c>
      <c r="F100" t="s">
        <v>167</v>
      </c>
      <c r="I100" t="s">
        <v>61</v>
      </c>
      <c r="M100" t="s">
        <v>44</v>
      </c>
      <c r="O100">
        <v>2016</v>
      </c>
      <c r="Q100" t="s">
        <v>45</v>
      </c>
      <c r="R100">
        <v>180</v>
      </c>
      <c r="S100" s="9">
        <v>0.6</v>
      </c>
      <c r="T100" s="11" t="s">
        <v>1219</v>
      </c>
      <c r="U100" t="s">
        <v>64</v>
      </c>
      <c r="V100" s="11">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6">
      <c r="A101" t="s">
        <v>58</v>
      </c>
      <c r="B101" t="s">
        <v>37</v>
      </c>
      <c r="C101" t="s">
        <v>38</v>
      </c>
      <c r="D101" t="s">
        <v>59</v>
      </c>
      <c r="E101" t="s">
        <v>60</v>
      </c>
      <c r="F101" t="s">
        <v>167</v>
      </c>
      <c r="I101" t="s">
        <v>61</v>
      </c>
      <c r="M101" t="s">
        <v>44</v>
      </c>
      <c r="O101">
        <v>2016</v>
      </c>
      <c r="Q101" t="s">
        <v>45</v>
      </c>
      <c r="R101">
        <v>180</v>
      </c>
      <c r="S101" s="9">
        <v>0.6</v>
      </c>
      <c r="T101" s="11" t="s">
        <v>1219</v>
      </c>
      <c r="U101" t="s">
        <v>63</v>
      </c>
      <c r="V101" s="11" t="s">
        <v>1219</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6">
      <c r="A102" t="s">
        <v>58</v>
      </c>
      <c r="B102" t="s">
        <v>37</v>
      </c>
      <c r="C102" t="s">
        <v>38</v>
      </c>
      <c r="D102" t="s">
        <v>59</v>
      </c>
      <c r="E102" t="s">
        <v>60</v>
      </c>
      <c r="F102" t="s">
        <v>167</v>
      </c>
      <c r="I102" t="s">
        <v>61</v>
      </c>
      <c r="M102" t="s">
        <v>44</v>
      </c>
      <c r="O102">
        <v>2016</v>
      </c>
      <c r="Q102" t="s">
        <v>45</v>
      </c>
      <c r="R102">
        <v>180</v>
      </c>
      <c r="S102" s="9">
        <v>0.6</v>
      </c>
      <c r="T102" s="11" t="s">
        <v>1219</v>
      </c>
      <c r="U102" t="s">
        <v>51</v>
      </c>
      <c r="V102" s="11">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6">
      <c r="A103" t="s">
        <v>58</v>
      </c>
      <c r="B103" t="s">
        <v>37</v>
      </c>
      <c r="C103" t="s">
        <v>38</v>
      </c>
      <c r="D103" t="s">
        <v>59</v>
      </c>
      <c r="E103" t="s">
        <v>60</v>
      </c>
      <c r="F103" t="s">
        <v>167</v>
      </c>
      <c r="I103" t="s">
        <v>61</v>
      </c>
      <c r="M103" t="s">
        <v>44</v>
      </c>
      <c r="O103">
        <v>2016</v>
      </c>
      <c r="Q103" t="s">
        <v>45</v>
      </c>
      <c r="R103">
        <v>180</v>
      </c>
      <c r="S103" s="9">
        <v>0.6</v>
      </c>
      <c r="T103" s="11" t="s">
        <v>1219</v>
      </c>
      <c r="U103" t="s">
        <v>62</v>
      </c>
      <c r="V103" s="11">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6">
      <c r="A104" t="s">
        <v>58</v>
      </c>
      <c r="B104" t="s">
        <v>37</v>
      </c>
      <c r="C104" t="s">
        <v>38</v>
      </c>
      <c r="D104" t="s">
        <v>59</v>
      </c>
      <c r="E104" t="s">
        <v>60</v>
      </c>
      <c r="F104" t="s">
        <v>167</v>
      </c>
      <c r="I104" t="s">
        <v>61</v>
      </c>
      <c r="M104" t="s">
        <v>44</v>
      </c>
      <c r="O104">
        <v>2016</v>
      </c>
      <c r="Q104" t="s">
        <v>45</v>
      </c>
      <c r="R104">
        <v>180</v>
      </c>
      <c r="S104" s="9">
        <v>0.6</v>
      </c>
      <c r="T104" s="11" t="s">
        <v>1219</v>
      </c>
      <c r="U104" t="s">
        <v>24</v>
      </c>
      <c r="V104" s="11">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6">
      <c r="A105" t="s">
        <v>58</v>
      </c>
      <c r="B105" t="s">
        <v>37</v>
      </c>
      <c r="C105" t="s">
        <v>38</v>
      </c>
      <c r="D105" t="s">
        <v>59</v>
      </c>
      <c r="E105" t="s">
        <v>60</v>
      </c>
      <c r="F105" t="s">
        <v>167</v>
      </c>
      <c r="I105" t="s">
        <v>61</v>
      </c>
      <c r="M105" t="s">
        <v>44</v>
      </c>
      <c r="O105">
        <v>2016</v>
      </c>
      <c r="Q105" t="s">
        <v>45</v>
      </c>
      <c r="R105">
        <v>180</v>
      </c>
      <c r="S105" s="9">
        <v>0.6</v>
      </c>
      <c r="T105" s="11" t="s">
        <v>1219</v>
      </c>
      <c r="U105" t="s">
        <v>64</v>
      </c>
      <c r="V105" s="11">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6">
      <c r="A106" t="s">
        <v>58</v>
      </c>
      <c r="B106" t="s">
        <v>37</v>
      </c>
      <c r="C106" t="s">
        <v>38</v>
      </c>
      <c r="D106" t="s">
        <v>59</v>
      </c>
      <c r="E106" t="s">
        <v>60</v>
      </c>
      <c r="F106" t="s">
        <v>167</v>
      </c>
      <c r="I106" t="s">
        <v>61</v>
      </c>
      <c r="M106" t="s">
        <v>44</v>
      </c>
      <c r="O106">
        <v>2016</v>
      </c>
      <c r="Q106" t="s">
        <v>45</v>
      </c>
      <c r="R106">
        <v>180</v>
      </c>
      <c r="S106" s="9">
        <v>0.6</v>
      </c>
      <c r="T106" s="11" t="s">
        <v>1219</v>
      </c>
      <c r="U106" t="s">
        <v>63</v>
      </c>
      <c r="V106" s="11" t="s">
        <v>1219</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6">
      <c r="A107" t="s">
        <v>58</v>
      </c>
      <c r="B107" t="s">
        <v>37</v>
      </c>
      <c r="C107" t="s">
        <v>38</v>
      </c>
      <c r="D107" t="s">
        <v>59</v>
      </c>
      <c r="E107" t="s">
        <v>60</v>
      </c>
      <c r="F107" t="s">
        <v>167</v>
      </c>
      <c r="I107" t="s">
        <v>61</v>
      </c>
      <c r="M107" t="s">
        <v>44</v>
      </c>
      <c r="O107">
        <v>2016</v>
      </c>
      <c r="Q107" t="s">
        <v>45</v>
      </c>
      <c r="R107">
        <v>180</v>
      </c>
      <c r="S107" s="9">
        <v>0.6</v>
      </c>
      <c r="T107" s="11" t="s">
        <v>1219</v>
      </c>
      <c r="U107" t="s">
        <v>51</v>
      </c>
      <c r="V107" s="11">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6">
      <c r="A108" t="s">
        <v>58</v>
      </c>
      <c r="B108" t="s">
        <v>37</v>
      </c>
      <c r="C108" t="s">
        <v>38</v>
      </c>
      <c r="D108" t="s">
        <v>59</v>
      </c>
      <c r="E108" t="s">
        <v>60</v>
      </c>
      <c r="F108" t="s">
        <v>167</v>
      </c>
      <c r="I108" t="s">
        <v>61</v>
      </c>
      <c r="M108" t="s">
        <v>44</v>
      </c>
      <c r="O108">
        <v>2016</v>
      </c>
      <c r="Q108" t="s">
        <v>45</v>
      </c>
      <c r="R108">
        <v>180</v>
      </c>
      <c r="S108" s="9">
        <v>0.6</v>
      </c>
      <c r="T108" s="11" t="s">
        <v>1219</v>
      </c>
      <c r="U108" t="s">
        <v>62</v>
      </c>
      <c r="V108" s="11">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6">
      <c r="A109" t="s">
        <v>58</v>
      </c>
      <c r="B109" t="s">
        <v>37</v>
      </c>
      <c r="C109" t="s">
        <v>38</v>
      </c>
      <c r="D109" t="s">
        <v>59</v>
      </c>
      <c r="E109" t="s">
        <v>60</v>
      </c>
      <c r="F109" t="s">
        <v>167</v>
      </c>
      <c r="I109" t="s">
        <v>61</v>
      </c>
      <c r="M109" t="s">
        <v>44</v>
      </c>
      <c r="O109">
        <v>2016</v>
      </c>
      <c r="Q109" t="s">
        <v>45</v>
      </c>
      <c r="R109">
        <v>180</v>
      </c>
      <c r="S109" s="9">
        <v>0.6</v>
      </c>
      <c r="T109" s="11" t="s">
        <v>1219</v>
      </c>
      <c r="U109" t="s">
        <v>24</v>
      </c>
      <c r="V109" s="11">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6">
      <c r="A110" t="s">
        <v>58</v>
      </c>
      <c r="B110" t="s">
        <v>37</v>
      </c>
      <c r="C110" t="s">
        <v>38</v>
      </c>
      <c r="D110" t="s">
        <v>59</v>
      </c>
      <c r="E110" t="s">
        <v>60</v>
      </c>
      <c r="F110" t="s">
        <v>167</v>
      </c>
      <c r="I110" t="s">
        <v>61</v>
      </c>
      <c r="M110" t="s">
        <v>44</v>
      </c>
      <c r="O110">
        <v>2016</v>
      </c>
      <c r="Q110" t="s">
        <v>45</v>
      </c>
      <c r="R110">
        <v>180</v>
      </c>
      <c r="S110" s="9">
        <v>0.6</v>
      </c>
      <c r="T110" s="11" t="s">
        <v>1219</v>
      </c>
      <c r="U110" t="s">
        <v>64</v>
      </c>
      <c r="V110" s="11">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6">
      <c r="A111" t="s">
        <v>58</v>
      </c>
      <c r="B111" t="s">
        <v>37</v>
      </c>
      <c r="C111" t="s">
        <v>38</v>
      </c>
      <c r="D111" t="s">
        <v>59</v>
      </c>
      <c r="E111" t="s">
        <v>60</v>
      </c>
      <c r="F111" t="s">
        <v>167</v>
      </c>
      <c r="I111" t="s">
        <v>61</v>
      </c>
      <c r="M111" t="s">
        <v>44</v>
      </c>
      <c r="O111">
        <v>2016</v>
      </c>
      <c r="Q111" t="s">
        <v>45</v>
      </c>
      <c r="R111">
        <v>180</v>
      </c>
      <c r="S111" s="9">
        <v>0.6</v>
      </c>
      <c r="T111" s="11" t="s">
        <v>1219</v>
      </c>
      <c r="U111" t="s">
        <v>63</v>
      </c>
      <c r="V111" s="11" t="s">
        <v>1219</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6">
      <c r="A112" t="s">
        <v>58</v>
      </c>
      <c r="B112" t="s">
        <v>37</v>
      </c>
      <c r="C112" t="s">
        <v>38</v>
      </c>
      <c r="D112" t="s">
        <v>59</v>
      </c>
      <c r="E112" t="s">
        <v>60</v>
      </c>
      <c r="F112" t="s">
        <v>167</v>
      </c>
      <c r="I112" t="s">
        <v>61</v>
      </c>
      <c r="M112" t="s">
        <v>44</v>
      </c>
      <c r="O112">
        <v>2016</v>
      </c>
      <c r="Q112" t="s">
        <v>45</v>
      </c>
      <c r="R112">
        <v>180</v>
      </c>
      <c r="S112" s="9">
        <v>0.6</v>
      </c>
      <c r="T112" s="11" t="s">
        <v>1219</v>
      </c>
      <c r="U112" t="s">
        <v>51</v>
      </c>
      <c r="V112" s="11">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6">
      <c r="A113" t="s">
        <v>58</v>
      </c>
      <c r="B113" t="s">
        <v>37</v>
      </c>
      <c r="C113" t="s">
        <v>38</v>
      </c>
      <c r="D113" t="s">
        <v>59</v>
      </c>
      <c r="E113" t="s">
        <v>60</v>
      </c>
      <c r="F113" t="s">
        <v>167</v>
      </c>
      <c r="I113" t="s">
        <v>61</v>
      </c>
      <c r="M113" t="s">
        <v>44</v>
      </c>
      <c r="O113">
        <v>2016</v>
      </c>
      <c r="Q113" t="s">
        <v>45</v>
      </c>
      <c r="R113">
        <v>180</v>
      </c>
      <c r="S113" s="9">
        <v>0.6</v>
      </c>
      <c r="T113" s="11" t="s">
        <v>1219</v>
      </c>
      <c r="U113" t="s">
        <v>62</v>
      </c>
      <c r="V113" s="11">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6">
      <c r="A114" t="s">
        <v>58</v>
      </c>
      <c r="B114" t="s">
        <v>37</v>
      </c>
      <c r="C114" t="s">
        <v>38</v>
      </c>
      <c r="D114" t="s">
        <v>59</v>
      </c>
      <c r="E114" t="s">
        <v>60</v>
      </c>
      <c r="F114" t="s">
        <v>167</v>
      </c>
      <c r="I114" t="s">
        <v>61</v>
      </c>
      <c r="M114" t="s">
        <v>44</v>
      </c>
      <c r="O114">
        <v>2016</v>
      </c>
      <c r="Q114" t="s">
        <v>45</v>
      </c>
      <c r="R114">
        <v>180</v>
      </c>
      <c r="S114" s="9">
        <v>0.6</v>
      </c>
      <c r="T114" s="11" t="s">
        <v>1219</v>
      </c>
      <c r="U114" t="s">
        <v>24</v>
      </c>
      <c r="V114" s="11">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6">
      <c r="A115" t="s">
        <v>58</v>
      </c>
      <c r="B115" t="s">
        <v>37</v>
      </c>
      <c r="C115" t="s">
        <v>38</v>
      </c>
      <c r="D115" t="s">
        <v>59</v>
      </c>
      <c r="E115" t="s">
        <v>60</v>
      </c>
      <c r="F115" t="s">
        <v>167</v>
      </c>
      <c r="I115" t="s">
        <v>61</v>
      </c>
      <c r="M115" t="s">
        <v>44</v>
      </c>
      <c r="O115">
        <v>2016</v>
      </c>
      <c r="Q115" t="s">
        <v>45</v>
      </c>
      <c r="R115">
        <v>180</v>
      </c>
      <c r="S115" s="9">
        <v>0.6</v>
      </c>
      <c r="T115" s="11" t="s">
        <v>1219</v>
      </c>
      <c r="U115" t="s">
        <v>64</v>
      </c>
      <c r="V115" s="11">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6">
      <c r="A116" t="s">
        <v>58</v>
      </c>
      <c r="B116" t="s">
        <v>37</v>
      </c>
      <c r="C116" t="s">
        <v>38</v>
      </c>
      <c r="D116" t="s">
        <v>59</v>
      </c>
      <c r="E116" t="s">
        <v>60</v>
      </c>
      <c r="F116" t="s">
        <v>167</v>
      </c>
      <c r="I116" t="s">
        <v>61</v>
      </c>
      <c r="M116" t="s">
        <v>44</v>
      </c>
      <c r="O116">
        <v>2016</v>
      </c>
      <c r="Q116" t="s">
        <v>45</v>
      </c>
      <c r="R116">
        <v>180</v>
      </c>
      <c r="S116" s="9">
        <v>0.6</v>
      </c>
      <c r="T116" s="11" t="s">
        <v>1219</v>
      </c>
      <c r="U116" s="2" t="s">
        <v>63</v>
      </c>
      <c r="V116" s="11" t="s">
        <v>1219</v>
      </c>
      <c r="W116" s="2">
        <v>4</v>
      </c>
      <c r="X116" s="2" t="s">
        <v>168</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6">
      <c r="A117" t="s">
        <v>58</v>
      </c>
      <c r="B117" t="s">
        <v>37</v>
      </c>
      <c r="C117" t="s">
        <v>38</v>
      </c>
      <c r="D117" t="s">
        <v>59</v>
      </c>
      <c r="E117" t="s">
        <v>60</v>
      </c>
      <c r="F117" t="s">
        <v>167</v>
      </c>
      <c r="I117" t="s">
        <v>61</v>
      </c>
      <c r="M117" t="s">
        <v>44</v>
      </c>
      <c r="O117">
        <v>2016</v>
      </c>
      <c r="Q117" t="s">
        <v>45</v>
      </c>
      <c r="R117">
        <v>180</v>
      </c>
      <c r="S117" s="9">
        <v>0.6</v>
      </c>
      <c r="T117" s="11" t="s">
        <v>1219</v>
      </c>
      <c r="U117" s="2" t="s">
        <v>51</v>
      </c>
      <c r="V117" s="11">
        <v>0</v>
      </c>
      <c r="W117" s="2">
        <v>0</v>
      </c>
      <c r="X117" s="2" t="s">
        <v>168</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6">
      <c r="A118" t="s">
        <v>58</v>
      </c>
      <c r="B118" t="s">
        <v>37</v>
      </c>
      <c r="C118" t="s">
        <v>38</v>
      </c>
      <c r="D118" t="s">
        <v>59</v>
      </c>
      <c r="E118" t="s">
        <v>60</v>
      </c>
      <c r="F118" t="s">
        <v>167</v>
      </c>
      <c r="I118" t="s">
        <v>61</v>
      </c>
      <c r="M118" t="s">
        <v>44</v>
      </c>
      <c r="O118">
        <v>2016</v>
      </c>
      <c r="Q118" t="s">
        <v>45</v>
      </c>
      <c r="R118">
        <v>180</v>
      </c>
      <c r="S118" s="9">
        <v>0.6</v>
      </c>
      <c r="T118" s="11" t="s">
        <v>1219</v>
      </c>
      <c r="U118" s="2" t="s">
        <v>62</v>
      </c>
      <c r="V118" s="11">
        <v>0</v>
      </c>
      <c r="W118" s="2">
        <v>0</v>
      </c>
      <c r="X118" s="2" t="s">
        <v>168</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6">
      <c r="A119" t="s">
        <v>58</v>
      </c>
      <c r="B119" t="s">
        <v>37</v>
      </c>
      <c r="C119" t="s">
        <v>38</v>
      </c>
      <c r="D119" t="s">
        <v>59</v>
      </c>
      <c r="E119" t="s">
        <v>60</v>
      </c>
      <c r="F119" t="s">
        <v>167</v>
      </c>
      <c r="I119" t="s">
        <v>61</v>
      </c>
      <c r="M119" t="s">
        <v>44</v>
      </c>
      <c r="O119">
        <v>2016</v>
      </c>
      <c r="Q119" t="s">
        <v>45</v>
      </c>
      <c r="R119">
        <v>180</v>
      </c>
      <c r="S119" s="9">
        <v>0.6</v>
      </c>
      <c r="T119" s="11" t="s">
        <v>1219</v>
      </c>
      <c r="U119" s="2" t="s">
        <v>24</v>
      </c>
      <c r="V119" s="11">
        <v>0</v>
      </c>
      <c r="W119" s="2">
        <v>0</v>
      </c>
      <c r="X119" s="2" t="s">
        <v>168</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6">
      <c r="A120" t="s">
        <v>58</v>
      </c>
      <c r="B120" t="s">
        <v>37</v>
      </c>
      <c r="C120" t="s">
        <v>38</v>
      </c>
      <c r="D120" t="s">
        <v>59</v>
      </c>
      <c r="E120" t="s">
        <v>60</v>
      </c>
      <c r="F120" t="s">
        <v>167</v>
      </c>
      <c r="I120" t="s">
        <v>61</v>
      </c>
      <c r="M120" t="s">
        <v>44</v>
      </c>
      <c r="O120">
        <v>2016</v>
      </c>
      <c r="Q120" t="s">
        <v>45</v>
      </c>
      <c r="R120">
        <v>180</v>
      </c>
      <c r="S120" s="9">
        <v>0.6</v>
      </c>
      <c r="T120" s="11" t="s">
        <v>1219</v>
      </c>
      <c r="U120" s="2" t="s">
        <v>64</v>
      </c>
      <c r="V120" s="11">
        <v>0</v>
      </c>
      <c r="W120" s="2">
        <v>0</v>
      </c>
      <c r="X120" s="2" t="s">
        <v>168</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6">
      <c r="A121" t="s">
        <v>58</v>
      </c>
      <c r="B121" t="s">
        <v>37</v>
      </c>
      <c r="C121" t="s">
        <v>38</v>
      </c>
      <c r="D121" t="s">
        <v>59</v>
      </c>
      <c r="E121" t="s">
        <v>60</v>
      </c>
      <c r="F121" t="s">
        <v>167</v>
      </c>
      <c r="I121" t="s">
        <v>61</v>
      </c>
      <c r="M121" t="s">
        <v>44</v>
      </c>
      <c r="O121">
        <v>2016</v>
      </c>
      <c r="Q121" t="s">
        <v>45</v>
      </c>
      <c r="R121">
        <v>180</v>
      </c>
      <c r="S121" s="9">
        <v>0.6</v>
      </c>
      <c r="T121" s="11" t="s">
        <v>1219</v>
      </c>
      <c r="U121" s="2" t="s">
        <v>63</v>
      </c>
      <c r="V121" s="11" t="s">
        <v>1219</v>
      </c>
      <c r="W121" s="2">
        <v>4</v>
      </c>
      <c r="X121" s="2" t="s">
        <v>169</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6">
      <c r="A122" t="s">
        <v>58</v>
      </c>
      <c r="B122" t="s">
        <v>37</v>
      </c>
      <c r="C122" t="s">
        <v>38</v>
      </c>
      <c r="D122" t="s">
        <v>59</v>
      </c>
      <c r="E122" t="s">
        <v>60</v>
      </c>
      <c r="F122" t="s">
        <v>167</v>
      </c>
      <c r="I122" t="s">
        <v>61</v>
      </c>
      <c r="M122" t="s">
        <v>44</v>
      </c>
      <c r="O122">
        <v>2016</v>
      </c>
      <c r="Q122" t="s">
        <v>45</v>
      </c>
      <c r="R122">
        <v>180</v>
      </c>
      <c r="S122" s="9">
        <v>0.6</v>
      </c>
      <c r="T122" s="11" t="s">
        <v>1219</v>
      </c>
      <c r="U122" s="2" t="s">
        <v>51</v>
      </c>
      <c r="V122" s="11">
        <v>0</v>
      </c>
      <c r="W122" s="2">
        <v>0</v>
      </c>
      <c r="X122" s="2" t="s">
        <v>169</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6">
      <c r="A123" t="s">
        <v>58</v>
      </c>
      <c r="B123" t="s">
        <v>37</v>
      </c>
      <c r="C123" t="s">
        <v>38</v>
      </c>
      <c r="D123" t="s">
        <v>59</v>
      </c>
      <c r="E123" t="s">
        <v>60</v>
      </c>
      <c r="F123" t="s">
        <v>167</v>
      </c>
      <c r="I123" t="s">
        <v>61</v>
      </c>
      <c r="M123" t="s">
        <v>44</v>
      </c>
      <c r="O123">
        <v>2016</v>
      </c>
      <c r="Q123" t="s">
        <v>45</v>
      </c>
      <c r="R123">
        <v>180</v>
      </c>
      <c r="S123" s="9">
        <v>0.6</v>
      </c>
      <c r="T123" s="11" t="s">
        <v>1219</v>
      </c>
      <c r="U123" s="2" t="s">
        <v>62</v>
      </c>
      <c r="V123" s="11">
        <v>0</v>
      </c>
      <c r="W123" s="2">
        <v>0</v>
      </c>
      <c r="X123" s="2" t="s">
        <v>169</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6">
      <c r="A124" t="s">
        <v>58</v>
      </c>
      <c r="B124" t="s">
        <v>37</v>
      </c>
      <c r="C124" t="s">
        <v>38</v>
      </c>
      <c r="D124" t="s">
        <v>59</v>
      </c>
      <c r="E124" t="s">
        <v>60</v>
      </c>
      <c r="F124" t="s">
        <v>167</v>
      </c>
      <c r="I124" t="s">
        <v>61</v>
      </c>
      <c r="M124" t="s">
        <v>44</v>
      </c>
      <c r="O124">
        <v>2016</v>
      </c>
      <c r="Q124" t="s">
        <v>45</v>
      </c>
      <c r="R124">
        <v>180</v>
      </c>
      <c r="S124" s="9">
        <v>0.6</v>
      </c>
      <c r="T124" s="11" t="s">
        <v>1219</v>
      </c>
      <c r="U124" s="2" t="s">
        <v>24</v>
      </c>
      <c r="V124" s="11">
        <v>0</v>
      </c>
      <c r="W124" s="2">
        <v>0</v>
      </c>
      <c r="X124" s="2" t="s">
        <v>169</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6">
      <c r="A125" t="s">
        <v>58</v>
      </c>
      <c r="B125" t="s">
        <v>37</v>
      </c>
      <c r="C125" t="s">
        <v>38</v>
      </c>
      <c r="D125" t="s">
        <v>59</v>
      </c>
      <c r="E125" t="s">
        <v>60</v>
      </c>
      <c r="F125" t="s">
        <v>167</v>
      </c>
      <c r="I125" t="s">
        <v>61</v>
      </c>
      <c r="M125" t="s">
        <v>44</v>
      </c>
      <c r="O125">
        <v>2016</v>
      </c>
      <c r="Q125" t="s">
        <v>45</v>
      </c>
      <c r="R125">
        <v>180</v>
      </c>
      <c r="S125" s="9">
        <v>0.6</v>
      </c>
      <c r="T125" s="11" t="s">
        <v>1219</v>
      </c>
      <c r="U125" s="2" t="s">
        <v>64</v>
      </c>
      <c r="V125" s="11">
        <v>0</v>
      </c>
      <c r="W125" s="2">
        <v>0</v>
      </c>
      <c r="X125" s="2" t="s">
        <v>169</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6">
      <c r="A126" t="s">
        <v>58</v>
      </c>
      <c r="B126" t="s">
        <v>37</v>
      </c>
      <c r="C126" t="s">
        <v>38</v>
      </c>
      <c r="D126" t="s">
        <v>59</v>
      </c>
      <c r="E126" t="s">
        <v>60</v>
      </c>
      <c r="F126" t="s">
        <v>69</v>
      </c>
      <c r="I126" t="s">
        <v>61</v>
      </c>
      <c r="M126" t="s">
        <v>44</v>
      </c>
      <c r="O126">
        <v>2016</v>
      </c>
      <c r="Q126" t="s">
        <v>45</v>
      </c>
      <c r="R126">
        <v>180</v>
      </c>
      <c r="S126" s="9">
        <v>0.6</v>
      </c>
      <c r="T126" s="11" t="s">
        <v>1219</v>
      </c>
      <c r="U126" s="2" t="s">
        <v>63</v>
      </c>
      <c r="V126" s="11" t="s">
        <v>1219</v>
      </c>
      <c r="X126">
        <v>25</v>
      </c>
      <c r="Z126">
        <v>24</v>
      </c>
      <c r="AA126" s="2" t="s">
        <v>41</v>
      </c>
      <c r="AC126" s="2"/>
      <c r="AD126" t="s">
        <v>42</v>
      </c>
      <c r="AF126" t="s">
        <v>42</v>
      </c>
      <c r="AG126" t="s">
        <v>41</v>
      </c>
      <c r="AJ126" t="s">
        <v>49</v>
      </c>
      <c r="AK126">
        <v>2.67</v>
      </c>
      <c r="AN126">
        <v>4</v>
      </c>
      <c r="AO126">
        <v>50</v>
      </c>
      <c r="AP126">
        <v>30</v>
      </c>
      <c r="AR126" t="s">
        <v>170</v>
      </c>
    </row>
    <row r="127" spans="1:44" x14ac:dyDescent="0.6">
      <c r="A127" t="s">
        <v>58</v>
      </c>
      <c r="B127" t="s">
        <v>37</v>
      </c>
      <c r="C127" t="s">
        <v>38</v>
      </c>
      <c r="D127" t="s">
        <v>59</v>
      </c>
      <c r="E127" t="s">
        <v>60</v>
      </c>
      <c r="F127" t="s">
        <v>69</v>
      </c>
      <c r="I127" t="s">
        <v>61</v>
      </c>
      <c r="M127" t="s">
        <v>44</v>
      </c>
      <c r="O127">
        <v>2016</v>
      </c>
      <c r="Q127" t="s">
        <v>45</v>
      </c>
      <c r="R127">
        <v>180</v>
      </c>
      <c r="S127" s="9">
        <v>0.6</v>
      </c>
      <c r="T127" s="11" t="s">
        <v>1219</v>
      </c>
      <c r="U127" s="2" t="s">
        <v>51</v>
      </c>
      <c r="V127" s="11" t="s">
        <v>1219</v>
      </c>
      <c r="X127">
        <v>25</v>
      </c>
      <c r="Z127">
        <v>24</v>
      </c>
      <c r="AA127" t="s">
        <v>51</v>
      </c>
      <c r="AB127">
        <v>200</v>
      </c>
      <c r="AD127" t="s">
        <v>42</v>
      </c>
      <c r="AF127" t="s">
        <v>42</v>
      </c>
      <c r="AG127" t="s">
        <v>41</v>
      </c>
      <c r="AJ127" t="s">
        <v>49</v>
      </c>
      <c r="AK127">
        <v>0</v>
      </c>
      <c r="AN127">
        <v>4</v>
      </c>
      <c r="AO127">
        <v>50</v>
      </c>
      <c r="AP127">
        <v>30</v>
      </c>
      <c r="AR127" t="s">
        <v>170</v>
      </c>
    </row>
    <row r="128" spans="1:44" x14ac:dyDescent="0.6">
      <c r="A128" t="s">
        <v>58</v>
      </c>
      <c r="B128" t="s">
        <v>37</v>
      </c>
      <c r="C128" t="s">
        <v>38</v>
      </c>
      <c r="D128" t="s">
        <v>59</v>
      </c>
      <c r="E128" t="s">
        <v>60</v>
      </c>
      <c r="F128" t="s">
        <v>69</v>
      </c>
      <c r="I128" t="s">
        <v>61</v>
      </c>
      <c r="M128" t="s">
        <v>44</v>
      </c>
      <c r="O128">
        <v>2016</v>
      </c>
      <c r="Q128" t="s">
        <v>45</v>
      </c>
      <c r="R128">
        <v>180</v>
      </c>
      <c r="S128" s="9">
        <v>0.6</v>
      </c>
      <c r="T128" s="11" t="s">
        <v>1219</v>
      </c>
      <c r="U128" s="2" t="s">
        <v>62</v>
      </c>
      <c r="V128" s="11" t="s">
        <v>1219</v>
      </c>
      <c r="X128">
        <v>25</v>
      </c>
      <c r="Z128">
        <v>24</v>
      </c>
      <c r="AA128" t="s">
        <v>46</v>
      </c>
      <c r="AC128">
        <v>8</v>
      </c>
      <c r="AD128" t="s">
        <v>42</v>
      </c>
      <c r="AF128" t="s">
        <v>47</v>
      </c>
      <c r="AG128" t="s">
        <v>46</v>
      </c>
      <c r="AJ128" t="s">
        <v>49</v>
      </c>
      <c r="AK128">
        <v>0</v>
      </c>
      <c r="AN128">
        <v>4</v>
      </c>
      <c r="AO128">
        <v>50</v>
      </c>
      <c r="AP128">
        <v>30</v>
      </c>
      <c r="AR128" t="s">
        <v>170</v>
      </c>
    </row>
    <row r="129" spans="1:44" x14ac:dyDescent="0.6">
      <c r="A129" t="s">
        <v>58</v>
      </c>
      <c r="B129" t="s">
        <v>37</v>
      </c>
      <c r="C129" t="s">
        <v>38</v>
      </c>
      <c r="D129" t="s">
        <v>59</v>
      </c>
      <c r="E129" t="s">
        <v>60</v>
      </c>
      <c r="F129" t="s">
        <v>69</v>
      </c>
      <c r="I129" t="s">
        <v>61</v>
      </c>
      <c r="M129" t="s">
        <v>44</v>
      </c>
      <c r="O129">
        <v>2016</v>
      </c>
      <c r="Q129" t="s">
        <v>45</v>
      </c>
      <c r="R129">
        <v>180</v>
      </c>
      <c r="S129" s="9">
        <v>0.6</v>
      </c>
      <c r="T129" s="11" t="s">
        <v>1219</v>
      </c>
      <c r="U129" s="2" t="s">
        <v>24</v>
      </c>
      <c r="V129" s="11" t="s">
        <v>1219</v>
      </c>
      <c r="X129">
        <v>25</v>
      </c>
      <c r="Z129">
        <v>24</v>
      </c>
      <c r="AA129" s="2" t="s">
        <v>41</v>
      </c>
      <c r="AD129" t="s">
        <v>47</v>
      </c>
      <c r="AE129" t="s">
        <v>65</v>
      </c>
      <c r="AF129" t="s">
        <v>42</v>
      </c>
      <c r="AG129" t="s">
        <v>41</v>
      </c>
      <c r="AJ129" t="s">
        <v>49</v>
      </c>
      <c r="AK129">
        <v>1.33</v>
      </c>
      <c r="AN129">
        <v>4</v>
      </c>
      <c r="AO129">
        <v>50</v>
      </c>
      <c r="AP129">
        <v>30</v>
      </c>
      <c r="AR129" t="s">
        <v>170</v>
      </c>
    </row>
    <row r="130" spans="1:44" x14ac:dyDescent="0.6">
      <c r="A130" t="s">
        <v>58</v>
      </c>
      <c r="B130" t="s">
        <v>37</v>
      </c>
      <c r="C130" t="s">
        <v>38</v>
      </c>
      <c r="D130" t="s">
        <v>59</v>
      </c>
      <c r="E130" t="s">
        <v>60</v>
      </c>
      <c r="F130" t="s">
        <v>69</v>
      </c>
      <c r="I130" t="s">
        <v>61</v>
      </c>
      <c r="M130" t="s">
        <v>44</v>
      </c>
      <c r="O130">
        <v>2016</v>
      </c>
      <c r="Q130" t="s">
        <v>45</v>
      </c>
      <c r="R130">
        <v>180</v>
      </c>
      <c r="S130" s="9">
        <v>0.6</v>
      </c>
      <c r="T130" s="11" t="s">
        <v>1219</v>
      </c>
      <c r="U130" s="2" t="s">
        <v>64</v>
      </c>
      <c r="V130" s="11" t="s">
        <v>1219</v>
      </c>
      <c r="X130">
        <v>25</v>
      </c>
      <c r="Z130">
        <v>24</v>
      </c>
      <c r="AA130" s="2" t="s">
        <v>41</v>
      </c>
      <c r="AD130" t="s">
        <v>42</v>
      </c>
      <c r="AF130" t="s">
        <v>42</v>
      </c>
      <c r="AG130" t="s">
        <v>41</v>
      </c>
      <c r="AJ130" t="s">
        <v>49</v>
      </c>
      <c r="AK130">
        <v>0</v>
      </c>
      <c r="AN130">
        <v>4</v>
      </c>
      <c r="AO130">
        <v>50</v>
      </c>
      <c r="AP130">
        <v>30</v>
      </c>
      <c r="AR130" t="s">
        <v>170</v>
      </c>
    </row>
    <row r="131" spans="1:44" x14ac:dyDescent="0.6">
      <c r="A131" t="s">
        <v>58</v>
      </c>
      <c r="B131" t="s">
        <v>37</v>
      </c>
      <c r="C131" t="s">
        <v>38</v>
      </c>
      <c r="D131" t="s">
        <v>59</v>
      </c>
      <c r="E131" t="s">
        <v>60</v>
      </c>
      <c r="F131" t="s">
        <v>69</v>
      </c>
      <c r="I131" t="s">
        <v>61</v>
      </c>
      <c r="M131" t="s">
        <v>44</v>
      </c>
      <c r="O131">
        <v>2016</v>
      </c>
      <c r="Q131" t="s">
        <v>45</v>
      </c>
      <c r="R131">
        <v>180</v>
      </c>
      <c r="S131" s="9">
        <v>0.6</v>
      </c>
      <c r="T131" s="11" t="s">
        <v>1219</v>
      </c>
      <c r="U131" s="2" t="s">
        <v>63</v>
      </c>
      <c r="V131" s="11" t="s">
        <v>1219</v>
      </c>
      <c r="X131">
        <v>25</v>
      </c>
      <c r="Z131">
        <v>0</v>
      </c>
      <c r="AA131" s="2" t="s">
        <v>41</v>
      </c>
      <c r="AC131" s="2"/>
      <c r="AD131" t="s">
        <v>42</v>
      </c>
      <c r="AF131" t="s">
        <v>42</v>
      </c>
      <c r="AG131" t="s">
        <v>41</v>
      </c>
      <c r="AJ131" t="s">
        <v>49</v>
      </c>
      <c r="AK131">
        <v>8</v>
      </c>
      <c r="AN131">
        <v>4</v>
      </c>
      <c r="AO131">
        <v>50</v>
      </c>
      <c r="AP131">
        <v>30</v>
      </c>
      <c r="AR131" t="s">
        <v>170</v>
      </c>
    </row>
    <row r="132" spans="1:44" x14ac:dyDescent="0.6">
      <c r="A132" t="s">
        <v>58</v>
      </c>
      <c r="B132" t="s">
        <v>37</v>
      </c>
      <c r="C132" t="s">
        <v>38</v>
      </c>
      <c r="D132" t="s">
        <v>59</v>
      </c>
      <c r="E132" t="s">
        <v>60</v>
      </c>
      <c r="F132" t="s">
        <v>69</v>
      </c>
      <c r="I132" t="s">
        <v>61</v>
      </c>
      <c r="M132" t="s">
        <v>44</v>
      </c>
      <c r="O132">
        <v>2016</v>
      </c>
      <c r="Q132" t="s">
        <v>45</v>
      </c>
      <c r="R132">
        <v>180</v>
      </c>
      <c r="S132" s="9">
        <v>0.6</v>
      </c>
      <c r="T132" s="11" t="s">
        <v>1219</v>
      </c>
      <c r="U132" s="2" t="s">
        <v>51</v>
      </c>
      <c r="V132" s="11" t="s">
        <v>1219</v>
      </c>
      <c r="X132">
        <v>25</v>
      </c>
      <c r="Z132">
        <v>0</v>
      </c>
      <c r="AA132" t="s">
        <v>51</v>
      </c>
      <c r="AB132">
        <v>200</v>
      </c>
      <c r="AC132" s="2"/>
      <c r="AD132" t="s">
        <v>42</v>
      </c>
      <c r="AF132" t="s">
        <v>42</v>
      </c>
      <c r="AG132" t="s">
        <v>41</v>
      </c>
      <c r="AJ132" t="s">
        <v>49</v>
      </c>
      <c r="AK132">
        <v>16</v>
      </c>
      <c r="AN132">
        <v>4</v>
      </c>
      <c r="AO132">
        <v>50</v>
      </c>
      <c r="AP132">
        <v>30</v>
      </c>
      <c r="AR132" t="s">
        <v>170</v>
      </c>
    </row>
    <row r="133" spans="1:44" x14ac:dyDescent="0.6">
      <c r="A133" t="s">
        <v>58</v>
      </c>
      <c r="B133" t="s">
        <v>37</v>
      </c>
      <c r="C133" t="s">
        <v>38</v>
      </c>
      <c r="D133" t="s">
        <v>59</v>
      </c>
      <c r="E133" t="s">
        <v>60</v>
      </c>
      <c r="F133" t="s">
        <v>69</v>
      </c>
      <c r="I133" t="s">
        <v>61</v>
      </c>
      <c r="M133" t="s">
        <v>44</v>
      </c>
      <c r="O133">
        <v>2016</v>
      </c>
      <c r="Q133" t="s">
        <v>45</v>
      </c>
      <c r="R133">
        <v>180</v>
      </c>
      <c r="S133" s="9">
        <v>0.6</v>
      </c>
      <c r="T133" s="11" t="s">
        <v>1219</v>
      </c>
      <c r="U133" s="2" t="s">
        <v>62</v>
      </c>
      <c r="V133" s="11" t="s">
        <v>1219</v>
      </c>
      <c r="X133">
        <v>25</v>
      </c>
      <c r="Z133">
        <v>0</v>
      </c>
      <c r="AA133" t="s">
        <v>46</v>
      </c>
      <c r="AC133" s="2">
        <v>8</v>
      </c>
      <c r="AD133" t="s">
        <v>42</v>
      </c>
      <c r="AF133" t="s">
        <v>47</v>
      </c>
      <c r="AG133" t="s">
        <v>46</v>
      </c>
      <c r="AJ133" t="s">
        <v>49</v>
      </c>
      <c r="AK133">
        <v>9.33</v>
      </c>
      <c r="AN133">
        <v>4</v>
      </c>
      <c r="AO133">
        <v>50</v>
      </c>
      <c r="AP133">
        <v>30</v>
      </c>
      <c r="AR133" t="s">
        <v>170</v>
      </c>
    </row>
    <row r="134" spans="1:44" x14ac:dyDescent="0.6">
      <c r="A134" t="s">
        <v>58</v>
      </c>
      <c r="B134" t="s">
        <v>37</v>
      </c>
      <c r="C134" t="s">
        <v>38</v>
      </c>
      <c r="D134" t="s">
        <v>59</v>
      </c>
      <c r="E134" t="s">
        <v>60</v>
      </c>
      <c r="F134" t="s">
        <v>69</v>
      </c>
      <c r="I134" t="s">
        <v>61</v>
      </c>
      <c r="M134" t="s">
        <v>44</v>
      </c>
      <c r="O134">
        <v>2016</v>
      </c>
      <c r="Q134" t="s">
        <v>45</v>
      </c>
      <c r="R134">
        <v>180</v>
      </c>
      <c r="S134" s="9">
        <v>0.6</v>
      </c>
      <c r="T134" s="11" t="s">
        <v>1219</v>
      </c>
      <c r="U134" s="2" t="s">
        <v>24</v>
      </c>
      <c r="V134" s="11" t="s">
        <v>1219</v>
      </c>
      <c r="X134">
        <v>25</v>
      </c>
      <c r="Z134">
        <v>0</v>
      </c>
      <c r="AA134" s="2" t="s">
        <v>41</v>
      </c>
      <c r="AC134" s="2"/>
      <c r="AD134" t="s">
        <v>47</v>
      </c>
      <c r="AE134" t="s">
        <v>65</v>
      </c>
      <c r="AF134" t="s">
        <v>42</v>
      </c>
      <c r="AG134" t="s">
        <v>41</v>
      </c>
      <c r="AJ134" t="s">
        <v>49</v>
      </c>
      <c r="AK134">
        <v>2.67</v>
      </c>
      <c r="AN134">
        <v>4</v>
      </c>
      <c r="AO134">
        <v>50</v>
      </c>
      <c r="AP134">
        <v>30</v>
      </c>
      <c r="AR134" t="s">
        <v>170</v>
      </c>
    </row>
    <row r="135" spans="1:44" x14ac:dyDescent="0.6">
      <c r="A135" t="s">
        <v>58</v>
      </c>
      <c r="B135" t="s">
        <v>37</v>
      </c>
      <c r="C135" t="s">
        <v>38</v>
      </c>
      <c r="D135" t="s">
        <v>59</v>
      </c>
      <c r="E135" t="s">
        <v>60</v>
      </c>
      <c r="F135" t="s">
        <v>69</v>
      </c>
      <c r="I135" t="s">
        <v>61</v>
      </c>
      <c r="M135" t="s">
        <v>44</v>
      </c>
      <c r="O135">
        <v>2016</v>
      </c>
      <c r="Q135" t="s">
        <v>45</v>
      </c>
      <c r="R135">
        <v>180</v>
      </c>
      <c r="S135" s="9">
        <v>0.6</v>
      </c>
      <c r="T135" s="11" t="s">
        <v>1219</v>
      </c>
      <c r="U135" s="2" t="s">
        <v>64</v>
      </c>
      <c r="V135" s="11" t="s">
        <v>1219</v>
      </c>
      <c r="X135">
        <v>25</v>
      </c>
      <c r="Z135">
        <v>0</v>
      </c>
      <c r="AA135" s="2" t="s">
        <v>41</v>
      </c>
      <c r="AC135" s="2"/>
      <c r="AD135" t="s">
        <v>42</v>
      </c>
      <c r="AF135" t="s">
        <v>42</v>
      </c>
      <c r="AG135" t="s">
        <v>41</v>
      </c>
      <c r="AJ135" t="s">
        <v>49</v>
      </c>
      <c r="AK135">
        <v>0</v>
      </c>
      <c r="AN135">
        <v>4</v>
      </c>
      <c r="AO135">
        <v>50</v>
      </c>
      <c r="AP135">
        <v>30</v>
      </c>
      <c r="AR135" t="s">
        <v>170</v>
      </c>
    </row>
    <row r="136" spans="1:44" x14ac:dyDescent="0.6">
      <c r="A136" t="s">
        <v>58</v>
      </c>
      <c r="B136" t="s">
        <v>37</v>
      </c>
      <c r="C136" t="s">
        <v>38</v>
      </c>
      <c r="D136" t="s">
        <v>59</v>
      </c>
      <c r="E136" t="s">
        <v>60</v>
      </c>
      <c r="F136" t="s">
        <v>69</v>
      </c>
      <c r="I136" t="s">
        <v>61</v>
      </c>
      <c r="M136" t="s">
        <v>44</v>
      </c>
      <c r="O136">
        <v>2016</v>
      </c>
      <c r="Q136" t="s">
        <v>45</v>
      </c>
      <c r="R136">
        <v>180</v>
      </c>
      <c r="S136" s="9">
        <v>0.6</v>
      </c>
      <c r="T136" s="11" t="s">
        <v>1219</v>
      </c>
      <c r="U136" s="2" t="s">
        <v>63</v>
      </c>
      <c r="V136" s="11" t="s">
        <v>1219</v>
      </c>
      <c r="X136">
        <v>30</v>
      </c>
      <c r="Z136">
        <v>24</v>
      </c>
      <c r="AA136" s="2" t="s">
        <v>41</v>
      </c>
      <c r="AC136" s="2"/>
      <c r="AD136" t="s">
        <v>42</v>
      </c>
      <c r="AF136" t="s">
        <v>42</v>
      </c>
      <c r="AG136" t="s">
        <v>41</v>
      </c>
      <c r="AJ136" t="s">
        <v>49</v>
      </c>
      <c r="AK136">
        <v>34.67</v>
      </c>
      <c r="AN136">
        <v>4</v>
      </c>
      <c r="AO136">
        <v>50</v>
      </c>
      <c r="AP136">
        <v>30</v>
      </c>
      <c r="AR136" t="s">
        <v>170</v>
      </c>
    </row>
    <row r="137" spans="1:44" x14ac:dyDescent="0.6">
      <c r="A137" t="s">
        <v>58</v>
      </c>
      <c r="B137" t="s">
        <v>37</v>
      </c>
      <c r="C137" t="s">
        <v>38</v>
      </c>
      <c r="D137" t="s">
        <v>59</v>
      </c>
      <c r="E137" t="s">
        <v>60</v>
      </c>
      <c r="F137" t="s">
        <v>69</v>
      </c>
      <c r="I137" t="s">
        <v>61</v>
      </c>
      <c r="M137" t="s">
        <v>44</v>
      </c>
      <c r="O137">
        <v>2016</v>
      </c>
      <c r="Q137" t="s">
        <v>45</v>
      </c>
      <c r="R137">
        <v>180</v>
      </c>
      <c r="S137" s="9">
        <v>0.6</v>
      </c>
      <c r="T137" s="11" t="s">
        <v>1219</v>
      </c>
      <c r="U137" s="2" t="s">
        <v>51</v>
      </c>
      <c r="V137" s="11" t="s">
        <v>1219</v>
      </c>
      <c r="X137">
        <v>30</v>
      </c>
      <c r="Z137">
        <v>24</v>
      </c>
      <c r="AA137" t="s">
        <v>51</v>
      </c>
      <c r="AB137">
        <v>200</v>
      </c>
      <c r="AC137" s="2"/>
      <c r="AD137" t="s">
        <v>42</v>
      </c>
      <c r="AF137" t="s">
        <v>42</v>
      </c>
      <c r="AG137" t="s">
        <v>41</v>
      </c>
      <c r="AJ137" t="s">
        <v>49</v>
      </c>
      <c r="AK137">
        <v>20</v>
      </c>
      <c r="AN137">
        <v>4</v>
      </c>
      <c r="AO137">
        <v>50</v>
      </c>
      <c r="AP137">
        <v>30</v>
      </c>
      <c r="AR137" t="s">
        <v>170</v>
      </c>
    </row>
    <row r="138" spans="1:44" x14ac:dyDescent="0.6">
      <c r="A138" t="s">
        <v>58</v>
      </c>
      <c r="B138" t="s">
        <v>37</v>
      </c>
      <c r="C138" t="s">
        <v>38</v>
      </c>
      <c r="D138" t="s">
        <v>59</v>
      </c>
      <c r="E138" t="s">
        <v>60</v>
      </c>
      <c r="F138" t="s">
        <v>69</v>
      </c>
      <c r="I138" t="s">
        <v>61</v>
      </c>
      <c r="M138" t="s">
        <v>44</v>
      </c>
      <c r="O138">
        <v>2016</v>
      </c>
      <c r="Q138" t="s">
        <v>45</v>
      </c>
      <c r="R138">
        <v>180</v>
      </c>
      <c r="S138" s="9">
        <v>0.6</v>
      </c>
      <c r="T138" s="11" t="s">
        <v>1219</v>
      </c>
      <c r="U138" s="2" t="s">
        <v>62</v>
      </c>
      <c r="V138" s="11" t="s">
        <v>1219</v>
      </c>
      <c r="X138">
        <v>30</v>
      </c>
      <c r="Z138">
        <v>24</v>
      </c>
      <c r="AA138" t="s">
        <v>46</v>
      </c>
      <c r="AC138" s="2">
        <v>8</v>
      </c>
      <c r="AD138" t="s">
        <v>42</v>
      </c>
      <c r="AF138" t="s">
        <v>47</v>
      </c>
      <c r="AG138" t="s">
        <v>46</v>
      </c>
      <c r="AJ138" t="s">
        <v>49</v>
      </c>
      <c r="AK138">
        <v>24</v>
      </c>
      <c r="AN138">
        <v>4</v>
      </c>
      <c r="AO138">
        <v>50</v>
      </c>
      <c r="AP138">
        <v>30</v>
      </c>
      <c r="AR138" t="s">
        <v>170</v>
      </c>
    </row>
    <row r="139" spans="1:44" x14ac:dyDescent="0.6">
      <c r="A139" t="s">
        <v>58</v>
      </c>
      <c r="B139" t="s">
        <v>37</v>
      </c>
      <c r="C139" t="s">
        <v>38</v>
      </c>
      <c r="D139" t="s">
        <v>59</v>
      </c>
      <c r="E139" t="s">
        <v>60</v>
      </c>
      <c r="F139" t="s">
        <v>69</v>
      </c>
      <c r="I139" t="s">
        <v>61</v>
      </c>
      <c r="M139" t="s">
        <v>44</v>
      </c>
      <c r="O139">
        <v>2016</v>
      </c>
      <c r="Q139" t="s">
        <v>45</v>
      </c>
      <c r="R139">
        <v>180</v>
      </c>
      <c r="S139" s="9">
        <v>0.6</v>
      </c>
      <c r="T139" s="11" t="s">
        <v>1219</v>
      </c>
      <c r="U139" s="2" t="s">
        <v>24</v>
      </c>
      <c r="V139" s="11" t="s">
        <v>1219</v>
      </c>
      <c r="X139">
        <v>30</v>
      </c>
      <c r="Z139">
        <v>24</v>
      </c>
      <c r="AA139" s="2" t="s">
        <v>41</v>
      </c>
      <c r="AC139" s="2"/>
      <c r="AD139" t="s">
        <v>47</v>
      </c>
      <c r="AE139" t="s">
        <v>65</v>
      </c>
      <c r="AF139" t="s">
        <v>42</v>
      </c>
      <c r="AG139" t="s">
        <v>41</v>
      </c>
      <c r="AJ139" t="s">
        <v>49</v>
      </c>
      <c r="AK139">
        <v>17.329999999999998</v>
      </c>
      <c r="AN139">
        <v>4</v>
      </c>
      <c r="AO139">
        <v>50</v>
      </c>
      <c r="AP139">
        <v>30</v>
      </c>
      <c r="AR139" t="s">
        <v>170</v>
      </c>
    </row>
    <row r="140" spans="1:44" x14ac:dyDescent="0.6">
      <c r="A140" t="s">
        <v>58</v>
      </c>
      <c r="B140" t="s">
        <v>37</v>
      </c>
      <c r="C140" t="s">
        <v>38</v>
      </c>
      <c r="D140" t="s">
        <v>59</v>
      </c>
      <c r="E140" t="s">
        <v>60</v>
      </c>
      <c r="F140" t="s">
        <v>69</v>
      </c>
      <c r="I140" t="s">
        <v>61</v>
      </c>
      <c r="M140" t="s">
        <v>44</v>
      </c>
      <c r="O140">
        <v>2016</v>
      </c>
      <c r="Q140" t="s">
        <v>45</v>
      </c>
      <c r="R140">
        <v>180</v>
      </c>
      <c r="S140" s="9">
        <v>0.6</v>
      </c>
      <c r="T140" s="11" t="s">
        <v>1219</v>
      </c>
      <c r="U140" s="2" t="s">
        <v>64</v>
      </c>
      <c r="V140" s="11" t="s">
        <v>1219</v>
      </c>
      <c r="X140">
        <v>30</v>
      </c>
      <c r="Z140">
        <v>24</v>
      </c>
      <c r="AA140" s="2" t="s">
        <v>41</v>
      </c>
      <c r="AC140" s="2"/>
      <c r="AD140" t="s">
        <v>42</v>
      </c>
      <c r="AF140" t="s">
        <v>42</v>
      </c>
      <c r="AG140" t="s">
        <v>41</v>
      </c>
      <c r="AJ140" t="s">
        <v>49</v>
      </c>
      <c r="AK140">
        <v>12</v>
      </c>
      <c r="AN140">
        <v>4</v>
      </c>
      <c r="AO140">
        <v>50</v>
      </c>
      <c r="AP140">
        <v>30</v>
      </c>
      <c r="AR140" t="s">
        <v>170</v>
      </c>
    </row>
    <row r="141" spans="1:44" x14ac:dyDescent="0.6">
      <c r="A141" t="s">
        <v>58</v>
      </c>
      <c r="B141" t="s">
        <v>37</v>
      </c>
      <c r="C141" t="s">
        <v>38</v>
      </c>
      <c r="D141" t="s">
        <v>59</v>
      </c>
      <c r="E141" t="s">
        <v>60</v>
      </c>
      <c r="F141" t="s">
        <v>69</v>
      </c>
      <c r="I141" t="s">
        <v>61</v>
      </c>
      <c r="M141" t="s">
        <v>44</v>
      </c>
      <c r="O141">
        <v>2016</v>
      </c>
      <c r="Q141" t="s">
        <v>45</v>
      </c>
      <c r="R141">
        <v>180</v>
      </c>
      <c r="S141" s="9">
        <v>0.6</v>
      </c>
      <c r="T141" s="11" t="s">
        <v>1219</v>
      </c>
      <c r="U141" s="2" t="s">
        <v>63</v>
      </c>
      <c r="V141" s="11" t="s">
        <v>1219</v>
      </c>
      <c r="X141">
        <v>30</v>
      </c>
      <c r="Z141">
        <v>0</v>
      </c>
      <c r="AA141" s="2" t="s">
        <v>41</v>
      </c>
      <c r="AD141" t="s">
        <v>42</v>
      </c>
      <c r="AF141" t="s">
        <v>42</v>
      </c>
      <c r="AG141" t="s">
        <v>41</v>
      </c>
      <c r="AJ141" t="s">
        <v>49</v>
      </c>
      <c r="AK141">
        <v>49.33</v>
      </c>
      <c r="AN141">
        <v>4</v>
      </c>
      <c r="AO141">
        <v>50</v>
      </c>
      <c r="AP141">
        <v>30</v>
      </c>
      <c r="AR141" t="s">
        <v>170</v>
      </c>
    </row>
    <row r="142" spans="1:44" x14ac:dyDescent="0.6">
      <c r="A142" t="s">
        <v>58</v>
      </c>
      <c r="B142" t="s">
        <v>37</v>
      </c>
      <c r="C142" t="s">
        <v>38</v>
      </c>
      <c r="D142" t="s">
        <v>59</v>
      </c>
      <c r="E142" t="s">
        <v>60</v>
      </c>
      <c r="F142" t="s">
        <v>69</v>
      </c>
      <c r="I142" t="s">
        <v>61</v>
      </c>
      <c r="M142" t="s">
        <v>44</v>
      </c>
      <c r="O142">
        <v>2016</v>
      </c>
      <c r="Q142" t="s">
        <v>45</v>
      </c>
      <c r="R142">
        <v>180</v>
      </c>
      <c r="S142" s="9">
        <v>0.6</v>
      </c>
      <c r="T142" s="11" t="s">
        <v>1219</v>
      </c>
      <c r="U142" s="2" t="s">
        <v>51</v>
      </c>
      <c r="V142" s="11" t="s">
        <v>1219</v>
      </c>
      <c r="X142">
        <v>30</v>
      </c>
      <c r="Z142">
        <v>0</v>
      </c>
      <c r="AA142" t="s">
        <v>51</v>
      </c>
      <c r="AB142">
        <v>200</v>
      </c>
      <c r="AD142" t="s">
        <v>42</v>
      </c>
      <c r="AF142" t="s">
        <v>42</v>
      </c>
      <c r="AG142" t="s">
        <v>41</v>
      </c>
      <c r="AJ142" t="s">
        <v>49</v>
      </c>
      <c r="AK142">
        <v>73.33</v>
      </c>
      <c r="AN142">
        <v>4</v>
      </c>
      <c r="AO142">
        <v>50</v>
      </c>
      <c r="AP142">
        <v>30</v>
      </c>
      <c r="AR142" t="s">
        <v>170</v>
      </c>
    </row>
    <row r="143" spans="1:44" x14ac:dyDescent="0.6">
      <c r="A143" t="s">
        <v>58</v>
      </c>
      <c r="B143" t="s">
        <v>37</v>
      </c>
      <c r="C143" t="s">
        <v>38</v>
      </c>
      <c r="D143" t="s">
        <v>59</v>
      </c>
      <c r="E143" t="s">
        <v>60</v>
      </c>
      <c r="F143" t="s">
        <v>69</v>
      </c>
      <c r="I143" t="s">
        <v>61</v>
      </c>
      <c r="M143" t="s">
        <v>44</v>
      </c>
      <c r="O143">
        <v>2016</v>
      </c>
      <c r="Q143" t="s">
        <v>45</v>
      </c>
      <c r="R143">
        <v>180</v>
      </c>
      <c r="S143" s="9">
        <v>0.6</v>
      </c>
      <c r="T143" s="11" t="s">
        <v>1219</v>
      </c>
      <c r="U143" s="2" t="s">
        <v>62</v>
      </c>
      <c r="V143" s="11" t="s">
        <v>1219</v>
      </c>
      <c r="X143">
        <v>30</v>
      </c>
      <c r="Z143">
        <v>0</v>
      </c>
      <c r="AA143" t="s">
        <v>46</v>
      </c>
      <c r="AC143">
        <v>8</v>
      </c>
      <c r="AD143" t="s">
        <v>42</v>
      </c>
      <c r="AF143" t="s">
        <v>47</v>
      </c>
      <c r="AG143" t="s">
        <v>46</v>
      </c>
      <c r="AJ143" t="s">
        <v>49</v>
      </c>
      <c r="AK143">
        <v>76</v>
      </c>
      <c r="AN143">
        <v>4</v>
      </c>
      <c r="AO143">
        <v>50</v>
      </c>
      <c r="AP143">
        <v>30</v>
      </c>
      <c r="AR143" t="s">
        <v>170</v>
      </c>
    </row>
    <row r="144" spans="1:44" x14ac:dyDescent="0.6">
      <c r="A144" t="s">
        <v>58</v>
      </c>
      <c r="B144" t="s">
        <v>37</v>
      </c>
      <c r="C144" t="s">
        <v>38</v>
      </c>
      <c r="D144" t="s">
        <v>59</v>
      </c>
      <c r="E144" t="s">
        <v>60</v>
      </c>
      <c r="F144" t="s">
        <v>69</v>
      </c>
      <c r="I144" t="s">
        <v>61</v>
      </c>
      <c r="M144" t="s">
        <v>44</v>
      </c>
      <c r="O144">
        <v>2016</v>
      </c>
      <c r="Q144" t="s">
        <v>45</v>
      </c>
      <c r="R144">
        <v>180</v>
      </c>
      <c r="S144" s="9">
        <v>0.6</v>
      </c>
      <c r="T144" s="11" t="s">
        <v>1219</v>
      </c>
      <c r="U144" s="2" t="s">
        <v>24</v>
      </c>
      <c r="V144" s="11" t="s">
        <v>1219</v>
      </c>
      <c r="X144">
        <v>30</v>
      </c>
      <c r="Z144">
        <v>0</v>
      </c>
      <c r="AA144" s="2" t="s">
        <v>41</v>
      </c>
      <c r="AD144" t="s">
        <v>47</v>
      </c>
      <c r="AE144" t="s">
        <v>65</v>
      </c>
      <c r="AF144" t="s">
        <v>42</v>
      </c>
      <c r="AG144" t="s">
        <v>41</v>
      </c>
      <c r="AJ144" t="s">
        <v>49</v>
      </c>
      <c r="AK144">
        <v>25.33</v>
      </c>
      <c r="AN144">
        <v>4</v>
      </c>
      <c r="AO144">
        <v>50</v>
      </c>
      <c r="AP144">
        <v>30</v>
      </c>
      <c r="AR144" t="s">
        <v>170</v>
      </c>
    </row>
    <row r="145" spans="1:44" x14ac:dyDescent="0.6">
      <c r="A145" t="s">
        <v>58</v>
      </c>
      <c r="B145" t="s">
        <v>37</v>
      </c>
      <c r="C145" t="s">
        <v>38</v>
      </c>
      <c r="D145" t="s">
        <v>59</v>
      </c>
      <c r="E145" t="s">
        <v>60</v>
      </c>
      <c r="F145" t="s">
        <v>69</v>
      </c>
      <c r="I145" t="s">
        <v>61</v>
      </c>
      <c r="M145" t="s">
        <v>44</v>
      </c>
      <c r="O145">
        <v>2016</v>
      </c>
      <c r="Q145" t="s">
        <v>45</v>
      </c>
      <c r="R145">
        <v>180</v>
      </c>
      <c r="S145" s="9">
        <v>0.6</v>
      </c>
      <c r="T145" s="11" t="s">
        <v>1219</v>
      </c>
      <c r="U145" s="2" t="s">
        <v>64</v>
      </c>
      <c r="V145" s="11" t="s">
        <v>1219</v>
      </c>
      <c r="X145">
        <v>30</v>
      </c>
      <c r="Z145">
        <v>0</v>
      </c>
      <c r="AA145" s="2" t="s">
        <v>41</v>
      </c>
      <c r="AD145" t="s">
        <v>42</v>
      </c>
      <c r="AF145" t="s">
        <v>42</v>
      </c>
      <c r="AG145" t="s">
        <v>41</v>
      </c>
      <c r="AJ145" t="s">
        <v>49</v>
      </c>
      <c r="AK145">
        <v>40</v>
      </c>
      <c r="AN145">
        <v>4</v>
      </c>
      <c r="AO145">
        <v>50</v>
      </c>
      <c r="AP145">
        <v>30</v>
      </c>
      <c r="AR145" t="s">
        <v>170</v>
      </c>
    </row>
    <row r="146" spans="1:44" x14ac:dyDescent="0.6">
      <c r="A146" t="s">
        <v>58</v>
      </c>
      <c r="B146" t="s">
        <v>37</v>
      </c>
      <c r="C146" t="s">
        <v>38</v>
      </c>
      <c r="D146" t="s">
        <v>59</v>
      </c>
      <c r="E146" t="s">
        <v>60</v>
      </c>
      <c r="F146" t="s">
        <v>69</v>
      </c>
      <c r="I146" t="s">
        <v>61</v>
      </c>
      <c r="M146" t="s">
        <v>44</v>
      </c>
      <c r="O146">
        <v>2016</v>
      </c>
      <c r="Q146" t="s">
        <v>45</v>
      </c>
      <c r="R146">
        <v>180</v>
      </c>
      <c r="S146" s="9">
        <v>0.6</v>
      </c>
      <c r="T146" s="11" t="s">
        <v>1219</v>
      </c>
      <c r="U146" s="2" t="s">
        <v>63</v>
      </c>
      <c r="V146" s="11" t="s">
        <v>1219</v>
      </c>
      <c r="X146">
        <v>35</v>
      </c>
      <c r="Z146">
        <v>24</v>
      </c>
      <c r="AA146" s="2" t="s">
        <v>41</v>
      </c>
      <c r="AB146" s="2"/>
      <c r="AD146" s="2" t="s">
        <v>42</v>
      </c>
      <c r="AE146" s="2"/>
      <c r="AF146" t="s">
        <v>42</v>
      </c>
      <c r="AG146" t="s">
        <v>41</v>
      </c>
      <c r="AH146" s="2"/>
      <c r="AI146" s="2"/>
      <c r="AJ146" t="s">
        <v>49</v>
      </c>
      <c r="AK146">
        <v>70.67</v>
      </c>
      <c r="AN146">
        <v>4</v>
      </c>
      <c r="AO146">
        <v>50</v>
      </c>
      <c r="AP146">
        <v>30</v>
      </c>
      <c r="AR146" t="s">
        <v>170</v>
      </c>
    </row>
    <row r="147" spans="1:44" x14ac:dyDescent="0.6">
      <c r="A147" t="s">
        <v>58</v>
      </c>
      <c r="B147" t="s">
        <v>37</v>
      </c>
      <c r="C147" t="s">
        <v>38</v>
      </c>
      <c r="D147" t="s">
        <v>59</v>
      </c>
      <c r="E147" t="s">
        <v>60</v>
      </c>
      <c r="F147" t="s">
        <v>69</v>
      </c>
      <c r="I147" t="s">
        <v>61</v>
      </c>
      <c r="M147" t="s">
        <v>44</v>
      </c>
      <c r="O147">
        <v>2016</v>
      </c>
      <c r="Q147" t="s">
        <v>45</v>
      </c>
      <c r="R147">
        <v>180</v>
      </c>
      <c r="S147" s="9">
        <v>0.6</v>
      </c>
      <c r="T147" s="11" t="s">
        <v>1219</v>
      </c>
      <c r="U147" s="2" t="s">
        <v>51</v>
      </c>
      <c r="V147" s="11" t="s">
        <v>1219</v>
      </c>
      <c r="X147">
        <v>35</v>
      </c>
      <c r="Z147">
        <v>24</v>
      </c>
      <c r="AA147" s="2" t="s">
        <v>51</v>
      </c>
      <c r="AB147" s="2">
        <v>200</v>
      </c>
      <c r="AD147" s="2" t="s">
        <v>42</v>
      </c>
      <c r="AE147" s="2"/>
      <c r="AF147" t="s">
        <v>42</v>
      </c>
      <c r="AG147" t="s">
        <v>41</v>
      </c>
      <c r="AH147" s="2"/>
      <c r="AI147" s="2"/>
      <c r="AJ147" t="s">
        <v>49</v>
      </c>
      <c r="AK147">
        <v>69.33</v>
      </c>
      <c r="AN147">
        <v>4</v>
      </c>
      <c r="AO147">
        <v>50</v>
      </c>
      <c r="AP147">
        <v>30</v>
      </c>
      <c r="AR147" t="s">
        <v>170</v>
      </c>
    </row>
    <row r="148" spans="1:44" x14ac:dyDescent="0.6">
      <c r="A148" t="s">
        <v>58</v>
      </c>
      <c r="B148" t="s">
        <v>37</v>
      </c>
      <c r="C148" t="s">
        <v>38</v>
      </c>
      <c r="D148" t="s">
        <v>59</v>
      </c>
      <c r="E148" t="s">
        <v>60</v>
      </c>
      <c r="F148" t="s">
        <v>69</v>
      </c>
      <c r="I148" t="s">
        <v>61</v>
      </c>
      <c r="M148" t="s">
        <v>44</v>
      </c>
      <c r="O148">
        <v>2016</v>
      </c>
      <c r="Q148" t="s">
        <v>45</v>
      </c>
      <c r="R148">
        <v>180</v>
      </c>
      <c r="S148" s="9">
        <v>0.6</v>
      </c>
      <c r="T148" s="11" t="s">
        <v>1219</v>
      </c>
      <c r="U148" s="2" t="s">
        <v>62</v>
      </c>
      <c r="V148" s="11" t="s">
        <v>1219</v>
      </c>
      <c r="X148">
        <v>35</v>
      </c>
      <c r="Z148">
        <v>24</v>
      </c>
      <c r="AA148" s="2" t="s">
        <v>46</v>
      </c>
      <c r="AB148" s="2"/>
      <c r="AC148">
        <v>8</v>
      </c>
      <c r="AD148" s="2" t="s">
        <v>42</v>
      </c>
      <c r="AE148" s="2"/>
      <c r="AF148" t="s">
        <v>47</v>
      </c>
      <c r="AG148" t="s">
        <v>46</v>
      </c>
      <c r="AH148" s="2"/>
      <c r="AI148" s="2"/>
      <c r="AJ148" t="s">
        <v>49</v>
      </c>
      <c r="AK148">
        <v>81.33</v>
      </c>
      <c r="AN148">
        <v>4</v>
      </c>
      <c r="AO148">
        <v>50</v>
      </c>
      <c r="AP148">
        <v>30</v>
      </c>
      <c r="AR148" t="s">
        <v>170</v>
      </c>
    </row>
    <row r="149" spans="1:44" x14ac:dyDescent="0.6">
      <c r="A149" t="s">
        <v>58</v>
      </c>
      <c r="B149" t="s">
        <v>37</v>
      </c>
      <c r="C149" t="s">
        <v>38</v>
      </c>
      <c r="D149" t="s">
        <v>59</v>
      </c>
      <c r="E149" t="s">
        <v>60</v>
      </c>
      <c r="F149" t="s">
        <v>69</v>
      </c>
      <c r="I149" t="s">
        <v>61</v>
      </c>
      <c r="M149" t="s">
        <v>44</v>
      </c>
      <c r="O149">
        <v>2016</v>
      </c>
      <c r="Q149" t="s">
        <v>45</v>
      </c>
      <c r="R149">
        <v>180</v>
      </c>
      <c r="S149" s="9">
        <v>0.6</v>
      </c>
      <c r="T149" s="11" t="s">
        <v>1219</v>
      </c>
      <c r="U149" s="2" t="s">
        <v>24</v>
      </c>
      <c r="V149" s="11" t="s">
        <v>1219</v>
      </c>
      <c r="X149">
        <v>35</v>
      </c>
      <c r="Z149">
        <v>24</v>
      </c>
      <c r="AA149" s="2" t="s">
        <v>41</v>
      </c>
      <c r="AB149" s="2"/>
      <c r="AD149" s="2" t="s">
        <v>47</v>
      </c>
      <c r="AE149" s="2" t="s">
        <v>65</v>
      </c>
      <c r="AF149" t="s">
        <v>42</v>
      </c>
      <c r="AG149" t="s">
        <v>41</v>
      </c>
      <c r="AH149" s="2"/>
      <c r="AI149" s="2"/>
      <c r="AJ149" t="s">
        <v>49</v>
      </c>
      <c r="AK149">
        <v>46.67</v>
      </c>
      <c r="AN149">
        <v>4</v>
      </c>
      <c r="AO149">
        <v>50</v>
      </c>
      <c r="AP149">
        <v>30</v>
      </c>
      <c r="AR149" t="s">
        <v>170</v>
      </c>
    </row>
    <row r="150" spans="1:44" x14ac:dyDescent="0.6">
      <c r="A150" t="s">
        <v>58</v>
      </c>
      <c r="B150" t="s">
        <v>37</v>
      </c>
      <c r="C150" t="s">
        <v>38</v>
      </c>
      <c r="D150" t="s">
        <v>59</v>
      </c>
      <c r="E150" t="s">
        <v>60</v>
      </c>
      <c r="F150" t="s">
        <v>69</v>
      </c>
      <c r="I150" t="s">
        <v>61</v>
      </c>
      <c r="M150" t="s">
        <v>44</v>
      </c>
      <c r="O150">
        <v>2016</v>
      </c>
      <c r="Q150" t="s">
        <v>45</v>
      </c>
      <c r="R150">
        <v>180</v>
      </c>
      <c r="S150" s="9">
        <v>0.6</v>
      </c>
      <c r="T150" s="11" t="s">
        <v>1219</v>
      </c>
      <c r="U150" s="2" t="s">
        <v>64</v>
      </c>
      <c r="V150" s="11" t="s">
        <v>1219</v>
      </c>
      <c r="X150">
        <v>35</v>
      </c>
      <c r="Z150">
        <v>24</v>
      </c>
      <c r="AA150" s="2" t="s">
        <v>41</v>
      </c>
      <c r="AB150" s="2"/>
      <c r="AD150" s="2" t="s">
        <v>42</v>
      </c>
      <c r="AE150" s="2"/>
      <c r="AF150" t="s">
        <v>42</v>
      </c>
      <c r="AG150" t="s">
        <v>41</v>
      </c>
      <c r="AH150" s="2"/>
      <c r="AI150" s="2"/>
      <c r="AJ150" t="s">
        <v>49</v>
      </c>
      <c r="AK150">
        <v>40</v>
      </c>
      <c r="AN150">
        <v>4</v>
      </c>
      <c r="AO150">
        <v>50</v>
      </c>
      <c r="AP150">
        <v>30</v>
      </c>
      <c r="AR150" t="s">
        <v>170</v>
      </c>
    </row>
    <row r="151" spans="1:44" x14ac:dyDescent="0.6">
      <c r="A151" t="s">
        <v>58</v>
      </c>
      <c r="B151" t="s">
        <v>37</v>
      </c>
      <c r="C151" t="s">
        <v>38</v>
      </c>
      <c r="D151" t="s">
        <v>59</v>
      </c>
      <c r="E151" t="s">
        <v>60</v>
      </c>
      <c r="F151" t="s">
        <v>69</v>
      </c>
      <c r="I151" t="s">
        <v>61</v>
      </c>
      <c r="M151" t="s">
        <v>44</v>
      </c>
      <c r="O151">
        <v>2016</v>
      </c>
      <c r="Q151" t="s">
        <v>45</v>
      </c>
      <c r="R151">
        <v>180</v>
      </c>
      <c r="S151" s="9">
        <v>0.6</v>
      </c>
      <c r="T151" s="11" t="s">
        <v>1219</v>
      </c>
      <c r="U151" s="2" t="s">
        <v>63</v>
      </c>
      <c r="V151" s="11" t="s">
        <v>1219</v>
      </c>
      <c r="X151">
        <v>35</v>
      </c>
      <c r="Z151">
        <v>0</v>
      </c>
      <c r="AA151" s="2" t="s">
        <v>41</v>
      </c>
      <c r="AB151" s="2"/>
      <c r="AD151" s="2" t="s">
        <v>42</v>
      </c>
      <c r="AE151" s="2"/>
      <c r="AF151" t="s">
        <v>42</v>
      </c>
      <c r="AG151" t="s">
        <v>41</v>
      </c>
      <c r="AH151" s="2"/>
      <c r="AI151" s="2"/>
      <c r="AJ151" t="s">
        <v>49</v>
      </c>
      <c r="AK151">
        <v>80</v>
      </c>
      <c r="AN151">
        <v>4</v>
      </c>
      <c r="AO151">
        <v>50</v>
      </c>
      <c r="AP151">
        <v>30</v>
      </c>
      <c r="AR151" t="s">
        <v>170</v>
      </c>
    </row>
    <row r="152" spans="1:44" x14ac:dyDescent="0.6">
      <c r="A152" t="s">
        <v>58</v>
      </c>
      <c r="B152" t="s">
        <v>37</v>
      </c>
      <c r="C152" t="s">
        <v>38</v>
      </c>
      <c r="D152" t="s">
        <v>59</v>
      </c>
      <c r="E152" t="s">
        <v>60</v>
      </c>
      <c r="F152" t="s">
        <v>69</v>
      </c>
      <c r="I152" t="s">
        <v>61</v>
      </c>
      <c r="M152" t="s">
        <v>44</v>
      </c>
      <c r="O152">
        <v>2016</v>
      </c>
      <c r="Q152" t="s">
        <v>45</v>
      </c>
      <c r="R152">
        <v>180</v>
      </c>
      <c r="S152" s="9">
        <v>0.6</v>
      </c>
      <c r="T152" s="11" t="s">
        <v>1219</v>
      </c>
      <c r="U152" s="2" t="s">
        <v>51</v>
      </c>
      <c r="V152" s="11" t="s">
        <v>1219</v>
      </c>
      <c r="X152">
        <v>35</v>
      </c>
      <c r="Z152">
        <v>0</v>
      </c>
      <c r="AA152" s="2" t="s">
        <v>51</v>
      </c>
      <c r="AB152" s="2">
        <v>200</v>
      </c>
      <c r="AD152" s="2" t="s">
        <v>42</v>
      </c>
      <c r="AE152" s="2"/>
      <c r="AF152" t="s">
        <v>42</v>
      </c>
      <c r="AG152" t="s">
        <v>41</v>
      </c>
      <c r="AH152" s="2"/>
      <c r="AI152" s="2"/>
      <c r="AJ152" t="s">
        <v>49</v>
      </c>
      <c r="AK152">
        <v>80</v>
      </c>
      <c r="AN152">
        <v>4</v>
      </c>
      <c r="AO152">
        <v>50</v>
      </c>
      <c r="AP152">
        <v>30</v>
      </c>
      <c r="AR152" t="s">
        <v>170</v>
      </c>
    </row>
    <row r="153" spans="1:44" x14ac:dyDescent="0.6">
      <c r="A153" t="s">
        <v>58</v>
      </c>
      <c r="B153" t="s">
        <v>37</v>
      </c>
      <c r="C153" t="s">
        <v>38</v>
      </c>
      <c r="D153" t="s">
        <v>59</v>
      </c>
      <c r="E153" t="s">
        <v>60</v>
      </c>
      <c r="F153" t="s">
        <v>69</v>
      </c>
      <c r="I153" t="s">
        <v>61</v>
      </c>
      <c r="M153" t="s">
        <v>44</v>
      </c>
      <c r="O153">
        <v>2016</v>
      </c>
      <c r="Q153" t="s">
        <v>45</v>
      </c>
      <c r="R153">
        <v>180</v>
      </c>
      <c r="S153" s="9">
        <v>0.6</v>
      </c>
      <c r="T153" s="11" t="s">
        <v>1219</v>
      </c>
      <c r="U153" s="2" t="s">
        <v>62</v>
      </c>
      <c r="V153" s="11" t="s">
        <v>1219</v>
      </c>
      <c r="X153">
        <v>35</v>
      </c>
      <c r="Z153">
        <v>0</v>
      </c>
      <c r="AA153" s="2" t="s">
        <v>46</v>
      </c>
      <c r="AB153" s="2"/>
      <c r="AC153">
        <v>8</v>
      </c>
      <c r="AD153" s="2" t="s">
        <v>42</v>
      </c>
      <c r="AE153" s="2"/>
      <c r="AF153" t="s">
        <v>47</v>
      </c>
      <c r="AG153" t="s">
        <v>46</v>
      </c>
      <c r="AH153" s="2"/>
      <c r="AI153" s="2"/>
      <c r="AJ153" t="s">
        <v>49</v>
      </c>
      <c r="AK153">
        <v>84</v>
      </c>
      <c r="AN153">
        <v>4</v>
      </c>
      <c r="AO153">
        <v>50</v>
      </c>
      <c r="AP153">
        <v>30</v>
      </c>
      <c r="AR153" t="s">
        <v>170</v>
      </c>
    </row>
    <row r="154" spans="1:44" x14ac:dyDescent="0.6">
      <c r="A154" t="s">
        <v>58</v>
      </c>
      <c r="B154" t="s">
        <v>37</v>
      </c>
      <c r="C154" t="s">
        <v>38</v>
      </c>
      <c r="D154" t="s">
        <v>59</v>
      </c>
      <c r="E154" t="s">
        <v>60</v>
      </c>
      <c r="F154" t="s">
        <v>69</v>
      </c>
      <c r="I154" t="s">
        <v>61</v>
      </c>
      <c r="M154" t="s">
        <v>44</v>
      </c>
      <c r="O154">
        <v>2016</v>
      </c>
      <c r="Q154" t="s">
        <v>45</v>
      </c>
      <c r="R154">
        <v>180</v>
      </c>
      <c r="S154" s="9">
        <v>0.6</v>
      </c>
      <c r="T154" s="11" t="s">
        <v>1219</v>
      </c>
      <c r="U154" s="2" t="s">
        <v>24</v>
      </c>
      <c r="V154" s="11" t="s">
        <v>1219</v>
      </c>
      <c r="X154">
        <v>35</v>
      </c>
      <c r="Z154">
        <v>0</v>
      </c>
      <c r="AA154" s="2" t="s">
        <v>41</v>
      </c>
      <c r="AB154" s="2"/>
      <c r="AD154" s="2" t="s">
        <v>47</v>
      </c>
      <c r="AE154" s="2" t="s">
        <v>65</v>
      </c>
      <c r="AF154" t="s">
        <v>42</v>
      </c>
      <c r="AG154" t="s">
        <v>41</v>
      </c>
      <c r="AH154" s="2"/>
      <c r="AI154" s="2"/>
      <c r="AJ154" t="s">
        <v>49</v>
      </c>
      <c r="AK154">
        <v>69.33</v>
      </c>
      <c r="AN154">
        <v>4</v>
      </c>
      <c r="AO154">
        <v>50</v>
      </c>
      <c r="AP154">
        <v>30</v>
      </c>
      <c r="AR154" t="s">
        <v>170</v>
      </c>
    </row>
    <row r="155" spans="1:44" x14ac:dyDescent="0.6">
      <c r="A155" t="s">
        <v>58</v>
      </c>
      <c r="B155" t="s">
        <v>37</v>
      </c>
      <c r="C155" t="s">
        <v>38</v>
      </c>
      <c r="D155" t="s">
        <v>59</v>
      </c>
      <c r="E155" t="s">
        <v>60</v>
      </c>
      <c r="F155" t="s">
        <v>69</v>
      </c>
      <c r="I155" t="s">
        <v>61</v>
      </c>
      <c r="M155" t="s">
        <v>44</v>
      </c>
      <c r="O155">
        <v>2016</v>
      </c>
      <c r="Q155" t="s">
        <v>45</v>
      </c>
      <c r="R155">
        <v>180</v>
      </c>
      <c r="S155" s="9">
        <v>0.6</v>
      </c>
      <c r="T155" s="11" t="s">
        <v>1219</v>
      </c>
      <c r="U155" s="2" t="s">
        <v>64</v>
      </c>
      <c r="V155" s="11" t="s">
        <v>1219</v>
      </c>
      <c r="X155">
        <v>35</v>
      </c>
      <c r="Z155">
        <v>0</v>
      </c>
      <c r="AA155" s="2" t="s">
        <v>41</v>
      </c>
      <c r="AB155" s="2"/>
      <c r="AD155" s="2" t="s">
        <v>42</v>
      </c>
      <c r="AE155" s="2"/>
      <c r="AF155" t="s">
        <v>42</v>
      </c>
      <c r="AG155" t="s">
        <v>41</v>
      </c>
      <c r="AH155" s="2"/>
      <c r="AI155" s="2"/>
      <c r="AJ155" t="s">
        <v>49</v>
      </c>
      <c r="AK155">
        <v>90</v>
      </c>
      <c r="AN155">
        <v>4</v>
      </c>
      <c r="AO155">
        <v>50</v>
      </c>
      <c r="AP155">
        <v>30</v>
      </c>
      <c r="AR155" t="s">
        <v>170</v>
      </c>
    </row>
    <row r="156" spans="1:44" x14ac:dyDescent="0.6">
      <c r="A156" t="s">
        <v>58</v>
      </c>
      <c r="B156" t="s">
        <v>37</v>
      </c>
      <c r="C156" t="s">
        <v>38</v>
      </c>
      <c r="D156" t="s">
        <v>59</v>
      </c>
      <c r="E156" t="s">
        <v>60</v>
      </c>
      <c r="F156" t="s">
        <v>69</v>
      </c>
      <c r="I156" t="s">
        <v>61</v>
      </c>
      <c r="M156" t="s">
        <v>44</v>
      </c>
      <c r="O156">
        <v>2016</v>
      </c>
      <c r="Q156" t="s">
        <v>45</v>
      </c>
      <c r="R156">
        <v>180</v>
      </c>
      <c r="S156" s="9">
        <v>0.6</v>
      </c>
      <c r="T156" s="11" t="s">
        <v>1219</v>
      </c>
      <c r="U156" s="2" t="s">
        <v>63</v>
      </c>
      <c r="V156" s="11" t="s">
        <v>1219</v>
      </c>
      <c r="W156" s="2">
        <v>4</v>
      </c>
      <c r="X156" s="2" t="s">
        <v>168</v>
      </c>
      <c r="Y156" s="2"/>
      <c r="Z156" s="3" t="s">
        <v>67</v>
      </c>
      <c r="AA156" s="2" t="s">
        <v>41</v>
      </c>
      <c r="AD156" t="s">
        <v>42</v>
      </c>
      <c r="AF156" t="s">
        <v>42</v>
      </c>
      <c r="AG156" t="s">
        <v>41</v>
      </c>
      <c r="AJ156" t="s">
        <v>49</v>
      </c>
      <c r="AK156">
        <v>78.760000000000005</v>
      </c>
      <c r="AN156">
        <v>4</v>
      </c>
      <c r="AO156">
        <v>50</v>
      </c>
      <c r="AP156">
        <v>30</v>
      </c>
      <c r="AR156" t="s">
        <v>170</v>
      </c>
    </row>
    <row r="157" spans="1:44" x14ac:dyDescent="0.6">
      <c r="A157" t="s">
        <v>58</v>
      </c>
      <c r="B157" t="s">
        <v>37</v>
      </c>
      <c r="C157" t="s">
        <v>38</v>
      </c>
      <c r="D157" t="s">
        <v>59</v>
      </c>
      <c r="E157" t="s">
        <v>60</v>
      </c>
      <c r="F157" t="s">
        <v>69</v>
      </c>
      <c r="I157" t="s">
        <v>61</v>
      </c>
      <c r="M157" t="s">
        <v>44</v>
      </c>
      <c r="O157">
        <v>2016</v>
      </c>
      <c r="Q157" t="s">
        <v>45</v>
      </c>
      <c r="R157">
        <v>180</v>
      </c>
      <c r="S157" s="9">
        <v>0.6</v>
      </c>
      <c r="T157" s="11" t="s">
        <v>1219</v>
      </c>
      <c r="U157" s="2" t="s">
        <v>51</v>
      </c>
      <c r="V157" s="12">
        <v>0</v>
      </c>
      <c r="W157" s="2">
        <v>0</v>
      </c>
      <c r="X157" s="2" t="s">
        <v>168</v>
      </c>
      <c r="Y157" s="2"/>
      <c r="Z157" s="3" t="s">
        <v>67</v>
      </c>
      <c r="AA157" t="s">
        <v>51</v>
      </c>
      <c r="AB157">
        <v>200</v>
      </c>
      <c r="AD157" t="s">
        <v>42</v>
      </c>
      <c r="AF157" t="s">
        <v>42</v>
      </c>
      <c r="AG157" t="s">
        <v>41</v>
      </c>
      <c r="AJ157" t="s">
        <v>49</v>
      </c>
      <c r="AK157">
        <v>25.33</v>
      </c>
      <c r="AN157">
        <v>4</v>
      </c>
      <c r="AO157">
        <v>50</v>
      </c>
      <c r="AP157">
        <v>30</v>
      </c>
      <c r="AR157" t="s">
        <v>170</v>
      </c>
    </row>
    <row r="158" spans="1:44" x14ac:dyDescent="0.6">
      <c r="A158" t="s">
        <v>58</v>
      </c>
      <c r="B158" t="s">
        <v>37</v>
      </c>
      <c r="C158" t="s">
        <v>38</v>
      </c>
      <c r="D158" t="s">
        <v>59</v>
      </c>
      <c r="E158" t="s">
        <v>60</v>
      </c>
      <c r="F158" t="s">
        <v>69</v>
      </c>
      <c r="I158" t="s">
        <v>61</v>
      </c>
      <c r="M158" t="s">
        <v>44</v>
      </c>
      <c r="O158">
        <v>2016</v>
      </c>
      <c r="Q158" t="s">
        <v>45</v>
      </c>
      <c r="R158">
        <v>180</v>
      </c>
      <c r="S158" s="9">
        <v>0.6</v>
      </c>
      <c r="T158" s="11" t="s">
        <v>1219</v>
      </c>
      <c r="U158" s="2" t="s">
        <v>62</v>
      </c>
      <c r="V158" s="12">
        <v>0</v>
      </c>
      <c r="W158" s="2">
        <v>0</v>
      </c>
      <c r="X158" s="2" t="s">
        <v>168</v>
      </c>
      <c r="Y158" s="2"/>
      <c r="Z158" s="3" t="s">
        <v>67</v>
      </c>
      <c r="AA158" t="s">
        <v>46</v>
      </c>
      <c r="AC158">
        <v>8</v>
      </c>
      <c r="AD158" t="s">
        <v>42</v>
      </c>
      <c r="AF158" t="s">
        <v>47</v>
      </c>
      <c r="AG158" t="s">
        <v>46</v>
      </c>
      <c r="AJ158" t="s">
        <v>49</v>
      </c>
      <c r="AK158">
        <v>17.329999999999998</v>
      </c>
      <c r="AN158">
        <v>4</v>
      </c>
      <c r="AO158">
        <v>50</v>
      </c>
      <c r="AP158">
        <v>30</v>
      </c>
      <c r="AR158" t="s">
        <v>170</v>
      </c>
    </row>
    <row r="159" spans="1:44" x14ac:dyDescent="0.6">
      <c r="A159" t="s">
        <v>58</v>
      </c>
      <c r="B159" t="s">
        <v>37</v>
      </c>
      <c r="C159" t="s">
        <v>38</v>
      </c>
      <c r="D159" t="s">
        <v>59</v>
      </c>
      <c r="E159" t="s">
        <v>60</v>
      </c>
      <c r="F159" t="s">
        <v>69</v>
      </c>
      <c r="I159" t="s">
        <v>61</v>
      </c>
      <c r="M159" t="s">
        <v>44</v>
      </c>
      <c r="O159">
        <v>2016</v>
      </c>
      <c r="Q159" t="s">
        <v>45</v>
      </c>
      <c r="R159">
        <v>180</v>
      </c>
      <c r="S159" s="9">
        <v>0.6</v>
      </c>
      <c r="T159" s="11" t="s">
        <v>1219</v>
      </c>
      <c r="U159" s="2" t="s">
        <v>24</v>
      </c>
      <c r="V159" s="12">
        <v>0</v>
      </c>
      <c r="W159" s="2">
        <v>0</v>
      </c>
      <c r="X159" s="2" t="s">
        <v>168</v>
      </c>
      <c r="Y159" s="2"/>
      <c r="Z159" s="3" t="s">
        <v>67</v>
      </c>
      <c r="AA159" s="2" t="s">
        <v>41</v>
      </c>
      <c r="AD159" t="s">
        <v>47</v>
      </c>
      <c r="AE159" t="s">
        <v>65</v>
      </c>
      <c r="AF159" t="s">
        <v>42</v>
      </c>
      <c r="AG159" t="s">
        <v>41</v>
      </c>
      <c r="AJ159" t="s">
        <v>49</v>
      </c>
      <c r="AK159">
        <v>12</v>
      </c>
      <c r="AN159">
        <v>4</v>
      </c>
      <c r="AO159">
        <v>50</v>
      </c>
      <c r="AP159">
        <v>30</v>
      </c>
      <c r="AR159" t="s">
        <v>170</v>
      </c>
    </row>
    <row r="160" spans="1:44" x14ac:dyDescent="0.6">
      <c r="A160" t="s">
        <v>58</v>
      </c>
      <c r="B160" t="s">
        <v>37</v>
      </c>
      <c r="C160" t="s">
        <v>38</v>
      </c>
      <c r="D160" t="s">
        <v>59</v>
      </c>
      <c r="E160" t="s">
        <v>60</v>
      </c>
      <c r="F160" t="s">
        <v>69</v>
      </c>
      <c r="I160" t="s">
        <v>61</v>
      </c>
      <c r="M160" t="s">
        <v>44</v>
      </c>
      <c r="O160">
        <v>2016</v>
      </c>
      <c r="Q160" t="s">
        <v>45</v>
      </c>
      <c r="R160">
        <v>180</v>
      </c>
      <c r="S160" s="9">
        <v>0.6</v>
      </c>
      <c r="T160" s="11" t="s">
        <v>1219</v>
      </c>
      <c r="U160" s="2" t="s">
        <v>64</v>
      </c>
      <c r="V160" s="12">
        <v>0</v>
      </c>
      <c r="W160" s="2">
        <v>0</v>
      </c>
      <c r="X160" s="2" t="s">
        <v>168</v>
      </c>
      <c r="Y160" s="2"/>
      <c r="Z160" s="3" t="s">
        <v>67</v>
      </c>
      <c r="AA160" s="2" t="s">
        <v>41</v>
      </c>
      <c r="AD160" t="s">
        <v>42</v>
      </c>
      <c r="AF160" t="s">
        <v>42</v>
      </c>
      <c r="AG160" t="s">
        <v>41</v>
      </c>
      <c r="AJ160" t="s">
        <v>49</v>
      </c>
      <c r="AK160">
        <v>21.33</v>
      </c>
      <c r="AN160">
        <v>4</v>
      </c>
      <c r="AO160">
        <v>50</v>
      </c>
      <c r="AP160">
        <v>30</v>
      </c>
      <c r="AR160" t="s">
        <v>170</v>
      </c>
    </row>
    <row r="161" spans="1:44" x14ac:dyDescent="0.6">
      <c r="A161" t="s">
        <v>58</v>
      </c>
      <c r="B161" t="s">
        <v>37</v>
      </c>
      <c r="C161" t="s">
        <v>38</v>
      </c>
      <c r="D161" t="s">
        <v>59</v>
      </c>
      <c r="E161" t="s">
        <v>60</v>
      </c>
      <c r="F161" t="s">
        <v>69</v>
      </c>
      <c r="I161" t="s">
        <v>61</v>
      </c>
      <c r="M161" t="s">
        <v>44</v>
      </c>
      <c r="O161">
        <v>2016</v>
      </c>
      <c r="Q161" t="s">
        <v>45</v>
      </c>
      <c r="R161">
        <v>180</v>
      </c>
      <c r="S161" s="9">
        <v>0.6</v>
      </c>
      <c r="T161" s="11" t="s">
        <v>1219</v>
      </c>
      <c r="U161" s="2" t="s">
        <v>63</v>
      </c>
      <c r="V161" s="11" t="s">
        <v>1219</v>
      </c>
      <c r="W161" s="2">
        <v>4</v>
      </c>
      <c r="X161" s="2" t="s">
        <v>169</v>
      </c>
      <c r="Y161" s="2"/>
      <c r="Z161" s="2" t="s">
        <v>68</v>
      </c>
      <c r="AA161" s="2" t="s">
        <v>41</v>
      </c>
      <c r="AC161" s="2"/>
      <c r="AD161" t="s">
        <v>42</v>
      </c>
      <c r="AF161" t="s">
        <v>42</v>
      </c>
      <c r="AG161" t="s">
        <v>41</v>
      </c>
      <c r="AJ161" t="s">
        <v>49</v>
      </c>
      <c r="AK161">
        <v>46.67</v>
      </c>
      <c r="AN161">
        <v>4</v>
      </c>
      <c r="AO161">
        <v>50</v>
      </c>
      <c r="AP161">
        <v>30</v>
      </c>
      <c r="AR161" t="s">
        <v>170</v>
      </c>
    </row>
    <row r="162" spans="1:44" x14ac:dyDescent="0.6">
      <c r="A162" t="s">
        <v>58</v>
      </c>
      <c r="B162" t="s">
        <v>37</v>
      </c>
      <c r="C162" t="s">
        <v>38</v>
      </c>
      <c r="D162" t="s">
        <v>59</v>
      </c>
      <c r="E162" t="s">
        <v>60</v>
      </c>
      <c r="F162" t="s">
        <v>69</v>
      </c>
      <c r="I162" t="s">
        <v>61</v>
      </c>
      <c r="M162" t="s">
        <v>44</v>
      </c>
      <c r="O162">
        <v>2016</v>
      </c>
      <c r="Q162" t="s">
        <v>45</v>
      </c>
      <c r="R162">
        <v>180</v>
      </c>
      <c r="S162" s="9">
        <v>0.6</v>
      </c>
      <c r="T162" s="11" t="s">
        <v>1219</v>
      </c>
      <c r="U162" s="2" t="s">
        <v>51</v>
      </c>
      <c r="V162" s="12">
        <v>0</v>
      </c>
      <c r="W162" s="2">
        <v>0</v>
      </c>
      <c r="X162" s="2" t="s">
        <v>169</v>
      </c>
      <c r="Y162" s="2"/>
      <c r="Z162" s="2" t="s">
        <v>68</v>
      </c>
      <c r="AA162" t="s">
        <v>51</v>
      </c>
      <c r="AB162">
        <v>200</v>
      </c>
      <c r="AD162" t="s">
        <v>42</v>
      </c>
      <c r="AF162" t="s">
        <v>42</v>
      </c>
      <c r="AG162" t="s">
        <v>41</v>
      </c>
      <c r="AJ162" t="s">
        <v>49</v>
      </c>
      <c r="AK162">
        <v>29.33</v>
      </c>
      <c r="AN162">
        <v>4</v>
      </c>
      <c r="AO162">
        <v>50</v>
      </c>
      <c r="AP162">
        <v>30</v>
      </c>
      <c r="AR162" t="s">
        <v>170</v>
      </c>
    </row>
    <row r="163" spans="1:44" x14ac:dyDescent="0.6">
      <c r="A163" t="s">
        <v>58</v>
      </c>
      <c r="B163" t="s">
        <v>37</v>
      </c>
      <c r="C163" t="s">
        <v>38</v>
      </c>
      <c r="D163" t="s">
        <v>59</v>
      </c>
      <c r="E163" t="s">
        <v>60</v>
      </c>
      <c r="F163" t="s">
        <v>69</v>
      </c>
      <c r="I163" t="s">
        <v>61</v>
      </c>
      <c r="M163" t="s">
        <v>44</v>
      </c>
      <c r="O163">
        <v>2016</v>
      </c>
      <c r="Q163" t="s">
        <v>45</v>
      </c>
      <c r="R163">
        <v>180</v>
      </c>
      <c r="S163" s="9">
        <v>0.6</v>
      </c>
      <c r="T163" s="11" t="s">
        <v>1219</v>
      </c>
      <c r="U163" s="2" t="s">
        <v>62</v>
      </c>
      <c r="V163" s="12">
        <v>0</v>
      </c>
      <c r="W163" s="2">
        <v>0</v>
      </c>
      <c r="X163" s="2" t="s">
        <v>169</v>
      </c>
      <c r="Y163" s="2"/>
      <c r="Z163" s="2" t="s">
        <v>68</v>
      </c>
      <c r="AA163" t="s">
        <v>46</v>
      </c>
      <c r="AC163">
        <v>8</v>
      </c>
      <c r="AD163" t="s">
        <v>42</v>
      </c>
      <c r="AF163" t="s">
        <v>47</v>
      </c>
      <c r="AG163" t="s">
        <v>46</v>
      </c>
      <c r="AJ163" t="s">
        <v>49</v>
      </c>
      <c r="AK163">
        <v>46.67</v>
      </c>
      <c r="AN163">
        <v>4</v>
      </c>
      <c r="AO163">
        <v>50</v>
      </c>
      <c r="AP163">
        <v>30</v>
      </c>
      <c r="AR163" t="s">
        <v>170</v>
      </c>
    </row>
    <row r="164" spans="1:44" x14ac:dyDescent="0.6">
      <c r="A164" t="s">
        <v>58</v>
      </c>
      <c r="B164" t="s">
        <v>37</v>
      </c>
      <c r="C164" t="s">
        <v>38</v>
      </c>
      <c r="D164" t="s">
        <v>59</v>
      </c>
      <c r="E164" t="s">
        <v>60</v>
      </c>
      <c r="F164" t="s">
        <v>69</v>
      </c>
      <c r="I164" t="s">
        <v>61</v>
      </c>
      <c r="M164" t="s">
        <v>44</v>
      </c>
      <c r="O164">
        <v>2016</v>
      </c>
      <c r="Q164" t="s">
        <v>45</v>
      </c>
      <c r="R164">
        <v>180</v>
      </c>
      <c r="S164" s="9">
        <v>0.6</v>
      </c>
      <c r="T164" s="11" t="s">
        <v>1219</v>
      </c>
      <c r="U164" s="2" t="s">
        <v>24</v>
      </c>
      <c r="V164" s="12">
        <v>0</v>
      </c>
      <c r="W164" s="2">
        <v>0</v>
      </c>
      <c r="X164" s="2" t="s">
        <v>169</v>
      </c>
      <c r="Y164" s="2"/>
      <c r="Z164" s="2" t="s">
        <v>68</v>
      </c>
      <c r="AA164" s="2" t="s">
        <v>41</v>
      </c>
      <c r="AD164" t="s">
        <v>47</v>
      </c>
      <c r="AE164" t="s">
        <v>65</v>
      </c>
      <c r="AF164" t="s">
        <v>42</v>
      </c>
      <c r="AG164" t="s">
        <v>41</v>
      </c>
      <c r="AJ164" t="s">
        <v>49</v>
      </c>
      <c r="AK164">
        <v>33.33</v>
      </c>
      <c r="AN164">
        <v>4</v>
      </c>
      <c r="AO164">
        <v>50</v>
      </c>
      <c r="AP164">
        <v>30</v>
      </c>
      <c r="AR164" t="s">
        <v>170</v>
      </c>
    </row>
    <row r="165" spans="1:44" x14ac:dyDescent="0.6">
      <c r="A165" t="s">
        <v>58</v>
      </c>
      <c r="B165" t="s">
        <v>37</v>
      </c>
      <c r="C165" t="s">
        <v>38</v>
      </c>
      <c r="D165" t="s">
        <v>59</v>
      </c>
      <c r="E165" t="s">
        <v>60</v>
      </c>
      <c r="F165" t="s">
        <v>69</v>
      </c>
      <c r="I165" t="s">
        <v>61</v>
      </c>
      <c r="M165" t="s">
        <v>44</v>
      </c>
      <c r="O165">
        <v>2016</v>
      </c>
      <c r="Q165" t="s">
        <v>45</v>
      </c>
      <c r="R165">
        <v>180</v>
      </c>
      <c r="S165" s="9">
        <v>0.6</v>
      </c>
      <c r="T165" s="11" t="s">
        <v>1219</v>
      </c>
      <c r="U165" s="2" t="s">
        <v>64</v>
      </c>
      <c r="V165" s="12">
        <v>0</v>
      </c>
      <c r="W165" s="2">
        <v>0</v>
      </c>
      <c r="X165" s="2" t="s">
        <v>169</v>
      </c>
      <c r="Y165" s="2"/>
      <c r="Z165" s="2" t="s">
        <v>68</v>
      </c>
      <c r="AA165" s="2" t="s">
        <v>41</v>
      </c>
      <c r="AD165" t="s">
        <v>42</v>
      </c>
      <c r="AF165" t="s">
        <v>42</v>
      </c>
      <c r="AG165" t="s">
        <v>41</v>
      </c>
      <c r="AJ165" t="s">
        <v>49</v>
      </c>
      <c r="AK165">
        <v>8</v>
      </c>
      <c r="AN165">
        <v>4</v>
      </c>
      <c r="AO165">
        <v>50</v>
      </c>
      <c r="AP165">
        <v>30</v>
      </c>
      <c r="AR165" t="s">
        <v>170</v>
      </c>
    </row>
    <row r="166" spans="1:44" x14ac:dyDescent="0.6">
      <c r="A166" t="s">
        <v>58</v>
      </c>
      <c r="B166" t="s">
        <v>37</v>
      </c>
      <c r="C166" t="s">
        <v>38</v>
      </c>
      <c r="D166" t="s">
        <v>59</v>
      </c>
      <c r="E166" t="s">
        <v>60</v>
      </c>
      <c r="F166" t="s">
        <v>167</v>
      </c>
      <c r="I166" t="s">
        <v>61</v>
      </c>
      <c r="M166" t="s">
        <v>44</v>
      </c>
      <c r="O166">
        <v>2016</v>
      </c>
      <c r="Q166" t="s">
        <v>45</v>
      </c>
      <c r="R166">
        <v>180</v>
      </c>
      <c r="S166" s="9">
        <v>0.6</v>
      </c>
      <c r="T166" s="11" t="s">
        <v>1219</v>
      </c>
      <c r="U166" s="2" t="s">
        <v>63</v>
      </c>
      <c r="V166" s="11" t="s">
        <v>1219</v>
      </c>
      <c r="X166">
        <v>25</v>
      </c>
      <c r="Z166">
        <v>24</v>
      </c>
      <c r="AA166" s="2" t="s">
        <v>41</v>
      </c>
      <c r="AC166" s="2"/>
      <c r="AD166" t="s">
        <v>42</v>
      </c>
      <c r="AF166" t="s">
        <v>42</v>
      </c>
      <c r="AG166" t="s">
        <v>41</v>
      </c>
      <c r="AJ166" t="s">
        <v>49</v>
      </c>
      <c r="AK166">
        <v>2.67</v>
      </c>
      <c r="AN166">
        <v>4</v>
      </c>
      <c r="AO166">
        <v>50</v>
      </c>
      <c r="AP166">
        <v>30</v>
      </c>
      <c r="AR166" t="s">
        <v>171</v>
      </c>
    </row>
    <row r="167" spans="1:44" x14ac:dyDescent="0.6">
      <c r="A167" t="s">
        <v>58</v>
      </c>
      <c r="B167" t="s">
        <v>37</v>
      </c>
      <c r="C167" t="s">
        <v>38</v>
      </c>
      <c r="D167" t="s">
        <v>59</v>
      </c>
      <c r="E167" t="s">
        <v>60</v>
      </c>
      <c r="F167" t="s">
        <v>167</v>
      </c>
      <c r="I167" t="s">
        <v>61</v>
      </c>
      <c r="M167" t="s">
        <v>44</v>
      </c>
      <c r="O167">
        <v>2016</v>
      </c>
      <c r="Q167" t="s">
        <v>45</v>
      </c>
      <c r="R167">
        <v>180</v>
      </c>
      <c r="S167" s="9">
        <v>0.6</v>
      </c>
      <c r="T167" s="11" t="s">
        <v>1219</v>
      </c>
      <c r="U167" s="2" t="s">
        <v>51</v>
      </c>
      <c r="V167" s="11" t="s">
        <v>1219</v>
      </c>
      <c r="X167">
        <v>25</v>
      </c>
      <c r="Z167">
        <v>24</v>
      </c>
      <c r="AA167" t="s">
        <v>51</v>
      </c>
      <c r="AB167">
        <v>200</v>
      </c>
      <c r="AC167" s="2"/>
      <c r="AD167" t="s">
        <v>42</v>
      </c>
      <c r="AF167" t="s">
        <v>42</v>
      </c>
      <c r="AG167" t="s">
        <v>41</v>
      </c>
      <c r="AJ167" t="s">
        <v>49</v>
      </c>
      <c r="AK167">
        <v>6.67</v>
      </c>
      <c r="AN167">
        <v>4</v>
      </c>
      <c r="AO167">
        <v>50</v>
      </c>
      <c r="AP167">
        <v>30</v>
      </c>
      <c r="AR167" t="s">
        <v>171</v>
      </c>
    </row>
    <row r="168" spans="1:44" x14ac:dyDescent="0.6">
      <c r="A168" t="s">
        <v>58</v>
      </c>
      <c r="B168" t="s">
        <v>37</v>
      </c>
      <c r="C168" t="s">
        <v>38</v>
      </c>
      <c r="D168" t="s">
        <v>59</v>
      </c>
      <c r="E168" t="s">
        <v>60</v>
      </c>
      <c r="F168" t="s">
        <v>167</v>
      </c>
      <c r="I168" t="s">
        <v>61</v>
      </c>
      <c r="M168" t="s">
        <v>44</v>
      </c>
      <c r="O168">
        <v>2016</v>
      </c>
      <c r="Q168" t="s">
        <v>45</v>
      </c>
      <c r="R168">
        <v>180</v>
      </c>
      <c r="S168" s="9">
        <v>0.6</v>
      </c>
      <c r="T168" s="11" t="s">
        <v>1219</v>
      </c>
      <c r="U168" s="2" t="s">
        <v>62</v>
      </c>
      <c r="V168" s="11" t="s">
        <v>1219</v>
      </c>
      <c r="X168">
        <v>25</v>
      </c>
      <c r="Z168">
        <v>24</v>
      </c>
      <c r="AA168" t="s">
        <v>46</v>
      </c>
      <c r="AC168" s="2">
        <v>8</v>
      </c>
      <c r="AD168" t="s">
        <v>42</v>
      </c>
      <c r="AF168" t="s">
        <v>47</v>
      </c>
      <c r="AG168" t="s">
        <v>46</v>
      </c>
      <c r="AJ168" t="s">
        <v>49</v>
      </c>
      <c r="AK168">
        <v>1.33</v>
      </c>
      <c r="AN168">
        <v>4</v>
      </c>
      <c r="AO168">
        <v>50</v>
      </c>
      <c r="AP168">
        <v>30</v>
      </c>
      <c r="AR168" t="s">
        <v>171</v>
      </c>
    </row>
    <row r="169" spans="1:44" x14ac:dyDescent="0.6">
      <c r="A169" t="s">
        <v>58</v>
      </c>
      <c r="B169" t="s">
        <v>37</v>
      </c>
      <c r="C169" t="s">
        <v>38</v>
      </c>
      <c r="D169" t="s">
        <v>59</v>
      </c>
      <c r="E169" t="s">
        <v>60</v>
      </c>
      <c r="F169" t="s">
        <v>167</v>
      </c>
      <c r="I169" t="s">
        <v>61</v>
      </c>
      <c r="M169" t="s">
        <v>44</v>
      </c>
      <c r="O169">
        <v>2016</v>
      </c>
      <c r="Q169" t="s">
        <v>45</v>
      </c>
      <c r="R169">
        <v>180</v>
      </c>
      <c r="S169" s="9">
        <v>0.6</v>
      </c>
      <c r="T169" s="11" t="s">
        <v>1219</v>
      </c>
      <c r="U169" s="2" t="s">
        <v>24</v>
      </c>
      <c r="V169" s="11" t="s">
        <v>1219</v>
      </c>
      <c r="X169">
        <v>25</v>
      </c>
      <c r="Z169">
        <v>24</v>
      </c>
      <c r="AA169" s="2" t="s">
        <v>41</v>
      </c>
      <c r="AC169" s="2"/>
      <c r="AD169" t="s">
        <v>47</v>
      </c>
      <c r="AE169" t="s">
        <v>65</v>
      </c>
      <c r="AF169" t="s">
        <v>42</v>
      </c>
      <c r="AG169" t="s">
        <v>41</v>
      </c>
      <c r="AJ169" t="s">
        <v>49</v>
      </c>
      <c r="AK169">
        <v>4</v>
      </c>
      <c r="AN169">
        <v>4</v>
      </c>
      <c r="AO169">
        <v>50</v>
      </c>
      <c r="AP169">
        <v>30</v>
      </c>
      <c r="AR169" t="s">
        <v>171</v>
      </c>
    </row>
    <row r="170" spans="1:44" x14ac:dyDescent="0.6">
      <c r="A170" t="s">
        <v>58</v>
      </c>
      <c r="B170" t="s">
        <v>37</v>
      </c>
      <c r="C170" t="s">
        <v>38</v>
      </c>
      <c r="D170" t="s">
        <v>59</v>
      </c>
      <c r="E170" t="s">
        <v>60</v>
      </c>
      <c r="F170" t="s">
        <v>167</v>
      </c>
      <c r="I170" t="s">
        <v>61</v>
      </c>
      <c r="M170" t="s">
        <v>44</v>
      </c>
      <c r="O170">
        <v>2016</v>
      </c>
      <c r="Q170" t="s">
        <v>45</v>
      </c>
      <c r="R170">
        <v>180</v>
      </c>
      <c r="S170" s="9">
        <v>0.6</v>
      </c>
      <c r="T170" s="11" t="s">
        <v>1219</v>
      </c>
      <c r="U170" s="2" t="s">
        <v>64</v>
      </c>
      <c r="V170" s="11" t="s">
        <v>1219</v>
      </c>
      <c r="X170">
        <v>25</v>
      </c>
      <c r="Z170">
        <v>24</v>
      </c>
      <c r="AA170" s="2" t="s">
        <v>41</v>
      </c>
      <c r="AC170" s="2"/>
      <c r="AD170" t="s">
        <v>42</v>
      </c>
      <c r="AF170" t="s">
        <v>42</v>
      </c>
      <c r="AG170" t="s">
        <v>41</v>
      </c>
      <c r="AJ170" t="s">
        <v>49</v>
      </c>
      <c r="AK170">
        <v>0</v>
      </c>
      <c r="AN170">
        <v>4</v>
      </c>
      <c r="AO170">
        <v>50</v>
      </c>
      <c r="AP170">
        <v>30</v>
      </c>
      <c r="AR170" t="s">
        <v>171</v>
      </c>
    </row>
    <row r="171" spans="1:44" x14ac:dyDescent="0.6">
      <c r="A171" t="s">
        <v>58</v>
      </c>
      <c r="B171" t="s">
        <v>37</v>
      </c>
      <c r="C171" t="s">
        <v>38</v>
      </c>
      <c r="D171" t="s">
        <v>59</v>
      </c>
      <c r="E171" t="s">
        <v>60</v>
      </c>
      <c r="F171" t="s">
        <v>167</v>
      </c>
      <c r="I171" t="s">
        <v>61</v>
      </c>
      <c r="M171" t="s">
        <v>44</v>
      </c>
      <c r="O171">
        <v>2016</v>
      </c>
      <c r="Q171" t="s">
        <v>45</v>
      </c>
      <c r="R171">
        <v>180</v>
      </c>
      <c r="S171" s="9">
        <v>0.6</v>
      </c>
      <c r="T171" s="11" t="s">
        <v>1219</v>
      </c>
      <c r="U171" s="2" t="s">
        <v>63</v>
      </c>
      <c r="V171" s="11" t="s">
        <v>1219</v>
      </c>
      <c r="X171">
        <v>25</v>
      </c>
      <c r="Z171">
        <v>0</v>
      </c>
      <c r="AA171" s="2" t="s">
        <v>41</v>
      </c>
      <c r="AC171" s="2"/>
      <c r="AD171" t="s">
        <v>42</v>
      </c>
      <c r="AF171" t="s">
        <v>42</v>
      </c>
      <c r="AG171" t="s">
        <v>41</v>
      </c>
      <c r="AJ171" t="s">
        <v>49</v>
      </c>
      <c r="AK171">
        <v>22.67</v>
      </c>
      <c r="AN171">
        <v>4</v>
      </c>
      <c r="AO171">
        <v>50</v>
      </c>
      <c r="AP171">
        <v>30</v>
      </c>
      <c r="AR171" t="s">
        <v>171</v>
      </c>
    </row>
    <row r="172" spans="1:44" x14ac:dyDescent="0.6">
      <c r="A172" t="s">
        <v>58</v>
      </c>
      <c r="B172" t="s">
        <v>37</v>
      </c>
      <c r="C172" t="s">
        <v>38</v>
      </c>
      <c r="D172" t="s">
        <v>59</v>
      </c>
      <c r="E172" t="s">
        <v>60</v>
      </c>
      <c r="F172" t="s">
        <v>167</v>
      </c>
      <c r="I172" t="s">
        <v>61</v>
      </c>
      <c r="M172" t="s">
        <v>44</v>
      </c>
      <c r="O172">
        <v>2016</v>
      </c>
      <c r="Q172" t="s">
        <v>45</v>
      </c>
      <c r="R172">
        <v>180</v>
      </c>
      <c r="S172" s="9">
        <v>0.6</v>
      </c>
      <c r="T172" s="11" t="s">
        <v>1219</v>
      </c>
      <c r="U172" s="2" t="s">
        <v>51</v>
      </c>
      <c r="V172" s="11" t="s">
        <v>1219</v>
      </c>
      <c r="X172">
        <v>25</v>
      </c>
      <c r="Z172">
        <v>0</v>
      </c>
      <c r="AA172" t="s">
        <v>51</v>
      </c>
      <c r="AB172">
        <v>200</v>
      </c>
      <c r="AC172" s="2"/>
      <c r="AD172" t="s">
        <v>42</v>
      </c>
      <c r="AF172" t="s">
        <v>42</v>
      </c>
      <c r="AG172" t="s">
        <v>41</v>
      </c>
      <c r="AJ172" t="s">
        <v>49</v>
      </c>
      <c r="AK172">
        <v>28</v>
      </c>
      <c r="AN172">
        <v>4</v>
      </c>
      <c r="AO172">
        <v>50</v>
      </c>
      <c r="AP172">
        <v>30</v>
      </c>
      <c r="AR172" t="s">
        <v>171</v>
      </c>
    </row>
    <row r="173" spans="1:44" x14ac:dyDescent="0.6">
      <c r="A173" t="s">
        <v>58</v>
      </c>
      <c r="B173" t="s">
        <v>37</v>
      </c>
      <c r="C173" t="s">
        <v>38</v>
      </c>
      <c r="D173" t="s">
        <v>59</v>
      </c>
      <c r="E173" t="s">
        <v>60</v>
      </c>
      <c r="F173" t="s">
        <v>167</v>
      </c>
      <c r="I173" t="s">
        <v>61</v>
      </c>
      <c r="M173" t="s">
        <v>44</v>
      </c>
      <c r="O173">
        <v>2016</v>
      </c>
      <c r="Q173" t="s">
        <v>45</v>
      </c>
      <c r="R173">
        <v>180</v>
      </c>
      <c r="S173" s="9">
        <v>0.6</v>
      </c>
      <c r="T173" s="11" t="s">
        <v>1219</v>
      </c>
      <c r="U173" s="2" t="s">
        <v>62</v>
      </c>
      <c r="V173" s="11" t="s">
        <v>1219</v>
      </c>
      <c r="X173">
        <v>25</v>
      </c>
      <c r="Z173">
        <v>0</v>
      </c>
      <c r="AA173" t="s">
        <v>46</v>
      </c>
      <c r="AC173" s="2">
        <v>8</v>
      </c>
      <c r="AD173" t="s">
        <v>42</v>
      </c>
      <c r="AF173" t="s">
        <v>47</v>
      </c>
      <c r="AG173" t="s">
        <v>46</v>
      </c>
      <c r="AJ173" t="s">
        <v>49</v>
      </c>
      <c r="AK173">
        <v>13.33</v>
      </c>
      <c r="AN173">
        <v>4</v>
      </c>
      <c r="AO173">
        <v>50</v>
      </c>
      <c r="AP173">
        <v>30</v>
      </c>
      <c r="AR173" t="s">
        <v>171</v>
      </c>
    </row>
    <row r="174" spans="1:44" x14ac:dyDescent="0.6">
      <c r="A174" t="s">
        <v>58</v>
      </c>
      <c r="B174" t="s">
        <v>37</v>
      </c>
      <c r="C174" t="s">
        <v>38</v>
      </c>
      <c r="D174" t="s">
        <v>59</v>
      </c>
      <c r="E174" t="s">
        <v>60</v>
      </c>
      <c r="F174" t="s">
        <v>167</v>
      </c>
      <c r="I174" t="s">
        <v>61</v>
      </c>
      <c r="M174" t="s">
        <v>44</v>
      </c>
      <c r="O174">
        <v>2016</v>
      </c>
      <c r="Q174" t="s">
        <v>45</v>
      </c>
      <c r="R174">
        <v>180</v>
      </c>
      <c r="S174" s="9">
        <v>0.6</v>
      </c>
      <c r="T174" s="11" t="s">
        <v>1219</v>
      </c>
      <c r="U174" s="2" t="s">
        <v>24</v>
      </c>
      <c r="V174" s="11" t="s">
        <v>1219</v>
      </c>
      <c r="X174">
        <v>25</v>
      </c>
      <c r="Z174">
        <v>0</v>
      </c>
      <c r="AA174" s="2" t="s">
        <v>41</v>
      </c>
      <c r="AC174" s="2"/>
      <c r="AD174" t="s">
        <v>47</v>
      </c>
      <c r="AE174" t="s">
        <v>65</v>
      </c>
      <c r="AF174" t="s">
        <v>42</v>
      </c>
      <c r="AG174" t="s">
        <v>41</v>
      </c>
      <c r="AJ174" t="s">
        <v>49</v>
      </c>
      <c r="AK174">
        <v>26.67</v>
      </c>
      <c r="AN174">
        <v>4</v>
      </c>
      <c r="AO174">
        <v>50</v>
      </c>
      <c r="AP174">
        <v>30</v>
      </c>
      <c r="AR174" t="s">
        <v>171</v>
      </c>
    </row>
    <row r="175" spans="1:44" x14ac:dyDescent="0.6">
      <c r="A175" t="s">
        <v>58</v>
      </c>
      <c r="B175" t="s">
        <v>37</v>
      </c>
      <c r="C175" t="s">
        <v>38</v>
      </c>
      <c r="D175" t="s">
        <v>59</v>
      </c>
      <c r="E175" t="s">
        <v>60</v>
      </c>
      <c r="F175" t="s">
        <v>167</v>
      </c>
      <c r="I175" t="s">
        <v>61</v>
      </c>
      <c r="M175" t="s">
        <v>44</v>
      </c>
      <c r="O175">
        <v>2016</v>
      </c>
      <c r="Q175" t="s">
        <v>45</v>
      </c>
      <c r="R175">
        <v>180</v>
      </c>
      <c r="S175" s="9">
        <v>0.6</v>
      </c>
      <c r="T175" s="11" t="s">
        <v>1219</v>
      </c>
      <c r="U175" s="2" t="s">
        <v>64</v>
      </c>
      <c r="V175" s="11" t="s">
        <v>1219</v>
      </c>
      <c r="X175">
        <v>25</v>
      </c>
      <c r="Z175">
        <v>0</v>
      </c>
      <c r="AA175" s="2" t="s">
        <v>41</v>
      </c>
      <c r="AC175" s="2"/>
      <c r="AD175" t="s">
        <v>42</v>
      </c>
      <c r="AF175" t="s">
        <v>42</v>
      </c>
      <c r="AG175" t="s">
        <v>41</v>
      </c>
      <c r="AJ175" t="s">
        <v>49</v>
      </c>
      <c r="AK175">
        <v>0</v>
      </c>
      <c r="AN175">
        <v>4</v>
      </c>
      <c r="AO175">
        <v>50</v>
      </c>
      <c r="AP175">
        <v>30</v>
      </c>
      <c r="AR175" t="s">
        <v>171</v>
      </c>
    </row>
    <row r="176" spans="1:44" x14ac:dyDescent="0.6">
      <c r="A176" t="s">
        <v>58</v>
      </c>
      <c r="B176" t="s">
        <v>37</v>
      </c>
      <c r="C176" t="s">
        <v>38</v>
      </c>
      <c r="D176" t="s">
        <v>59</v>
      </c>
      <c r="E176" t="s">
        <v>60</v>
      </c>
      <c r="F176" t="s">
        <v>167</v>
      </c>
      <c r="I176" t="s">
        <v>61</v>
      </c>
      <c r="M176" t="s">
        <v>44</v>
      </c>
      <c r="O176">
        <v>2016</v>
      </c>
      <c r="Q176" t="s">
        <v>45</v>
      </c>
      <c r="R176">
        <v>180</v>
      </c>
      <c r="S176" s="9">
        <v>0.6</v>
      </c>
      <c r="T176" s="11" t="s">
        <v>1219</v>
      </c>
      <c r="U176" s="2" t="s">
        <v>63</v>
      </c>
      <c r="V176" s="11" t="s">
        <v>1219</v>
      </c>
      <c r="X176">
        <v>30</v>
      </c>
      <c r="Z176">
        <v>24</v>
      </c>
      <c r="AA176" s="2" t="s">
        <v>41</v>
      </c>
      <c r="AD176" t="s">
        <v>42</v>
      </c>
      <c r="AF176" t="s">
        <v>42</v>
      </c>
      <c r="AG176" t="s">
        <v>41</v>
      </c>
      <c r="AJ176" t="s">
        <v>49</v>
      </c>
      <c r="AK176">
        <v>20</v>
      </c>
      <c r="AN176">
        <v>4</v>
      </c>
      <c r="AO176">
        <v>50</v>
      </c>
      <c r="AP176">
        <v>30</v>
      </c>
      <c r="AR176" t="s">
        <v>171</v>
      </c>
    </row>
    <row r="177" spans="1:44" x14ac:dyDescent="0.6">
      <c r="A177" t="s">
        <v>58</v>
      </c>
      <c r="B177" t="s">
        <v>37</v>
      </c>
      <c r="C177" t="s">
        <v>38</v>
      </c>
      <c r="D177" t="s">
        <v>59</v>
      </c>
      <c r="E177" t="s">
        <v>60</v>
      </c>
      <c r="F177" t="s">
        <v>167</v>
      </c>
      <c r="I177" t="s">
        <v>61</v>
      </c>
      <c r="M177" t="s">
        <v>44</v>
      </c>
      <c r="O177">
        <v>2016</v>
      </c>
      <c r="Q177" t="s">
        <v>45</v>
      </c>
      <c r="R177">
        <v>180</v>
      </c>
      <c r="S177" s="9">
        <v>0.6</v>
      </c>
      <c r="T177" s="11" t="s">
        <v>1219</v>
      </c>
      <c r="U177" s="2" t="s">
        <v>51</v>
      </c>
      <c r="V177" s="11" t="s">
        <v>1219</v>
      </c>
      <c r="X177">
        <v>30</v>
      </c>
      <c r="Z177">
        <v>24</v>
      </c>
      <c r="AA177" t="s">
        <v>51</v>
      </c>
      <c r="AB177">
        <v>200</v>
      </c>
      <c r="AD177" t="s">
        <v>42</v>
      </c>
      <c r="AF177" t="s">
        <v>42</v>
      </c>
      <c r="AG177" t="s">
        <v>41</v>
      </c>
      <c r="AJ177" t="s">
        <v>49</v>
      </c>
      <c r="AK177">
        <v>34.67</v>
      </c>
      <c r="AN177">
        <v>4</v>
      </c>
      <c r="AO177">
        <v>50</v>
      </c>
      <c r="AP177">
        <v>30</v>
      </c>
      <c r="AR177" t="s">
        <v>171</v>
      </c>
    </row>
    <row r="178" spans="1:44" x14ac:dyDescent="0.6">
      <c r="A178" t="s">
        <v>58</v>
      </c>
      <c r="B178" t="s">
        <v>37</v>
      </c>
      <c r="C178" t="s">
        <v>38</v>
      </c>
      <c r="D178" t="s">
        <v>59</v>
      </c>
      <c r="E178" t="s">
        <v>60</v>
      </c>
      <c r="F178" t="s">
        <v>167</v>
      </c>
      <c r="I178" t="s">
        <v>61</v>
      </c>
      <c r="M178" t="s">
        <v>44</v>
      </c>
      <c r="O178">
        <v>2016</v>
      </c>
      <c r="Q178" t="s">
        <v>45</v>
      </c>
      <c r="R178">
        <v>180</v>
      </c>
      <c r="S178" s="9">
        <v>0.6</v>
      </c>
      <c r="T178" s="11" t="s">
        <v>1219</v>
      </c>
      <c r="U178" s="2" t="s">
        <v>62</v>
      </c>
      <c r="V178" s="11" t="s">
        <v>1219</v>
      </c>
      <c r="X178">
        <v>30</v>
      </c>
      <c r="Z178">
        <v>24</v>
      </c>
      <c r="AA178" t="s">
        <v>46</v>
      </c>
      <c r="AC178">
        <v>8</v>
      </c>
      <c r="AD178" t="s">
        <v>42</v>
      </c>
      <c r="AF178" t="s">
        <v>47</v>
      </c>
      <c r="AG178" t="s">
        <v>46</v>
      </c>
      <c r="AJ178" t="s">
        <v>49</v>
      </c>
      <c r="AK178">
        <v>24</v>
      </c>
      <c r="AN178">
        <v>4</v>
      </c>
      <c r="AO178">
        <v>50</v>
      </c>
      <c r="AP178">
        <v>30</v>
      </c>
      <c r="AR178" t="s">
        <v>171</v>
      </c>
    </row>
    <row r="179" spans="1:44" x14ac:dyDescent="0.6">
      <c r="A179" t="s">
        <v>58</v>
      </c>
      <c r="B179" t="s">
        <v>37</v>
      </c>
      <c r="C179" t="s">
        <v>38</v>
      </c>
      <c r="D179" t="s">
        <v>59</v>
      </c>
      <c r="E179" t="s">
        <v>60</v>
      </c>
      <c r="F179" t="s">
        <v>167</v>
      </c>
      <c r="I179" t="s">
        <v>61</v>
      </c>
      <c r="M179" t="s">
        <v>44</v>
      </c>
      <c r="O179">
        <v>2016</v>
      </c>
      <c r="Q179" t="s">
        <v>45</v>
      </c>
      <c r="R179">
        <v>180</v>
      </c>
      <c r="S179" s="9">
        <v>0.6</v>
      </c>
      <c r="T179" s="11" t="s">
        <v>1219</v>
      </c>
      <c r="U179" s="2" t="s">
        <v>24</v>
      </c>
      <c r="V179" s="11" t="s">
        <v>1219</v>
      </c>
      <c r="X179">
        <v>30</v>
      </c>
      <c r="Z179">
        <v>24</v>
      </c>
      <c r="AA179" s="2" t="s">
        <v>41</v>
      </c>
      <c r="AD179" t="s">
        <v>47</v>
      </c>
      <c r="AE179" t="s">
        <v>65</v>
      </c>
      <c r="AF179" t="s">
        <v>42</v>
      </c>
      <c r="AG179" t="s">
        <v>41</v>
      </c>
      <c r="AJ179" t="s">
        <v>49</v>
      </c>
      <c r="AK179">
        <v>21.33</v>
      </c>
      <c r="AN179">
        <v>4</v>
      </c>
      <c r="AO179">
        <v>50</v>
      </c>
      <c r="AP179">
        <v>30</v>
      </c>
      <c r="AR179" t="s">
        <v>171</v>
      </c>
    </row>
    <row r="180" spans="1:44" x14ac:dyDescent="0.6">
      <c r="A180" t="s">
        <v>58</v>
      </c>
      <c r="B180" t="s">
        <v>37</v>
      </c>
      <c r="C180" t="s">
        <v>38</v>
      </c>
      <c r="D180" t="s">
        <v>59</v>
      </c>
      <c r="E180" t="s">
        <v>60</v>
      </c>
      <c r="F180" t="s">
        <v>167</v>
      </c>
      <c r="I180" t="s">
        <v>61</v>
      </c>
      <c r="M180" t="s">
        <v>44</v>
      </c>
      <c r="O180">
        <v>2016</v>
      </c>
      <c r="Q180" t="s">
        <v>45</v>
      </c>
      <c r="R180">
        <v>180</v>
      </c>
      <c r="S180" s="9">
        <v>0.6</v>
      </c>
      <c r="T180" s="11" t="s">
        <v>1219</v>
      </c>
      <c r="U180" s="2" t="s">
        <v>64</v>
      </c>
      <c r="V180" s="11" t="s">
        <v>1219</v>
      </c>
      <c r="X180">
        <v>30</v>
      </c>
      <c r="Z180">
        <v>24</v>
      </c>
      <c r="AA180" s="2" t="s">
        <v>41</v>
      </c>
      <c r="AD180" t="s">
        <v>42</v>
      </c>
      <c r="AF180" t="s">
        <v>42</v>
      </c>
      <c r="AG180" t="s">
        <v>41</v>
      </c>
      <c r="AJ180" t="s">
        <v>49</v>
      </c>
      <c r="AK180">
        <v>20</v>
      </c>
      <c r="AN180">
        <v>4</v>
      </c>
      <c r="AO180">
        <v>50</v>
      </c>
      <c r="AP180">
        <v>30</v>
      </c>
      <c r="AR180" t="s">
        <v>171</v>
      </c>
    </row>
    <row r="181" spans="1:44" x14ac:dyDescent="0.6">
      <c r="A181" t="s">
        <v>58</v>
      </c>
      <c r="B181" t="s">
        <v>37</v>
      </c>
      <c r="C181" t="s">
        <v>38</v>
      </c>
      <c r="D181" t="s">
        <v>59</v>
      </c>
      <c r="E181" t="s">
        <v>60</v>
      </c>
      <c r="F181" t="s">
        <v>167</v>
      </c>
      <c r="I181" t="s">
        <v>61</v>
      </c>
      <c r="M181" t="s">
        <v>44</v>
      </c>
      <c r="O181">
        <v>2016</v>
      </c>
      <c r="Q181" t="s">
        <v>45</v>
      </c>
      <c r="R181">
        <v>180</v>
      </c>
      <c r="S181" s="9">
        <v>0.6</v>
      </c>
      <c r="T181" s="11" t="s">
        <v>1219</v>
      </c>
      <c r="U181" s="2" t="s">
        <v>63</v>
      </c>
      <c r="V181" s="11" t="s">
        <v>1219</v>
      </c>
      <c r="X181">
        <v>30</v>
      </c>
      <c r="Z181">
        <v>0</v>
      </c>
      <c r="AA181" s="2" t="s">
        <v>41</v>
      </c>
      <c r="AD181" t="s">
        <v>42</v>
      </c>
      <c r="AF181" t="s">
        <v>42</v>
      </c>
      <c r="AG181" t="s">
        <v>41</v>
      </c>
      <c r="AJ181" t="s">
        <v>49</v>
      </c>
      <c r="AK181">
        <v>57.33</v>
      </c>
      <c r="AN181">
        <v>4</v>
      </c>
      <c r="AO181">
        <v>50</v>
      </c>
      <c r="AP181">
        <v>30</v>
      </c>
      <c r="AR181" t="s">
        <v>171</v>
      </c>
    </row>
    <row r="182" spans="1:44" x14ac:dyDescent="0.6">
      <c r="A182" t="s">
        <v>58</v>
      </c>
      <c r="B182" t="s">
        <v>37</v>
      </c>
      <c r="C182" t="s">
        <v>38</v>
      </c>
      <c r="D182" t="s">
        <v>59</v>
      </c>
      <c r="E182" t="s">
        <v>60</v>
      </c>
      <c r="F182" t="s">
        <v>167</v>
      </c>
      <c r="I182" t="s">
        <v>61</v>
      </c>
      <c r="M182" t="s">
        <v>44</v>
      </c>
      <c r="O182">
        <v>2016</v>
      </c>
      <c r="Q182" t="s">
        <v>45</v>
      </c>
      <c r="R182">
        <v>180</v>
      </c>
      <c r="S182" s="9">
        <v>0.6</v>
      </c>
      <c r="T182" s="11" t="s">
        <v>1219</v>
      </c>
      <c r="U182" s="2" t="s">
        <v>51</v>
      </c>
      <c r="V182" s="11" t="s">
        <v>1219</v>
      </c>
      <c r="X182">
        <v>30</v>
      </c>
      <c r="Z182">
        <v>0</v>
      </c>
      <c r="AA182" t="s">
        <v>51</v>
      </c>
      <c r="AB182">
        <v>200</v>
      </c>
      <c r="AD182" t="s">
        <v>42</v>
      </c>
      <c r="AF182" t="s">
        <v>42</v>
      </c>
      <c r="AG182" t="s">
        <v>41</v>
      </c>
      <c r="AJ182" t="s">
        <v>49</v>
      </c>
      <c r="AK182">
        <v>70.67</v>
      </c>
      <c r="AN182">
        <v>4</v>
      </c>
      <c r="AO182">
        <v>50</v>
      </c>
      <c r="AP182">
        <v>30</v>
      </c>
      <c r="AR182" t="s">
        <v>171</v>
      </c>
    </row>
    <row r="183" spans="1:44" x14ac:dyDescent="0.6">
      <c r="A183" t="s">
        <v>58</v>
      </c>
      <c r="B183" t="s">
        <v>37</v>
      </c>
      <c r="C183" t="s">
        <v>38</v>
      </c>
      <c r="D183" t="s">
        <v>59</v>
      </c>
      <c r="E183" t="s">
        <v>60</v>
      </c>
      <c r="F183" t="s">
        <v>167</v>
      </c>
      <c r="I183" t="s">
        <v>61</v>
      </c>
      <c r="M183" t="s">
        <v>44</v>
      </c>
      <c r="O183">
        <v>2016</v>
      </c>
      <c r="Q183" t="s">
        <v>45</v>
      </c>
      <c r="R183">
        <v>180</v>
      </c>
      <c r="S183" s="9">
        <v>0.6</v>
      </c>
      <c r="T183" s="11" t="s">
        <v>1219</v>
      </c>
      <c r="U183" s="2" t="s">
        <v>62</v>
      </c>
      <c r="V183" s="11" t="s">
        <v>1219</v>
      </c>
      <c r="X183">
        <v>30</v>
      </c>
      <c r="Z183">
        <v>0</v>
      </c>
      <c r="AA183" t="s">
        <v>46</v>
      </c>
      <c r="AC183">
        <v>8</v>
      </c>
      <c r="AD183" t="s">
        <v>42</v>
      </c>
      <c r="AF183" t="s">
        <v>47</v>
      </c>
      <c r="AG183" t="s">
        <v>46</v>
      </c>
      <c r="AJ183" t="s">
        <v>49</v>
      </c>
      <c r="AK183">
        <v>53.33</v>
      </c>
      <c r="AN183">
        <v>4</v>
      </c>
      <c r="AO183">
        <v>50</v>
      </c>
      <c r="AP183">
        <v>30</v>
      </c>
      <c r="AR183" t="s">
        <v>171</v>
      </c>
    </row>
    <row r="184" spans="1:44" x14ac:dyDescent="0.6">
      <c r="A184" t="s">
        <v>58</v>
      </c>
      <c r="B184" t="s">
        <v>37</v>
      </c>
      <c r="C184" t="s">
        <v>38</v>
      </c>
      <c r="D184" t="s">
        <v>59</v>
      </c>
      <c r="E184" t="s">
        <v>60</v>
      </c>
      <c r="F184" t="s">
        <v>167</v>
      </c>
      <c r="I184" t="s">
        <v>61</v>
      </c>
      <c r="M184" t="s">
        <v>44</v>
      </c>
      <c r="O184">
        <v>2016</v>
      </c>
      <c r="Q184" t="s">
        <v>45</v>
      </c>
      <c r="R184">
        <v>180</v>
      </c>
      <c r="S184" s="9">
        <v>0.6</v>
      </c>
      <c r="T184" s="11" t="s">
        <v>1219</v>
      </c>
      <c r="U184" s="2" t="s">
        <v>24</v>
      </c>
      <c r="V184" s="11" t="s">
        <v>1219</v>
      </c>
      <c r="X184">
        <v>30</v>
      </c>
      <c r="Z184">
        <v>0</v>
      </c>
      <c r="AA184" s="2" t="s">
        <v>41</v>
      </c>
      <c r="AD184" t="s">
        <v>47</v>
      </c>
      <c r="AE184" t="s">
        <v>65</v>
      </c>
      <c r="AF184" t="s">
        <v>42</v>
      </c>
      <c r="AG184" t="s">
        <v>41</v>
      </c>
      <c r="AJ184" t="s">
        <v>49</v>
      </c>
      <c r="AK184">
        <v>64</v>
      </c>
      <c r="AN184">
        <v>4</v>
      </c>
      <c r="AO184">
        <v>50</v>
      </c>
      <c r="AP184">
        <v>30</v>
      </c>
      <c r="AR184" t="s">
        <v>171</v>
      </c>
    </row>
    <row r="185" spans="1:44" x14ac:dyDescent="0.6">
      <c r="A185" t="s">
        <v>58</v>
      </c>
      <c r="B185" t="s">
        <v>37</v>
      </c>
      <c r="C185" t="s">
        <v>38</v>
      </c>
      <c r="D185" t="s">
        <v>59</v>
      </c>
      <c r="E185" t="s">
        <v>60</v>
      </c>
      <c r="F185" t="s">
        <v>167</v>
      </c>
      <c r="I185" t="s">
        <v>61</v>
      </c>
      <c r="M185" t="s">
        <v>44</v>
      </c>
      <c r="O185">
        <v>2016</v>
      </c>
      <c r="Q185" t="s">
        <v>45</v>
      </c>
      <c r="R185">
        <v>180</v>
      </c>
      <c r="S185" s="9">
        <v>0.6</v>
      </c>
      <c r="T185" s="11" t="s">
        <v>1219</v>
      </c>
      <c r="U185" s="2" t="s">
        <v>64</v>
      </c>
      <c r="V185" s="11" t="s">
        <v>1219</v>
      </c>
      <c r="X185">
        <v>30</v>
      </c>
      <c r="Z185">
        <v>0</v>
      </c>
      <c r="AA185" s="2" t="s">
        <v>41</v>
      </c>
      <c r="AD185" t="s">
        <v>42</v>
      </c>
      <c r="AF185" t="s">
        <v>42</v>
      </c>
      <c r="AG185" t="s">
        <v>41</v>
      </c>
      <c r="AJ185" t="s">
        <v>49</v>
      </c>
      <c r="AK185">
        <v>60</v>
      </c>
      <c r="AN185">
        <v>4</v>
      </c>
      <c r="AO185">
        <v>50</v>
      </c>
      <c r="AP185">
        <v>30</v>
      </c>
      <c r="AR185" t="s">
        <v>171</v>
      </c>
    </row>
    <row r="186" spans="1:44" x14ac:dyDescent="0.6">
      <c r="A186" t="s">
        <v>58</v>
      </c>
      <c r="B186" t="s">
        <v>37</v>
      </c>
      <c r="C186" t="s">
        <v>38</v>
      </c>
      <c r="D186" t="s">
        <v>59</v>
      </c>
      <c r="E186" t="s">
        <v>60</v>
      </c>
      <c r="F186" t="s">
        <v>167</v>
      </c>
      <c r="I186" t="s">
        <v>61</v>
      </c>
      <c r="M186" t="s">
        <v>44</v>
      </c>
      <c r="O186">
        <v>2016</v>
      </c>
      <c r="Q186" t="s">
        <v>45</v>
      </c>
      <c r="R186">
        <v>180</v>
      </c>
      <c r="S186" s="9">
        <v>0.6</v>
      </c>
      <c r="T186" s="11" t="s">
        <v>1219</v>
      </c>
      <c r="U186" s="2" t="s">
        <v>63</v>
      </c>
      <c r="V186" s="11" t="s">
        <v>1219</v>
      </c>
      <c r="X186">
        <v>35</v>
      </c>
      <c r="Z186">
        <v>24</v>
      </c>
      <c r="AA186" s="2" t="s">
        <v>41</v>
      </c>
      <c r="AB186" s="2"/>
      <c r="AD186" s="2" t="s">
        <v>42</v>
      </c>
      <c r="AE186" s="2"/>
      <c r="AF186" t="s">
        <v>42</v>
      </c>
      <c r="AG186" t="s">
        <v>41</v>
      </c>
      <c r="AH186" s="2"/>
      <c r="AI186" s="2"/>
      <c r="AJ186" t="s">
        <v>49</v>
      </c>
      <c r="AK186">
        <v>69.33</v>
      </c>
      <c r="AN186">
        <v>4</v>
      </c>
      <c r="AO186">
        <v>50</v>
      </c>
      <c r="AP186">
        <v>30</v>
      </c>
      <c r="AR186" t="s">
        <v>171</v>
      </c>
    </row>
    <row r="187" spans="1:44" x14ac:dyDescent="0.6">
      <c r="A187" t="s">
        <v>58</v>
      </c>
      <c r="B187" t="s">
        <v>37</v>
      </c>
      <c r="C187" t="s">
        <v>38</v>
      </c>
      <c r="D187" t="s">
        <v>59</v>
      </c>
      <c r="E187" t="s">
        <v>60</v>
      </c>
      <c r="F187" t="s">
        <v>167</v>
      </c>
      <c r="I187" t="s">
        <v>61</v>
      </c>
      <c r="M187" t="s">
        <v>44</v>
      </c>
      <c r="O187">
        <v>2016</v>
      </c>
      <c r="Q187" t="s">
        <v>45</v>
      </c>
      <c r="R187">
        <v>180</v>
      </c>
      <c r="S187" s="9">
        <v>0.6</v>
      </c>
      <c r="T187" s="11" t="s">
        <v>1219</v>
      </c>
      <c r="U187" s="2" t="s">
        <v>51</v>
      </c>
      <c r="V187" s="11" t="s">
        <v>1219</v>
      </c>
      <c r="X187">
        <v>35</v>
      </c>
      <c r="Z187">
        <v>24</v>
      </c>
      <c r="AA187" s="2" t="s">
        <v>51</v>
      </c>
      <c r="AB187" s="2">
        <v>200</v>
      </c>
      <c r="AD187" s="2" t="s">
        <v>42</v>
      </c>
      <c r="AE187" s="2"/>
      <c r="AF187" t="s">
        <v>42</v>
      </c>
      <c r="AG187" t="s">
        <v>41</v>
      </c>
      <c r="AH187" s="2"/>
      <c r="AI187" s="2"/>
      <c r="AJ187" t="s">
        <v>49</v>
      </c>
      <c r="AK187">
        <v>42.67</v>
      </c>
      <c r="AN187">
        <v>4</v>
      </c>
      <c r="AO187">
        <v>50</v>
      </c>
      <c r="AP187">
        <v>30</v>
      </c>
      <c r="AR187" t="s">
        <v>171</v>
      </c>
    </row>
    <row r="188" spans="1:44" x14ac:dyDescent="0.6">
      <c r="A188" t="s">
        <v>58</v>
      </c>
      <c r="B188" t="s">
        <v>37</v>
      </c>
      <c r="C188" t="s">
        <v>38</v>
      </c>
      <c r="D188" t="s">
        <v>59</v>
      </c>
      <c r="E188" t="s">
        <v>60</v>
      </c>
      <c r="F188" t="s">
        <v>167</v>
      </c>
      <c r="I188" t="s">
        <v>61</v>
      </c>
      <c r="M188" t="s">
        <v>44</v>
      </c>
      <c r="O188">
        <v>2016</v>
      </c>
      <c r="Q188" t="s">
        <v>45</v>
      </c>
      <c r="R188">
        <v>180</v>
      </c>
      <c r="S188" s="9">
        <v>0.6</v>
      </c>
      <c r="T188" s="11" t="s">
        <v>1219</v>
      </c>
      <c r="U188" s="2" t="s">
        <v>62</v>
      </c>
      <c r="V188" s="11" t="s">
        <v>1219</v>
      </c>
      <c r="X188">
        <v>35</v>
      </c>
      <c r="Z188">
        <v>24</v>
      </c>
      <c r="AA188" s="2" t="s">
        <v>46</v>
      </c>
      <c r="AB188" s="2"/>
      <c r="AC188">
        <v>8</v>
      </c>
      <c r="AD188" s="2" t="s">
        <v>42</v>
      </c>
      <c r="AE188" s="2"/>
      <c r="AF188" t="s">
        <v>47</v>
      </c>
      <c r="AG188" t="s">
        <v>46</v>
      </c>
      <c r="AH188" s="2"/>
      <c r="AI188" s="2"/>
      <c r="AJ188" t="s">
        <v>49</v>
      </c>
      <c r="AK188">
        <v>46.67</v>
      </c>
      <c r="AN188">
        <v>4</v>
      </c>
      <c r="AO188">
        <v>50</v>
      </c>
      <c r="AP188">
        <v>30</v>
      </c>
      <c r="AR188" t="s">
        <v>171</v>
      </c>
    </row>
    <row r="189" spans="1:44" x14ac:dyDescent="0.6">
      <c r="A189" t="s">
        <v>58</v>
      </c>
      <c r="B189" t="s">
        <v>37</v>
      </c>
      <c r="C189" t="s">
        <v>38</v>
      </c>
      <c r="D189" t="s">
        <v>59</v>
      </c>
      <c r="E189" t="s">
        <v>60</v>
      </c>
      <c r="F189" t="s">
        <v>167</v>
      </c>
      <c r="I189" t="s">
        <v>61</v>
      </c>
      <c r="M189" t="s">
        <v>44</v>
      </c>
      <c r="O189">
        <v>2016</v>
      </c>
      <c r="Q189" t="s">
        <v>45</v>
      </c>
      <c r="R189">
        <v>180</v>
      </c>
      <c r="S189" s="9">
        <v>0.6</v>
      </c>
      <c r="T189" s="11" t="s">
        <v>1219</v>
      </c>
      <c r="U189" s="2" t="s">
        <v>24</v>
      </c>
      <c r="V189" s="11" t="s">
        <v>1219</v>
      </c>
      <c r="X189">
        <v>35</v>
      </c>
      <c r="Z189">
        <v>24</v>
      </c>
      <c r="AA189" s="2" t="s">
        <v>41</v>
      </c>
      <c r="AB189" s="2"/>
      <c r="AD189" s="2" t="s">
        <v>47</v>
      </c>
      <c r="AE189" s="2" t="s">
        <v>65</v>
      </c>
      <c r="AF189" t="s">
        <v>42</v>
      </c>
      <c r="AG189" t="s">
        <v>41</v>
      </c>
      <c r="AH189" s="2"/>
      <c r="AI189" s="2"/>
      <c r="AJ189" t="s">
        <v>49</v>
      </c>
      <c r="AK189">
        <v>49.33</v>
      </c>
      <c r="AN189">
        <v>4</v>
      </c>
      <c r="AO189">
        <v>50</v>
      </c>
      <c r="AP189">
        <v>30</v>
      </c>
      <c r="AR189" t="s">
        <v>171</v>
      </c>
    </row>
    <row r="190" spans="1:44" x14ac:dyDescent="0.6">
      <c r="A190" t="s">
        <v>58</v>
      </c>
      <c r="B190" t="s">
        <v>37</v>
      </c>
      <c r="C190" t="s">
        <v>38</v>
      </c>
      <c r="D190" t="s">
        <v>59</v>
      </c>
      <c r="E190" t="s">
        <v>60</v>
      </c>
      <c r="F190" t="s">
        <v>167</v>
      </c>
      <c r="I190" t="s">
        <v>61</v>
      </c>
      <c r="M190" t="s">
        <v>44</v>
      </c>
      <c r="O190">
        <v>2016</v>
      </c>
      <c r="Q190" t="s">
        <v>45</v>
      </c>
      <c r="R190">
        <v>180</v>
      </c>
      <c r="S190" s="9">
        <v>0.6</v>
      </c>
      <c r="T190" s="11" t="s">
        <v>1219</v>
      </c>
      <c r="U190" s="2" t="s">
        <v>64</v>
      </c>
      <c r="V190" s="11" t="s">
        <v>1219</v>
      </c>
      <c r="X190">
        <v>35</v>
      </c>
      <c r="Z190">
        <v>24</v>
      </c>
      <c r="AA190" s="2" t="s">
        <v>41</v>
      </c>
      <c r="AB190" s="2"/>
      <c r="AD190" s="2" t="s">
        <v>42</v>
      </c>
      <c r="AE190" s="2"/>
      <c r="AF190" t="s">
        <v>42</v>
      </c>
      <c r="AG190" t="s">
        <v>41</v>
      </c>
      <c r="AH190" s="2"/>
      <c r="AI190" s="2"/>
      <c r="AJ190" t="s">
        <v>49</v>
      </c>
      <c r="AK190">
        <v>48</v>
      </c>
      <c r="AN190">
        <v>4</v>
      </c>
      <c r="AO190">
        <v>50</v>
      </c>
      <c r="AP190">
        <v>30</v>
      </c>
      <c r="AR190" t="s">
        <v>171</v>
      </c>
    </row>
    <row r="191" spans="1:44" x14ac:dyDescent="0.6">
      <c r="A191" t="s">
        <v>58</v>
      </c>
      <c r="B191" t="s">
        <v>37</v>
      </c>
      <c r="C191" t="s">
        <v>38</v>
      </c>
      <c r="D191" t="s">
        <v>59</v>
      </c>
      <c r="E191" t="s">
        <v>60</v>
      </c>
      <c r="F191" t="s">
        <v>167</v>
      </c>
      <c r="I191" t="s">
        <v>61</v>
      </c>
      <c r="M191" t="s">
        <v>44</v>
      </c>
      <c r="O191">
        <v>2016</v>
      </c>
      <c r="Q191" t="s">
        <v>45</v>
      </c>
      <c r="R191">
        <v>180</v>
      </c>
      <c r="S191" s="9">
        <v>0.6</v>
      </c>
      <c r="T191" s="11" t="s">
        <v>1219</v>
      </c>
      <c r="U191" s="2" t="s">
        <v>63</v>
      </c>
      <c r="V191" s="11" t="s">
        <v>1219</v>
      </c>
      <c r="X191">
        <v>35</v>
      </c>
      <c r="Z191">
        <v>0</v>
      </c>
      <c r="AA191" s="2" t="s">
        <v>41</v>
      </c>
      <c r="AB191" s="2"/>
      <c r="AD191" s="2" t="s">
        <v>42</v>
      </c>
      <c r="AE191" s="2"/>
      <c r="AF191" t="s">
        <v>42</v>
      </c>
      <c r="AG191" t="s">
        <v>41</v>
      </c>
      <c r="AH191" s="2"/>
      <c r="AI191" s="2"/>
      <c r="AJ191" t="s">
        <v>49</v>
      </c>
      <c r="AK191">
        <v>50.67</v>
      </c>
      <c r="AN191">
        <v>4</v>
      </c>
      <c r="AO191">
        <v>50</v>
      </c>
      <c r="AP191">
        <v>30</v>
      </c>
      <c r="AR191" t="s">
        <v>171</v>
      </c>
    </row>
    <row r="192" spans="1:44" x14ac:dyDescent="0.6">
      <c r="A192" t="s">
        <v>58</v>
      </c>
      <c r="B192" t="s">
        <v>37</v>
      </c>
      <c r="C192" t="s">
        <v>38</v>
      </c>
      <c r="D192" t="s">
        <v>59</v>
      </c>
      <c r="E192" t="s">
        <v>60</v>
      </c>
      <c r="F192" t="s">
        <v>167</v>
      </c>
      <c r="I192" t="s">
        <v>61</v>
      </c>
      <c r="M192" t="s">
        <v>44</v>
      </c>
      <c r="O192">
        <v>2016</v>
      </c>
      <c r="Q192" t="s">
        <v>45</v>
      </c>
      <c r="R192">
        <v>180</v>
      </c>
      <c r="S192" s="9">
        <v>0.6</v>
      </c>
      <c r="T192" s="11" t="s">
        <v>1219</v>
      </c>
      <c r="U192" s="2" t="s">
        <v>51</v>
      </c>
      <c r="V192" s="11" t="s">
        <v>1219</v>
      </c>
      <c r="X192">
        <v>35</v>
      </c>
      <c r="Z192">
        <v>0</v>
      </c>
      <c r="AA192" s="2" t="s">
        <v>51</v>
      </c>
      <c r="AB192" s="2">
        <v>200</v>
      </c>
      <c r="AD192" s="2" t="s">
        <v>42</v>
      </c>
      <c r="AE192" s="2"/>
      <c r="AF192" t="s">
        <v>42</v>
      </c>
      <c r="AG192" t="s">
        <v>41</v>
      </c>
      <c r="AH192" s="2"/>
      <c r="AI192" s="2"/>
      <c r="AJ192" t="s">
        <v>49</v>
      </c>
      <c r="AK192">
        <v>69.33</v>
      </c>
      <c r="AN192">
        <v>4</v>
      </c>
      <c r="AO192">
        <v>50</v>
      </c>
      <c r="AP192">
        <v>30</v>
      </c>
      <c r="AR192" t="s">
        <v>171</v>
      </c>
    </row>
    <row r="193" spans="1:44" x14ac:dyDescent="0.6">
      <c r="A193" t="s">
        <v>58</v>
      </c>
      <c r="B193" t="s">
        <v>37</v>
      </c>
      <c r="C193" t="s">
        <v>38</v>
      </c>
      <c r="D193" t="s">
        <v>59</v>
      </c>
      <c r="E193" t="s">
        <v>60</v>
      </c>
      <c r="F193" t="s">
        <v>167</v>
      </c>
      <c r="I193" t="s">
        <v>61</v>
      </c>
      <c r="M193" t="s">
        <v>44</v>
      </c>
      <c r="O193">
        <v>2016</v>
      </c>
      <c r="Q193" t="s">
        <v>45</v>
      </c>
      <c r="R193">
        <v>180</v>
      </c>
      <c r="S193" s="9">
        <v>0.6</v>
      </c>
      <c r="T193" s="11" t="s">
        <v>1219</v>
      </c>
      <c r="U193" s="2" t="s">
        <v>62</v>
      </c>
      <c r="V193" s="11" t="s">
        <v>1219</v>
      </c>
      <c r="X193">
        <v>35</v>
      </c>
      <c r="Z193">
        <v>0</v>
      </c>
      <c r="AA193" s="2" t="s">
        <v>46</v>
      </c>
      <c r="AB193" s="2"/>
      <c r="AC193">
        <v>8</v>
      </c>
      <c r="AD193" s="2" t="s">
        <v>42</v>
      </c>
      <c r="AE193" s="2"/>
      <c r="AF193" t="s">
        <v>47</v>
      </c>
      <c r="AG193" t="s">
        <v>46</v>
      </c>
      <c r="AH193" s="2"/>
      <c r="AI193" s="2"/>
      <c r="AJ193" t="s">
        <v>49</v>
      </c>
      <c r="AK193">
        <v>74.67</v>
      </c>
      <c r="AN193">
        <v>4</v>
      </c>
      <c r="AO193">
        <v>50</v>
      </c>
      <c r="AP193">
        <v>30</v>
      </c>
      <c r="AR193" t="s">
        <v>171</v>
      </c>
    </row>
    <row r="194" spans="1:44" x14ac:dyDescent="0.6">
      <c r="A194" t="s">
        <v>58</v>
      </c>
      <c r="B194" t="s">
        <v>37</v>
      </c>
      <c r="C194" t="s">
        <v>38</v>
      </c>
      <c r="D194" t="s">
        <v>59</v>
      </c>
      <c r="E194" t="s">
        <v>60</v>
      </c>
      <c r="F194" t="s">
        <v>167</v>
      </c>
      <c r="I194" t="s">
        <v>61</v>
      </c>
      <c r="M194" t="s">
        <v>44</v>
      </c>
      <c r="O194">
        <v>2016</v>
      </c>
      <c r="Q194" t="s">
        <v>45</v>
      </c>
      <c r="R194">
        <v>180</v>
      </c>
      <c r="S194" s="9">
        <v>0.6</v>
      </c>
      <c r="T194" s="11" t="s">
        <v>1219</v>
      </c>
      <c r="U194" s="2" t="s">
        <v>24</v>
      </c>
      <c r="V194" s="11" t="s">
        <v>1219</v>
      </c>
      <c r="X194">
        <v>35</v>
      </c>
      <c r="Z194">
        <v>0</v>
      </c>
      <c r="AA194" s="2" t="s">
        <v>41</v>
      </c>
      <c r="AB194" s="2"/>
      <c r="AD194" s="2" t="s">
        <v>47</v>
      </c>
      <c r="AE194" s="2" t="s">
        <v>65</v>
      </c>
      <c r="AF194" t="s">
        <v>42</v>
      </c>
      <c r="AG194" t="s">
        <v>41</v>
      </c>
      <c r="AH194" s="2"/>
      <c r="AI194" s="2"/>
      <c r="AJ194" t="s">
        <v>49</v>
      </c>
      <c r="AK194">
        <v>58.67</v>
      </c>
      <c r="AN194">
        <v>4</v>
      </c>
      <c r="AO194">
        <v>50</v>
      </c>
      <c r="AP194">
        <v>30</v>
      </c>
      <c r="AR194" t="s">
        <v>171</v>
      </c>
    </row>
    <row r="195" spans="1:44" x14ac:dyDescent="0.6">
      <c r="A195" t="s">
        <v>58</v>
      </c>
      <c r="B195" t="s">
        <v>37</v>
      </c>
      <c r="C195" t="s">
        <v>38</v>
      </c>
      <c r="D195" t="s">
        <v>59</v>
      </c>
      <c r="E195" t="s">
        <v>60</v>
      </c>
      <c r="F195" t="s">
        <v>167</v>
      </c>
      <c r="I195" t="s">
        <v>61</v>
      </c>
      <c r="M195" t="s">
        <v>44</v>
      </c>
      <c r="O195">
        <v>2016</v>
      </c>
      <c r="Q195" t="s">
        <v>45</v>
      </c>
      <c r="R195">
        <v>180</v>
      </c>
      <c r="S195" s="9">
        <v>0.6</v>
      </c>
      <c r="T195" s="11" t="s">
        <v>1219</v>
      </c>
      <c r="U195" s="2" t="s">
        <v>64</v>
      </c>
      <c r="V195" s="11" t="s">
        <v>1219</v>
      </c>
      <c r="X195">
        <v>35</v>
      </c>
      <c r="Z195">
        <v>0</v>
      </c>
      <c r="AA195" s="2" t="s">
        <v>41</v>
      </c>
      <c r="AB195" s="2"/>
      <c r="AD195" s="2" t="s">
        <v>42</v>
      </c>
      <c r="AE195" s="2"/>
      <c r="AF195" t="s">
        <v>42</v>
      </c>
      <c r="AG195" t="s">
        <v>41</v>
      </c>
      <c r="AH195" s="2"/>
      <c r="AI195" s="2"/>
      <c r="AJ195" t="s">
        <v>49</v>
      </c>
      <c r="AK195">
        <v>60</v>
      </c>
      <c r="AN195">
        <v>4</v>
      </c>
      <c r="AO195">
        <v>50</v>
      </c>
      <c r="AP195">
        <v>30</v>
      </c>
      <c r="AR195" t="s">
        <v>171</v>
      </c>
    </row>
    <row r="196" spans="1:44" x14ac:dyDescent="0.6">
      <c r="A196" t="s">
        <v>58</v>
      </c>
      <c r="B196" t="s">
        <v>37</v>
      </c>
      <c r="C196" t="s">
        <v>38</v>
      </c>
      <c r="D196" t="s">
        <v>59</v>
      </c>
      <c r="E196" t="s">
        <v>60</v>
      </c>
      <c r="F196" t="s">
        <v>167</v>
      </c>
      <c r="I196" t="s">
        <v>61</v>
      </c>
      <c r="M196" t="s">
        <v>44</v>
      </c>
      <c r="O196">
        <v>2016</v>
      </c>
      <c r="Q196" t="s">
        <v>45</v>
      </c>
      <c r="R196">
        <v>180</v>
      </c>
      <c r="S196" s="9">
        <v>0.6</v>
      </c>
      <c r="T196" s="11" t="s">
        <v>1219</v>
      </c>
      <c r="U196" s="2" t="s">
        <v>63</v>
      </c>
      <c r="V196" s="11" t="s">
        <v>1219</v>
      </c>
      <c r="W196" s="2">
        <v>4</v>
      </c>
      <c r="X196" s="2" t="s">
        <v>168</v>
      </c>
      <c r="Y196" s="2"/>
      <c r="Z196" s="3" t="s">
        <v>67</v>
      </c>
      <c r="AA196" s="2" t="s">
        <v>41</v>
      </c>
      <c r="AC196" s="2"/>
      <c r="AD196" t="s">
        <v>42</v>
      </c>
      <c r="AF196" t="s">
        <v>42</v>
      </c>
      <c r="AG196" t="s">
        <v>41</v>
      </c>
      <c r="AJ196" t="s">
        <v>49</v>
      </c>
      <c r="AK196">
        <v>74.67</v>
      </c>
      <c r="AN196">
        <v>4</v>
      </c>
      <c r="AO196">
        <v>50</v>
      </c>
      <c r="AP196">
        <v>30</v>
      </c>
      <c r="AR196" t="s">
        <v>171</v>
      </c>
    </row>
    <row r="197" spans="1:44" x14ac:dyDescent="0.6">
      <c r="A197" t="s">
        <v>58</v>
      </c>
      <c r="B197" t="s">
        <v>37</v>
      </c>
      <c r="C197" t="s">
        <v>38</v>
      </c>
      <c r="D197" t="s">
        <v>59</v>
      </c>
      <c r="E197" t="s">
        <v>60</v>
      </c>
      <c r="F197" t="s">
        <v>167</v>
      </c>
      <c r="I197" t="s">
        <v>61</v>
      </c>
      <c r="M197" t="s">
        <v>44</v>
      </c>
      <c r="O197">
        <v>2016</v>
      </c>
      <c r="Q197" t="s">
        <v>45</v>
      </c>
      <c r="R197">
        <v>180</v>
      </c>
      <c r="S197" s="9">
        <v>0.6</v>
      </c>
      <c r="T197" s="11" t="s">
        <v>1219</v>
      </c>
      <c r="U197" s="2" t="s">
        <v>51</v>
      </c>
      <c r="V197" s="12">
        <v>0</v>
      </c>
      <c r="W197" s="2">
        <v>0</v>
      </c>
      <c r="X197" s="2" t="s">
        <v>168</v>
      </c>
      <c r="Y197" s="2"/>
      <c r="Z197" s="3" t="s">
        <v>67</v>
      </c>
      <c r="AA197" t="s">
        <v>51</v>
      </c>
      <c r="AB197">
        <v>200</v>
      </c>
      <c r="AD197" t="s">
        <v>42</v>
      </c>
      <c r="AF197" t="s">
        <v>42</v>
      </c>
      <c r="AG197" t="s">
        <v>41</v>
      </c>
      <c r="AJ197" t="s">
        <v>49</v>
      </c>
      <c r="AK197">
        <v>30.67</v>
      </c>
      <c r="AN197">
        <v>4</v>
      </c>
      <c r="AO197">
        <v>50</v>
      </c>
      <c r="AP197">
        <v>30</v>
      </c>
      <c r="AR197" t="s">
        <v>171</v>
      </c>
    </row>
    <row r="198" spans="1:44" x14ac:dyDescent="0.6">
      <c r="A198" t="s">
        <v>58</v>
      </c>
      <c r="B198" t="s">
        <v>37</v>
      </c>
      <c r="C198" t="s">
        <v>38</v>
      </c>
      <c r="D198" t="s">
        <v>59</v>
      </c>
      <c r="E198" t="s">
        <v>60</v>
      </c>
      <c r="F198" t="s">
        <v>167</v>
      </c>
      <c r="I198" t="s">
        <v>61</v>
      </c>
      <c r="M198" t="s">
        <v>44</v>
      </c>
      <c r="O198">
        <v>2016</v>
      </c>
      <c r="Q198" t="s">
        <v>45</v>
      </c>
      <c r="R198">
        <v>180</v>
      </c>
      <c r="S198" s="9">
        <v>0.6</v>
      </c>
      <c r="T198" s="11" t="s">
        <v>1219</v>
      </c>
      <c r="U198" s="2" t="s">
        <v>62</v>
      </c>
      <c r="V198" s="12">
        <v>0</v>
      </c>
      <c r="W198" s="2">
        <v>0</v>
      </c>
      <c r="X198" s="2" t="s">
        <v>168</v>
      </c>
      <c r="Y198" s="2"/>
      <c r="Z198" s="3" t="s">
        <v>67</v>
      </c>
      <c r="AA198" t="s">
        <v>46</v>
      </c>
      <c r="AC198">
        <v>8</v>
      </c>
      <c r="AD198" t="s">
        <v>42</v>
      </c>
      <c r="AF198" t="s">
        <v>47</v>
      </c>
      <c r="AG198" t="s">
        <v>46</v>
      </c>
      <c r="AJ198" t="s">
        <v>49</v>
      </c>
      <c r="AK198">
        <v>17.329999999999998</v>
      </c>
      <c r="AN198">
        <v>4</v>
      </c>
      <c r="AO198">
        <v>50</v>
      </c>
      <c r="AP198">
        <v>30</v>
      </c>
      <c r="AR198" t="s">
        <v>171</v>
      </c>
    </row>
    <row r="199" spans="1:44" x14ac:dyDescent="0.6">
      <c r="A199" t="s">
        <v>58</v>
      </c>
      <c r="B199" t="s">
        <v>37</v>
      </c>
      <c r="C199" t="s">
        <v>38</v>
      </c>
      <c r="D199" t="s">
        <v>59</v>
      </c>
      <c r="E199" t="s">
        <v>60</v>
      </c>
      <c r="F199" t="s">
        <v>167</v>
      </c>
      <c r="I199" t="s">
        <v>61</v>
      </c>
      <c r="M199" t="s">
        <v>44</v>
      </c>
      <c r="O199">
        <v>2016</v>
      </c>
      <c r="Q199" t="s">
        <v>45</v>
      </c>
      <c r="R199">
        <v>180</v>
      </c>
      <c r="S199" s="9">
        <v>0.6</v>
      </c>
      <c r="T199" s="11" t="s">
        <v>1219</v>
      </c>
      <c r="U199" s="2" t="s">
        <v>24</v>
      </c>
      <c r="V199" s="12">
        <v>0</v>
      </c>
      <c r="W199" s="2">
        <v>0</v>
      </c>
      <c r="X199" s="2" t="s">
        <v>168</v>
      </c>
      <c r="Y199" s="2"/>
      <c r="Z199" s="3" t="s">
        <v>67</v>
      </c>
      <c r="AA199" s="2" t="s">
        <v>41</v>
      </c>
      <c r="AD199" t="s">
        <v>47</v>
      </c>
      <c r="AE199" t="s">
        <v>65</v>
      </c>
      <c r="AF199" t="s">
        <v>42</v>
      </c>
      <c r="AG199" t="s">
        <v>41</v>
      </c>
      <c r="AJ199" t="s">
        <v>49</v>
      </c>
      <c r="AK199">
        <v>18.670000000000002</v>
      </c>
      <c r="AN199">
        <v>4</v>
      </c>
      <c r="AO199">
        <v>50</v>
      </c>
      <c r="AP199">
        <v>30</v>
      </c>
      <c r="AR199" t="s">
        <v>171</v>
      </c>
    </row>
    <row r="200" spans="1:44" x14ac:dyDescent="0.6">
      <c r="A200" t="s">
        <v>58</v>
      </c>
      <c r="B200" t="s">
        <v>37</v>
      </c>
      <c r="C200" t="s">
        <v>38</v>
      </c>
      <c r="D200" t="s">
        <v>59</v>
      </c>
      <c r="E200" t="s">
        <v>60</v>
      </c>
      <c r="F200" t="s">
        <v>167</v>
      </c>
      <c r="I200" t="s">
        <v>61</v>
      </c>
      <c r="M200" t="s">
        <v>44</v>
      </c>
      <c r="O200">
        <v>2016</v>
      </c>
      <c r="Q200" t="s">
        <v>45</v>
      </c>
      <c r="R200">
        <v>180</v>
      </c>
      <c r="S200" s="9">
        <v>0.6</v>
      </c>
      <c r="T200" s="11" t="s">
        <v>1219</v>
      </c>
      <c r="U200" s="2" t="s">
        <v>64</v>
      </c>
      <c r="V200" s="12">
        <v>0</v>
      </c>
      <c r="W200" s="2">
        <v>0</v>
      </c>
      <c r="X200" s="2" t="s">
        <v>168</v>
      </c>
      <c r="Y200" s="2"/>
      <c r="Z200" s="3" t="s">
        <v>67</v>
      </c>
      <c r="AA200" s="2" t="s">
        <v>41</v>
      </c>
      <c r="AD200" t="s">
        <v>42</v>
      </c>
      <c r="AF200" t="s">
        <v>42</v>
      </c>
      <c r="AG200" t="s">
        <v>41</v>
      </c>
      <c r="AJ200" t="s">
        <v>49</v>
      </c>
      <c r="AK200">
        <v>20</v>
      </c>
      <c r="AN200">
        <v>4</v>
      </c>
      <c r="AO200">
        <v>50</v>
      </c>
      <c r="AP200">
        <v>30</v>
      </c>
      <c r="AR200" t="s">
        <v>171</v>
      </c>
    </row>
    <row r="201" spans="1:44" x14ac:dyDescent="0.6">
      <c r="A201" t="s">
        <v>58</v>
      </c>
      <c r="B201" t="s">
        <v>37</v>
      </c>
      <c r="C201" t="s">
        <v>38</v>
      </c>
      <c r="D201" t="s">
        <v>59</v>
      </c>
      <c r="E201" t="s">
        <v>60</v>
      </c>
      <c r="F201" t="s">
        <v>167</v>
      </c>
      <c r="I201" t="s">
        <v>61</v>
      </c>
      <c r="M201" t="s">
        <v>44</v>
      </c>
      <c r="O201">
        <v>2016</v>
      </c>
      <c r="Q201" t="s">
        <v>45</v>
      </c>
      <c r="R201">
        <v>180</v>
      </c>
      <c r="S201" s="9">
        <v>0.6</v>
      </c>
      <c r="T201" s="11" t="s">
        <v>1219</v>
      </c>
      <c r="U201" s="2" t="s">
        <v>63</v>
      </c>
      <c r="V201" s="11" t="s">
        <v>1219</v>
      </c>
      <c r="W201" s="2">
        <v>4</v>
      </c>
      <c r="X201" s="2" t="s">
        <v>169</v>
      </c>
      <c r="Y201" s="2"/>
      <c r="Z201" s="2" t="s">
        <v>68</v>
      </c>
      <c r="AA201" s="2" t="s">
        <v>41</v>
      </c>
      <c r="AC201" s="2"/>
      <c r="AD201" t="s">
        <v>42</v>
      </c>
      <c r="AF201" t="s">
        <v>42</v>
      </c>
      <c r="AG201" t="s">
        <v>41</v>
      </c>
      <c r="AJ201" t="s">
        <v>49</v>
      </c>
      <c r="AK201">
        <v>38.67</v>
      </c>
      <c r="AN201">
        <v>4</v>
      </c>
      <c r="AO201">
        <v>50</v>
      </c>
      <c r="AP201">
        <v>30</v>
      </c>
      <c r="AR201" t="s">
        <v>171</v>
      </c>
    </row>
    <row r="202" spans="1:44" x14ac:dyDescent="0.6">
      <c r="A202" t="s">
        <v>58</v>
      </c>
      <c r="B202" t="s">
        <v>37</v>
      </c>
      <c r="C202" t="s">
        <v>38</v>
      </c>
      <c r="D202" t="s">
        <v>59</v>
      </c>
      <c r="E202" t="s">
        <v>60</v>
      </c>
      <c r="F202" t="s">
        <v>167</v>
      </c>
      <c r="I202" t="s">
        <v>61</v>
      </c>
      <c r="M202" t="s">
        <v>44</v>
      </c>
      <c r="O202">
        <v>2016</v>
      </c>
      <c r="Q202" t="s">
        <v>45</v>
      </c>
      <c r="R202">
        <v>180</v>
      </c>
      <c r="S202" s="9">
        <v>0.6</v>
      </c>
      <c r="T202" s="11" t="s">
        <v>1219</v>
      </c>
      <c r="U202" s="2" t="s">
        <v>51</v>
      </c>
      <c r="V202" s="12">
        <v>0</v>
      </c>
      <c r="W202" s="2">
        <v>0</v>
      </c>
      <c r="X202" s="2" t="s">
        <v>169</v>
      </c>
      <c r="Y202" s="2"/>
      <c r="Z202" s="2" t="s">
        <v>68</v>
      </c>
      <c r="AA202" t="s">
        <v>51</v>
      </c>
      <c r="AB202">
        <v>200</v>
      </c>
      <c r="AC202" s="2"/>
      <c r="AD202" t="s">
        <v>42</v>
      </c>
      <c r="AF202" t="s">
        <v>42</v>
      </c>
      <c r="AG202" t="s">
        <v>41</v>
      </c>
      <c r="AJ202" t="s">
        <v>49</v>
      </c>
      <c r="AK202">
        <v>42.67</v>
      </c>
      <c r="AN202">
        <v>4</v>
      </c>
      <c r="AO202">
        <v>50</v>
      </c>
      <c r="AP202">
        <v>30</v>
      </c>
      <c r="AR202" t="s">
        <v>171</v>
      </c>
    </row>
    <row r="203" spans="1:44" x14ac:dyDescent="0.6">
      <c r="A203" t="s">
        <v>58</v>
      </c>
      <c r="B203" t="s">
        <v>37</v>
      </c>
      <c r="C203" t="s">
        <v>38</v>
      </c>
      <c r="D203" t="s">
        <v>59</v>
      </c>
      <c r="E203" t="s">
        <v>60</v>
      </c>
      <c r="F203" t="s">
        <v>167</v>
      </c>
      <c r="I203" t="s">
        <v>61</v>
      </c>
      <c r="M203" t="s">
        <v>44</v>
      </c>
      <c r="O203">
        <v>2016</v>
      </c>
      <c r="Q203" t="s">
        <v>45</v>
      </c>
      <c r="R203">
        <v>180</v>
      </c>
      <c r="S203" s="9">
        <v>0.6</v>
      </c>
      <c r="T203" s="11" t="s">
        <v>1219</v>
      </c>
      <c r="U203" s="2" t="s">
        <v>62</v>
      </c>
      <c r="V203" s="12">
        <v>0</v>
      </c>
      <c r="W203" s="2">
        <v>0</v>
      </c>
      <c r="X203" s="2" t="s">
        <v>169</v>
      </c>
      <c r="Y203" s="2"/>
      <c r="Z203" s="2" t="s">
        <v>68</v>
      </c>
      <c r="AA203" t="s">
        <v>46</v>
      </c>
      <c r="AC203" s="2">
        <v>8</v>
      </c>
      <c r="AD203" t="s">
        <v>42</v>
      </c>
      <c r="AF203" t="s">
        <v>47</v>
      </c>
      <c r="AG203" t="s">
        <v>46</v>
      </c>
      <c r="AJ203" t="s">
        <v>49</v>
      </c>
      <c r="AK203">
        <v>33.33</v>
      </c>
      <c r="AN203">
        <v>4</v>
      </c>
      <c r="AO203">
        <v>50</v>
      </c>
      <c r="AP203">
        <v>30</v>
      </c>
      <c r="AR203" t="s">
        <v>171</v>
      </c>
    </row>
    <row r="204" spans="1:44" x14ac:dyDescent="0.6">
      <c r="A204" t="s">
        <v>58</v>
      </c>
      <c r="B204" t="s">
        <v>37</v>
      </c>
      <c r="C204" t="s">
        <v>38</v>
      </c>
      <c r="D204" t="s">
        <v>59</v>
      </c>
      <c r="E204" t="s">
        <v>60</v>
      </c>
      <c r="F204" t="s">
        <v>167</v>
      </c>
      <c r="I204" t="s">
        <v>61</v>
      </c>
      <c r="M204" t="s">
        <v>44</v>
      </c>
      <c r="O204">
        <v>2016</v>
      </c>
      <c r="Q204" t="s">
        <v>45</v>
      </c>
      <c r="R204">
        <v>180</v>
      </c>
      <c r="S204" s="9">
        <v>0.6</v>
      </c>
      <c r="T204" s="11" t="s">
        <v>1219</v>
      </c>
      <c r="U204" s="2" t="s">
        <v>24</v>
      </c>
      <c r="V204" s="12">
        <v>0</v>
      </c>
      <c r="W204" s="2">
        <v>0</v>
      </c>
      <c r="X204" s="2" t="s">
        <v>169</v>
      </c>
      <c r="Y204" s="2"/>
      <c r="Z204" s="2" t="s">
        <v>68</v>
      </c>
      <c r="AA204" s="2" t="s">
        <v>41</v>
      </c>
      <c r="AC204" s="2"/>
      <c r="AD204" t="s">
        <v>47</v>
      </c>
      <c r="AE204" t="s">
        <v>65</v>
      </c>
      <c r="AF204" t="s">
        <v>42</v>
      </c>
      <c r="AG204" t="s">
        <v>41</v>
      </c>
      <c r="AJ204" t="s">
        <v>49</v>
      </c>
      <c r="AK204">
        <v>33.33</v>
      </c>
      <c r="AN204">
        <v>4</v>
      </c>
      <c r="AO204">
        <v>50</v>
      </c>
      <c r="AP204">
        <v>30</v>
      </c>
      <c r="AR204" t="s">
        <v>171</v>
      </c>
    </row>
    <row r="205" spans="1:44" x14ac:dyDescent="0.6">
      <c r="A205" t="s">
        <v>58</v>
      </c>
      <c r="B205" t="s">
        <v>37</v>
      </c>
      <c r="C205" t="s">
        <v>38</v>
      </c>
      <c r="D205" t="s">
        <v>59</v>
      </c>
      <c r="E205" t="s">
        <v>60</v>
      </c>
      <c r="F205" t="s">
        <v>167</v>
      </c>
      <c r="I205" t="s">
        <v>61</v>
      </c>
      <c r="M205" t="s">
        <v>44</v>
      </c>
      <c r="O205">
        <v>2016</v>
      </c>
      <c r="Q205" t="s">
        <v>45</v>
      </c>
      <c r="R205">
        <v>180</v>
      </c>
      <c r="S205" s="9">
        <v>0.6</v>
      </c>
      <c r="T205" s="11" t="s">
        <v>1219</v>
      </c>
      <c r="U205" s="2" t="s">
        <v>64</v>
      </c>
      <c r="V205" s="12">
        <v>0</v>
      </c>
      <c r="W205" s="2">
        <v>0</v>
      </c>
      <c r="X205" s="2" t="s">
        <v>169</v>
      </c>
      <c r="Y205" s="2"/>
      <c r="Z205" s="2" t="s">
        <v>68</v>
      </c>
      <c r="AA205" s="2" t="s">
        <v>41</v>
      </c>
      <c r="AC205" s="2"/>
      <c r="AD205" t="s">
        <v>42</v>
      </c>
      <c r="AF205" t="s">
        <v>42</v>
      </c>
      <c r="AG205" t="s">
        <v>41</v>
      </c>
      <c r="AJ205" t="s">
        <v>49</v>
      </c>
      <c r="AK205">
        <v>20</v>
      </c>
      <c r="AN205">
        <v>4</v>
      </c>
      <c r="AO205">
        <v>50</v>
      </c>
      <c r="AP205">
        <v>30</v>
      </c>
      <c r="AR205" t="s">
        <v>171</v>
      </c>
    </row>
    <row r="206" spans="1:44" x14ac:dyDescent="0.6">
      <c r="A206" t="s">
        <v>58</v>
      </c>
      <c r="B206" t="s">
        <v>37</v>
      </c>
      <c r="C206" t="s">
        <v>38</v>
      </c>
      <c r="D206" t="s">
        <v>59</v>
      </c>
      <c r="E206" t="s">
        <v>60</v>
      </c>
      <c r="F206" t="s">
        <v>166</v>
      </c>
      <c r="I206" t="s">
        <v>61</v>
      </c>
      <c r="M206" t="s">
        <v>44</v>
      </c>
      <c r="O206">
        <v>2016</v>
      </c>
      <c r="Q206" t="s">
        <v>45</v>
      </c>
      <c r="R206">
        <v>180</v>
      </c>
      <c r="S206" s="9">
        <v>0.6</v>
      </c>
      <c r="T206" s="11" t="s">
        <v>1219</v>
      </c>
      <c r="U206" s="2" t="s">
        <v>63</v>
      </c>
      <c r="V206" s="11" t="s">
        <v>1219</v>
      </c>
      <c r="X206">
        <v>25</v>
      </c>
      <c r="Z206">
        <v>24</v>
      </c>
      <c r="AA206" s="2" t="s">
        <v>41</v>
      </c>
      <c r="AC206" s="2"/>
      <c r="AD206" t="s">
        <v>42</v>
      </c>
      <c r="AF206" t="s">
        <v>42</v>
      </c>
      <c r="AG206" t="s">
        <v>41</v>
      </c>
      <c r="AJ206" t="s">
        <v>49</v>
      </c>
      <c r="AK206">
        <v>0</v>
      </c>
      <c r="AN206">
        <v>4</v>
      </c>
      <c r="AO206">
        <v>50</v>
      </c>
      <c r="AP206">
        <v>30</v>
      </c>
      <c r="AR206" t="s">
        <v>171</v>
      </c>
    </row>
    <row r="207" spans="1:44" x14ac:dyDescent="0.6">
      <c r="A207" t="s">
        <v>58</v>
      </c>
      <c r="B207" t="s">
        <v>37</v>
      </c>
      <c r="C207" t="s">
        <v>38</v>
      </c>
      <c r="D207" t="s">
        <v>59</v>
      </c>
      <c r="E207" t="s">
        <v>60</v>
      </c>
      <c r="F207" t="s">
        <v>166</v>
      </c>
      <c r="I207" t="s">
        <v>61</v>
      </c>
      <c r="M207" t="s">
        <v>44</v>
      </c>
      <c r="O207">
        <v>2016</v>
      </c>
      <c r="Q207" t="s">
        <v>45</v>
      </c>
      <c r="R207">
        <v>180</v>
      </c>
      <c r="S207" s="9">
        <v>0.6</v>
      </c>
      <c r="T207" s="11" t="s">
        <v>1219</v>
      </c>
      <c r="U207" s="2" t="s">
        <v>51</v>
      </c>
      <c r="V207" s="11" t="s">
        <v>1219</v>
      </c>
      <c r="X207">
        <v>25</v>
      </c>
      <c r="Z207">
        <v>24</v>
      </c>
      <c r="AA207" t="s">
        <v>51</v>
      </c>
      <c r="AB207">
        <v>200</v>
      </c>
      <c r="AC207" s="2"/>
      <c r="AD207" t="s">
        <v>42</v>
      </c>
      <c r="AF207" t="s">
        <v>42</v>
      </c>
      <c r="AG207" t="s">
        <v>41</v>
      </c>
      <c r="AJ207" t="s">
        <v>49</v>
      </c>
      <c r="AK207">
        <v>4</v>
      </c>
      <c r="AN207">
        <v>4</v>
      </c>
      <c r="AO207">
        <v>50</v>
      </c>
      <c r="AP207">
        <v>30</v>
      </c>
      <c r="AR207" t="s">
        <v>172</v>
      </c>
    </row>
    <row r="208" spans="1:44" x14ac:dyDescent="0.6">
      <c r="A208" t="s">
        <v>58</v>
      </c>
      <c r="B208" t="s">
        <v>37</v>
      </c>
      <c r="C208" t="s">
        <v>38</v>
      </c>
      <c r="D208" t="s">
        <v>59</v>
      </c>
      <c r="E208" t="s">
        <v>60</v>
      </c>
      <c r="F208" t="s">
        <v>166</v>
      </c>
      <c r="I208" t="s">
        <v>61</v>
      </c>
      <c r="M208" t="s">
        <v>44</v>
      </c>
      <c r="O208">
        <v>2016</v>
      </c>
      <c r="Q208" t="s">
        <v>45</v>
      </c>
      <c r="R208">
        <v>180</v>
      </c>
      <c r="S208" s="9">
        <v>0.6</v>
      </c>
      <c r="T208" s="11" t="s">
        <v>1219</v>
      </c>
      <c r="U208" s="2" t="s">
        <v>62</v>
      </c>
      <c r="V208" s="11" t="s">
        <v>1219</v>
      </c>
      <c r="X208">
        <v>25</v>
      </c>
      <c r="Z208">
        <v>24</v>
      </c>
      <c r="AA208" t="s">
        <v>46</v>
      </c>
      <c r="AC208" s="2">
        <v>8</v>
      </c>
      <c r="AD208" t="s">
        <v>42</v>
      </c>
      <c r="AF208" t="s">
        <v>47</v>
      </c>
      <c r="AG208" t="s">
        <v>46</v>
      </c>
      <c r="AJ208" t="s">
        <v>49</v>
      </c>
      <c r="AK208">
        <v>1.33</v>
      </c>
      <c r="AN208">
        <v>4</v>
      </c>
      <c r="AO208">
        <v>50</v>
      </c>
      <c r="AP208">
        <v>30</v>
      </c>
      <c r="AR208" t="s">
        <v>172</v>
      </c>
    </row>
    <row r="209" spans="1:44" x14ac:dyDescent="0.6">
      <c r="A209" t="s">
        <v>58</v>
      </c>
      <c r="B209" t="s">
        <v>37</v>
      </c>
      <c r="C209" t="s">
        <v>38</v>
      </c>
      <c r="D209" t="s">
        <v>59</v>
      </c>
      <c r="E209" t="s">
        <v>60</v>
      </c>
      <c r="F209" t="s">
        <v>166</v>
      </c>
      <c r="I209" t="s">
        <v>61</v>
      </c>
      <c r="M209" t="s">
        <v>44</v>
      </c>
      <c r="O209">
        <v>2016</v>
      </c>
      <c r="Q209" t="s">
        <v>45</v>
      </c>
      <c r="R209">
        <v>180</v>
      </c>
      <c r="S209" s="9">
        <v>0.6</v>
      </c>
      <c r="T209" s="11" t="s">
        <v>1219</v>
      </c>
      <c r="U209" s="2" t="s">
        <v>24</v>
      </c>
      <c r="V209" s="11" t="s">
        <v>1219</v>
      </c>
      <c r="X209">
        <v>25</v>
      </c>
      <c r="Z209">
        <v>24</v>
      </c>
      <c r="AA209" s="2" t="s">
        <v>41</v>
      </c>
      <c r="AC209" s="2"/>
      <c r="AD209" t="s">
        <v>47</v>
      </c>
      <c r="AE209" t="s">
        <v>65</v>
      </c>
      <c r="AF209" t="s">
        <v>42</v>
      </c>
      <c r="AG209" t="s">
        <v>41</v>
      </c>
      <c r="AJ209" t="s">
        <v>49</v>
      </c>
      <c r="AK209">
        <v>4</v>
      </c>
      <c r="AN209">
        <v>4</v>
      </c>
      <c r="AO209">
        <v>50</v>
      </c>
      <c r="AP209">
        <v>30</v>
      </c>
      <c r="AR209" t="s">
        <v>172</v>
      </c>
    </row>
    <row r="210" spans="1:44" x14ac:dyDescent="0.6">
      <c r="A210" t="s">
        <v>58</v>
      </c>
      <c r="B210" t="s">
        <v>37</v>
      </c>
      <c r="C210" t="s">
        <v>38</v>
      </c>
      <c r="D210" t="s">
        <v>59</v>
      </c>
      <c r="E210" t="s">
        <v>60</v>
      </c>
      <c r="F210" t="s">
        <v>166</v>
      </c>
      <c r="I210" t="s">
        <v>61</v>
      </c>
      <c r="M210" t="s">
        <v>44</v>
      </c>
      <c r="O210">
        <v>2016</v>
      </c>
      <c r="Q210" t="s">
        <v>45</v>
      </c>
      <c r="R210">
        <v>180</v>
      </c>
      <c r="S210" s="9">
        <v>0.6</v>
      </c>
      <c r="T210" s="11" t="s">
        <v>1219</v>
      </c>
      <c r="U210" s="2" t="s">
        <v>64</v>
      </c>
      <c r="V210" s="11" t="s">
        <v>1219</v>
      </c>
      <c r="X210">
        <v>25</v>
      </c>
      <c r="Z210">
        <v>24</v>
      </c>
      <c r="AA210" s="2" t="s">
        <v>41</v>
      </c>
      <c r="AC210" s="2"/>
      <c r="AD210" t="s">
        <v>42</v>
      </c>
      <c r="AF210" t="s">
        <v>42</v>
      </c>
      <c r="AG210" t="s">
        <v>41</v>
      </c>
      <c r="AJ210" t="s">
        <v>49</v>
      </c>
      <c r="AK210">
        <v>0</v>
      </c>
      <c r="AN210">
        <v>4</v>
      </c>
      <c r="AO210">
        <v>50</v>
      </c>
      <c r="AP210">
        <v>30</v>
      </c>
      <c r="AR210" t="s">
        <v>172</v>
      </c>
    </row>
    <row r="211" spans="1:44" x14ac:dyDescent="0.6">
      <c r="A211" t="s">
        <v>58</v>
      </c>
      <c r="B211" t="s">
        <v>37</v>
      </c>
      <c r="C211" t="s">
        <v>38</v>
      </c>
      <c r="D211" t="s">
        <v>59</v>
      </c>
      <c r="E211" t="s">
        <v>60</v>
      </c>
      <c r="F211" t="s">
        <v>166</v>
      </c>
      <c r="I211" t="s">
        <v>61</v>
      </c>
      <c r="M211" t="s">
        <v>44</v>
      </c>
      <c r="O211">
        <v>2016</v>
      </c>
      <c r="Q211" t="s">
        <v>45</v>
      </c>
      <c r="R211">
        <v>180</v>
      </c>
      <c r="S211" s="9">
        <v>0.6</v>
      </c>
      <c r="T211" s="11" t="s">
        <v>1219</v>
      </c>
      <c r="U211" s="2" t="s">
        <v>63</v>
      </c>
      <c r="V211" s="11" t="s">
        <v>1219</v>
      </c>
      <c r="X211">
        <v>25</v>
      </c>
      <c r="Z211">
        <v>0</v>
      </c>
      <c r="AA211" s="2" t="s">
        <v>41</v>
      </c>
      <c r="AD211" t="s">
        <v>42</v>
      </c>
      <c r="AF211" t="s">
        <v>42</v>
      </c>
      <c r="AG211" t="s">
        <v>41</v>
      </c>
      <c r="AJ211" t="s">
        <v>49</v>
      </c>
      <c r="AK211">
        <v>0</v>
      </c>
      <c r="AN211">
        <v>4</v>
      </c>
      <c r="AO211">
        <v>50</v>
      </c>
      <c r="AP211">
        <v>30</v>
      </c>
      <c r="AR211" t="s">
        <v>172</v>
      </c>
    </row>
    <row r="212" spans="1:44" x14ac:dyDescent="0.6">
      <c r="A212" t="s">
        <v>58</v>
      </c>
      <c r="B212" t="s">
        <v>37</v>
      </c>
      <c r="C212" t="s">
        <v>38</v>
      </c>
      <c r="D212" t="s">
        <v>59</v>
      </c>
      <c r="E212" t="s">
        <v>60</v>
      </c>
      <c r="F212" t="s">
        <v>166</v>
      </c>
      <c r="I212" t="s">
        <v>61</v>
      </c>
      <c r="M212" t="s">
        <v>44</v>
      </c>
      <c r="O212">
        <v>2016</v>
      </c>
      <c r="Q212" t="s">
        <v>45</v>
      </c>
      <c r="R212">
        <v>180</v>
      </c>
      <c r="S212" s="9">
        <v>0.6</v>
      </c>
      <c r="T212" s="11" t="s">
        <v>1219</v>
      </c>
      <c r="U212" s="2" t="s">
        <v>51</v>
      </c>
      <c r="V212" s="11" t="s">
        <v>1219</v>
      </c>
      <c r="X212">
        <v>25</v>
      </c>
      <c r="Z212">
        <v>0</v>
      </c>
      <c r="AA212" t="s">
        <v>51</v>
      </c>
      <c r="AB212">
        <v>200</v>
      </c>
      <c r="AD212" t="s">
        <v>42</v>
      </c>
      <c r="AF212" t="s">
        <v>42</v>
      </c>
      <c r="AG212" t="s">
        <v>41</v>
      </c>
      <c r="AJ212" t="s">
        <v>49</v>
      </c>
      <c r="AK212">
        <v>6.67</v>
      </c>
      <c r="AN212">
        <v>4</v>
      </c>
      <c r="AO212">
        <v>50</v>
      </c>
      <c r="AP212">
        <v>30</v>
      </c>
      <c r="AR212" t="s">
        <v>172</v>
      </c>
    </row>
    <row r="213" spans="1:44" x14ac:dyDescent="0.6">
      <c r="A213" t="s">
        <v>58</v>
      </c>
      <c r="B213" t="s">
        <v>37</v>
      </c>
      <c r="C213" t="s">
        <v>38</v>
      </c>
      <c r="D213" t="s">
        <v>59</v>
      </c>
      <c r="E213" t="s">
        <v>60</v>
      </c>
      <c r="F213" t="s">
        <v>166</v>
      </c>
      <c r="I213" t="s">
        <v>61</v>
      </c>
      <c r="M213" t="s">
        <v>44</v>
      </c>
      <c r="O213">
        <v>2016</v>
      </c>
      <c r="Q213" t="s">
        <v>45</v>
      </c>
      <c r="R213">
        <v>180</v>
      </c>
      <c r="S213" s="9">
        <v>0.6</v>
      </c>
      <c r="T213" s="11" t="s">
        <v>1219</v>
      </c>
      <c r="U213" s="2" t="s">
        <v>62</v>
      </c>
      <c r="V213" s="11" t="s">
        <v>1219</v>
      </c>
      <c r="X213">
        <v>25</v>
      </c>
      <c r="Z213">
        <v>0</v>
      </c>
      <c r="AA213" t="s">
        <v>46</v>
      </c>
      <c r="AC213">
        <v>8</v>
      </c>
      <c r="AD213" t="s">
        <v>42</v>
      </c>
      <c r="AF213" t="s">
        <v>47</v>
      </c>
      <c r="AG213" t="s">
        <v>46</v>
      </c>
      <c r="AJ213" t="s">
        <v>49</v>
      </c>
      <c r="AK213">
        <v>6.67</v>
      </c>
      <c r="AN213">
        <v>4</v>
      </c>
      <c r="AO213">
        <v>50</v>
      </c>
      <c r="AP213">
        <v>30</v>
      </c>
      <c r="AR213" t="s">
        <v>172</v>
      </c>
    </row>
    <row r="214" spans="1:44" x14ac:dyDescent="0.6">
      <c r="A214" t="s">
        <v>58</v>
      </c>
      <c r="B214" t="s">
        <v>37</v>
      </c>
      <c r="C214" t="s">
        <v>38</v>
      </c>
      <c r="D214" t="s">
        <v>59</v>
      </c>
      <c r="E214" t="s">
        <v>60</v>
      </c>
      <c r="F214" t="s">
        <v>166</v>
      </c>
      <c r="I214" t="s">
        <v>61</v>
      </c>
      <c r="M214" t="s">
        <v>44</v>
      </c>
      <c r="O214">
        <v>2016</v>
      </c>
      <c r="Q214" t="s">
        <v>45</v>
      </c>
      <c r="R214">
        <v>180</v>
      </c>
      <c r="S214" s="9">
        <v>0.6</v>
      </c>
      <c r="T214" s="11" t="s">
        <v>1219</v>
      </c>
      <c r="U214" s="2" t="s">
        <v>24</v>
      </c>
      <c r="V214" s="11" t="s">
        <v>1219</v>
      </c>
      <c r="X214">
        <v>25</v>
      </c>
      <c r="Z214">
        <v>0</v>
      </c>
      <c r="AA214" s="2" t="s">
        <v>41</v>
      </c>
      <c r="AD214" t="s">
        <v>47</v>
      </c>
      <c r="AE214" t="s">
        <v>65</v>
      </c>
      <c r="AF214" t="s">
        <v>42</v>
      </c>
      <c r="AG214" t="s">
        <v>41</v>
      </c>
      <c r="AJ214" t="s">
        <v>49</v>
      </c>
      <c r="AK214">
        <v>4</v>
      </c>
      <c r="AN214">
        <v>4</v>
      </c>
      <c r="AO214">
        <v>50</v>
      </c>
      <c r="AP214">
        <v>30</v>
      </c>
      <c r="AR214" t="s">
        <v>172</v>
      </c>
    </row>
    <row r="215" spans="1:44" x14ac:dyDescent="0.6">
      <c r="A215" t="s">
        <v>58</v>
      </c>
      <c r="B215" t="s">
        <v>37</v>
      </c>
      <c r="C215" t="s">
        <v>38</v>
      </c>
      <c r="D215" t="s">
        <v>59</v>
      </c>
      <c r="E215" t="s">
        <v>60</v>
      </c>
      <c r="F215" t="s">
        <v>166</v>
      </c>
      <c r="I215" t="s">
        <v>61</v>
      </c>
      <c r="M215" t="s">
        <v>44</v>
      </c>
      <c r="O215">
        <v>2016</v>
      </c>
      <c r="Q215" t="s">
        <v>45</v>
      </c>
      <c r="R215">
        <v>180</v>
      </c>
      <c r="S215" s="9">
        <v>0.6</v>
      </c>
      <c r="T215" s="11" t="s">
        <v>1219</v>
      </c>
      <c r="U215" s="2" t="s">
        <v>64</v>
      </c>
      <c r="V215" s="11" t="s">
        <v>1219</v>
      </c>
      <c r="X215">
        <v>25</v>
      </c>
      <c r="Z215">
        <v>0</v>
      </c>
      <c r="AA215" s="2" t="s">
        <v>41</v>
      </c>
      <c r="AD215" t="s">
        <v>42</v>
      </c>
      <c r="AF215" t="s">
        <v>42</v>
      </c>
      <c r="AG215" t="s">
        <v>41</v>
      </c>
      <c r="AJ215" t="s">
        <v>49</v>
      </c>
      <c r="AK215">
        <v>0</v>
      </c>
      <c r="AN215">
        <v>4</v>
      </c>
      <c r="AO215">
        <v>50</v>
      </c>
      <c r="AP215">
        <v>30</v>
      </c>
      <c r="AR215" t="s">
        <v>172</v>
      </c>
    </row>
    <row r="216" spans="1:44" x14ac:dyDescent="0.6">
      <c r="A216" t="s">
        <v>58</v>
      </c>
      <c r="B216" t="s">
        <v>37</v>
      </c>
      <c r="C216" t="s">
        <v>38</v>
      </c>
      <c r="D216" t="s">
        <v>59</v>
      </c>
      <c r="E216" t="s">
        <v>60</v>
      </c>
      <c r="F216" t="s">
        <v>166</v>
      </c>
      <c r="I216" t="s">
        <v>61</v>
      </c>
      <c r="M216" t="s">
        <v>44</v>
      </c>
      <c r="O216">
        <v>2016</v>
      </c>
      <c r="Q216" t="s">
        <v>45</v>
      </c>
      <c r="R216">
        <v>180</v>
      </c>
      <c r="S216" s="9">
        <v>0.6</v>
      </c>
      <c r="T216" s="11" t="s">
        <v>1219</v>
      </c>
      <c r="U216" s="2" t="s">
        <v>63</v>
      </c>
      <c r="V216" s="11" t="s">
        <v>1219</v>
      </c>
      <c r="X216">
        <v>30</v>
      </c>
      <c r="Z216">
        <v>24</v>
      </c>
      <c r="AA216" s="2" t="s">
        <v>41</v>
      </c>
      <c r="AD216" t="s">
        <v>42</v>
      </c>
      <c r="AF216" t="s">
        <v>42</v>
      </c>
      <c r="AG216" t="s">
        <v>41</v>
      </c>
      <c r="AJ216" t="s">
        <v>49</v>
      </c>
      <c r="AK216">
        <v>13.33</v>
      </c>
      <c r="AN216">
        <v>4</v>
      </c>
      <c r="AO216">
        <v>50</v>
      </c>
      <c r="AP216">
        <v>30</v>
      </c>
      <c r="AR216" t="s">
        <v>172</v>
      </c>
    </row>
    <row r="217" spans="1:44" x14ac:dyDescent="0.6">
      <c r="A217" t="s">
        <v>58</v>
      </c>
      <c r="B217" t="s">
        <v>37</v>
      </c>
      <c r="C217" t="s">
        <v>38</v>
      </c>
      <c r="D217" t="s">
        <v>59</v>
      </c>
      <c r="E217" t="s">
        <v>60</v>
      </c>
      <c r="F217" t="s">
        <v>166</v>
      </c>
      <c r="I217" t="s">
        <v>61</v>
      </c>
      <c r="M217" t="s">
        <v>44</v>
      </c>
      <c r="O217">
        <v>2016</v>
      </c>
      <c r="Q217" t="s">
        <v>45</v>
      </c>
      <c r="R217">
        <v>180</v>
      </c>
      <c r="S217" s="9">
        <v>0.6</v>
      </c>
      <c r="T217" s="11" t="s">
        <v>1219</v>
      </c>
      <c r="U217" s="2" t="s">
        <v>51</v>
      </c>
      <c r="V217" s="11" t="s">
        <v>1219</v>
      </c>
      <c r="X217">
        <v>30</v>
      </c>
      <c r="Z217">
        <v>24</v>
      </c>
      <c r="AA217" t="s">
        <v>51</v>
      </c>
      <c r="AB217">
        <v>200</v>
      </c>
      <c r="AD217" t="s">
        <v>42</v>
      </c>
      <c r="AF217" t="s">
        <v>42</v>
      </c>
      <c r="AG217" t="s">
        <v>41</v>
      </c>
      <c r="AJ217" t="s">
        <v>49</v>
      </c>
      <c r="AK217">
        <v>22.67</v>
      </c>
      <c r="AN217">
        <v>4</v>
      </c>
      <c r="AO217">
        <v>50</v>
      </c>
      <c r="AP217">
        <v>30</v>
      </c>
      <c r="AR217" t="s">
        <v>172</v>
      </c>
    </row>
    <row r="218" spans="1:44" x14ac:dyDescent="0.6">
      <c r="A218" t="s">
        <v>58</v>
      </c>
      <c r="B218" t="s">
        <v>37</v>
      </c>
      <c r="C218" t="s">
        <v>38</v>
      </c>
      <c r="D218" t="s">
        <v>59</v>
      </c>
      <c r="E218" t="s">
        <v>60</v>
      </c>
      <c r="F218" t="s">
        <v>166</v>
      </c>
      <c r="I218" t="s">
        <v>61</v>
      </c>
      <c r="M218" t="s">
        <v>44</v>
      </c>
      <c r="O218">
        <v>2016</v>
      </c>
      <c r="Q218" t="s">
        <v>45</v>
      </c>
      <c r="R218">
        <v>180</v>
      </c>
      <c r="S218" s="9">
        <v>0.6</v>
      </c>
      <c r="T218" s="11" t="s">
        <v>1219</v>
      </c>
      <c r="U218" s="2" t="s">
        <v>62</v>
      </c>
      <c r="V218" s="11" t="s">
        <v>1219</v>
      </c>
      <c r="X218">
        <v>30</v>
      </c>
      <c r="Z218">
        <v>24</v>
      </c>
      <c r="AA218" t="s">
        <v>46</v>
      </c>
      <c r="AC218">
        <v>8</v>
      </c>
      <c r="AD218" t="s">
        <v>42</v>
      </c>
      <c r="AF218" t="s">
        <v>47</v>
      </c>
      <c r="AG218" t="s">
        <v>46</v>
      </c>
      <c r="AJ218" t="s">
        <v>49</v>
      </c>
      <c r="AK218">
        <v>20</v>
      </c>
      <c r="AN218">
        <v>4</v>
      </c>
      <c r="AO218">
        <v>50</v>
      </c>
      <c r="AP218">
        <v>30</v>
      </c>
      <c r="AR218" t="s">
        <v>172</v>
      </c>
    </row>
    <row r="219" spans="1:44" x14ac:dyDescent="0.6">
      <c r="A219" t="s">
        <v>58</v>
      </c>
      <c r="B219" t="s">
        <v>37</v>
      </c>
      <c r="C219" t="s">
        <v>38</v>
      </c>
      <c r="D219" t="s">
        <v>59</v>
      </c>
      <c r="E219" t="s">
        <v>60</v>
      </c>
      <c r="F219" t="s">
        <v>166</v>
      </c>
      <c r="I219" t="s">
        <v>61</v>
      </c>
      <c r="M219" t="s">
        <v>44</v>
      </c>
      <c r="O219">
        <v>2016</v>
      </c>
      <c r="Q219" t="s">
        <v>45</v>
      </c>
      <c r="R219">
        <v>180</v>
      </c>
      <c r="S219" s="9">
        <v>0.6</v>
      </c>
      <c r="T219" s="11" t="s">
        <v>1219</v>
      </c>
      <c r="U219" s="2" t="s">
        <v>24</v>
      </c>
      <c r="V219" s="11" t="s">
        <v>1219</v>
      </c>
      <c r="X219">
        <v>30</v>
      </c>
      <c r="Z219">
        <v>24</v>
      </c>
      <c r="AA219" s="2" t="s">
        <v>41</v>
      </c>
      <c r="AD219" t="s">
        <v>47</v>
      </c>
      <c r="AE219" t="s">
        <v>65</v>
      </c>
      <c r="AF219" t="s">
        <v>42</v>
      </c>
      <c r="AG219" t="s">
        <v>41</v>
      </c>
      <c r="AJ219" t="s">
        <v>49</v>
      </c>
      <c r="AK219">
        <v>18.670000000000002</v>
      </c>
      <c r="AN219">
        <v>4</v>
      </c>
      <c r="AO219">
        <v>50</v>
      </c>
      <c r="AP219">
        <v>30</v>
      </c>
      <c r="AR219" t="s">
        <v>172</v>
      </c>
    </row>
    <row r="220" spans="1:44" x14ac:dyDescent="0.6">
      <c r="A220" t="s">
        <v>58</v>
      </c>
      <c r="B220" t="s">
        <v>37</v>
      </c>
      <c r="C220" t="s">
        <v>38</v>
      </c>
      <c r="D220" t="s">
        <v>59</v>
      </c>
      <c r="E220" t="s">
        <v>60</v>
      </c>
      <c r="F220" t="s">
        <v>166</v>
      </c>
      <c r="I220" t="s">
        <v>61</v>
      </c>
      <c r="M220" t="s">
        <v>44</v>
      </c>
      <c r="O220">
        <v>2016</v>
      </c>
      <c r="Q220" t="s">
        <v>45</v>
      </c>
      <c r="R220">
        <v>180</v>
      </c>
      <c r="S220" s="9">
        <v>0.6</v>
      </c>
      <c r="T220" s="11" t="s">
        <v>1219</v>
      </c>
      <c r="U220" s="2" t="s">
        <v>64</v>
      </c>
      <c r="V220" s="11" t="s">
        <v>1219</v>
      </c>
      <c r="X220">
        <v>30</v>
      </c>
      <c r="Z220">
        <v>24</v>
      </c>
      <c r="AA220" s="2" t="s">
        <v>41</v>
      </c>
      <c r="AD220" t="s">
        <v>42</v>
      </c>
      <c r="AF220" t="s">
        <v>42</v>
      </c>
      <c r="AG220" t="s">
        <v>41</v>
      </c>
      <c r="AJ220" t="s">
        <v>49</v>
      </c>
      <c r="AK220">
        <v>8</v>
      </c>
      <c r="AN220">
        <v>4</v>
      </c>
      <c r="AO220">
        <v>50</v>
      </c>
      <c r="AP220">
        <v>30</v>
      </c>
      <c r="AR220" t="s">
        <v>172</v>
      </c>
    </row>
    <row r="221" spans="1:44" x14ac:dyDescent="0.6">
      <c r="A221" t="s">
        <v>58</v>
      </c>
      <c r="B221" t="s">
        <v>37</v>
      </c>
      <c r="C221" t="s">
        <v>38</v>
      </c>
      <c r="D221" t="s">
        <v>59</v>
      </c>
      <c r="E221" t="s">
        <v>60</v>
      </c>
      <c r="F221" t="s">
        <v>166</v>
      </c>
      <c r="I221" t="s">
        <v>61</v>
      </c>
      <c r="M221" t="s">
        <v>44</v>
      </c>
      <c r="O221">
        <v>2016</v>
      </c>
      <c r="Q221" t="s">
        <v>45</v>
      </c>
      <c r="R221">
        <v>180</v>
      </c>
      <c r="S221" s="9">
        <v>0.6</v>
      </c>
      <c r="T221" s="11" t="s">
        <v>1219</v>
      </c>
      <c r="U221" s="2" t="s">
        <v>63</v>
      </c>
      <c r="V221" s="11" t="s">
        <v>1219</v>
      </c>
      <c r="X221">
        <v>30</v>
      </c>
      <c r="Z221">
        <v>0</v>
      </c>
      <c r="AA221" s="2" t="s">
        <v>41</v>
      </c>
      <c r="AD221" t="s">
        <v>42</v>
      </c>
      <c r="AF221" t="s">
        <v>42</v>
      </c>
      <c r="AG221" t="s">
        <v>41</v>
      </c>
      <c r="AJ221" t="s">
        <v>49</v>
      </c>
      <c r="AK221">
        <v>65.33</v>
      </c>
      <c r="AN221">
        <v>4</v>
      </c>
      <c r="AO221">
        <v>50</v>
      </c>
      <c r="AP221">
        <v>30</v>
      </c>
      <c r="AR221" t="s">
        <v>172</v>
      </c>
    </row>
    <row r="222" spans="1:44" x14ac:dyDescent="0.6">
      <c r="A222" t="s">
        <v>58</v>
      </c>
      <c r="B222" t="s">
        <v>37</v>
      </c>
      <c r="C222" t="s">
        <v>38</v>
      </c>
      <c r="D222" t="s">
        <v>59</v>
      </c>
      <c r="E222" t="s">
        <v>60</v>
      </c>
      <c r="F222" t="s">
        <v>166</v>
      </c>
      <c r="I222" t="s">
        <v>61</v>
      </c>
      <c r="M222" t="s">
        <v>44</v>
      </c>
      <c r="O222">
        <v>2016</v>
      </c>
      <c r="Q222" t="s">
        <v>45</v>
      </c>
      <c r="R222">
        <v>180</v>
      </c>
      <c r="S222" s="9">
        <v>0.6</v>
      </c>
      <c r="T222" s="11" t="s">
        <v>1219</v>
      </c>
      <c r="U222" s="2" t="s">
        <v>51</v>
      </c>
      <c r="V222" s="11" t="s">
        <v>1219</v>
      </c>
      <c r="X222">
        <v>30</v>
      </c>
      <c r="Z222">
        <v>0</v>
      </c>
      <c r="AA222" t="s">
        <v>51</v>
      </c>
      <c r="AB222">
        <v>200</v>
      </c>
      <c r="AD222" t="s">
        <v>42</v>
      </c>
      <c r="AF222" t="s">
        <v>42</v>
      </c>
      <c r="AG222" t="s">
        <v>41</v>
      </c>
      <c r="AJ222" t="s">
        <v>49</v>
      </c>
      <c r="AK222">
        <v>50.67</v>
      </c>
      <c r="AN222">
        <v>4</v>
      </c>
      <c r="AO222">
        <v>50</v>
      </c>
      <c r="AP222">
        <v>30</v>
      </c>
      <c r="AR222" t="s">
        <v>172</v>
      </c>
    </row>
    <row r="223" spans="1:44" x14ac:dyDescent="0.6">
      <c r="A223" t="s">
        <v>58</v>
      </c>
      <c r="B223" t="s">
        <v>37</v>
      </c>
      <c r="C223" t="s">
        <v>38</v>
      </c>
      <c r="D223" t="s">
        <v>59</v>
      </c>
      <c r="E223" t="s">
        <v>60</v>
      </c>
      <c r="F223" t="s">
        <v>166</v>
      </c>
      <c r="I223" t="s">
        <v>61</v>
      </c>
      <c r="M223" t="s">
        <v>44</v>
      </c>
      <c r="O223">
        <v>2016</v>
      </c>
      <c r="Q223" t="s">
        <v>45</v>
      </c>
      <c r="R223">
        <v>180</v>
      </c>
      <c r="S223" s="9">
        <v>0.6</v>
      </c>
      <c r="T223" s="11" t="s">
        <v>1219</v>
      </c>
      <c r="U223" s="2" t="s">
        <v>62</v>
      </c>
      <c r="V223" s="11" t="s">
        <v>1219</v>
      </c>
      <c r="X223">
        <v>30</v>
      </c>
      <c r="Z223">
        <v>0</v>
      </c>
      <c r="AA223" t="s">
        <v>46</v>
      </c>
      <c r="AC223">
        <v>8</v>
      </c>
      <c r="AD223" t="s">
        <v>42</v>
      </c>
      <c r="AF223" t="s">
        <v>47</v>
      </c>
      <c r="AG223" t="s">
        <v>46</v>
      </c>
      <c r="AJ223" t="s">
        <v>49</v>
      </c>
      <c r="AK223">
        <v>37.33</v>
      </c>
      <c r="AN223">
        <v>4</v>
      </c>
      <c r="AO223">
        <v>50</v>
      </c>
      <c r="AP223">
        <v>30</v>
      </c>
      <c r="AR223" t="s">
        <v>172</v>
      </c>
    </row>
    <row r="224" spans="1:44" x14ac:dyDescent="0.6">
      <c r="A224" t="s">
        <v>58</v>
      </c>
      <c r="B224" t="s">
        <v>37</v>
      </c>
      <c r="C224" t="s">
        <v>38</v>
      </c>
      <c r="D224" t="s">
        <v>59</v>
      </c>
      <c r="E224" t="s">
        <v>60</v>
      </c>
      <c r="F224" t="s">
        <v>166</v>
      </c>
      <c r="I224" t="s">
        <v>61</v>
      </c>
      <c r="M224" t="s">
        <v>44</v>
      </c>
      <c r="O224">
        <v>2016</v>
      </c>
      <c r="Q224" t="s">
        <v>45</v>
      </c>
      <c r="R224">
        <v>180</v>
      </c>
      <c r="S224" s="9">
        <v>0.6</v>
      </c>
      <c r="T224" s="11" t="s">
        <v>1219</v>
      </c>
      <c r="U224" s="2" t="s">
        <v>24</v>
      </c>
      <c r="V224" s="11" t="s">
        <v>1219</v>
      </c>
      <c r="X224">
        <v>30</v>
      </c>
      <c r="Z224">
        <v>0</v>
      </c>
      <c r="AA224" s="2" t="s">
        <v>41</v>
      </c>
      <c r="AD224" t="s">
        <v>47</v>
      </c>
      <c r="AE224" t="s">
        <v>65</v>
      </c>
      <c r="AF224" t="s">
        <v>42</v>
      </c>
      <c r="AG224" t="s">
        <v>41</v>
      </c>
      <c r="AJ224" t="s">
        <v>49</v>
      </c>
      <c r="AK224">
        <v>28</v>
      </c>
      <c r="AN224">
        <v>4</v>
      </c>
      <c r="AO224">
        <v>50</v>
      </c>
      <c r="AP224">
        <v>30</v>
      </c>
      <c r="AR224" t="s">
        <v>172</v>
      </c>
    </row>
    <row r="225" spans="1:44" x14ac:dyDescent="0.6">
      <c r="A225" t="s">
        <v>58</v>
      </c>
      <c r="B225" t="s">
        <v>37</v>
      </c>
      <c r="C225" t="s">
        <v>38</v>
      </c>
      <c r="D225" t="s">
        <v>59</v>
      </c>
      <c r="E225" t="s">
        <v>60</v>
      </c>
      <c r="F225" t="s">
        <v>166</v>
      </c>
      <c r="I225" t="s">
        <v>61</v>
      </c>
      <c r="M225" t="s">
        <v>44</v>
      </c>
      <c r="O225">
        <v>2016</v>
      </c>
      <c r="Q225" t="s">
        <v>45</v>
      </c>
      <c r="R225">
        <v>180</v>
      </c>
      <c r="S225" s="9">
        <v>0.6</v>
      </c>
      <c r="T225" s="11" t="s">
        <v>1219</v>
      </c>
      <c r="U225" s="2" t="s">
        <v>64</v>
      </c>
      <c r="V225" s="11" t="s">
        <v>1219</v>
      </c>
      <c r="X225">
        <v>30</v>
      </c>
      <c r="Z225">
        <v>0</v>
      </c>
      <c r="AA225" s="2" t="s">
        <v>41</v>
      </c>
      <c r="AD225" t="s">
        <v>42</v>
      </c>
      <c r="AF225" t="s">
        <v>42</v>
      </c>
      <c r="AG225" t="s">
        <v>41</v>
      </c>
      <c r="AJ225" t="s">
        <v>49</v>
      </c>
      <c r="AK225">
        <v>48</v>
      </c>
      <c r="AN225">
        <v>4</v>
      </c>
      <c r="AO225">
        <v>50</v>
      </c>
      <c r="AP225">
        <v>30</v>
      </c>
      <c r="AR225" t="s">
        <v>172</v>
      </c>
    </row>
    <row r="226" spans="1:44" x14ac:dyDescent="0.6">
      <c r="A226" t="s">
        <v>58</v>
      </c>
      <c r="B226" t="s">
        <v>37</v>
      </c>
      <c r="C226" t="s">
        <v>38</v>
      </c>
      <c r="D226" t="s">
        <v>59</v>
      </c>
      <c r="E226" t="s">
        <v>60</v>
      </c>
      <c r="F226" t="s">
        <v>166</v>
      </c>
      <c r="I226" t="s">
        <v>61</v>
      </c>
      <c r="M226" t="s">
        <v>44</v>
      </c>
      <c r="O226">
        <v>2016</v>
      </c>
      <c r="Q226" t="s">
        <v>45</v>
      </c>
      <c r="R226">
        <v>180</v>
      </c>
      <c r="S226" s="9">
        <v>0.6</v>
      </c>
      <c r="T226" s="11" t="s">
        <v>1219</v>
      </c>
      <c r="U226" s="2" t="s">
        <v>63</v>
      </c>
      <c r="V226" s="11" t="s">
        <v>1219</v>
      </c>
      <c r="X226">
        <v>35</v>
      </c>
      <c r="Z226">
        <v>24</v>
      </c>
      <c r="AA226" s="2" t="s">
        <v>41</v>
      </c>
      <c r="AB226" s="2"/>
      <c r="AD226" s="2" t="s">
        <v>42</v>
      </c>
      <c r="AE226" s="2"/>
      <c r="AF226" t="s">
        <v>42</v>
      </c>
      <c r="AG226" t="s">
        <v>41</v>
      </c>
      <c r="AH226" s="2"/>
      <c r="AI226" s="2"/>
      <c r="AJ226" t="s">
        <v>49</v>
      </c>
      <c r="AK226">
        <v>36</v>
      </c>
      <c r="AN226">
        <v>4</v>
      </c>
      <c r="AO226">
        <v>50</v>
      </c>
      <c r="AP226">
        <v>30</v>
      </c>
      <c r="AR226" t="s">
        <v>172</v>
      </c>
    </row>
    <row r="227" spans="1:44" x14ac:dyDescent="0.6">
      <c r="A227" t="s">
        <v>58</v>
      </c>
      <c r="B227" t="s">
        <v>37</v>
      </c>
      <c r="C227" t="s">
        <v>38</v>
      </c>
      <c r="D227" t="s">
        <v>59</v>
      </c>
      <c r="E227" t="s">
        <v>60</v>
      </c>
      <c r="F227" t="s">
        <v>166</v>
      </c>
      <c r="I227" t="s">
        <v>61</v>
      </c>
      <c r="M227" t="s">
        <v>44</v>
      </c>
      <c r="O227">
        <v>2016</v>
      </c>
      <c r="Q227" t="s">
        <v>45</v>
      </c>
      <c r="R227">
        <v>180</v>
      </c>
      <c r="S227" s="9">
        <v>0.6</v>
      </c>
      <c r="T227" s="11" t="s">
        <v>1219</v>
      </c>
      <c r="U227" s="2" t="s">
        <v>51</v>
      </c>
      <c r="V227" s="11" t="s">
        <v>1219</v>
      </c>
      <c r="X227">
        <v>35</v>
      </c>
      <c r="Z227">
        <v>24</v>
      </c>
      <c r="AA227" s="2" t="s">
        <v>51</v>
      </c>
      <c r="AB227" s="2">
        <v>200</v>
      </c>
      <c r="AD227" s="2" t="s">
        <v>42</v>
      </c>
      <c r="AE227" s="2"/>
      <c r="AF227" t="s">
        <v>42</v>
      </c>
      <c r="AG227" t="s">
        <v>41</v>
      </c>
      <c r="AH227" s="2"/>
      <c r="AI227" s="2"/>
      <c r="AJ227" t="s">
        <v>49</v>
      </c>
      <c r="AK227">
        <v>55.33</v>
      </c>
      <c r="AN227">
        <v>4</v>
      </c>
      <c r="AO227">
        <v>50</v>
      </c>
      <c r="AP227">
        <v>30</v>
      </c>
      <c r="AR227" t="s">
        <v>172</v>
      </c>
    </row>
    <row r="228" spans="1:44" x14ac:dyDescent="0.6">
      <c r="A228" t="s">
        <v>58</v>
      </c>
      <c r="B228" t="s">
        <v>37</v>
      </c>
      <c r="C228" t="s">
        <v>38</v>
      </c>
      <c r="D228" t="s">
        <v>59</v>
      </c>
      <c r="E228" t="s">
        <v>60</v>
      </c>
      <c r="F228" t="s">
        <v>166</v>
      </c>
      <c r="I228" t="s">
        <v>61</v>
      </c>
      <c r="M228" t="s">
        <v>44</v>
      </c>
      <c r="O228">
        <v>2016</v>
      </c>
      <c r="Q228" t="s">
        <v>45</v>
      </c>
      <c r="R228">
        <v>180</v>
      </c>
      <c r="S228" s="9">
        <v>0.6</v>
      </c>
      <c r="T228" s="11" t="s">
        <v>1219</v>
      </c>
      <c r="U228" s="2" t="s">
        <v>62</v>
      </c>
      <c r="V228" s="11" t="s">
        <v>1219</v>
      </c>
      <c r="X228">
        <v>35</v>
      </c>
      <c r="Z228">
        <v>24</v>
      </c>
      <c r="AA228" s="2" t="s">
        <v>46</v>
      </c>
      <c r="AB228" s="2"/>
      <c r="AC228">
        <v>8</v>
      </c>
      <c r="AD228" s="2" t="s">
        <v>42</v>
      </c>
      <c r="AE228" s="2"/>
      <c r="AF228" t="s">
        <v>47</v>
      </c>
      <c r="AG228" t="s">
        <v>46</v>
      </c>
      <c r="AH228" s="2"/>
      <c r="AI228" s="2"/>
      <c r="AJ228" t="s">
        <v>49</v>
      </c>
      <c r="AK228">
        <v>48</v>
      </c>
      <c r="AN228">
        <v>4</v>
      </c>
      <c r="AO228">
        <v>50</v>
      </c>
      <c r="AP228">
        <v>30</v>
      </c>
      <c r="AR228" t="s">
        <v>172</v>
      </c>
    </row>
    <row r="229" spans="1:44" x14ac:dyDescent="0.6">
      <c r="A229" t="s">
        <v>58</v>
      </c>
      <c r="B229" t="s">
        <v>37</v>
      </c>
      <c r="C229" t="s">
        <v>38</v>
      </c>
      <c r="D229" t="s">
        <v>59</v>
      </c>
      <c r="E229" t="s">
        <v>60</v>
      </c>
      <c r="F229" t="s">
        <v>166</v>
      </c>
      <c r="I229" t="s">
        <v>61</v>
      </c>
      <c r="M229" t="s">
        <v>44</v>
      </c>
      <c r="O229">
        <v>2016</v>
      </c>
      <c r="Q229" t="s">
        <v>45</v>
      </c>
      <c r="R229">
        <v>180</v>
      </c>
      <c r="S229" s="9">
        <v>0.6</v>
      </c>
      <c r="T229" s="11" t="s">
        <v>1219</v>
      </c>
      <c r="U229" s="2" t="s">
        <v>24</v>
      </c>
      <c r="V229" s="11" t="s">
        <v>1219</v>
      </c>
      <c r="X229">
        <v>35</v>
      </c>
      <c r="Z229">
        <v>24</v>
      </c>
      <c r="AA229" s="2" t="s">
        <v>41</v>
      </c>
      <c r="AB229" s="2"/>
      <c r="AD229" s="2" t="s">
        <v>47</v>
      </c>
      <c r="AE229" s="2" t="s">
        <v>65</v>
      </c>
      <c r="AF229" t="s">
        <v>42</v>
      </c>
      <c r="AG229" t="s">
        <v>41</v>
      </c>
      <c r="AH229" s="2"/>
      <c r="AI229" s="2"/>
      <c r="AJ229" t="s">
        <v>49</v>
      </c>
      <c r="AK229">
        <v>49.33</v>
      </c>
      <c r="AN229">
        <v>4</v>
      </c>
      <c r="AO229">
        <v>50</v>
      </c>
      <c r="AP229">
        <v>30</v>
      </c>
      <c r="AR229" t="s">
        <v>172</v>
      </c>
    </row>
    <row r="230" spans="1:44" x14ac:dyDescent="0.6">
      <c r="A230" t="s">
        <v>58</v>
      </c>
      <c r="B230" t="s">
        <v>37</v>
      </c>
      <c r="C230" t="s">
        <v>38</v>
      </c>
      <c r="D230" t="s">
        <v>59</v>
      </c>
      <c r="E230" t="s">
        <v>60</v>
      </c>
      <c r="F230" t="s">
        <v>166</v>
      </c>
      <c r="I230" t="s">
        <v>61</v>
      </c>
      <c r="M230" t="s">
        <v>44</v>
      </c>
      <c r="O230">
        <v>2016</v>
      </c>
      <c r="Q230" t="s">
        <v>45</v>
      </c>
      <c r="R230">
        <v>180</v>
      </c>
      <c r="S230" s="9">
        <v>0.6</v>
      </c>
      <c r="T230" s="11" t="s">
        <v>1219</v>
      </c>
      <c r="U230" s="2" t="s">
        <v>64</v>
      </c>
      <c r="V230" s="11" t="s">
        <v>1219</v>
      </c>
      <c r="X230">
        <v>35</v>
      </c>
      <c r="Z230">
        <v>24</v>
      </c>
      <c r="AA230" s="2" t="s">
        <v>41</v>
      </c>
      <c r="AB230" s="2"/>
      <c r="AD230" s="2" t="s">
        <v>42</v>
      </c>
      <c r="AE230" s="2"/>
      <c r="AF230" t="s">
        <v>42</v>
      </c>
      <c r="AG230" t="s">
        <v>41</v>
      </c>
      <c r="AH230" s="2"/>
      <c r="AI230" s="2"/>
      <c r="AJ230" t="s">
        <v>49</v>
      </c>
      <c r="AK230">
        <v>40</v>
      </c>
      <c r="AN230">
        <v>4</v>
      </c>
      <c r="AO230">
        <v>50</v>
      </c>
      <c r="AP230">
        <v>30</v>
      </c>
      <c r="AR230" t="s">
        <v>172</v>
      </c>
    </row>
    <row r="231" spans="1:44" x14ac:dyDescent="0.6">
      <c r="A231" t="s">
        <v>58</v>
      </c>
      <c r="B231" t="s">
        <v>37</v>
      </c>
      <c r="C231" t="s">
        <v>38</v>
      </c>
      <c r="D231" t="s">
        <v>59</v>
      </c>
      <c r="E231" t="s">
        <v>60</v>
      </c>
      <c r="F231" t="s">
        <v>166</v>
      </c>
      <c r="I231" t="s">
        <v>61</v>
      </c>
      <c r="M231" t="s">
        <v>44</v>
      </c>
      <c r="O231">
        <v>2016</v>
      </c>
      <c r="Q231" t="s">
        <v>45</v>
      </c>
      <c r="R231">
        <v>180</v>
      </c>
      <c r="S231" s="9">
        <v>0.6</v>
      </c>
      <c r="T231" s="11" t="s">
        <v>1219</v>
      </c>
      <c r="U231" s="2" t="s">
        <v>63</v>
      </c>
      <c r="V231" s="11" t="s">
        <v>1219</v>
      </c>
      <c r="X231">
        <v>35</v>
      </c>
      <c r="Z231">
        <v>0</v>
      </c>
      <c r="AA231" s="2" t="s">
        <v>41</v>
      </c>
      <c r="AB231" s="2"/>
      <c r="AC231" s="2"/>
      <c r="AD231" s="2" t="s">
        <v>42</v>
      </c>
      <c r="AE231" s="2"/>
      <c r="AF231" t="s">
        <v>42</v>
      </c>
      <c r="AG231" t="s">
        <v>41</v>
      </c>
      <c r="AH231" s="2"/>
      <c r="AI231" s="2"/>
      <c r="AJ231" t="s">
        <v>49</v>
      </c>
      <c r="AK231">
        <v>53.33</v>
      </c>
      <c r="AN231">
        <v>4</v>
      </c>
      <c r="AO231">
        <v>50</v>
      </c>
      <c r="AP231">
        <v>30</v>
      </c>
      <c r="AR231" t="s">
        <v>172</v>
      </c>
    </row>
    <row r="232" spans="1:44" x14ac:dyDescent="0.6">
      <c r="A232" t="s">
        <v>58</v>
      </c>
      <c r="B232" t="s">
        <v>37</v>
      </c>
      <c r="C232" t="s">
        <v>38</v>
      </c>
      <c r="D232" t="s">
        <v>59</v>
      </c>
      <c r="E232" t="s">
        <v>60</v>
      </c>
      <c r="F232" t="s">
        <v>166</v>
      </c>
      <c r="I232" t="s">
        <v>61</v>
      </c>
      <c r="M232" t="s">
        <v>44</v>
      </c>
      <c r="O232">
        <v>2016</v>
      </c>
      <c r="Q232" t="s">
        <v>45</v>
      </c>
      <c r="R232">
        <v>180</v>
      </c>
      <c r="S232" s="9">
        <v>0.6</v>
      </c>
      <c r="T232" s="11" t="s">
        <v>1219</v>
      </c>
      <c r="U232" s="2" t="s">
        <v>51</v>
      </c>
      <c r="V232" s="11" t="s">
        <v>1219</v>
      </c>
      <c r="X232">
        <v>35</v>
      </c>
      <c r="Z232">
        <v>0</v>
      </c>
      <c r="AA232" s="2" t="s">
        <v>51</v>
      </c>
      <c r="AB232" s="2">
        <v>200</v>
      </c>
      <c r="AD232" s="2" t="s">
        <v>42</v>
      </c>
      <c r="AE232" s="2"/>
      <c r="AF232" t="s">
        <v>42</v>
      </c>
      <c r="AG232" t="s">
        <v>41</v>
      </c>
      <c r="AH232" s="2"/>
      <c r="AI232" s="2"/>
      <c r="AJ232" t="s">
        <v>49</v>
      </c>
      <c r="AK232">
        <v>60</v>
      </c>
      <c r="AN232">
        <v>4</v>
      </c>
      <c r="AO232">
        <v>50</v>
      </c>
      <c r="AP232">
        <v>30</v>
      </c>
      <c r="AR232" t="s">
        <v>172</v>
      </c>
    </row>
    <row r="233" spans="1:44" x14ac:dyDescent="0.6">
      <c r="A233" t="s">
        <v>58</v>
      </c>
      <c r="B233" t="s">
        <v>37</v>
      </c>
      <c r="C233" t="s">
        <v>38</v>
      </c>
      <c r="D233" t="s">
        <v>59</v>
      </c>
      <c r="E233" t="s">
        <v>60</v>
      </c>
      <c r="F233" t="s">
        <v>166</v>
      </c>
      <c r="I233" t="s">
        <v>61</v>
      </c>
      <c r="M233" t="s">
        <v>44</v>
      </c>
      <c r="O233">
        <v>2016</v>
      </c>
      <c r="Q233" t="s">
        <v>45</v>
      </c>
      <c r="R233">
        <v>180</v>
      </c>
      <c r="S233" s="9">
        <v>0.6</v>
      </c>
      <c r="T233" s="11" t="s">
        <v>1219</v>
      </c>
      <c r="U233" s="2" t="s">
        <v>62</v>
      </c>
      <c r="V233" s="11" t="s">
        <v>1219</v>
      </c>
      <c r="X233">
        <v>35</v>
      </c>
      <c r="Z233">
        <v>0</v>
      </c>
      <c r="AA233" s="2" t="s">
        <v>46</v>
      </c>
      <c r="AB233" s="2"/>
      <c r="AC233">
        <v>8</v>
      </c>
      <c r="AD233" s="2" t="s">
        <v>42</v>
      </c>
      <c r="AE233" s="2"/>
      <c r="AF233" t="s">
        <v>47</v>
      </c>
      <c r="AG233" t="s">
        <v>46</v>
      </c>
      <c r="AH233" s="2"/>
      <c r="AI233" s="2"/>
      <c r="AJ233" t="s">
        <v>49</v>
      </c>
      <c r="AK233">
        <v>65.33</v>
      </c>
      <c r="AN233">
        <v>4</v>
      </c>
      <c r="AO233">
        <v>50</v>
      </c>
      <c r="AP233">
        <v>30</v>
      </c>
      <c r="AR233" t="s">
        <v>172</v>
      </c>
    </row>
    <row r="234" spans="1:44" x14ac:dyDescent="0.6">
      <c r="A234" t="s">
        <v>58</v>
      </c>
      <c r="B234" t="s">
        <v>37</v>
      </c>
      <c r="C234" t="s">
        <v>38</v>
      </c>
      <c r="D234" t="s">
        <v>59</v>
      </c>
      <c r="E234" t="s">
        <v>60</v>
      </c>
      <c r="F234" t="s">
        <v>166</v>
      </c>
      <c r="I234" t="s">
        <v>61</v>
      </c>
      <c r="M234" t="s">
        <v>44</v>
      </c>
      <c r="O234">
        <v>2016</v>
      </c>
      <c r="Q234" t="s">
        <v>45</v>
      </c>
      <c r="R234">
        <v>180</v>
      </c>
      <c r="S234" s="9">
        <v>0.6</v>
      </c>
      <c r="T234" s="11" t="s">
        <v>1219</v>
      </c>
      <c r="U234" s="2" t="s">
        <v>24</v>
      </c>
      <c r="V234" s="11" t="s">
        <v>1219</v>
      </c>
      <c r="X234">
        <v>35</v>
      </c>
      <c r="Z234">
        <v>0</v>
      </c>
      <c r="AA234" s="2" t="s">
        <v>41</v>
      </c>
      <c r="AB234" s="2"/>
      <c r="AD234" s="2" t="s">
        <v>47</v>
      </c>
      <c r="AE234" s="2" t="s">
        <v>65</v>
      </c>
      <c r="AF234" t="s">
        <v>42</v>
      </c>
      <c r="AG234" t="s">
        <v>41</v>
      </c>
      <c r="AH234" s="2"/>
      <c r="AI234" s="2"/>
      <c r="AJ234" t="s">
        <v>49</v>
      </c>
      <c r="AK234">
        <v>65.33</v>
      </c>
      <c r="AN234">
        <v>4</v>
      </c>
      <c r="AO234">
        <v>50</v>
      </c>
      <c r="AP234">
        <v>30</v>
      </c>
      <c r="AR234" t="s">
        <v>172</v>
      </c>
    </row>
    <row r="235" spans="1:44" x14ac:dyDescent="0.6">
      <c r="A235" t="s">
        <v>58</v>
      </c>
      <c r="B235" t="s">
        <v>37</v>
      </c>
      <c r="C235" t="s">
        <v>38</v>
      </c>
      <c r="D235" t="s">
        <v>59</v>
      </c>
      <c r="E235" t="s">
        <v>60</v>
      </c>
      <c r="F235" t="s">
        <v>166</v>
      </c>
      <c r="I235" t="s">
        <v>61</v>
      </c>
      <c r="M235" t="s">
        <v>44</v>
      </c>
      <c r="O235">
        <v>2016</v>
      </c>
      <c r="Q235" t="s">
        <v>45</v>
      </c>
      <c r="R235">
        <v>180</v>
      </c>
      <c r="S235" s="9">
        <v>0.6</v>
      </c>
      <c r="T235" s="11" t="s">
        <v>1219</v>
      </c>
      <c r="U235" s="2" t="s">
        <v>64</v>
      </c>
      <c r="V235" s="11" t="s">
        <v>1219</v>
      </c>
      <c r="X235">
        <v>35</v>
      </c>
      <c r="Z235">
        <v>0</v>
      </c>
      <c r="AA235" s="2" t="s">
        <v>41</v>
      </c>
      <c r="AB235" s="2"/>
      <c r="AD235" s="2" t="s">
        <v>42</v>
      </c>
      <c r="AE235" s="2"/>
      <c r="AF235" t="s">
        <v>42</v>
      </c>
      <c r="AG235" t="s">
        <v>41</v>
      </c>
      <c r="AH235" s="2"/>
      <c r="AI235" s="2"/>
      <c r="AJ235" t="s">
        <v>49</v>
      </c>
      <c r="AK235">
        <v>60</v>
      </c>
      <c r="AN235">
        <v>4</v>
      </c>
      <c r="AO235">
        <v>50</v>
      </c>
      <c r="AP235">
        <v>30</v>
      </c>
      <c r="AR235" t="s">
        <v>172</v>
      </c>
    </row>
    <row r="236" spans="1:44" x14ac:dyDescent="0.6">
      <c r="A236" t="s">
        <v>58</v>
      </c>
      <c r="B236" t="s">
        <v>37</v>
      </c>
      <c r="C236" t="s">
        <v>38</v>
      </c>
      <c r="D236" t="s">
        <v>59</v>
      </c>
      <c r="E236" t="s">
        <v>60</v>
      </c>
      <c r="F236" t="s">
        <v>166</v>
      </c>
      <c r="I236" t="s">
        <v>61</v>
      </c>
      <c r="M236" t="s">
        <v>44</v>
      </c>
      <c r="O236">
        <v>2016</v>
      </c>
      <c r="Q236" t="s">
        <v>45</v>
      </c>
      <c r="R236">
        <v>180</v>
      </c>
      <c r="S236" s="9">
        <v>0.6</v>
      </c>
      <c r="T236" s="11" t="s">
        <v>1219</v>
      </c>
      <c r="U236" s="2" t="s">
        <v>63</v>
      </c>
      <c r="V236" s="11" t="s">
        <v>1219</v>
      </c>
      <c r="W236" s="2">
        <v>4</v>
      </c>
      <c r="X236" s="2" t="s">
        <v>168</v>
      </c>
      <c r="Y236" s="2"/>
      <c r="Z236" s="3" t="s">
        <v>67</v>
      </c>
      <c r="AA236" s="2" t="s">
        <v>41</v>
      </c>
      <c r="AC236" s="2"/>
      <c r="AD236" t="s">
        <v>42</v>
      </c>
      <c r="AF236" t="s">
        <v>42</v>
      </c>
      <c r="AG236" t="s">
        <v>41</v>
      </c>
      <c r="AJ236" t="s">
        <v>49</v>
      </c>
      <c r="AK236">
        <v>64</v>
      </c>
      <c r="AN236">
        <v>4</v>
      </c>
      <c r="AO236">
        <v>50</v>
      </c>
      <c r="AP236">
        <v>30</v>
      </c>
      <c r="AR236" t="s">
        <v>172</v>
      </c>
    </row>
    <row r="237" spans="1:44" x14ac:dyDescent="0.6">
      <c r="A237" t="s">
        <v>58</v>
      </c>
      <c r="B237" t="s">
        <v>37</v>
      </c>
      <c r="C237" t="s">
        <v>38</v>
      </c>
      <c r="D237" t="s">
        <v>59</v>
      </c>
      <c r="E237" t="s">
        <v>60</v>
      </c>
      <c r="F237" t="s">
        <v>166</v>
      </c>
      <c r="I237" t="s">
        <v>61</v>
      </c>
      <c r="M237" t="s">
        <v>44</v>
      </c>
      <c r="O237">
        <v>2016</v>
      </c>
      <c r="Q237" t="s">
        <v>45</v>
      </c>
      <c r="R237">
        <v>180</v>
      </c>
      <c r="S237" s="9">
        <v>0.6</v>
      </c>
      <c r="T237" s="11" t="s">
        <v>1219</v>
      </c>
      <c r="U237" s="2" t="s">
        <v>51</v>
      </c>
      <c r="V237" s="12">
        <v>0</v>
      </c>
      <c r="W237" s="2">
        <v>0</v>
      </c>
      <c r="X237" s="2" t="s">
        <v>168</v>
      </c>
      <c r="Y237" s="2"/>
      <c r="Z237" s="3" t="s">
        <v>67</v>
      </c>
      <c r="AA237" t="s">
        <v>51</v>
      </c>
      <c r="AB237">
        <v>200</v>
      </c>
      <c r="AC237" s="2"/>
      <c r="AD237" t="s">
        <v>42</v>
      </c>
      <c r="AF237" t="s">
        <v>42</v>
      </c>
      <c r="AG237" t="s">
        <v>41</v>
      </c>
      <c r="AJ237" t="s">
        <v>49</v>
      </c>
      <c r="AK237">
        <v>16</v>
      </c>
      <c r="AN237">
        <v>4</v>
      </c>
      <c r="AO237">
        <v>50</v>
      </c>
      <c r="AP237">
        <v>30</v>
      </c>
      <c r="AR237" t="s">
        <v>172</v>
      </c>
    </row>
    <row r="238" spans="1:44" x14ac:dyDescent="0.6">
      <c r="A238" t="s">
        <v>58</v>
      </c>
      <c r="B238" t="s">
        <v>37</v>
      </c>
      <c r="C238" t="s">
        <v>38</v>
      </c>
      <c r="D238" t="s">
        <v>59</v>
      </c>
      <c r="E238" t="s">
        <v>60</v>
      </c>
      <c r="F238" t="s">
        <v>166</v>
      </c>
      <c r="I238" t="s">
        <v>61</v>
      </c>
      <c r="M238" t="s">
        <v>44</v>
      </c>
      <c r="O238">
        <v>2016</v>
      </c>
      <c r="Q238" t="s">
        <v>45</v>
      </c>
      <c r="R238">
        <v>180</v>
      </c>
      <c r="S238" s="9">
        <v>0.6</v>
      </c>
      <c r="T238" s="11" t="s">
        <v>1219</v>
      </c>
      <c r="U238" s="2" t="s">
        <v>62</v>
      </c>
      <c r="V238" s="12">
        <v>0</v>
      </c>
      <c r="W238" s="2">
        <v>0</v>
      </c>
      <c r="X238" s="2" t="s">
        <v>168</v>
      </c>
      <c r="Y238" s="2"/>
      <c r="Z238" s="3" t="s">
        <v>67</v>
      </c>
      <c r="AA238" t="s">
        <v>46</v>
      </c>
      <c r="AC238" s="2">
        <v>8</v>
      </c>
      <c r="AD238" t="s">
        <v>42</v>
      </c>
      <c r="AF238" t="s">
        <v>47</v>
      </c>
      <c r="AG238" t="s">
        <v>46</v>
      </c>
      <c r="AJ238" t="s">
        <v>49</v>
      </c>
      <c r="AK238">
        <v>18.670000000000002</v>
      </c>
      <c r="AN238">
        <v>4</v>
      </c>
      <c r="AO238">
        <v>50</v>
      </c>
      <c r="AP238">
        <v>30</v>
      </c>
      <c r="AR238" t="s">
        <v>172</v>
      </c>
    </row>
    <row r="239" spans="1:44" x14ac:dyDescent="0.6">
      <c r="A239" t="s">
        <v>58</v>
      </c>
      <c r="B239" t="s">
        <v>37</v>
      </c>
      <c r="C239" t="s">
        <v>38</v>
      </c>
      <c r="D239" t="s">
        <v>59</v>
      </c>
      <c r="E239" t="s">
        <v>60</v>
      </c>
      <c r="F239" t="s">
        <v>166</v>
      </c>
      <c r="I239" t="s">
        <v>61</v>
      </c>
      <c r="M239" t="s">
        <v>44</v>
      </c>
      <c r="O239">
        <v>2016</v>
      </c>
      <c r="Q239" t="s">
        <v>45</v>
      </c>
      <c r="R239">
        <v>180</v>
      </c>
      <c r="S239" s="9">
        <v>0.6</v>
      </c>
      <c r="T239" s="11" t="s">
        <v>1219</v>
      </c>
      <c r="U239" s="2" t="s">
        <v>24</v>
      </c>
      <c r="V239" s="12">
        <v>0</v>
      </c>
      <c r="W239" s="2">
        <v>0</v>
      </c>
      <c r="X239" s="2" t="s">
        <v>168</v>
      </c>
      <c r="Y239" s="2"/>
      <c r="Z239" s="3" t="s">
        <v>67</v>
      </c>
      <c r="AA239" s="2" t="s">
        <v>41</v>
      </c>
      <c r="AC239" s="2"/>
      <c r="AD239" t="s">
        <v>47</v>
      </c>
      <c r="AE239" t="s">
        <v>65</v>
      </c>
      <c r="AF239" t="s">
        <v>42</v>
      </c>
      <c r="AG239" t="s">
        <v>41</v>
      </c>
      <c r="AJ239" t="s">
        <v>49</v>
      </c>
      <c r="AK239">
        <v>13.33</v>
      </c>
      <c r="AN239">
        <v>4</v>
      </c>
      <c r="AO239">
        <v>50</v>
      </c>
      <c r="AP239">
        <v>30</v>
      </c>
      <c r="AR239" t="s">
        <v>172</v>
      </c>
    </row>
    <row r="240" spans="1:44" x14ac:dyDescent="0.6">
      <c r="A240" t="s">
        <v>58</v>
      </c>
      <c r="B240" t="s">
        <v>37</v>
      </c>
      <c r="C240" t="s">
        <v>38</v>
      </c>
      <c r="D240" t="s">
        <v>59</v>
      </c>
      <c r="E240" t="s">
        <v>60</v>
      </c>
      <c r="F240" t="s">
        <v>166</v>
      </c>
      <c r="I240" t="s">
        <v>61</v>
      </c>
      <c r="M240" t="s">
        <v>44</v>
      </c>
      <c r="O240">
        <v>2016</v>
      </c>
      <c r="Q240" t="s">
        <v>45</v>
      </c>
      <c r="R240">
        <v>180</v>
      </c>
      <c r="S240" s="9">
        <v>0.6</v>
      </c>
      <c r="T240" s="11" t="s">
        <v>1219</v>
      </c>
      <c r="U240" s="2" t="s">
        <v>64</v>
      </c>
      <c r="V240" s="12">
        <v>0</v>
      </c>
      <c r="W240" s="2">
        <v>0</v>
      </c>
      <c r="X240" s="2" t="s">
        <v>168</v>
      </c>
      <c r="Y240" s="2"/>
      <c r="Z240" s="3" t="s">
        <v>67</v>
      </c>
      <c r="AA240" s="2" t="s">
        <v>41</v>
      </c>
      <c r="AC240" s="2"/>
      <c r="AD240" t="s">
        <v>42</v>
      </c>
      <c r="AF240" t="s">
        <v>42</v>
      </c>
      <c r="AG240" t="s">
        <v>41</v>
      </c>
      <c r="AJ240" t="s">
        <v>49</v>
      </c>
      <c r="AK240">
        <v>21.33</v>
      </c>
      <c r="AN240">
        <v>4</v>
      </c>
      <c r="AO240">
        <v>50</v>
      </c>
      <c r="AP240">
        <v>30</v>
      </c>
      <c r="AR240" t="s">
        <v>172</v>
      </c>
    </row>
    <row r="241" spans="1:44" x14ac:dyDescent="0.6">
      <c r="A241" t="s">
        <v>58</v>
      </c>
      <c r="B241" t="s">
        <v>37</v>
      </c>
      <c r="C241" t="s">
        <v>38</v>
      </c>
      <c r="D241" t="s">
        <v>59</v>
      </c>
      <c r="E241" t="s">
        <v>60</v>
      </c>
      <c r="F241" t="s">
        <v>166</v>
      </c>
      <c r="I241" t="s">
        <v>61</v>
      </c>
      <c r="M241" t="s">
        <v>44</v>
      </c>
      <c r="O241">
        <v>2016</v>
      </c>
      <c r="Q241" t="s">
        <v>45</v>
      </c>
      <c r="R241">
        <v>180</v>
      </c>
      <c r="S241" s="9">
        <v>0.6</v>
      </c>
      <c r="T241" s="11" t="s">
        <v>1219</v>
      </c>
      <c r="U241" s="2" t="s">
        <v>63</v>
      </c>
      <c r="V241" s="11" t="s">
        <v>1219</v>
      </c>
      <c r="W241" s="2">
        <v>4</v>
      </c>
      <c r="X241" s="2" t="s">
        <v>169</v>
      </c>
      <c r="Y241" s="2"/>
      <c r="Z241" s="2" t="s">
        <v>68</v>
      </c>
      <c r="AA241" s="2" t="s">
        <v>41</v>
      </c>
      <c r="AC241" s="2"/>
      <c r="AD241" t="s">
        <v>42</v>
      </c>
      <c r="AF241" t="s">
        <v>42</v>
      </c>
      <c r="AG241" t="s">
        <v>41</v>
      </c>
      <c r="AJ241" t="s">
        <v>49</v>
      </c>
      <c r="AK241">
        <v>16</v>
      </c>
      <c r="AN241">
        <v>4</v>
      </c>
      <c r="AO241">
        <v>50</v>
      </c>
      <c r="AP241">
        <v>30</v>
      </c>
      <c r="AR241" t="s">
        <v>172</v>
      </c>
    </row>
    <row r="242" spans="1:44" x14ac:dyDescent="0.6">
      <c r="A242" t="s">
        <v>58</v>
      </c>
      <c r="B242" t="s">
        <v>37</v>
      </c>
      <c r="C242" t="s">
        <v>38</v>
      </c>
      <c r="D242" t="s">
        <v>59</v>
      </c>
      <c r="E242" t="s">
        <v>60</v>
      </c>
      <c r="F242" t="s">
        <v>166</v>
      </c>
      <c r="I242" t="s">
        <v>61</v>
      </c>
      <c r="M242" t="s">
        <v>44</v>
      </c>
      <c r="O242">
        <v>2016</v>
      </c>
      <c r="Q242" t="s">
        <v>45</v>
      </c>
      <c r="R242">
        <v>180</v>
      </c>
      <c r="S242" s="9">
        <v>0.6</v>
      </c>
      <c r="T242" s="11" t="s">
        <v>1219</v>
      </c>
      <c r="U242" s="2" t="s">
        <v>51</v>
      </c>
      <c r="V242" s="12">
        <v>0</v>
      </c>
      <c r="W242" s="2">
        <v>0</v>
      </c>
      <c r="X242" s="2" t="s">
        <v>169</v>
      </c>
      <c r="Y242" s="2"/>
      <c r="Z242" s="2" t="s">
        <v>68</v>
      </c>
      <c r="AA242" t="s">
        <v>51</v>
      </c>
      <c r="AB242">
        <v>200</v>
      </c>
      <c r="AC242" s="2"/>
      <c r="AD242" t="s">
        <v>42</v>
      </c>
      <c r="AF242" t="s">
        <v>42</v>
      </c>
      <c r="AG242" t="s">
        <v>41</v>
      </c>
      <c r="AJ242" t="s">
        <v>49</v>
      </c>
      <c r="AK242">
        <v>45.33</v>
      </c>
      <c r="AN242">
        <v>4</v>
      </c>
      <c r="AO242">
        <v>50</v>
      </c>
      <c r="AP242">
        <v>30</v>
      </c>
      <c r="AR242" t="s">
        <v>172</v>
      </c>
    </row>
    <row r="243" spans="1:44" x14ac:dyDescent="0.6">
      <c r="A243" t="s">
        <v>58</v>
      </c>
      <c r="B243" t="s">
        <v>37</v>
      </c>
      <c r="C243" t="s">
        <v>38</v>
      </c>
      <c r="D243" t="s">
        <v>59</v>
      </c>
      <c r="E243" t="s">
        <v>60</v>
      </c>
      <c r="F243" t="s">
        <v>166</v>
      </c>
      <c r="I243" t="s">
        <v>61</v>
      </c>
      <c r="M243" t="s">
        <v>44</v>
      </c>
      <c r="O243">
        <v>2016</v>
      </c>
      <c r="Q243" t="s">
        <v>45</v>
      </c>
      <c r="R243">
        <v>180</v>
      </c>
      <c r="S243" s="9">
        <v>0.6</v>
      </c>
      <c r="T243" s="11" t="s">
        <v>1219</v>
      </c>
      <c r="U243" s="2" t="s">
        <v>62</v>
      </c>
      <c r="V243" s="12">
        <v>0</v>
      </c>
      <c r="W243" s="2">
        <v>0</v>
      </c>
      <c r="X243" s="2" t="s">
        <v>169</v>
      </c>
      <c r="Y243" s="2"/>
      <c r="Z243" s="2" t="s">
        <v>68</v>
      </c>
      <c r="AA243" t="s">
        <v>46</v>
      </c>
      <c r="AC243" s="2">
        <v>8</v>
      </c>
      <c r="AD243" t="s">
        <v>42</v>
      </c>
      <c r="AF243" t="s">
        <v>47</v>
      </c>
      <c r="AG243" t="s">
        <v>46</v>
      </c>
      <c r="AJ243" t="s">
        <v>49</v>
      </c>
      <c r="AK243">
        <v>29.33</v>
      </c>
      <c r="AN243">
        <v>4</v>
      </c>
      <c r="AO243">
        <v>50</v>
      </c>
      <c r="AP243">
        <v>30</v>
      </c>
      <c r="AR243" t="s">
        <v>172</v>
      </c>
    </row>
    <row r="244" spans="1:44" x14ac:dyDescent="0.6">
      <c r="A244" t="s">
        <v>58</v>
      </c>
      <c r="B244" t="s">
        <v>37</v>
      </c>
      <c r="C244" t="s">
        <v>38</v>
      </c>
      <c r="D244" t="s">
        <v>59</v>
      </c>
      <c r="E244" t="s">
        <v>60</v>
      </c>
      <c r="F244" t="s">
        <v>166</v>
      </c>
      <c r="I244" t="s">
        <v>61</v>
      </c>
      <c r="M244" t="s">
        <v>44</v>
      </c>
      <c r="O244">
        <v>2016</v>
      </c>
      <c r="Q244" t="s">
        <v>45</v>
      </c>
      <c r="R244">
        <v>180</v>
      </c>
      <c r="S244" s="9">
        <v>0.6</v>
      </c>
      <c r="T244" s="11" t="s">
        <v>1219</v>
      </c>
      <c r="U244" s="2" t="s">
        <v>24</v>
      </c>
      <c r="V244" s="12">
        <v>0</v>
      </c>
      <c r="W244" s="2">
        <v>0</v>
      </c>
      <c r="X244" s="2" t="s">
        <v>169</v>
      </c>
      <c r="Y244" s="2"/>
      <c r="Z244" s="2" t="s">
        <v>68</v>
      </c>
      <c r="AA244" s="2" t="s">
        <v>41</v>
      </c>
      <c r="AC244" s="2"/>
      <c r="AD244" t="s">
        <v>47</v>
      </c>
      <c r="AE244" t="s">
        <v>65</v>
      </c>
      <c r="AF244" t="s">
        <v>42</v>
      </c>
      <c r="AG244" t="s">
        <v>41</v>
      </c>
      <c r="AJ244" t="s">
        <v>49</v>
      </c>
      <c r="AK244">
        <v>24</v>
      </c>
      <c r="AN244">
        <v>4</v>
      </c>
      <c r="AO244">
        <v>50</v>
      </c>
      <c r="AP244">
        <v>30</v>
      </c>
      <c r="AR244" t="s">
        <v>172</v>
      </c>
    </row>
    <row r="245" spans="1:44" x14ac:dyDescent="0.6">
      <c r="A245" t="s">
        <v>58</v>
      </c>
      <c r="B245" t="s">
        <v>37</v>
      </c>
      <c r="C245" t="s">
        <v>38</v>
      </c>
      <c r="D245" t="s">
        <v>59</v>
      </c>
      <c r="E245" t="s">
        <v>60</v>
      </c>
      <c r="F245" t="s">
        <v>166</v>
      </c>
      <c r="I245" t="s">
        <v>61</v>
      </c>
      <c r="M245" t="s">
        <v>44</v>
      </c>
      <c r="O245">
        <v>2016</v>
      </c>
      <c r="Q245" t="s">
        <v>45</v>
      </c>
      <c r="R245">
        <v>180</v>
      </c>
      <c r="S245" s="9">
        <v>0.6</v>
      </c>
      <c r="T245" s="11" t="s">
        <v>1219</v>
      </c>
      <c r="U245" s="2" t="s">
        <v>64</v>
      </c>
      <c r="V245" s="12">
        <v>0</v>
      </c>
      <c r="W245" s="2">
        <v>0</v>
      </c>
      <c r="X245" s="2" t="s">
        <v>169</v>
      </c>
      <c r="Y245" s="2"/>
      <c r="Z245" s="2" t="s">
        <v>68</v>
      </c>
      <c r="AA245" s="2" t="s">
        <v>41</v>
      </c>
      <c r="AC245" s="2"/>
      <c r="AD245" t="s">
        <v>42</v>
      </c>
      <c r="AF245" t="s">
        <v>42</v>
      </c>
      <c r="AG245" t="s">
        <v>41</v>
      </c>
      <c r="AJ245" t="s">
        <v>49</v>
      </c>
      <c r="AK245">
        <v>8</v>
      </c>
      <c r="AN245">
        <v>4</v>
      </c>
      <c r="AO245">
        <v>50</v>
      </c>
      <c r="AP245">
        <v>30</v>
      </c>
      <c r="AR245" t="s">
        <v>172</v>
      </c>
    </row>
    <row r="246" spans="1:44" x14ac:dyDescent="0.6">
      <c r="A246" t="s">
        <v>36</v>
      </c>
      <c r="B246" t="s">
        <v>37</v>
      </c>
      <c r="C246" t="s">
        <v>38</v>
      </c>
      <c r="D246" t="s">
        <v>39</v>
      </c>
      <c r="E246" t="s">
        <v>40</v>
      </c>
      <c r="F246" t="s">
        <v>41</v>
      </c>
      <c r="G246" t="s">
        <v>42</v>
      </c>
      <c r="I246" t="s">
        <v>43</v>
      </c>
      <c r="L246">
        <v>2203</v>
      </c>
      <c r="M246" t="s">
        <v>44</v>
      </c>
      <c r="N246">
        <v>50</v>
      </c>
      <c r="O246">
        <v>2009</v>
      </c>
      <c r="Q246" t="s">
        <v>156</v>
      </c>
      <c r="R246">
        <v>30</v>
      </c>
      <c r="T246" t="s">
        <v>1220</v>
      </c>
      <c r="U246" s="2" t="s">
        <v>45</v>
      </c>
      <c r="V246" s="11" t="s">
        <v>1226</v>
      </c>
      <c r="AA246" t="s">
        <v>46</v>
      </c>
      <c r="AB246">
        <v>0</v>
      </c>
      <c r="AJ246" t="s">
        <v>49</v>
      </c>
      <c r="AK246">
        <v>0</v>
      </c>
      <c r="AP246">
        <v>0</v>
      </c>
    </row>
    <row r="247" spans="1:44" x14ac:dyDescent="0.6">
      <c r="A247" t="s">
        <v>36</v>
      </c>
      <c r="B247" t="s">
        <v>37</v>
      </c>
      <c r="C247" t="s">
        <v>38</v>
      </c>
      <c r="D247" t="s">
        <v>39</v>
      </c>
      <c r="E247" t="s">
        <v>40</v>
      </c>
      <c r="F247" t="s">
        <v>41</v>
      </c>
      <c r="G247" t="s">
        <v>42</v>
      </c>
      <c r="I247" t="s">
        <v>43</v>
      </c>
      <c r="L247">
        <v>2203</v>
      </c>
      <c r="M247" t="s">
        <v>44</v>
      </c>
      <c r="N247">
        <v>50</v>
      </c>
      <c r="O247">
        <v>2009</v>
      </c>
      <c r="Q247" t="s">
        <v>156</v>
      </c>
      <c r="R247">
        <v>30</v>
      </c>
      <c r="T247" t="s">
        <v>1220</v>
      </c>
      <c r="U247" s="2" t="s">
        <v>45</v>
      </c>
      <c r="V247" s="11" t="s">
        <v>1226</v>
      </c>
      <c r="AA247" t="s">
        <v>46</v>
      </c>
      <c r="AB247">
        <v>0</v>
      </c>
    </row>
    <row r="248" spans="1:44" x14ac:dyDescent="0.6">
      <c r="A248" t="s">
        <v>36</v>
      </c>
      <c r="B248" t="s">
        <v>37</v>
      </c>
      <c r="C248" t="s">
        <v>38</v>
      </c>
      <c r="D248" t="s">
        <v>39</v>
      </c>
      <c r="E248" t="s">
        <v>40</v>
      </c>
      <c r="F248" t="s">
        <v>41</v>
      </c>
      <c r="G248" t="s">
        <v>42</v>
      </c>
      <c r="I248" t="s">
        <v>43</v>
      </c>
      <c r="L248">
        <v>2203</v>
      </c>
      <c r="M248" t="s">
        <v>44</v>
      </c>
      <c r="N248">
        <v>50</v>
      </c>
      <c r="O248">
        <v>2009</v>
      </c>
      <c r="Q248" t="s">
        <v>156</v>
      </c>
      <c r="R248">
        <v>30</v>
      </c>
      <c r="T248" t="s">
        <v>1220</v>
      </c>
      <c r="U248" s="2" t="s">
        <v>45</v>
      </c>
      <c r="V248" s="11" t="s">
        <v>1226</v>
      </c>
      <c r="AA248" t="s">
        <v>46</v>
      </c>
      <c r="AB248">
        <v>0</v>
      </c>
    </row>
    <row r="249" spans="1:44" x14ac:dyDescent="0.6">
      <c r="A249" t="s">
        <v>36</v>
      </c>
      <c r="B249" t="s">
        <v>37</v>
      </c>
      <c r="C249" t="s">
        <v>38</v>
      </c>
      <c r="D249" t="s">
        <v>39</v>
      </c>
      <c r="E249" t="s">
        <v>40</v>
      </c>
      <c r="F249" t="s">
        <v>41</v>
      </c>
      <c r="G249" t="s">
        <v>42</v>
      </c>
      <c r="I249" t="s">
        <v>43</v>
      </c>
      <c r="L249">
        <v>2203</v>
      </c>
      <c r="M249" t="s">
        <v>44</v>
      </c>
      <c r="N249">
        <v>50</v>
      </c>
      <c r="O249">
        <v>2009</v>
      </c>
      <c r="Q249" t="s">
        <v>156</v>
      </c>
      <c r="R249">
        <v>30</v>
      </c>
      <c r="T249" t="s">
        <v>1220</v>
      </c>
      <c r="U249" s="2" t="s">
        <v>45</v>
      </c>
      <c r="V249" s="11" t="s">
        <v>1226</v>
      </c>
      <c r="AA249" t="s">
        <v>46</v>
      </c>
      <c r="AB249">
        <v>0</v>
      </c>
    </row>
    <row r="250" spans="1:44" x14ac:dyDescent="0.6">
      <c r="A250" t="s">
        <v>36</v>
      </c>
      <c r="B250" t="s">
        <v>37</v>
      </c>
      <c r="C250" t="s">
        <v>38</v>
      </c>
      <c r="D250" t="s">
        <v>39</v>
      </c>
      <c r="E250" t="s">
        <v>40</v>
      </c>
      <c r="F250" t="s">
        <v>41</v>
      </c>
      <c r="G250" t="s">
        <v>42</v>
      </c>
      <c r="I250" t="s">
        <v>43</v>
      </c>
      <c r="L250">
        <v>2203</v>
      </c>
      <c r="M250" t="s">
        <v>44</v>
      </c>
      <c r="N250">
        <v>50</v>
      </c>
      <c r="O250">
        <v>2009</v>
      </c>
      <c r="Q250" t="s">
        <v>156</v>
      </c>
      <c r="R250">
        <v>30</v>
      </c>
      <c r="T250" t="s">
        <v>1220</v>
      </c>
      <c r="U250" s="2" t="s">
        <v>45</v>
      </c>
      <c r="V250" s="11" t="s">
        <v>1226</v>
      </c>
      <c r="AA250" t="s">
        <v>46</v>
      </c>
      <c r="AB250">
        <v>0</v>
      </c>
    </row>
    <row r="251" spans="1:44" x14ac:dyDescent="0.6">
      <c r="V251" s="11" t="s">
        <v>41</v>
      </c>
      <c r="W251">
        <v>0</v>
      </c>
      <c r="X251">
        <v>5</v>
      </c>
      <c r="Z251">
        <v>0</v>
      </c>
      <c r="AF251" t="s">
        <v>47</v>
      </c>
      <c r="AG251" t="s">
        <v>46</v>
      </c>
      <c r="AN251">
        <v>4</v>
      </c>
      <c r="AO251">
        <v>25</v>
      </c>
    </row>
    <row r="252" spans="1:44" x14ac:dyDescent="0.6">
      <c r="X252">
        <v>10</v>
      </c>
    </row>
    <row r="253" spans="1:44" x14ac:dyDescent="0.6">
      <c r="X253">
        <v>15</v>
      </c>
    </row>
    <row r="254" spans="1:44" x14ac:dyDescent="0.6">
      <c r="X254">
        <v>20</v>
      </c>
    </row>
    <row r="266" spans="29:29" x14ac:dyDescent="0.6">
      <c r="AC266" s="2"/>
    </row>
    <row r="267" spans="29:29" x14ac:dyDescent="0.6">
      <c r="AC267" s="2"/>
    </row>
  </sheetData>
  <phoneticPr fontId="19"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9:O79"/>
  <sheetViews>
    <sheetView workbookViewId="0">
      <selection activeCell="I39" sqref="I39:I231"/>
    </sheetView>
  </sheetViews>
  <sheetFormatPr defaultColWidth="10.796875" defaultRowHeight="15.6" x14ac:dyDescent="0.6"/>
  <sheetData>
    <row r="19" spans="1:15" x14ac:dyDescent="0.6">
      <c r="A19" s="10"/>
      <c r="B19" s="10"/>
      <c r="C19" s="10"/>
      <c r="D19" s="10"/>
      <c r="E19" s="10"/>
      <c r="F19" s="10"/>
      <c r="G19" s="10"/>
      <c r="H19" s="10"/>
      <c r="I19" s="10"/>
      <c r="J19" s="10"/>
      <c r="K19" s="10"/>
      <c r="L19" s="10"/>
      <c r="M19" s="10"/>
      <c r="N19" s="10"/>
      <c r="O19" s="10"/>
    </row>
    <row r="20" spans="1:15" x14ac:dyDescent="0.6">
      <c r="A20" s="10"/>
      <c r="B20" s="10"/>
      <c r="C20" s="10"/>
      <c r="D20" s="10"/>
      <c r="E20" s="10"/>
      <c r="F20" s="10"/>
      <c r="G20" s="10"/>
      <c r="H20" s="10"/>
      <c r="I20" s="10"/>
      <c r="J20" s="10"/>
      <c r="K20" s="10"/>
      <c r="L20" s="10"/>
      <c r="M20" s="10"/>
      <c r="N20" s="10"/>
      <c r="O20" s="10"/>
    </row>
    <row r="21" spans="1:15" x14ac:dyDescent="0.6">
      <c r="A21" s="10"/>
      <c r="B21" s="10"/>
      <c r="C21" s="10"/>
      <c r="D21" s="10"/>
      <c r="E21" s="10"/>
      <c r="F21" s="10"/>
      <c r="G21" s="10"/>
      <c r="H21" s="10"/>
      <c r="I21" s="10"/>
      <c r="J21" s="10"/>
      <c r="K21" s="10"/>
      <c r="L21" s="10"/>
      <c r="M21" s="10"/>
      <c r="N21" s="10"/>
      <c r="O21" s="10"/>
    </row>
    <row r="22" spans="1:15" x14ac:dyDescent="0.6">
      <c r="A22" s="10"/>
      <c r="B22" s="10"/>
      <c r="C22" s="10"/>
      <c r="D22" s="10"/>
      <c r="E22" s="10"/>
      <c r="F22" s="10"/>
      <c r="G22" s="10"/>
      <c r="H22" s="10"/>
      <c r="I22" s="10"/>
      <c r="J22" s="10"/>
      <c r="K22" s="10"/>
      <c r="L22" s="10"/>
      <c r="M22" s="10"/>
      <c r="N22" s="10"/>
      <c r="O22" s="10"/>
    </row>
    <row r="23" spans="1:15" x14ac:dyDescent="0.6">
      <c r="A23" s="10"/>
      <c r="B23" s="10"/>
      <c r="C23" s="10"/>
      <c r="D23" s="10"/>
      <c r="E23" s="10"/>
      <c r="F23" s="10"/>
      <c r="G23" s="10"/>
      <c r="H23" s="10"/>
      <c r="I23" s="10"/>
      <c r="J23" s="10"/>
      <c r="K23" s="10"/>
      <c r="L23" s="10"/>
      <c r="M23" s="10"/>
      <c r="N23" s="10"/>
      <c r="O23" s="10"/>
    </row>
    <row r="24" spans="1:15" x14ac:dyDescent="0.6">
      <c r="A24" s="10"/>
      <c r="B24" s="10"/>
      <c r="C24" s="10"/>
      <c r="D24" s="10"/>
      <c r="E24" s="10"/>
      <c r="F24" s="10"/>
      <c r="G24" s="10"/>
      <c r="H24" s="10"/>
      <c r="I24" s="10"/>
      <c r="J24" s="10"/>
      <c r="K24" s="10"/>
      <c r="L24" s="10"/>
      <c r="M24" s="10"/>
      <c r="N24" s="10"/>
      <c r="O24" s="10"/>
    </row>
    <row r="25" spans="1:15" x14ac:dyDescent="0.6">
      <c r="A25" s="10"/>
      <c r="B25" s="10"/>
      <c r="C25" s="10"/>
      <c r="D25" s="10"/>
      <c r="E25" s="10"/>
      <c r="F25" s="10"/>
      <c r="G25" s="10"/>
      <c r="H25" s="10"/>
      <c r="I25" s="10"/>
      <c r="J25" s="10"/>
      <c r="K25" s="10"/>
      <c r="L25" s="10"/>
      <c r="M25" s="10"/>
      <c r="N25" s="10"/>
      <c r="O25" s="10"/>
    </row>
    <row r="26" spans="1:15" x14ac:dyDescent="0.6">
      <c r="A26" s="10"/>
      <c r="B26" s="10"/>
      <c r="C26" s="10"/>
      <c r="D26" s="10"/>
      <c r="E26" s="10"/>
      <c r="F26" s="10"/>
      <c r="G26" s="10"/>
      <c r="H26" s="10"/>
      <c r="I26" s="10"/>
      <c r="J26" s="10"/>
      <c r="K26" s="10"/>
      <c r="L26" s="10"/>
      <c r="M26" s="10"/>
      <c r="N26" s="10"/>
      <c r="O26" s="10"/>
    </row>
    <row r="27" spans="1:15" x14ac:dyDescent="0.6">
      <c r="A27" s="10"/>
      <c r="B27" s="10"/>
      <c r="C27" s="10"/>
      <c r="D27" s="10"/>
      <c r="E27" s="10"/>
      <c r="F27" s="10"/>
      <c r="G27" s="10"/>
      <c r="H27" s="10"/>
      <c r="I27" s="10"/>
      <c r="J27" s="10"/>
      <c r="K27" s="10"/>
      <c r="L27" s="10"/>
      <c r="M27" s="10"/>
      <c r="N27" s="10"/>
      <c r="O27" s="10"/>
    </row>
    <row r="28" spans="1:15" x14ac:dyDescent="0.6">
      <c r="A28" s="10"/>
      <c r="B28" s="10"/>
      <c r="C28" s="10"/>
      <c r="D28" s="10"/>
      <c r="E28" s="10"/>
      <c r="F28" s="10"/>
      <c r="G28" s="10"/>
      <c r="H28" s="10"/>
      <c r="I28" s="10"/>
      <c r="J28" s="10"/>
      <c r="K28" s="10"/>
      <c r="L28" s="10"/>
      <c r="M28" s="10"/>
      <c r="N28" s="10"/>
      <c r="O28" s="10"/>
    </row>
    <row r="29" spans="1:15" x14ac:dyDescent="0.6">
      <c r="A29" s="10"/>
      <c r="B29" s="10"/>
      <c r="C29" s="10"/>
      <c r="D29" s="10"/>
      <c r="E29" s="10"/>
      <c r="F29" s="10"/>
      <c r="G29" s="10"/>
      <c r="H29" s="10"/>
      <c r="I29" s="10"/>
      <c r="J29" s="10"/>
      <c r="K29" s="10"/>
      <c r="L29" s="10"/>
      <c r="M29" s="10"/>
      <c r="N29" s="10"/>
      <c r="O29" s="10"/>
    </row>
    <row r="30" spans="1:15" x14ac:dyDescent="0.6">
      <c r="A30" s="10"/>
      <c r="B30" s="10"/>
      <c r="C30" s="10"/>
      <c r="D30" s="10"/>
      <c r="E30" s="10"/>
      <c r="F30" s="10"/>
      <c r="G30" s="10"/>
      <c r="H30" s="10"/>
      <c r="I30" s="10"/>
      <c r="J30" s="10"/>
      <c r="K30" s="10"/>
      <c r="L30" s="10"/>
      <c r="M30" s="10"/>
      <c r="N30" s="10"/>
      <c r="O30" s="10"/>
    </row>
    <row r="31" spans="1:15" x14ac:dyDescent="0.6">
      <c r="A31" s="10"/>
      <c r="B31" s="10"/>
      <c r="C31" s="10"/>
      <c r="D31" s="10"/>
      <c r="E31" s="10"/>
      <c r="F31" s="10"/>
      <c r="G31" s="10"/>
      <c r="H31" s="10"/>
      <c r="I31" s="10"/>
      <c r="J31" s="10"/>
      <c r="K31" s="10"/>
      <c r="L31" s="10"/>
      <c r="M31" s="10"/>
      <c r="N31" s="10"/>
      <c r="O31" s="10"/>
    </row>
    <row r="32" spans="1:15" x14ac:dyDescent="0.6">
      <c r="A32" s="10"/>
      <c r="B32" s="10"/>
      <c r="C32" s="10"/>
      <c r="D32" s="10"/>
      <c r="E32" s="10"/>
      <c r="F32" s="10"/>
      <c r="G32" s="10"/>
      <c r="H32" s="10"/>
      <c r="I32" s="10"/>
      <c r="J32" s="10"/>
      <c r="K32" s="10"/>
      <c r="L32" s="10"/>
      <c r="M32" s="10"/>
      <c r="N32" s="10"/>
      <c r="O32" s="10"/>
    </row>
    <row r="33" spans="1:15" x14ac:dyDescent="0.6">
      <c r="A33" s="10"/>
      <c r="B33" s="10"/>
      <c r="C33" s="10"/>
      <c r="D33" s="10"/>
      <c r="E33" s="10"/>
      <c r="F33" s="10"/>
      <c r="G33" s="10"/>
      <c r="H33" s="10"/>
      <c r="I33" s="10"/>
      <c r="J33" s="10"/>
      <c r="K33" s="10"/>
      <c r="L33" s="10"/>
      <c r="M33" s="10"/>
      <c r="N33" s="10"/>
      <c r="O33" s="10"/>
    </row>
    <row r="34" spans="1:15" x14ac:dyDescent="0.6">
      <c r="A34" s="10"/>
      <c r="B34" s="10"/>
      <c r="C34" s="10"/>
      <c r="D34" s="10"/>
      <c r="E34" s="10"/>
      <c r="F34" s="10"/>
      <c r="G34" s="10"/>
      <c r="H34" s="10"/>
      <c r="I34" s="10"/>
      <c r="J34" s="10"/>
      <c r="K34" s="10"/>
      <c r="L34" s="10"/>
      <c r="M34" s="10"/>
      <c r="N34" s="10"/>
      <c r="O34" s="10"/>
    </row>
    <row r="35" spans="1:15" x14ac:dyDescent="0.6">
      <c r="A35" s="10"/>
      <c r="B35" s="10"/>
      <c r="C35" s="10"/>
      <c r="D35" s="10"/>
      <c r="E35" s="10"/>
      <c r="F35" s="10"/>
      <c r="G35" s="10"/>
      <c r="H35" s="10"/>
      <c r="I35" s="10"/>
      <c r="J35" s="10"/>
      <c r="K35" s="10"/>
      <c r="L35" s="10"/>
      <c r="M35" s="10"/>
      <c r="N35" s="10"/>
      <c r="O35" s="10"/>
    </row>
    <row r="36" spans="1:15" x14ac:dyDescent="0.6">
      <c r="A36" s="10"/>
      <c r="B36" s="10"/>
      <c r="C36" s="10"/>
      <c r="D36" s="10"/>
      <c r="E36" s="10"/>
      <c r="F36" s="10"/>
      <c r="G36" s="10"/>
      <c r="H36" s="10"/>
      <c r="I36" s="10"/>
      <c r="J36" s="10"/>
      <c r="K36" s="10"/>
      <c r="L36" s="10"/>
      <c r="M36" s="10"/>
      <c r="N36" s="10"/>
      <c r="O36" s="10"/>
    </row>
    <row r="37" spans="1:15" x14ac:dyDescent="0.6">
      <c r="A37" s="10"/>
      <c r="B37" s="10"/>
      <c r="C37" s="10"/>
      <c r="D37" s="10"/>
      <c r="E37" s="10"/>
      <c r="F37" s="10"/>
      <c r="G37" s="10"/>
      <c r="H37" s="10"/>
      <c r="I37" s="10"/>
      <c r="J37" s="10"/>
      <c r="K37" s="10"/>
      <c r="L37" s="10"/>
      <c r="M37" s="10"/>
      <c r="N37" s="10"/>
      <c r="O37" s="10"/>
    </row>
    <row r="38" spans="1:15" x14ac:dyDescent="0.6">
      <c r="A38" s="10"/>
      <c r="B38" s="10"/>
      <c r="C38" s="10"/>
      <c r="D38" s="10"/>
      <c r="E38" s="10"/>
      <c r="F38" s="10"/>
      <c r="G38" s="10"/>
      <c r="H38" s="10"/>
      <c r="I38" s="10"/>
      <c r="J38" s="10"/>
      <c r="K38" s="10"/>
      <c r="L38" s="10"/>
      <c r="M38" s="10"/>
      <c r="N38" s="10"/>
      <c r="O38" s="10"/>
    </row>
    <row r="39" spans="1:15" x14ac:dyDescent="0.6">
      <c r="A39" s="10"/>
      <c r="B39" s="10"/>
      <c r="C39" s="10"/>
      <c r="D39" s="10"/>
      <c r="E39" s="10"/>
      <c r="F39" s="10"/>
      <c r="G39" s="10"/>
      <c r="H39" s="10"/>
      <c r="I39" s="10"/>
      <c r="J39" s="10"/>
      <c r="K39" s="10"/>
      <c r="L39" s="10"/>
      <c r="M39" s="10"/>
      <c r="N39" s="10"/>
      <c r="O39" s="10"/>
    </row>
    <row r="40" spans="1:15" x14ac:dyDescent="0.6">
      <c r="A40" s="10"/>
      <c r="B40" s="10"/>
      <c r="C40" s="10"/>
      <c r="D40" s="10"/>
      <c r="E40" s="10"/>
      <c r="F40" s="10"/>
      <c r="G40" s="10"/>
      <c r="H40" s="10"/>
      <c r="I40" s="10"/>
      <c r="J40" s="10"/>
      <c r="K40" s="10"/>
      <c r="L40" s="10"/>
      <c r="M40" s="10"/>
      <c r="N40" s="10"/>
      <c r="O40" s="10"/>
    </row>
    <row r="79" spans="6:6" x14ac:dyDescent="0.6">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meta_general</vt:lpstr>
      <vt:lpstr>source</vt:lpstr>
      <vt:lpstr>data_detailed</vt:lpstr>
      <vt:lpstr>data_detailed_example</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ziyun zeng</cp:lastModifiedBy>
  <dcterms:created xsi:type="dcterms:W3CDTF">2022-06-12T02:41:02Z</dcterms:created>
  <dcterms:modified xsi:type="dcterms:W3CDTF">2022-08-06T08:26:37Z</dcterms:modified>
</cp:coreProperties>
</file>