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toluamuwo/Documents/WL2022/oegres/data/oegres_TA/"/>
    </mc:Choice>
  </mc:AlternateContent>
  <bookViews>
    <workbookView xWindow="0" yWindow="0" windowWidth="28800" windowHeight="18000" tabRatio="500" activeTab="2"/>
  </bookViews>
  <sheets>
    <sheet name="meta_general" sheetId="1" r:id="rId1"/>
    <sheet name="source" sheetId="2" r:id="rId2"/>
    <sheet name="data_detailed" sheetId="3" r:id="rId3"/>
    <sheet name="scratch" sheetId="4" r:id="rId4"/>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191" i="4" l="1"/>
  <c r="O192" i="4"/>
  <c r="O193" i="4"/>
  <c r="O194" i="4"/>
  <c r="O195" i="4"/>
  <c r="O196" i="4"/>
  <c r="O197" i="4"/>
  <c r="O198" i="4"/>
  <c r="O199" i="4"/>
  <c r="O200" i="4"/>
  <c r="O201" i="4"/>
  <c r="O202" i="4"/>
  <c r="O203" i="4"/>
  <c r="O204" i="4"/>
  <c r="O205" i="4"/>
  <c r="O206" i="4"/>
  <c r="O207" i="4"/>
  <c r="O208" i="4"/>
  <c r="O190" i="4"/>
  <c r="O169" i="4"/>
  <c r="O170" i="4"/>
  <c r="O171" i="4"/>
  <c r="O172" i="4"/>
  <c r="O173" i="4"/>
  <c r="O174" i="4"/>
  <c r="O175" i="4"/>
  <c r="O176" i="4"/>
  <c r="O177" i="4"/>
  <c r="O178" i="4"/>
  <c r="O179" i="4"/>
  <c r="O180" i="4"/>
  <c r="O181" i="4"/>
  <c r="O182" i="4"/>
  <c r="O183" i="4"/>
  <c r="O184" i="4"/>
  <c r="O168" i="4"/>
  <c r="O167" i="4"/>
  <c r="O166" i="4"/>
  <c r="O165" i="4"/>
  <c r="O151" i="4"/>
  <c r="O152" i="4"/>
  <c r="O153" i="4"/>
  <c r="O154" i="4"/>
  <c r="O155" i="4"/>
  <c r="O156" i="4"/>
  <c r="O157" i="4"/>
  <c r="O158" i="4"/>
  <c r="O159" i="4"/>
  <c r="O160" i="4"/>
  <c r="O150" i="4"/>
  <c r="O139" i="4"/>
  <c r="O140" i="4"/>
  <c r="O141" i="4"/>
  <c r="O138" i="4"/>
  <c r="O117" i="4"/>
  <c r="O118" i="4"/>
  <c r="O119" i="4"/>
  <c r="O120" i="4"/>
  <c r="O121" i="4"/>
  <c r="O122" i="4"/>
  <c r="O123" i="4"/>
  <c r="O124" i="4"/>
  <c r="O125" i="4"/>
  <c r="O126" i="4"/>
  <c r="O127" i="4"/>
  <c r="O128" i="4"/>
  <c r="O129" i="4"/>
  <c r="O130" i="4"/>
  <c r="O131" i="4"/>
  <c r="O132" i="4"/>
  <c r="O133" i="4"/>
  <c r="O134" i="4"/>
  <c r="O135" i="4"/>
  <c r="O116" i="4"/>
  <c r="O90" i="4"/>
  <c r="O91" i="4"/>
  <c r="O92" i="4"/>
  <c r="O93" i="4"/>
  <c r="O94" i="4"/>
  <c r="O95" i="4"/>
  <c r="O96" i="4"/>
  <c r="O97" i="4"/>
  <c r="O98" i="4"/>
  <c r="O99" i="4"/>
  <c r="O100" i="4"/>
  <c r="O101" i="4"/>
  <c r="O102" i="4"/>
  <c r="O103" i="4"/>
  <c r="O104" i="4"/>
  <c r="O105" i="4"/>
  <c r="O106" i="4"/>
  <c r="O107" i="4"/>
  <c r="O108" i="4"/>
  <c r="O109" i="4"/>
  <c r="O110" i="4"/>
  <c r="O89" i="4"/>
  <c r="P39" i="4"/>
  <c r="P18" i="4"/>
  <c r="P19" i="4"/>
  <c r="P20" i="4"/>
  <c r="P21" i="4"/>
  <c r="P22" i="4"/>
  <c r="P23" i="4"/>
  <c r="P24" i="4"/>
  <c r="P25" i="4"/>
  <c r="P26" i="4"/>
  <c r="P27" i="4"/>
  <c r="P28" i="4"/>
  <c r="P29" i="4"/>
  <c r="P30" i="4"/>
  <c r="P31" i="4"/>
  <c r="P32" i="4"/>
  <c r="P33" i="4"/>
  <c r="P34" i="4"/>
  <c r="P35" i="4"/>
  <c r="P36" i="4"/>
  <c r="P37" i="4"/>
  <c r="P38" i="4"/>
  <c r="O4" i="4"/>
  <c r="O5" i="4"/>
  <c r="O3" i="4"/>
  <c r="H10" i="4"/>
  <c r="H11" i="4"/>
  <c r="H9" i="4"/>
  <c r="AB160" i="3"/>
  <c r="AB159" i="3"/>
  <c r="AB158" i="3"/>
  <c r="AB139" i="3"/>
  <c r="AB138" i="3"/>
  <c r="AB137" i="3"/>
  <c r="AB136" i="3"/>
  <c r="AB135" i="3"/>
  <c r="AB134" i="3"/>
  <c r="AB133" i="3"/>
  <c r="AB147" i="3"/>
  <c r="AB146" i="3"/>
  <c r="AB145" i="3"/>
  <c r="AB144" i="3"/>
  <c r="AB143" i="3"/>
  <c r="AB142" i="3"/>
  <c r="AB141" i="3"/>
  <c r="AB131" i="3"/>
  <c r="AB130" i="3"/>
  <c r="AB129" i="3"/>
  <c r="AB128" i="3"/>
  <c r="AB127" i="3"/>
  <c r="AB126" i="3"/>
  <c r="AB125" i="3"/>
  <c r="AB124" i="3"/>
  <c r="AB140" i="3"/>
  <c r="AB132" i="3"/>
  <c r="AB123" i="3"/>
</calcChain>
</file>

<file path=xl/sharedStrings.xml><?xml version="1.0" encoding="utf-8"?>
<sst xmlns="http://schemas.openxmlformats.org/spreadsheetml/2006/main" count="16941" uniqueCount="2777">
  <si>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</si>
  <si>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</si>
  <si>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</si>
  <si>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</si>
  <si>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</si>
  <si>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</si>
  <si>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</si>
  <si>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</si>
  <si>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</si>
  <si>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</si>
  <si>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</si>
  <si>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</si>
  <si>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</si>
  <si>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</si>
  <si>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</si>
  <si>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</si>
  <si>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</si>
  <si>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</si>
  <si>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</si>
  <si>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</si>
  <si>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</si>
  <si>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</si>
  <si>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</si>
  <si>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</si>
  <si>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</si>
  <si>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</si>
  <si>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</si>
  <si>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</si>
  <si>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</si>
  <si>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</si>
  <si>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</si>
  <si>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</si>
  <si>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</si>
  <si>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</si>
  <si>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</si>
  <si>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</si>
  <si>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</si>
  <si>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</si>
  <si>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</si>
  <si>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</si>
  <si>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</si>
  <si>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</si>
  <si>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</si>
  <si>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</si>
  <si>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</si>
  <si>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</si>
  <si>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</si>
  <si>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</si>
  <si>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</si>
  <si>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</si>
  <si>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</si>
  <si>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</si>
  <si>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</si>
  <si>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</si>
  <si>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</si>
  <si>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</si>
  <si>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</si>
  <si>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</si>
  <si>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</si>
  <si>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</si>
  <si>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</si>
  <si>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</si>
  <si>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</si>
  <si>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</si>
  <si>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</si>
  <si>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</si>
  <si>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</si>
  <si>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</si>
  <si>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</si>
  <si>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</si>
  <si>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</si>
  <si>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</si>
  <si>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</si>
  <si>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</si>
  <si>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</si>
  <si>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</si>
  <si>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</si>
  <si>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</si>
  <si>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</si>
  <si>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</si>
  <si>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</si>
  <si>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</si>
  <si>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</si>
  <si>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</si>
  <si>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</si>
  <si>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</si>
  <si>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</si>
  <si>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</si>
  <si>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</si>
  <si>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</si>
  <si>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</si>
  <si>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</si>
  <si>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</si>
  <si>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</si>
  <si>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</si>
  <si>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</si>
  <si>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</si>
  <si>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</si>
  <si>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</si>
  <si>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</si>
  <si>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</si>
  <si>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</si>
  <si>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</si>
  <si>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</si>
  <si>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</si>
  <si>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</si>
  <si>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</si>
  <si>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</si>
  <si>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</si>
  <si>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</si>
  <si>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</si>
  <si>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</si>
  <si>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</si>
  <si>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</si>
  <si>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</si>
  <si>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</si>
  <si>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</si>
  <si>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</si>
  <si>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</si>
  <si>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</si>
  <si>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</si>
  <si>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</si>
  <si>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</si>
  <si>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</si>
  <si>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</si>
  <si>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</si>
  <si>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</si>
  <si>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</si>
  <si>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</si>
  <si>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</si>
  <si>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</si>
  <si>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</si>
  <si>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</si>
  <si>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</si>
  <si>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</si>
  <si>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</si>
  <si>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</si>
  <si>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</si>
  <si>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</si>
  <si>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</si>
  <si>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</si>
  <si>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Y</t>
  </si>
  <si>
    <t>NA</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</si>
  <si>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</si>
  <si>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</si>
  <si>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</si>
  <si>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</si>
  <si>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</si>
  <si>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</si>
  <si>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</si>
  <si>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</si>
  <si>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</si>
  <si>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</si>
  <si>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</si>
  <si>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</si>
  <si>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</si>
  <si>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</si>
  <si>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</si>
  <si>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</si>
  <si>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</si>
  <si>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</si>
  <si>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</si>
  <si>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</si>
  <si>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</si>
  <si>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</si>
  <si>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</si>
  <si>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</si>
  <si>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</si>
  <si>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</si>
  <si>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</si>
  <si>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</si>
  <si>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</si>
  <si>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</si>
  <si>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</si>
  <si>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</si>
  <si>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</si>
  <si>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</si>
  <si>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</si>
  <si>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</si>
  <si>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</si>
  <si>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</si>
  <si>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</si>
  <si>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</si>
  <si>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</si>
  <si>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</si>
  <si>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</si>
  <si>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</si>
  <si>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</si>
  <si>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</si>
  <si>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</si>
  <si>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</si>
  <si>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</si>
  <si>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</si>
  <si>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</si>
  <si>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</si>
  <si>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</si>
  <si>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</si>
  <si>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</si>
  <si>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</si>
  <si>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</si>
  <si>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</si>
  <si>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</si>
  <si>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</si>
  <si>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</si>
  <si>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</si>
  <si>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</si>
  <si>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</si>
  <si>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</si>
  <si>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</si>
  <si>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</si>
  <si>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</si>
  <si>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</si>
  <si>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</si>
  <si>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Passiflora</t>
  </si>
  <si>
    <t>incarnata</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</si>
  <si>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</si>
  <si>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</si>
  <si>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</si>
  <si>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</si>
  <si>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</si>
  <si>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</si>
  <si>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</si>
  <si>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</si>
  <si>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</si>
  <si>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</si>
  <si>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Androsace</t>
  </si>
  <si>
    <t>villosa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</si>
  <si>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</si>
  <si>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</si>
  <si>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</si>
  <si>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</si>
  <si>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</si>
  <si>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</si>
  <si>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</si>
  <si>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</si>
  <si>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</si>
  <si>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</si>
  <si>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</si>
  <si>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</si>
  <si>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</si>
  <si>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</si>
  <si>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</si>
  <si>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</si>
  <si>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</si>
  <si>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</si>
  <si>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</si>
  <si>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</si>
  <si>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</si>
  <si>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</si>
  <si>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</si>
  <si>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</si>
  <si>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</si>
  <si>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</si>
  <si>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</si>
  <si>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</si>
  <si>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</si>
  <si>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</si>
  <si>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</si>
  <si>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</si>
  <si>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</si>
  <si>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</si>
  <si>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</si>
  <si>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</si>
  <si>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</si>
  <si>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</si>
  <si>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</si>
  <si>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</si>
  <si>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</si>
  <si>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</si>
  <si>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</si>
  <si>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</si>
  <si>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</si>
  <si>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</si>
  <si>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</si>
  <si>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</si>
  <si>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</si>
  <si>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</si>
  <si>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</si>
  <si>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</si>
  <si>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</si>
  <si>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</si>
  <si>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</si>
  <si>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</si>
  <si>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</si>
  <si>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</si>
  <si>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</si>
  <si>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</si>
  <si>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</si>
  <si>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</si>
  <si>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</si>
  <si>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</si>
  <si>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</si>
  <si>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</si>
  <si>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</si>
  <si>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</si>
  <si>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</si>
  <si>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</si>
  <si>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</si>
  <si>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</si>
  <si>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</si>
  <si>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</si>
  <si>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</si>
  <si>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</si>
  <si>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</si>
  <si>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</si>
  <si>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</si>
  <si>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</si>
  <si>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</si>
  <si>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</si>
  <si>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</si>
  <si>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</si>
  <si>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</si>
  <si>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</si>
  <si>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</si>
  <si>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</si>
  <si>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</si>
  <si>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</si>
  <si>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</si>
  <si>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</si>
  <si>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</si>
  <si>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</si>
  <si>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</si>
  <si>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</si>
  <si>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</si>
  <si>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</si>
  <si>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</si>
  <si>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</si>
  <si>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</si>
  <si>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</si>
  <si>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</si>
  <si>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</si>
  <si>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</si>
  <si>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</si>
  <si>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</si>
  <si>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</si>
  <si>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</si>
  <si>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</si>
  <si>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</si>
  <si>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</si>
  <si>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</si>
  <si>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</si>
  <si>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</si>
  <si>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</si>
  <si>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</si>
  <si>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</si>
  <si>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</si>
  <si>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</si>
  <si>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</si>
  <si>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</si>
  <si>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</si>
  <si>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</si>
  <si>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</si>
  <si>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</si>
  <si>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</si>
  <si>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</si>
  <si>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</si>
  <si>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</si>
  <si>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</si>
  <si>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</si>
  <si>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</si>
  <si>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</si>
  <si>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</si>
  <si>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</si>
  <si>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</si>
  <si>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</si>
  <si>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</si>
  <si>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</si>
  <si>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</si>
  <si>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</si>
  <si>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</si>
  <si>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</si>
  <si>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</si>
  <si>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</si>
  <si>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</si>
  <si>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</si>
  <si>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</si>
  <si>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</si>
  <si>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</si>
  <si>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</si>
  <si>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</si>
  <si>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</si>
  <si>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</si>
  <si>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</si>
  <si>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</si>
  <si>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</si>
  <si>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</si>
  <si>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</si>
  <si>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</si>
  <si>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</si>
  <si>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</si>
  <si>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</si>
  <si>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</si>
  <si>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</si>
  <si>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</si>
  <si>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</si>
  <si>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</si>
  <si>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</si>
  <si>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</si>
  <si>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</si>
  <si>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</si>
  <si>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</si>
  <si>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</si>
  <si>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</si>
  <si>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</si>
  <si>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</si>
  <si>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</si>
  <si>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</si>
  <si>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</si>
  <si>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</si>
  <si>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</si>
  <si>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</si>
  <si>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</si>
  <si>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</si>
  <si>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</si>
  <si>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</si>
  <si>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</si>
  <si>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</si>
  <si>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</si>
  <si>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</si>
  <si>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</si>
  <si>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</si>
  <si>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</si>
  <si>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</si>
  <si>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</si>
  <si>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</si>
  <si>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</si>
  <si>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</si>
  <si>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</si>
  <si>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</si>
  <si>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</si>
  <si>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</si>
  <si>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</si>
  <si>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</si>
  <si>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</si>
  <si>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</si>
  <si>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</si>
  <si>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</si>
  <si>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</si>
  <si>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</si>
  <si>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</si>
  <si>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</si>
  <si>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</si>
  <si>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</si>
  <si>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</si>
  <si>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</si>
  <si>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</si>
  <si>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</si>
  <si>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</si>
  <si>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</si>
  <si>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</si>
  <si>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</si>
  <si>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</si>
  <si>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EDWARDS D G W; OLSEN P E</t>
  </si>
  <si>
    <t>A PHOTOPERIOD RESPONSE IN GERMINATION OF WESTERN HEMLOCK SEEDS</t>
  </si>
  <si>
    <t>Canadian Journal of Forest Research</t>
  </si>
  <si>
    <t>Tsuga</t>
  </si>
  <si>
    <t>heterophylla</t>
  </si>
  <si>
    <t>had to search in UBC library</t>
  </si>
  <si>
    <t>EDWARDS D G W</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</si>
  <si>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</si>
  <si>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</si>
  <si>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</si>
  <si>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</si>
  <si>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</si>
  <si>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</si>
  <si>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</si>
  <si>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</si>
  <si>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</si>
  <si>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</si>
  <si>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</si>
  <si>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</si>
  <si>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</si>
  <si>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</si>
  <si>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</si>
  <si>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</si>
  <si>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</si>
  <si>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</si>
  <si>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</si>
  <si>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</si>
  <si>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</si>
  <si>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</si>
  <si>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</si>
  <si>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</si>
  <si>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multiple</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</si>
  <si>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</si>
  <si>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</si>
  <si>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</si>
  <si>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</si>
  <si>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</si>
  <si>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</si>
  <si>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</si>
  <si>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</si>
  <si>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</si>
  <si>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</si>
  <si>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</si>
  <si>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</si>
  <si>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</si>
  <si>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</si>
  <si>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</si>
  <si>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</si>
  <si>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</si>
  <si>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</si>
  <si>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</si>
  <si>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</si>
  <si>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</si>
  <si>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</si>
  <si>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</si>
  <si>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</si>
  <si>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</si>
  <si>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</si>
  <si>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</si>
  <si>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</si>
  <si>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</si>
  <si>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</si>
  <si>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</si>
  <si>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</si>
  <si>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</si>
  <si>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</si>
  <si>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</si>
  <si>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</si>
  <si>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</si>
  <si>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</si>
  <si>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</si>
  <si>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</si>
  <si>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</si>
  <si>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</si>
  <si>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</si>
  <si>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</si>
  <si>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</si>
  <si>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</si>
  <si>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</si>
  <si>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Seed Technology</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</si>
  <si>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</si>
  <si>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</si>
  <si>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</si>
  <si>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</si>
  <si>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</si>
  <si>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</si>
  <si>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</si>
  <si>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</si>
  <si>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</si>
  <si>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</si>
  <si>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</si>
  <si>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</si>
  <si>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</si>
  <si>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</si>
  <si>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</si>
  <si>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</si>
  <si>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</si>
  <si>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</si>
  <si>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</si>
  <si>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</si>
  <si>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</si>
  <si>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</si>
  <si>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</si>
  <si>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</si>
  <si>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</si>
  <si>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</si>
  <si>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</si>
  <si>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</si>
  <si>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</si>
  <si>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</si>
  <si>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</si>
  <si>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</si>
  <si>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</si>
  <si>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</si>
  <si>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</si>
  <si>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</si>
  <si>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</si>
  <si>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</si>
  <si>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</si>
  <si>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</si>
  <si>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</si>
  <si>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</si>
  <si>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</si>
  <si>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</si>
  <si>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</si>
  <si>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</si>
  <si>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</si>
  <si>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</si>
  <si>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</si>
  <si>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</si>
  <si>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</si>
  <si>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</si>
  <si>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</si>
  <si>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</si>
  <si>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</si>
  <si>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</si>
  <si>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Dryad</t>
  </si>
  <si>
    <t>duplicate</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</si>
  <si>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</si>
  <si>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</si>
  <si>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</si>
  <si>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</si>
  <si>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</si>
  <si>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</si>
  <si>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</si>
  <si>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</si>
  <si>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</si>
  <si>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</si>
  <si>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</si>
  <si>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</si>
  <si>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</si>
  <si>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</si>
  <si>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</si>
  <si>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</si>
  <si>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</si>
  <si>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</si>
  <si>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</si>
  <si>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</si>
  <si>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</si>
  <si>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</si>
  <si>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</si>
  <si>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WEED SCIENCE</t>
  </si>
  <si>
    <t>Cytisus</t>
  </si>
  <si>
    <t>scoparius</t>
  </si>
  <si>
    <t>harrington09</t>
  </si>
  <si>
    <t>Hawkins, Tracy S.</t>
  </si>
  <si>
    <t>Regulating acorn germination and seedling emergence in Quercus pagoda (Raf.) as it relates to natural and artificial regeneration</t>
  </si>
  <si>
    <t>NEW FORESTS</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</si>
  <si>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</si>
  <si>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</si>
  <si>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</si>
  <si>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</si>
  <si>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</si>
  <si>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</si>
  <si>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</si>
  <si>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</si>
  <si>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</si>
  <si>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</si>
  <si>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</si>
  <si>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</si>
  <si>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</si>
  <si>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</si>
  <si>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</si>
  <si>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</si>
  <si>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</si>
  <si>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</si>
  <si>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</si>
  <si>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</si>
  <si>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</si>
  <si>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</si>
  <si>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</si>
  <si>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</si>
  <si>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</si>
  <si>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</si>
  <si>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</si>
  <si>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</si>
  <si>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</si>
  <si>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</si>
  <si>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</si>
  <si>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</si>
  <si>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</si>
  <si>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</si>
  <si>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</si>
  <si>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</si>
  <si>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</si>
  <si>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</si>
  <si>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</si>
  <si>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</si>
  <si>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</si>
  <si>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</si>
  <si>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</si>
  <si>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</si>
  <si>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</si>
  <si>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</si>
  <si>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</si>
  <si>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</si>
  <si>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</si>
  <si>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</si>
  <si>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</si>
  <si>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</si>
  <si>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</si>
  <si>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</si>
  <si>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</si>
  <si>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</si>
  <si>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</si>
  <si>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</si>
  <si>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</si>
  <si>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</si>
  <si>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</si>
  <si>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</si>
  <si>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</si>
  <si>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</si>
  <si>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</si>
  <si>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</si>
  <si>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</si>
  <si>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</si>
  <si>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</si>
  <si>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</si>
  <si>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</si>
  <si>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</si>
  <si>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</si>
  <si>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</si>
  <si>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</si>
  <si>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</si>
  <si>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</si>
  <si>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</si>
  <si>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</si>
  <si>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</si>
  <si>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</si>
  <si>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</si>
  <si>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</si>
  <si>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</si>
  <si>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</si>
  <si>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</si>
  <si>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</si>
  <si>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</si>
  <si>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</si>
  <si>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</si>
  <si>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</si>
  <si>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</si>
  <si>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</si>
  <si>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</si>
  <si>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</si>
  <si>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</si>
  <si>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</si>
  <si>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</si>
  <si>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</si>
  <si>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</si>
  <si>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</si>
  <si>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</si>
  <si>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</si>
  <si>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</si>
  <si>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</si>
  <si>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</si>
  <si>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</si>
  <si>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</si>
  <si>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</si>
  <si>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</si>
  <si>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</si>
  <si>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</si>
  <si>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</si>
  <si>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</si>
  <si>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</si>
  <si>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</si>
  <si>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</si>
  <si>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</si>
  <si>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accepted for control</t>
  </si>
  <si>
    <t>provenance.lat</t>
  </si>
  <si>
    <t>provenance.long</t>
  </si>
  <si>
    <t>provenance.altitude</t>
  </si>
  <si>
    <t>year.germination</t>
  </si>
  <si>
    <t>chemcial.concent</t>
  </si>
  <si>
    <t>Airi2009</t>
  </si>
  <si>
    <t>Asia</t>
  </si>
  <si>
    <t>exp1</t>
  </si>
  <si>
    <t>dry</t>
  </si>
  <si>
    <t>GA3</t>
  </si>
  <si>
    <t>KNO3</t>
  </si>
  <si>
    <t>control</t>
  </si>
  <si>
    <t>Himalaya, India - Helang</t>
  </si>
  <si>
    <t>Thiourea</t>
  </si>
  <si>
    <t>chilling</t>
  </si>
  <si>
    <t>water</t>
  </si>
  <si>
    <t>Himalaya, India - Lata</t>
  </si>
  <si>
    <t>Himalaya, India - Hanuman Chatti</t>
  </si>
  <si>
    <t>Himalaya, India - Rambara</t>
  </si>
  <si>
    <t>Himalaya, India - Jangal Chatti</t>
  </si>
  <si>
    <t>per.germ</t>
  </si>
  <si>
    <t>N</t>
  </si>
  <si>
    <t>table 2</t>
  </si>
  <si>
    <t>mgt</t>
  </si>
  <si>
    <t>HgCl2</t>
  </si>
  <si>
    <t>trt.duration measured in hours;</t>
  </si>
  <si>
    <t>chemical.concent units mM</t>
  </si>
  <si>
    <t>Aldridge1992</t>
  </si>
  <si>
    <t>Zizania</t>
  </si>
  <si>
    <t>Minnesota, USA</t>
  </si>
  <si>
    <t>Porteresia</t>
  </si>
  <si>
    <t>coarctata</t>
  </si>
  <si>
    <t>Sussex, England</t>
  </si>
  <si>
    <t>Europe</t>
  </si>
  <si>
    <t>North America</t>
  </si>
  <si>
    <t>wet</t>
  </si>
  <si>
    <t>33/19</t>
  </si>
  <si>
    <t>treatment duration in hours</t>
  </si>
  <si>
    <t>treatment duration in days</t>
  </si>
  <si>
    <t>Turkey</t>
  </si>
  <si>
    <t>cold stratification</t>
  </si>
  <si>
    <t>pericarp removal</t>
  </si>
  <si>
    <t>Table 3</t>
  </si>
  <si>
    <t>soaking duration: overnight; filled out storage info using values given during moisture content determination</t>
  </si>
  <si>
    <t>see note</t>
  </si>
  <si>
    <t>Hyrcanian forests, Iran</t>
  </si>
  <si>
    <t>NaOH</t>
  </si>
  <si>
    <t>KN</t>
  </si>
  <si>
    <t>immature seed</t>
  </si>
  <si>
    <t>mature seed</t>
  </si>
  <si>
    <t>exp2</t>
  </si>
  <si>
    <t>germ.speed</t>
  </si>
  <si>
    <t>SE</t>
  </si>
  <si>
    <t>altitude</t>
  </si>
  <si>
    <t>cold stratification for 7 months - roughly 213 days; not sure if storage temp is correct</t>
  </si>
  <si>
    <t>Table 5</t>
  </si>
  <si>
    <t>Alptekin2002</t>
  </si>
  <si>
    <t>Amini2018</t>
  </si>
  <si>
    <t>Chen15</t>
  </si>
  <si>
    <t>Tsuifeng, Taiwan</t>
  </si>
  <si>
    <t>incubation temperature</t>
  </si>
  <si>
    <t>30/20</t>
  </si>
  <si>
    <t>30/15</t>
  </si>
  <si>
    <t>25/15</t>
  </si>
  <si>
    <t>treatment duration in weeks</t>
  </si>
  <si>
    <t>Figure 1</t>
  </si>
  <si>
    <t>Chen06</t>
  </si>
  <si>
    <t xml:space="preserve">Peitungyenshan, Taiwan </t>
  </si>
  <si>
    <t>data from 6 month cold stratified seeds were recorde for only 11 weeks</t>
  </si>
  <si>
    <t>Table 1</t>
  </si>
  <si>
    <t>"stored temporarily"</t>
  </si>
  <si>
    <t>Chichizola18</t>
  </si>
  <si>
    <t>Nahuel Huapi National Park, Argentina</t>
  </si>
  <si>
    <t>South America</t>
  </si>
  <si>
    <t>dry/refrigerated</t>
  </si>
  <si>
    <t>tegument cutting</t>
  </si>
  <si>
    <t>mechanical scarification</t>
  </si>
  <si>
    <t>SD</t>
  </si>
  <si>
    <t>Figure 2</t>
  </si>
  <si>
    <t>Figure 3</t>
  </si>
  <si>
    <t>Chien10</t>
  </si>
  <si>
    <t>Daphniphyllum</t>
  </si>
  <si>
    <t>glaucescens</t>
  </si>
  <si>
    <t>Yang-Ming-Shan, Taiwan</t>
  </si>
  <si>
    <t>crop</t>
  </si>
  <si>
    <t>seed.mass.given</t>
  </si>
  <si>
    <t>germ.tim.zero</t>
  </si>
  <si>
    <t>Y/N plant is a crop species</t>
  </si>
  <si>
    <t>duration of chilling or stratification (days)</t>
  </si>
  <si>
    <t>duration for which a chemical treatment was applied (days)</t>
  </si>
  <si>
    <t>Y/N - do they report the weight of the seeds either in the text or a table?</t>
  </si>
  <si>
    <t>The zero point germination is measured relative to - "end cold strat" - other options include "unknown", "start emergence, X days after end cold strat", "other, end of treatment X"</t>
  </si>
  <si>
    <t>Add notes on assumptions you made, or things you are not sure of</t>
  </si>
  <si>
    <t>15/5</t>
  </si>
  <si>
    <t>20/10</t>
  </si>
  <si>
    <t>12/12</t>
  </si>
  <si>
    <t>8/16</t>
  </si>
  <si>
    <t>25/10</t>
  </si>
  <si>
    <t>chemical concentration in um, treatment duration in hours (less than one day)</t>
  </si>
  <si>
    <t>15/6</t>
  </si>
  <si>
    <t>seeds were stored  for 1, 4, 8 and 12 months and then incubated for 32 weeks…where do these values go??</t>
  </si>
  <si>
    <t>n/a</t>
  </si>
  <si>
    <t>GA4</t>
  </si>
  <si>
    <t>temperature</t>
  </si>
  <si>
    <t>data not shown after 29 weeks</t>
  </si>
  <si>
    <t>data not shown after 28 weeks</t>
  </si>
  <si>
    <t>data not shown after 21 weeks</t>
  </si>
  <si>
    <t>data not shown after 13 weeks</t>
  </si>
  <si>
    <t>data not shown after 17 weeks</t>
  </si>
  <si>
    <t>response measured in g?</t>
  </si>
  <si>
    <t>Table 2</t>
  </si>
  <si>
    <t>Chien11</t>
  </si>
  <si>
    <t>exp3</t>
  </si>
  <si>
    <t>exp4</t>
  </si>
  <si>
    <t xml:space="preserve">Ilex </t>
  </si>
  <si>
    <t>maximowicziana</t>
  </si>
  <si>
    <t>25</t>
  </si>
  <si>
    <t>Hengchun, Taiwan</t>
  </si>
  <si>
    <t>hard to distinguish some points and SE bars</t>
  </si>
  <si>
    <t>Sutu, Taiwan</t>
  </si>
  <si>
    <t>5/5</t>
  </si>
  <si>
    <t>how do I read this graph?</t>
  </si>
  <si>
    <t>Cho09</t>
  </si>
  <si>
    <t>2006/2007</t>
  </si>
  <si>
    <t>Lake Pontchartrain, Louisiana, USA</t>
  </si>
  <si>
    <t>15-25</t>
  </si>
  <si>
    <t>dry stratified</t>
  </si>
  <si>
    <t>Cho18</t>
  </si>
  <si>
    <t>crops</t>
  </si>
  <si>
    <t>scraped.by</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</si>
  <si>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</si>
  <si>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</si>
  <si>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</si>
  <si>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</si>
  <si>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</si>
  <si>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</si>
  <si>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</si>
  <si>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</si>
  <si>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</si>
  <si>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</si>
  <si>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</si>
  <si>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</si>
  <si>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</si>
  <si>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</si>
  <si>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</si>
  <si>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</si>
  <si>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</si>
  <si>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</si>
  <si>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</si>
  <si>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</si>
  <si>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</si>
  <si>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</si>
  <si>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</si>
  <si>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</si>
  <si>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</si>
  <si>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</si>
  <si>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</si>
  <si>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</si>
  <si>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EW</t>
  </si>
  <si>
    <t>SC</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</si>
  <si>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</si>
  <si>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</si>
  <si>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</si>
  <si>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</si>
  <si>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</si>
  <si>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</si>
  <si>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</si>
  <si>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</si>
  <si>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</si>
  <si>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</si>
  <si>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</si>
  <si>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</si>
  <si>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</si>
  <si>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</si>
  <si>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</si>
  <si>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</si>
  <si>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</si>
  <si>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</si>
  <si>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</si>
  <si>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</si>
  <si>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</si>
  <si>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</si>
  <si>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</si>
  <si>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</si>
  <si>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</si>
  <si>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</si>
  <si>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</si>
  <si>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</si>
  <si>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</si>
  <si>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</si>
  <si>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</si>
  <si>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</si>
  <si>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</si>
  <si>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</si>
  <si>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</si>
  <si>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</si>
  <si>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</si>
  <si>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</si>
  <si>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</si>
  <si>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</si>
  <si>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</si>
  <si>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</si>
  <si>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</si>
  <si>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</si>
  <si>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</si>
  <si>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</si>
  <si>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AZ</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</si>
  <si>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</si>
  <si>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</si>
  <si>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</si>
  <si>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</si>
  <si>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</si>
  <si>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</si>
  <si>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</si>
  <si>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</si>
  <si>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</si>
  <si>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chien10</t>
  </si>
  <si>
    <t>Chien, Ching-Te; Chen, Shun-Ying; Chien, Ta-Yuan; Baskin, Jerry M.; Baskin, Carol C.</t>
  </si>
  <si>
    <t>Nondeep simple morphophysiological dormancy in seeds of Ilex maximowicziana from northern (subtropical) and southern (tropical) Taiwan</t>
  </si>
  <si>
    <t>Ilex</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</si>
  <si>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</si>
  <si>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</si>
  <si>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</si>
  <si>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</si>
  <si>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</si>
  <si>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</si>
  <si>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</si>
  <si>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</si>
  <si>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</si>
  <si>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</si>
  <si>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</si>
  <si>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</si>
  <si>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</si>
  <si>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</si>
  <si>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</si>
  <si>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</si>
  <si>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</si>
  <si>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</si>
  <si>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</si>
  <si>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</si>
  <si>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</si>
  <si>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</si>
  <si>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</si>
  <si>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</si>
  <si>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</si>
  <si>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</si>
  <si>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</si>
  <si>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</si>
  <si>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</si>
  <si>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</si>
  <si>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</si>
  <si>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</si>
  <si>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</si>
  <si>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</si>
  <si>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</si>
  <si>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</si>
  <si>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</si>
  <si>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</si>
  <si>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</si>
  <si>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</si>
  <si>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</si>
  <si>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</si>
  <si>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</si>
  <si>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</si>
  <si>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</si>
  <si>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</si>
  <si>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</si>
  <si>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</si>
  <si>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</si>
  <si>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</si>
  <si>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</si>
  <si>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</si>
  <si>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</si>
  <si>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</si>
  <si>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</si>
  <si>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</si>
  <si>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</si>
  <si>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</si>
  <si>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</si>
  <si>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</si>
  <si>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</si>
  <si>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</si>
  <si>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</si>
  <si>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</si>
  <si>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</si>
  <si>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</si>
  <si>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</si>
  <si>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</si>
  <si>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</si>
  <si>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</si>
  <si>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</si>
  <si>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</si>
  <si>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</si>
  <si>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</si>
  <si>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</si>
  <si>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</si>
  <si>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</si>
  <si>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</si>
  <si>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</si>
  <si>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</si>
  <si>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</si>
  <si>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</si>
  <si>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</si>
  <si>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</si>
  <si>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</si>
  <si>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</si>
  <si>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</si>
  <si>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</si>
  <si>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</si>
  <si>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</si>
  <si>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</si>
  <si>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</si>
  <si>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</si>
  <si>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</si>
  <si>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</si>
  <si>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</si>
  <si>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</si>
  <si>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</si>
  <si>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</si>
  <si>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</si>
  <si>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</si>
  <si>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</si>
  <si>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</si>
  <si>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</si>
  <si>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</si>
  <si>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</si>
  <si>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</si>
  <si>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</si>
  <si>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</si>
  <si>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</si>
  <si>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</si>
  <si>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</si>
  <si>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</si>
  <si>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</si>
  <si>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</si>
  <si>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</si>
  <si>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</si>
  <si>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</si>
  <si>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</si>
  <si>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</si>
  <si>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</si>
  <si>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</si>
  <si>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</si>
  <si>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</si>
  <si>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</si>
  <si>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</si>
  <si>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</si>
  <si>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</si>
  <si>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</si>
  <si>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</si>
  <si>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</si>
  <si>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</si>
  <si>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</si>
  <si>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</si>
  <si>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</si>
  <si>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</si>
  <si>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</si>
  <si>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</si>
  <si>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</si>
  <si>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</si>
  <si>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</si>
  <si>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</si>
  <si>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</si>
  <si>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</si>
  <si>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</si>
  <si>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</si>
  <si>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</si>
  <si>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</si>
  <si>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</si>
  <si>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</si>
  <si>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</si>
  <si>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</si>
  <si>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</si>
  <si>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</si>
  <si>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</si>
  <si>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</si>
  <si>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</si>
  <si>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</si>
  <si>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</si>
  <si>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</si>
  <si>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</si>
  <si>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</si>
  <si>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</si>
  <si>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</si>
  <si>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</si>
  <si>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</si>
  <si>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</si>
  <si>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</si>
  <si>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</si>
  <si>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</si>
  <si>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</si>
  <si>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</si>
  <si>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</si>
  <si>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</si>
  <si>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</si>
  <si>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</si>
  <si>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</si>
  <si>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</si>
  <si>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</si>
  <si>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</si>
  <si>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</si>
  <si>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</si>
  <si>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</si>
  <si>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</si>
  <si>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</si>
  <si>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</si>
  <si>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</si>
  <si>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Too complicated… need to double check</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</si>
  <si>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</si>
  <si>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</si>
  <si>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</si>
  <si>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</si>
  <si>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</si>
  <si>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</si>
  <si>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</si>
  <si>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</si>
  <si>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</si>
  <si>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</si>
  <si>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</si>
  <si>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</si>
  <si>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</si>
  <si>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</si>
  <si>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</si>
  <si>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</si>
  <si>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</si>
  <si>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</si>
  <si>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</si>
  <si>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</si>
  <si>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</si>
  <si>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</si>
  <si>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</si>
  <si>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</si>
  <si>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</si>
  <si>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</si>
  <si>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</si>
  <si>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</si>
  <si>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</si>
  <si>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</si>
  <si>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</si>
  <si>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</si>
  <si>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</si>
  <si>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</si>
  <si>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</si>
  <si>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</si>
  <si>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</si>
  <si>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</si>
  <si>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</si>
  <si>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</si>
  <si>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</si>
  <si>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</si>
  <si>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</si>
  <si>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</si>
  <si>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</si>
  <si>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</si>
  <si>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</si>
  <si>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</si>
  <si>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</si>
  <si>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</si>
  <si>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</si>
  <si>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</si>
  <si>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</si>
  <si>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</si>
  <si>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</si>
  <si>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</si>
  <si>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</si>
  <si>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</si>
  <si>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</si>
  <si>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</si>
  <si>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</si>
  <si>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</si>
  <si>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</si>
  <si>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</si>
  <si>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</si>
  <si>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</si>
  <si>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</si>
  <si>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</si>
  <si>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</si>
  <si>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</si>
  <si>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</si>
  <si>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</si>
  <si>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</si>
  <si>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</si>
  <si>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</si>
  <si>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</si>
  <si>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</si>
  <si>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</si>
  <si>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</si>
  <si>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</si>
  <si>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</si>
  <si>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</si>
  <si>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</si>
  <si>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</si>
  <si>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</si>
  <si>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</si>
  <si>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</si>
  <si>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</si>
  <si>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</si>
  <si>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</si>
  <si>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</si>
  <si>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</si>
  <si>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</si>
  <si>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</si>
  <si>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</si>
  <si>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</si>
  <si>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</si>
  <si>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</si>
  <si>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</si>
  <si>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</si>
  <si>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</si>
  <si>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</si>
  <si>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</si>
  <si>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</si>
  <si>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</si>
  <si>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</si>
  <si>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</si>
  <si>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</si>
  <si>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</si>
  <si>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</si>
  <si>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</si>
  <si>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</si>
  <si>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</si>
  <si>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</si>
  <si>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</si>
  <si>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</si>
  <si>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</si>
  <si>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</si>
  <si>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</si>
  <si>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</si>
  <si>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</si>
  <si>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</si>
  <si>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</si>
  <si>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</si>
  <si>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</si>
  <si>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</si>
  <si>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</si>
  <si>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</si>
  <si>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</si>
  <si>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</si>
  <si>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</si>
  <si>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</si>
  <si>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</si>
  <si>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</si>
  <si>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</si>
  <si>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</si>
  <si>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</si>
  <si>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</si>
  <si>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</si>
  <si>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</si>
  <si>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</si>
  <si>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</si>
  <si>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</si>
  <si>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</si>
  <si>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</si>
  <si>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</si>
  <si>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</si>
  <si>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</si>
  <si>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</si>
  <si>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</si>
  <si>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</si>
  <si>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</si>
  <si>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</si>
  <si>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</si>
  <si>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</si>
  <si>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</si>
  <si>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</si>
  <si>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</si>
  <si>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</si>
  <si>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</si>
  <si>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</si>
  <si>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</si>
  <si>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</si>
  <si>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</si>
  <si>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</si>
  <si>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</si>
  <si>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</si>
  <si>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</si>
  <si>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</si>
  <si>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</si>
  <si>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</si>
  <si>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</si>
  <si>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</si>
  <si>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</si>
  <si>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</si>
  <si>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</si>
  <si>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</si>
  <si>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</si>
  <si>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</si>
  <si>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</si>
  <si>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</si>
  <si>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</si>
  <si>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</si>
  <si>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</si>
  <si>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</si>
  <si>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</si>
  <si>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</si>
  <si>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</si>
  <si>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</si>
  <si>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</si>
  <si>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</si>
  <si>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</si>
  <si>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</si>
  <si>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</si>
  <si>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</si>
  <si>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</si>
  <si>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</si>
  <si>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</si>
  <si>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</si>
  <si>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</si>
  <si>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</si>
  <si>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</si>
  <si>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</si>
  <si>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</si>
  <si>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</si>
  <si>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</si>
  <si>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</si>
  <si>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</si>
  <si>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</si>
  <si>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</si>
  <si>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</si>
  <si>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</si>
  <si>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</si>
  <si>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</si>
  <si>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</si>
  <si>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</si>
  <si>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</si>
  <si>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</si>
  <si>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</si>
  <si>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</si>
  <si>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</si>
  <si>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</si>
  <si>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</si>
  <si>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</si>
  <si>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</si>
  <si>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</si>
  <si>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</si>
  <si>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</si>
  <si>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</si>
  <si>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</si>
  <si>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</si>
  <si>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</si>
  <si>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</si>
  <si>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</si>
  <si>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</si>
  <si>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</si>
  <si>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</si>
  <si>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</si>
  <si>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</si>
  <si>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</si>
  <si>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</si>
  <si>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</si>
  <si>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</si>
  <si>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</si>
  <si>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</si>
  <si>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</si>
  <si>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</si>
  <si>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</si>
  <si>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</si>
  <si>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</si>
  <si>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</si>
  <si>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</si>
  <si>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</si>
  <si>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</si>
  <si>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</si>
  <si>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</si>
  <si>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</si>
  <si>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</si>
  <si>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</si>
  <si>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</si>
  <si>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</si>
  <si>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</si>
  <si>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</si>
  <si>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</si>
  <si>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</si>
  <si>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</si>
  <si>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</si>
  <si>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</si>
  <si>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</si>
  <si>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</si>
  <si>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</si>
  <si>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</si>
  <si>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</si>
  <si>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</si>
  <si>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</si>
  <si>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</si>
  <si>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</si>
  <si>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</si>
  <si>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</si>
  <si>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</si>
  <si>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</si>
  <si>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</si>
  <si>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</si>
  <si>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</si>
  <si>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</si>
  <si>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</si>
  <si>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</si>
  <si>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</si>
  <si>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</si>
  <si>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</si>
  <si>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</si>
  <si>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</si>
  <si>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</si>
  <si>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</si>
  <si>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</si>
  <si>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</si>
  <si>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</si>
  <si>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</si>
  <si>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</si>
  <si>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</si>
  <si>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</si>
  <si>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</si>
  <si>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</si>
  <si>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</si>
  <si>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</si>
  <si>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</si>
  <si>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</si>
  <si>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</si>
  <si>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</si>
  <si>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</si>
  <si>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</si>
  <si>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</si>
  <si>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</si>
  <si>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</si>
  <si>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</si>
  <si>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</si>
  <si>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</si>
  <si>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</si>
  <si>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</si>
  <si>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</si>
  <si>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</si>
  <si>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</si>
  <si>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</si>
  <si>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</si>
  <si>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</si>
  <si>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</si>
  <si>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</si>
  <si>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</si>
  <si>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</si>
  <si>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</si>
  <si>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</si>
  <si>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</si>
  <si>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</si>
  <si>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</si>
  <si>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</si>
  <si>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</si>
  <si>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</si>
  <si>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</si>
  <si>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</si>
  <si>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</si>
  <si>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</si>
  <si>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</si>
  <si>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</si>
  <si>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</si>
  <si>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</si>
  <si>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</si>
  <si>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</si>
  <si>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</si>
  <si>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</si>
  <si>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</si>
  <si>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</si>
  <si>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</si>
  <si>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</si>
  <si>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</si>
  <si>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</si>
  <si>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</si>
  <si>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</si>
  <si>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</si>
  <si>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</si>
  <si>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</si>
  <si>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</si>
  <si>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</si>
  <si>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</si>
  <si>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</si>
  <si>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</si>
  <si>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</si>
  <si>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</si>
  <si>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</si>
  <si>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</si>
  <si>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</si>
  <si>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</si>
  <si>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</si>
  <si>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</si>
  <si>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</si>
  <si>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</si>
  <si>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</si>
  <si>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</si>
  <si>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</si>
  <si>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</si>
  <si>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</si>
  <si>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</si>
  <si>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</si>
  <si>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</si>
  <si>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</si>
  <si>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</si>
  <si>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</si>
  <si>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</si>
  <si>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</si>
  <si>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</si>
  <si>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</si>
  <si>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</si>
  <si>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</si>
  <si>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</si>
  <si>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</si>
  <si>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</si>
  <si>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</si>
  <si>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</si>
  <si>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</si>
  <si>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</si>
  <si>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</si>
  <si>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</si>
  <si>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</si>
  <si>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</si>
  <si>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</si>
  <si>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</si>
  <si>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</si>
  <si>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</si>
  <si>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</si>
  <si>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</si>
  <si>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</si>
  <si>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</si>
  <si>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</si>
  <si>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</si>
  <si>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</si>
  <si>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</si>
  <si>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</si>
  <si>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</si>
  <si>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</si>
  <si>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</si>
  <si>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</si>
  <si>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</si>
  <si>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</si>
  <si>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</si>
  <si>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</si>
  <si>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</si>
  <si>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</si>
  <si>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</si>
  <si>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</si>
  <si>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</si>
  <si>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</si>
  <si>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</si>
  <si>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</si>
  <si>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</si>
  <si>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</si>
  <si>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</si>
  <si>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</si>
  <si>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</si>
  <si>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</si>
  <si>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</si>
  <si>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</si>
  <si>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</si>
  <si>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</si>
  <si>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</si>
  <si>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</si>
  <si>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</si>
  <si>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</si>
  <si>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</si>
  <si>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</si>
  <si>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</si>
  <si>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</si>
  <si>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</si>
  <si>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</si>
  <si>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</si>
  <si>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</si>
  <si>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</si>
  <si>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</si>
  <si>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</si>
  <si>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</si>
  <si>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</si>
  <si>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</si>
  <si>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</si>
  <si>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</si>
  <si>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</si>
  <si>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</si>
  <si>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</si>
  <si>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</si>
  <si>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</si>
  <si>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</si>
  <si>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</si>
  <si>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</si>
  <si>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</si>
  <si>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</si>
  <si>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</si>
  <si>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</si>
  <si>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</si>
  <si>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</si>
  <si>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</si>
  <si>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</si>
  <si>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</si>
  <si>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</si>
  <si>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</si>
  <si>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</si>
  <si>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</si>
  <si>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</si>
  <si>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</si>
  <si>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</si>
  <si>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</si>
  <si>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</si>
  <si>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</si>
  <si>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</si>
  <si>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</si>
  <si>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</si>
  <si>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</si>
  <si>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</si>
  <si>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</si>
  <si>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</si>
  <si>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</si>
  <si>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</si>
  <si>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</si>
  <si>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</si>
  <si>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</si>
  <si>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</si>
  <si>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</si>
  <si>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</si>
  <si>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</si>
  <si>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</si>
  <si>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</si>
  <si>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</si>
  <si>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</si>
  <si>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</si>
  <si>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</si>
  <si>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</si>
  <si>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</si>
  <si>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</si>
  <si>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</si>
  <si>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</si>
  <si>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</si>
  <si>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</si>
  <si>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</si>
  <si>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</si>
  <si>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</si>
  <si>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</si>
  <si>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</si>
  <si>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</si>
  <si>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</si>
  <si>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</si>
  <si>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</si>
  <si>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</si>
  <si>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</si>
  <si>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</si>
  <si>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</si>
  <si>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</si>
  <si>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</si>
  <si>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</si>
  <si>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</si>
  <si>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</si>
  <si>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</si>
  <si>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</si>
  <si>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</si>
  <si>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</si>
  <si>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</si>
  <si>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</si>
  <si>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</si>
  <si>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</si>
  <si>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</si>
  <si>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</si>
  <si>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</si>
  <si>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</si>
  <si>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</si>
  <si>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</si>
  <si>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</si>
  <si>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</si>
  <si>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</si>
  <si>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</si>
  <si>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</si>
  <si>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</si>
  <si>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</si>
  <si>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</si>
  <si>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</si>
  <si>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</si>
  <si>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</si>
  <si>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</si>
  <si>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</si>
  <si>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</si>
  <si>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</si>
  <si>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</si>
  <si>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</si>
  <si>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</si>
  <si>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</si>
  <si>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</si>
  <si>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</si>
  <si>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</si>
  <si>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</si>
  <si>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</si>
  <si>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</si>
  <si>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</si>
  <si>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</si>
  <si>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</si>
  <si>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</si>
  <si>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</si>
  <si>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</si>
  <si>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</si>
  <si>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</si>
  <si>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</si>
  <si>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</si>
  <si>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</si>
  <si>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</si>
  <si>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</si>
  <si>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</si>
  <si>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</si>
  <si>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</si>
  <si>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</si>
  <si>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</si>
  <si>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</si>
  <si>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</si>
  <si>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</si>
  <si>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</si>
  <si>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</si>
  <si>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</si>
  <si>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</si>
  <si>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</si>
  <si>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</si>
  <si>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</si>
  <si>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</si>
  <si>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</si>
  <si>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</si>
  <si>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</si>
  <si>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</si>
  <si>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</si>
  <si>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</si>
  <si>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</si>
  <si>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</si>
  <si>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</si>
  <si>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</si>
  <si>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</si>
  <si>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</si>
  <si>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</si>
  <si>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</si>
  <si>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</si>
  <si>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</si>
  <si>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</si>
  <si>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</si>
  <si>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</si>
  <si>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</si>
  <si>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</si>
  <si>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</si>
  <si>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</si>
  <si>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</si>
  <si>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</si>
  <si>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</si>
  <si>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</si>
  <si>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</si>
  <si>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</si>
  <si>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</si>
  <si>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</si>
  <si>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</si>
  <si>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</si>
  <si>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</si>
  <si>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</si>
  <si>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</si>
  <si>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</si>
  <si>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</si>
  <si>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</si>
  <si>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</si>
  <si>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</si>
  <si>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</si>
  <si>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</si>
  <si>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</si>
  <si>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</si>
  <si>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</si>
  <si>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</si>
  <si>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</si>
  <si>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</si>
  <si>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</si>
  <si>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</si>
  <si>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</si>
  <si>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</si>
  <si>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</si>
  <si>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</si>
  <si>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</si>
  <si>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</si>
  <si>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</si>
  <si>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</si>
  <si>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</si>
  <si>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</si>
  <si>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</si>
  <si>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</si>
  <si>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</si>
  <si>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</si>
  <si>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</si>
  <si>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</si>
  <si>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</si>
  <si>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</si>
  <si>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</si>
  <si>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</si>
  <si>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</si>
  <si>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</si>
  <si>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</si>
  <si>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</si>
  <si>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</si>
  <si>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</si>
  <si>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</si>
  <si>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</si>
  <si>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</si>
  <si>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</si>
  <si>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</si>
  <si>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</si>
  <si>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</si>
  <si>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</si>
  <si>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</si>
  <si>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</si>
  <si>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</si>
  <si>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</si>
  <si>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</si>
  <si>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</si>
  <si>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</si>
  <si>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</si>
  <si>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</si>
  <si>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</si>
  <si>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</si>
  <si>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</si>
  <si>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</si>
  <si>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</si>
  <si>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</si>
  <si>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</si>
  <si>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</si>
  <si>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</si>
  <si>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</si>
  <si>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</si>
  <si>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</si>
  <si>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</si>
  <si>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</si>
  <si>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</si>
  <si>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</si>
  <si>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</si>
  <si>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</si>
  <si>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</si>
  <si>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</si>
  <si>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</si>
  <si>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</si>
  <si>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</si>
  <si>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</si>
  <si>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</si>
  <si>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</si>
  <si>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</si>
  <si>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</si>
  <si>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</si>
  <si>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</si>
  <si>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</si>
  <si>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</si>
  <si>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</si>
  <si>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</si>
  <si>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</si>
  <si>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</si>
  <si>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</si>
  <si>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</si>
  <si>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</si>
  <si>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</si>
  <si>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</si>
  <si>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</si>
  <si>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</si>
  <si>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</si>
  <si>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</si>
  <si>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</si>
  <si>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</si>
  <si>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</si>
  <si>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</si>
  <si>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</si>
  <si>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</si>
  <si>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</si>
  <si>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</si>
  <si>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</si>
  <si>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</si>
  <si>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</si>
  <si>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</si>
  <si>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</si>
  <si>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</si>
  <si>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</si>
  <si>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</si>
  <si>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</si>
  <si>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</si>
  <si>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</si>
  <si>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</si>
  <si>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</si>
  <si>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</si>
  <si>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</si>
  <si>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</si>
  <si>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</si>
  <si>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</si>
  <si>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</si>
  <si>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</si>
  <si>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</si>
  <si>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</si>
  <si>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</si>
  <si>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</si>
  <si>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</si>
  <si>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</si>
  <si>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</si>
  <si>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</si>
  <si>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</si>
  <si>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</si>
  <si>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</si>
  <si>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</si>
  <si>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</si>
  <si>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</si>
  <si>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</si>
  <si>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</si>
  <si>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</si>
  <si>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</si>
  <si>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</si>
  <si>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</si>
  <si>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</si>
  <si>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</si>
  <si>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</si>
  <si>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</si>
  <si>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</si>
  <si>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</si>
  <si>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</si>
  <si>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</si>
  <si>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</si>
  <si>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</si>
  <si>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</si>
  <si>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</si>
  <si>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</si>
  <si>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</si>
  <si>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</si>
  <si>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</si>
  <si>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</si>
  <si>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</si>
  <si>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</si>
  <si>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</si>
  <si>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</si>
  <si>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</si>
  <si>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</si>
  <si>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</si>
  <si>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</si>
  <si>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</si>
  <si>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</si>
  <si>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</si>
  <si>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</si>
  <si>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</si>
  <si>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</si>
  <si>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</si>
  <si>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</si>
  <si>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</si>
  <si>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</si>
  <si>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</si>
  <si>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</si>
  <si>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</si>
  <si>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</si>
  <si>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</si>
  <si>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</si>
  <si>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</si>
  <si>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</si>
  <si>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</si>
  <si>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</si>
  <si>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</si>
  <si>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</si>
  <si>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</si>
  <si>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</si>
  <si>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</si>
  <si>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</si>
  <si>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</si>
  <si>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</si>
  <si>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</si>
  <si>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</si>
  <si>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</si>
  <si>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</si>
  <si>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</si>
  <si>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</si>
  <si>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</si>
  <si>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</si>
  <si>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</si>
  <si>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</si>
  <si>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</si>
  <si>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</si>
  <si>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</si>
  <si>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</si>
  <si>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</si>
  <si>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</si>
  <si>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</si>
  <si>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</si>
  <si>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</si>
  <si>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</si>
  <si>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</si>
  <si>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</si>
  <si>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</si>
  <si>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</si>
  <si>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</si>
  <si>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</si>
  <si>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</si>
  <si>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</si>
  <si>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</si>
  <si>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</si>
  <si>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</si>
  <si>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</si>
  <si>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</si>
  <si>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</si>
  <si>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</si>
  <si>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</si>
  <si>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</si>
  <si>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</si>
  <si>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</si>
  <si>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</si>
  <si>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</si>
  <si>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</si>
  <si>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</si>
  <si>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</si>
  <si>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</si>
  <si>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</si>
  <si>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</si>
  <si>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</si>
  <si>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</si>
  <si>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</si>
  <si>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</si>
  <si>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</si>
  <si>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</si>
  <si>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</si>
  <si>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</si>
  <si>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</si>
  <si>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</si>
  <si>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</si>
  <si>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</si>
  <si>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</si>
  <si>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</si>
  <si>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</si>
  <si>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</si>
  <si>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</si>
  <si>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</si>
  <si>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</si>
  <si>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</si>
  <si>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</si>
  <si>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</si>
  <si>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</si>
  <si>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</si>
  <si>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</si>
  <si>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</si>
  <si>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</si>
  <si>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</si>
  <si>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</si>
  <si>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</si>
  <si>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</si>
  <si>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</si>
  <si>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</si>
  <si>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</si>
  <si>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</si>
  <si>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</si>
  <si>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</si>
  <si>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</si>
  <si>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</si>
  <si>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</si>
  <si>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</si>
  <si>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</si>
  <si>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</si>
  <si>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</si>
  <si>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</si>
  <si>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</si>
  <si>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</si>
  <si>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</si>
  <si>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</si>
  <si>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</si>
  <si>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</si>
  <si>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</si>
  <si>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</si>
  <si>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</si>
  <si>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</si>
  <si>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</si>
  <si>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</si>
  <si>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</si>
  <si>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</si>
  <si>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</si>
  <si>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</si>
  <si>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</si>
  <si>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</si>
  <si>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</si>
  <si>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</si>
  <si>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</si>
  <si>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</si>
  <si>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</si>
  <si>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</si>
  <si>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</si>
  <si>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</si>
  <si>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</si>
  <si>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</si>
  <si>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</si>
  <si>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</si>
  <si>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</si>
  <si>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</si>
  <si>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</si>
  <si>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</si>
  <si>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</si>
  <si>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</si>
  <si>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</si>
  <si>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</si>
  <si>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</si>
  <si>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</si>
  <si>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</si>
  <si>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</si>
  <si>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</si>
  <si>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</si>
  <si>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</si>
  <si>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</si>
  <si>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</si>
  <si>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</si>
  <si>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</si>
  <si>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</si>
  <si>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</si>
  <si>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</si>
  <si>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</si>
  <si>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</si>
  <si>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</si>
  <si>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</si>
  <si>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</si>
  <si>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</si>
  <si>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</si>
  <si>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</si>
  <si>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</si>
  <si>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</si>
  <si>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</si>
  <si>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</si>
  <si>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</si>
  <si>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</si>
  <si>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</si>
  <si>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</si>
  <si>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</si>
  <si>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</si>
  <si>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</si>
  <si>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</si>
  <si>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</si>
  <si>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</si>
  <si>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</si>
  <si>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</si>
  <si>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</si>
  <si>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</si>
  <si>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</si>
  <si>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</si>
  <si>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</si>
  <si>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</si>
  <si>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</si>
  <si>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</si>
  <si>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</si>
  <si>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</si>
  <si>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</si>
  <si>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</si>
  <si>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</si>
  <si>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</si>
  <si>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</si>
  <si>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</si>
  <si>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</si>
  <si>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</si>
  <si>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</si>
  <si>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</si>
  <si>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</si>
  <si>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</si>
  <si>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</si>
  <si>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</si>
  <si>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</si>
  <si>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</si>
  <si>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</si>
  <si>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</si>
  <si>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</si>
  <si>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</si>
  <si>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</si>
  <si>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</si>
  <si>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</si>
  <si>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</si>
  <si>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</si>
  <si>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</si>
  <si>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</si>
  <si>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</si>
  <si>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</si>
  <si>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</si>
  <si>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</si>
  <si>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</si>
  <si>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</si>
  <si>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</si>
  <si>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</si>
  <si>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</si>
  <si>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</si>
  <si>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</si>
  <si>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</si>
  <si>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</si>
  <si>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</si>
  <si>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</si>
  <si>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</si>
  <si>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</si>
  <si>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</si>
  <si>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</si>
  <si>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</si>
  <si>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</si>
  <si>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</si>
  <si>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</si>
  <si>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</si>
  <si>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</si>
  <si>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</si>
  <si>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</si>
  <si>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</si>
  <si>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</si>
  <si>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</si>
  <si>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</si>
  <si>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</si>
  <si>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</si>
  <si>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</si>
  <si>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</si>
  <si>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</si>
  <si>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</si>
  <si>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</si>
  <si>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</si>
  <si>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</si>
  <si>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</si>
  <si>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</si>
  <si>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</si>
  <si>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</si>
  <si>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</si>
  <si>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</si>
  <si>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</si>
  <si>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</si>
  <si>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</si>
  <si>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</si>
  <si>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</si>
  <si>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</si>
  <si>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</si>
  <si>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</si>
  <si>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</si>
  <si>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</si>
  <si>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</si>
  <si>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</si>
  <si>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</si>
  <si>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</si>
  <si>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</si>
  <si>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</si>
  <si>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</si>
  <si>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</si>
  <si>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</si>
  <si>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</si>
  <si>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</si>
  <si>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</si>
  <si>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</si>
  <si>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</si>
  <si>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</si>
  <si>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</si>
  <si>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</si>
  <si>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</si>
  <si>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</si>
  <si>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</si>
  <si>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</si>
  <si>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</si>
  <si>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</si>
  <si>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</si>
  <si>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</si>
  <si>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</si>
  <si>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</si>
  <si>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</si>
  <si>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</si>
  <si>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</si>
  <si>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</si>
  <si>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</si>
  <si>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</si>
  <si>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</si>
  <si>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</si>
  <si>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</si>
  <si>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</si>
  <si>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</si>
  <si>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</si>
  <si>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</si>
  <si>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</si>
  <si>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</si>
  <si>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</si>
  <si>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</si>
  <si>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</si>
  <si>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</si>
  <si>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</si>
  <si>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</si>
  <si>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</si>
  <si>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</si>
  <si>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</si>
  <si>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</si>
  <si>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</si>
  <si>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</si>
  <si>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</si>
  <si>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</si>
  <si>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</si>
  <si>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</si>
  <si>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</si>
  <si>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</si>
  <si>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</si>
  <si>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</si>
  <si>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</si>
  <si>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</si>
  <si>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</si>
  <si>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</si>
  <si>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</si>
  <si>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</si>
  <si>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</si>
  <si>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</si>
  <si>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</si>
  <si>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</si>
  <si>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</si>
  <si>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</si>
  <si>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</si>
  <si>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</si>
  <si>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</si>
  <si>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</si>
  <si>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</si>
  <si>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</si>
  <si>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</si>
  <si>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</si>
  <si>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</si>
  <si>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</si>
  <si>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</si>
  <si>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</si>
  <si>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</si>
  <si>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</si>
  <si>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</si>
  <si>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</si>
  <si>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</si>
  <si>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</si>
  <si>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</si>
  <si>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</si>
  <si>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</si>
  <si>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</si>
  <si>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</si>
  <si>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</si>
  <si>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</si>
  <si>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</si>
  <si>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</si>
  <si>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</si>
  <si>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</si>
  <si>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</si>
  <si>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</si>
  <si>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</si>
  <si>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</si>
  <si>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</si>
  <si>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</si>
  <si>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</si>
  <si>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</si>
  <si>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</si>
  <si>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</si>
  <si>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</si>
  <si>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</si>
  <si>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</si>
  <si>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</si>
  <si>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</si>
  <si>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</si>
  <si>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</si>
  <si>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</si>
  <si>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</si>
  <si>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</si>
  <si>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</si>
  <si>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</si>
  <si>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</si>
  <si>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</si>
  <si>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</si>
  <si>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</si>
  <si>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</si>
  <si>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</si>
  <si>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</si>
  <si>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</si>
  <si>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</si>
  <si>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</si>
  <si>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</si>
  <si>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</si>
  <si>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</si>
  <si>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</si>
  <si>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</si>
  <si>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</si>
  <si>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</si>
  <si>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</si>
  <si>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</si>
  <si>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</si>
  <si>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</si>
  <si>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</si>
  <si>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</si>
  <si>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</si>
  <si>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</si>
  <si>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</si>
  <si>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</si>
  <si>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</si>
  <si>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</si>
  <si>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</si>
  <si>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</si>
  <si>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</si>
  <si>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</si>
  <si>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</si>
  <si>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</si>
  <si>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</si>
  <si>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</si>
  <si>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</si>
  <si>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</si>
  <si>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</si>
  <si>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</si>
  <si>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</si>
  <si>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</si>
  <si>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</si>
  <si>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</si>
  <si>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</si>
  <si>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</si>
  <si>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</si>
  <si>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</si>
  <si>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</si>
  <si>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</si>
  <si>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</si>
  <si>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</si>
  <si>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</si>
  <si>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</si>
  <si>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</si>
  <si>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</si>
  <si>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</si>
  <si>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</si>
  <si>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</si>
  <si>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</si>
  <si>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</si>
  <si>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</si>
  <si>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</si>
  <si>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</si>
  <si>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</si>
  <si>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</si>
  <si>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</si>
  <si>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</si>
  <si>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</si>
  <si>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</si>
  <si>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</si>
  <si>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</si>
  <si>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</si>
  <si>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</si>
  <si>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</si>
  <si>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</si>
  <si>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</si>
  <si>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</si>
  <si>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</si>
  <si>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</si>
  <si>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</si>
  <si>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</si>
  <si>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</si>
  <si>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</si>
  <si>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</si>
  <si>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</si>
  <si>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</si>
  <si>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</si>
  <si>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</si>
  <si>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</si>
  <si>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</si>
  <si>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</si>
  <si>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</si>
  <si>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</si>
  <si>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</si>
  <si>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</si>
  <si>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</si>
  <si>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</si>
  <si>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</si>
  <si>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</si>
  <si>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</si>
  <si>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</si>
  <si>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</si>
  <si>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</si>
  <si>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</si>
  <si>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</si>
  <si>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</si>
  <si>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</si>
  <si>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</si>
  <si>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</si>
  <si>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</si>
  <si>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</si>
  <si>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</si>
  <si>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</si>
  <si>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</si>
  <si>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</si>
  <si>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</si>
  <si>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</si>
  <si>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</si>
  <si>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</si>
  <si>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</si>
  <si>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</si>
  <si>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</si>
  <si>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</si>
  <si>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</si>
  <si>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</si>
  <si>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</si>
  <si>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</si>
  <si>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</si>
  <si>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</si>
  <si>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</si>
  <si>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</si>
  <si>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</si>
  <si>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</si>
  <si>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</si>
  <si>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</si>
  <si>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</si>
  <si>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</si>
  <si>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</si>
  <si>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</si>
  <si>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</si>
  <si>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</si>
  <si>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</si>
  <si>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</si>
  <si>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</si>
  <si>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</si>
  <si>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</si>
  <si>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</si>
  <si>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</si>
  <si>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</si>
  <si>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</si>
  <si>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</si>
  <si>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</si>
  <si>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</si>
  <si>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</si>
  <si>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</si>
  <si>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</si>
  <si>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</si>
  <si>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</si>
  <si>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</si>
  <si>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</si>
  <si>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</si>
  <si>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</si>
  <si>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</si>
  <si>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</si>
  <si>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</si>
  <si>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</si>
  <si>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</si>
  <si>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</si>
  <si>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</si>
  <si>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</si>
  <si>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</si>
  <si>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</si>
  <si>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</si>
  <si>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</si>
  <si>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</si>
  <si>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</si>
  <si>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</si>
  <si>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</si>
  <si>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</si>
  <si>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</si>
  <si>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</si>
  <si>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</si>
  <si>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</si>
  <si>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</si>
  <si>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</si>
  <si>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</si>
  <si>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</si>
  <si>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</si>
  <si>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</si>
  <si>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</si>
  <si>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</si>
  <si>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</si>
  <si>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</si>
  <si>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</si>
  <si>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</si>
  <si>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</si>
  <si>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</si>
  <si>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</si>
  <si>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</si>
  <si>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</si>
  <si>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</si>
  <si>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</si>
  <si>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</si>
  <si>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</si>
  <si>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</si>
  <si>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</si>
  <si>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</si>
  <si>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</si>
  <si>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</si>
  <si>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</si>
  <si>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</si>
  <si>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</si>
  <si>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</si>
  <si>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</si>
  <si>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</si>
  <si>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</si>
  <si>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</si>
  <si>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</si>
  <si>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</si>
  <si>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</si>
  <si>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</si>
  <si>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</si>
  <si>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</si>
  <si>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</si>
  <si>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</si>
  <si>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</si>
  <si>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</si>
  <si>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</si>
  <si>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</si>
  <si>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</si>
  <si>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</si>
  <si>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</si>
  <si>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</si>
  <si>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</si>
  <si>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</si>
  <si>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</si>
  <si>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</si>
  <si>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</si>
  <si>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</si>
  <si>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</si>
  <si>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</si>
  <si>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</si>
  <si>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</si>
  <si>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</si>
  <si>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</si>
  <si>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</si>
  <si>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</si>
  <si>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</si>
  <si>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</si>
  <si>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</si>
  <si>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</si>
  <si>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</si>
  <si>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</si>
  <si>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</si>
  <si>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</si>
  <si>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</si>
  <si>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</si>
  <si>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</si>
  <si>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</si>
  <si>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</si>
  <si>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</si>
  <si>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</si>
  <si>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</si>
  <si>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</si>
  <si>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</si>
  <si>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</si>
  <si>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</si>
  <si>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</si>
  <si>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</si>
  <si>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</si>
  <si>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</si>
  <si>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</si>
  <si>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</si>
  <si>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</si>
  <si>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</si>
  <si>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</si>
  <si>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</si>
  <si>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</si>
  <si>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</si>
  <si>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</si>
  <si>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</si>
  <si>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</si>
  <si>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</si>
  <si>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</si>
  <si>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</si>
  <si>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</si>
  <si>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</si>
  <si>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</si>
  <si>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</si>
  <si>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</si>
  <si>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</si>
  <si>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</si>
  <si>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</si>
  <si>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</si>
  <si>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</si>
  <si>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</si>
  <si>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</si>
  <si>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</si>
  <si>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</si>
  <si>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</si>
  <si>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</si>
  <si>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</si>
  <si>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</si>
  <si>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</si>
  <si>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</si>
  <si>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</si>
  <si>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</si>
  <si>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</si>
  <si>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</si>
  <si>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</si>
  <si>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</si>
  <si>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</si>
  <si>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</si>
  <si>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</si>
  <si>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</si>
  <si>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</si>
  <si>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</si>
  <si>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</si>
  <si>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</si>
  <si>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</si>
  <si>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</si>
  <si>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</si>
  <si>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</si>
  <si>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</si>
  <si>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</si>
  <si>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</si>
  <si>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</si>
  <si>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</si>
  <si>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</si>
  <si>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</si>
  <si>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</si>
  <si>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</si>
  <si>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</si>
  <si>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</si>
  <si>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</si>
  <si>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</si>
  <si>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</si>
  <si>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</si>
  <si>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</si>
  <si>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</si>
  <si>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</si>
  <si>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</si>
  <si>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not english</t>
  </si>
  <si>
    <t xml:space="preserve">Porteresia </t>
  </si>
  <si>
    <t>GA</t>
  </si>
  <si>
    <t>chemical concentration in M</t>
  </si>
  <si>
    <t>partly dry</t>
  </si>
  <si>
    <t>38 25h</t>
  </si>
  <si>
    <t>agar (10g dm^-3), 37 1% moisture content</t>
  </si>
  <si>
    <t>40-50</t>
  </si>
  <si>
    <t>agar (10g dm^-3), 53 8% moisture content</t>
  </si>
  <si>
    <t>undried</t>
  </si>
  <si>
    <t>agar (10g dm^-3), 59 6% moisture content</t>
  </si>
  <si>
    <t>61 4% moisture content</t>
  </si>
  <si>
    <t>figure 1</t>
  </si>
  <si>
    <t>38 5 h</t>
  </si>
  <si>
    <t>pericarp removal, 37 8% moisture content</t>
  </si>
  <si>
    <t>pericarp removal, 29 5% moisture content</t>
  </si>
  <si>
    <t>pericarp removal, 54 3% moisture content</t>
  </si>
  <si>
    <t>figure 2</t>
  </si>
  <si>
    <t>31 6% mc</t>
  </si>
  <si>
    <t>33 6% mc</t>
  </si>
  <si>
    <t>49 8% mc</t>
  </si>
  <si>
    <t>38 0% mc</t>
  </si>
  <si>
    <t>55 4% mc</t>
  </si>
  <si>
    <t>agar, 55 4% mc</t>
  </si>
  <si>
    <t>agar, 60 4% mc</t>
  </si>
  <si>
    <t>figure 3</t>
  </si>
  <si>
    <t>60 4% mc</t>
  </si>
  <si>
    <t>ABA</t>
  </si>
  <si>
    <t>51 7% mc</t>
  </si>
  <si>
    <t>38 5% mc</t>
  </si>
  <si>
    <t>47 4% mc</t>
  </si>
  <si>
    <t>46 0% mc</t>
  </si>
  <si>
    <t>figure 4</t>
  </si>
  <si>
    <t>exp5</t>
  </si>
  <si>
    <t>figure 5</t>
  </si>
  <si>
    <t>figure 6</t>
  </si>
  <si>
    <t>exp6</t>
  </si>
  <si>
    <t>0</t>
  </si>
  <si>
    <t>-6.798</t>
  </si>
  <si>
    <t>-5.802</t>
  </si>
  <si>
    <t>-4.798</t>
  </si>
  <si>
    <t>-4.498</t>
  </si>
  <si>
    <t>-4.178</t>
  </si>
  <si>
    <t>-3.889</t>
  </si>
  <si>
    <t>-3.593</t>
  </si>
  <si>
    <t>-3.296</t>
  </si>
  <si>
    <t>Cheogju-si, Korea</t>
  </si>
  <si>
    <t>photosynthetic photon flux density 23 micromol*m^-2*s^-1</t>
  </si>
  <si>
    <t>radicle of 1mm</t>
  </si>
  <si>
    <t>untreated</t>
  </si>
  <si>
    <t>cold moist stratification</t>
  </si>
  <si>
    <t>mechanical scarification + cold moist stratification</t>
  </si>
  <si>
    <t>seed polishing</t>
  </si>
  <si>
    <t>dark</t>
  </si>
  <si>
    <t>light 23 micromol*m^-2*s^-1</t>
  </si>
  <si>
    <t>Figure 5</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</si>
</sst>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18"/>
      <color theme="1"/>
      <name val="Calibri"/>
      <family val="2"/>
      <scheme val="minor"/>
    </font>
    <font>
      <sz val="12"/>
      <color rgb="FFFF0000"/>
      <name val="Calibri"/>
      <family val="2"/>
      <scheme val="minor"/>
    </font>
    <font>
      <sz val="20"/>
      <color theme="1"/>
      <name val="Calibri"/>
      <family val="2"/>
      <scheme val="minor"/>
    </font>
    <font>
      <sz val="12"/>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3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8">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0" fontId="0" fillId="0" borderId="0" xfId="0" applyFont="1" applyAlignment="1">
      <alignment wrapText="1"/>
    </xf>
    <xf numFmtId="0" fontId="0" fillId="0" borderId="0" xfId="0" applyFont="1"/>
    <xf numFmtId="16" fontId="0" fillId="0" borderId="0" xfId="0" applyNumberFormat="1"/>
    <xf numFmtId="2" fontId="0" fillId="0" borderId="0" xfId="0" applyNumberFormat="1"/>
    <xf numFmtId="0" fontId="0" fillId="2" borderId="0" xfId="0" applyFill="1"/>
    <xf numFmtId="0" fontId="0" fillId="0" borderId="0" xfId="0" applyFill="1"/>
    <xf numFmtId="0" fontId="0" fillId="3" borderId="0" xfId="0" applyFill="1"/>
    <xf numFmtId="49" fontId="0" fillId="0" borderId="0" xfId="0" applyNumberFormat="1"/>
    <xf numFmtId="0" fontId="0" fillId="0" borderId="0" xfId="0" applyNumberFormat="1"/>
    <xf numFmtId="0" fontId="6" fillId="0" borderId="0" xfId="0" applyFont="1"/>
    <xf numFmtId="49" fontId="0" fillId="0" borderId="0" xfId="0" applyNumberFormat="1" applyFill="1"/>
    <xf numFmtId="0" fontId="5" fillId="0" borderId="0" xfId="0" applyFont="1" applyFill="1"/>
    <xf numFmtId="0" fontId="0" fillId="0" borderId="0" xfId="0" applyNumberFormat="1" applyFill="1"/>
    <xf numFmtId="0" fontId="2" fillId="0" borderId="0" xfId="0" applyFont="1" applyFill="1"/>
    <xf numFmtId="0" fontId="7" fillId="0" borderId="0" xfId="0" applyFont="1"/>
    <xf numFmtId="0" fontId="0" fillId="2" borderId="1" xfId="0" applyFill="1" applyBorder="1"/>
    <xf numFmtId="0" fontId="0" fillId="2" borderId="2" xfId="0" applyFill="1" applyBorder="1"/>
    <xf numFmtId="0" fontId="0" fillId="0" borderId="0" xfId="0" applyFill="1" applyBorder="1"/>
    <xf numFmtId="0" fontId="0" fillId="0" borderId="1" xfId="0" applyFill="1" applyBorder="1"/>
    <xf numFmtId="0" fontId="8" fillId="2" borderId="0" xfId="0" applyFont="1" applyFill="1"/>
    <xf numFmtId="0" fontId="8" fillId="0" borderId="0" xfId="0" applyFont="1"/>
    <xf numFmtId="0" fontId="8" fillId="0" borderId="0" xfId="0" applyFont="1" applyFill="1"/>
    <xf numFmtId="49" fontId="8" fillId="0" borderId="0" xfId="0" applyNumberFormat="1" applyFont="1" applyFill="1"/>
  </cellXfs>
  <cellStyles count="3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
  <sheetViews>
    <sheetView topLeftCell="A42" workbookViewId="0">
      <selection activeCell="A61" sqref="A61"/>
    </sheetView>
  </sheetViews>
  <sheetFormatPr baseColWidth="10" defaultRowHeight="16" x14ac:dyDescent="0.2"/>
  <cols>
    <col min="1" max="1" width="34.5" customWidth="1"/>
    <col min="2" max="2" width="70.5"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x14ac:dyDescent="0.2">
      <c r="A28" s="3" t="s">
        <v>4</v>
      </c>
      <c r="B28" t="s">
        <v>47</v>
      </c>
    </row>
    <row r="29" spans="1:10" x14ac:dyDescent="0.2">
      <c r="A29" s="3" t="s">
        <v>48</v>
      </c>
      <c r="B29" t="s">
        <v>49</v>
      </c>
    </row>
    <row r="30" spans="1:10" x14ac:dyDescent="0.2">
      <c r="A30" s="5" t="s">
        <v>50</v>
      </c>
      <c r="B30" t="s">
        <v>51</v>
      </c>
    </row>
    <row r="31" spans="1:10" x14ac:dyDescent="0.2">
      <c r="A31" s="3" t="s">
        <v>52</v>
      </c>
      <c r="B31" t="s">
        <v>53</v>
      </c>
    </row>
    <row r="32" spans="1:10" x14ac:dyDescent="0.2">
      <c r="A32" s="3" t="s">
        <v>54</v>
      </c>
      <c r="B32" t="s">
        <v>55</v>
      </c>
    </row>
    <row r="33" spans="1:2" x14ac:dyDescent="0.2">
      <c r="A33" s="3" t="s">
        <v>56</v>
      </c>
      <c r="B33" t="s">
        <v>57</v>
      </c>
    </row>
    <row r="34" spans="1:2" x14ac:dyDescent="0.2">
      <c r="A34" s="3" t="s">
        <v>823</v>
      </c>
      <c r="B34" t="s">
        <v>826</v>
      </c>
    </row>
    <row r="35" spans="1:2" x14ac:dyDescent="0.2">
      <c r="A35" s="3" t="s">
        <v>58</v>
      </c>
      <c r="B35" t="s">
        <v>59</v>
      </c>
    </row>
    <row r="36" spans="1:2" x14ac:dyDescent="0.2">
      <c r="A36" s="3" t="s">
        <v>60</v>
      </c>
      <c r="B36" t="s">
        <v>61</v>
      </c>
    </row>
    <row r="37" spans="1:2" x14ac:dyDescent="0.2">
      <c r="A37" s="5" t="s">
        <v>62</v>
      </c>
      <c r="B37" t="s">
        <v>63</v>
      </c>
    </row>
    <row r="38" spans="1:2" x14ac:dyDescent="0.2">
      <c r="A38" s="5" t="s">
        <v>64</v>
      </c>
      <c r="B38" t="s">
        <v>65</v>
      </c>
    </row>
    <row r="39" spans="1:2" x14ac:dyDescent="0.2">
      <c r="A39" s="5" t="s">
        <v>66</v>
      </c>
      <c r="B39" t="s">
        <v>67</v>
      </c>
    </row>
    <row r="40" spans="1:2" x14ac:dyDescent="0.2">
      <c r="A40" s="5" t="s">
        <v>68</v>
      </c>
      <c r="B40" t="s">
        <v>69</v>
      </c>
    </row>
    <row r="41" spans="1:2" x14ac:dyDescent="0.2">
      <c r="A41" s="5" t="s">
        <v>70</v>
      </c>
      <c r="B41" t="s">
        <v>71</v>
      </c>
    </row>
    <row r="42" spans="1:2" x14ac:dyDescent="0.2">
      <c r="A42" s="5" t="s">
        <v>72</v>
      </c>
      <c r="B42" t="s">
        <v>73</v>
      </c>
    </row>
    <row r="43" spans="1:2" x14ac:dyDescent="0.2">
      <c r="A43" s="5" t="s">
        <v>74</v>
      </c>
      <c r="B43" t="s">
        <v>75</v>
      </c>
    </row>
    <row r="44" spans="1:2" x14ac:dyDescent="0.2">
      <c r="A44" s="5" t="s">
        <v>76</v>
      </c>
      <c r="B44" t="s">
        <v>77</v>
      </c>
    </row>
    <row r="45" spans="1:2" x14ac:dyDescent="0.2">
      <c r="A45" s="5" t="s">
        <v>78</v>
      </c>
      <c r="B45" t="s">
        <v>79</v>
      </c>
    </row>
    <row r="46" spans="1:2" x14ac:dyDescent="0.2">
      <c r="A46" s="5" t="s">
        <v>80</v>
      </c>
      <c r="B46" t="s">
        <v>81</v>
      </c>
    </row>
    <row r="47" spans="1:2" x14ac:dyDescent="0.2">
      <c r="A47" s="5" t="s">
        <v>742</v>
      </c>
      <c r="B47" s="6" t="s">
        <v>82</v>
      </c>
    </row>
    <row r="48" spans="1:2" x14ac:dyDescent="0.2">
      <c r="A48" s="5" t="s">
        <v>83</v>
      </c>
      <c r="B48" s="6" t="s">
        <v>84</v>
      </c>
    </row>
    <row r="49" spans="1:2" x14ac:dyDescent="0.2">
      <c r="A49" s="5" t="s">
        <v>85</v>
      </c>
      <c r="B49" s="6" t="s">
        <v>86</v>
      </c>
    </row>
    <row r="50" spans="1:2" x14ac:dyDescent="0.2">
      <c r="A50" s="5" t="s">
        <v>87</v>
      </c>
      <c r="B50" s="6" t="s">
        <v>827</v>
      </c>
    </row>
    <row r="51" spans="1:2" x14ac:dyDescent="0.2">
      <c r="A51" s="5" t="s">
        <v>88</v>
      </c>
      <c r="B51" s="6" t="s">
        <v>89</v>
      </c>
    </row>
    <row r="52" spans="1:2" x14ac:dyDescent="0.2">
      <c r="A52" s="5" t="s">
        <v>90</v>
      </c>
      <c r="B52" s="6" t="s">
        <v>91</v>
      </c>
    </row>
    <row r="53" spans="1:2" x14ac:dyDescent="0.2">
      <c r="A53" s="5" t="s">
        <v>92</v>
      </c>
      <c r="B53" s="6" t="s">
        <v>93</v>
      </c>
    </row>
    <row r="54" spans="1:2" x14ac:dyDescent="0.2">
      <c r="A54" s="5" t="s">
        <v>94</v>
      </c>
      <c r="B54" s="6" t="s">
        <v>95</v>
      </c>
    </row>
    <row r="55" spans="1:2" x14ac:dyDescent="0.2">
      <c r="A55" s="5" t="s">
        <v>96</v>
      </c>
      <c r="B55" s="6" t="s">
        <v>97</v>
      </c>
    </row>
    <row r="56" spans="1:2" x14ac:dyDescent="0.2">
      <c r="A56" s="5" t="s">
        <v>98</v>
      </c>
      <c r="B56" s="6" t="s">
        <v>828</v>
      </c>
    </row>
    <row r="57" spans="1:2" x14ac:dyDescent="0.2">
      <c r="A57" s="5" t="s">
        <v>99</v>
      </c>
      <c r="B57" s="6" t="s">
        <v>100</v>
      </c>
    </row>
    <row r="58" spans="1:2" x14ac:dyDescent="0.2">
      <c r="A58" s="5" t="s">
        <v>101</v>
      </c>
      <c r="B58" s="6" t="s">
        <v>102</v>
      </c>
    </row>
    <row r="59" spans="1:2" x14ac:dyDescent="0.2">
      <c r="A59" s="5" t="s">
        <v>103</v>
      </c>
      <c r="B59" s="6" t="s">
        <v>104</v>
      </c>
    </row>
    <row r="60" spans="1:2" x14ac:dyDescent="0.2">
      <c r="A60" s="5" t="s">
        <v>105</v>
      </c>
      <c r="B60" s="6" t="s">
        <v>106</v>
      </c>
    </row>
    <row r="61" spans="1:2" x14ac:dyDescent="0.2">
      <c r="A61" s="5" t="s">
        <v>107</v>
      </c>
      <c r="B61" s="6" t="s">
        <v>108</v>
      </c>
    </row>
    <row r="62" spans="1:2" x14ac:dyDescent="0.2">
      <c r="A62" s="5" t="s">
        <v>824</v>
      </c>
      <c r="B62" s="6" t="s">
        <v>829</v>
      </c>
    </row>
    <row r="63" spans="1:2" x14ac:dyDescent="0.2">
      <c r="A63" s="5" t="s">
        <v>109</v>
      </c>
      <c r="B63" t="s">
        <v>110</v>
      </c>
    </row>
    <row r="64" spans="1:2" x14ac:dyDescent="0.2">
      <c r="A64" s="5" t="s">
        <v>111</v>
      </c>
      <c r="B64" t="s">
        <v>112</v>
      </c>
    </row>
    <row r="65" spans="1:2" x14ac:dyDescent="0.2">
      <c r="A65" s="5" t="s">
        <v>113</v>
      </c>
      <c r="B65" t="s">
        <v>114</v>
      </c>
    </row>
    <row r="66" spans="1:2" x14ac:dyDescent="0.2">
      <c r="A66" s="5" t="s">
        <v>115</v>
      </c>
      <c r="B66" t="s">
        <v>116</v>
      </c>
    </row>
    <row r="67" spans="1:2" x14ac:dyDescent="0.2">
      <c r="A67" s="5" t="s">
        <v>117</v>
      </c>
      <c r="B67" t="s">
        <v>118</v>
      </c>
    </row>
    <row r="68" spans="1:2" x14ac:dyDescent="0.2">
      <c r="A68" s="5" t="s">
        <v>42</v>
      </c>
      <c r="B68" t="s">
        <v>119</v>
      </c>
    </row>
    <row r="69" spans="1:2" x14ac:dyDescent="0.2">
      <c r="A69" s="5" t="s">
        <v>43</v>
      </c>
      <c r="B69" t="s">
        <v>120</v>
      </c>
    </row>
    <row r="70" spans="1:2" x14ac:dyDescent="0.2">
      <c r="A70" s="4" t="s">
        <v>825</v>
      </c>
      <c r="B70" t="s">
        <v>830</v>
      </c>
    </row>
    <row r="71" spans="1:2" x14ac:dyDescent="0.2">
      <c r="A71" s="5" t="s">
        <v>44</v>
      </c>
      <c r="B71" t="s">
        <v>121</v>
      </c>
    </row>
    <row r="72" spans="1:2" x14ac:dyDescent="0.2">
      <c r="A72" s="5" t="s">
        <v>24</v>
      </c>
      <c r="B72" t="s">
        <v>831</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92"/>
  <sheetViews>
    <sheetView topLeftCell="B37" workbookViewId="0">
      <selection activeCell="S62" sqref="S62"/>
    </sheetView>
  </sheetViews>
  <sheetFormatPr baseColWidth="10" defaultColWidth="10.83203125" defaultRowHeight="16" x14ac:dyDescent="0.2"/>
  <cols>
    <col min="2" max="2" width="24.5" customWidth="1"/>
    <col min="3" max="3" width="18" customWidth="1"/>
    <col min="18" max="18" width="15.1640625" customWidth="1"/>
  </cols>
  <sheetData>
    <row r="1" spans="1:20" x14ac:dyDescent="0.2">
      <c r="A1" s="20" t="s">
        <v>122</v>
      </c>
      <c r="B1" s="20" t="s">
        <v>123</v>
      </c>
      <c r="C1" s="20" t="s">
        <v>124</v>
      </c>
      <c r="D1" s="20" t="s">
        <v>125</v>
      </c>
      <c r="E1" s="20" t="s">
        <v>16</v>
      </c>
      <c r="F1" s="20" t="s">
        <v>126</v>
      </c>
      <c r="G1" s="20" t="s">
        <v>127</v>
      </c>
      <c r="H1" s="20" t="s">
        <v>128</v>
      </c>
      <c r="I1" s="20" t="s">
        <v>52</v>
      </c>
      <c r="J1" s="20" t="s">
        <v>54</v>
      </c>
      <c r="K1" s="20" t="s">
        <v>129</v>
      </c>
      <c r="L1" s="20" t="s">
        <v>130</v>
      </c>
      <c r="M1" s="20" t="s">
        <v>131</v>
      </c>
      <c r="N1" s="20" t="s">
        <v>132</v>
      </c>
      <c r="O1" s="20" t="s">
        <v>133</v>
      </c>
      <c r="P1" s="20" t="s">
        <v>867</v>
      </c>
      <c r="Q1" s="20" t="s">
        <v>134</v>
      </c>
      <c r="R1" s="20" t="s">
        <v>135</v>
      </c>
      <c r="S1" s="20" t="s">
        <v>136</v>
      </c>
      <c r="T1" s="20" t="s">
        <v>868</v>
      </c>
    </row>
    <row r="2" spans="1:20" x14ac:dyDescent="0.2">
      <c r="A2" s="20" t="s">
        <v>137</v>
      </c>
      <c r="B2" s="20" t="s">
        <v>216</v>
      </c>
      <c r="C2" s="20" t="s">
        <v>217</v>
      </c>
      <c r="D2" s="20" t="s">
        <v>218</v>
      </c>
      <c r="E2" s="20"/>
      <c r="F2" s="20"/>
      <c r="G2" s="20">
        <v>10</v>
      </c>
      <c r="H2" s="20">
        <v>1961</v>
      </c>
      <c r="I2" s="20" t="s">
        <v>219</v>
      </c>
      <c r="J2" s="20" t="s">
        <v>220</v>
      </c>
      <c r="K2" s="20" t="s">
        <v>138</v>
      </c>
      <c r="L2" s="20"/>
      <c r="M2" s="20"/>
      <c r="N2" s="20"/>
      <c r="O2" s="20"/>
      <c r="P2" s="20" t="s">
        <v>869</v>
      </c>
      <c r="Q2" s="20"/>
      <c r="R2" s="20" t="s">
        <v>179</v>
      </c>
      <c r="S2" s="20" t="s">
        <v>221</v>
      </c>
      <c r="T2" s="20" t="s">
        <v>233</v>
      </c>
    </row>
    <row r="3" spans="1:20" x14ac:dyDescent="0.2">
      <c r="A3" s="20" t="s">
        <v>137</v>
      </c>
      <c r="B3" s="20" t="s">
        <v>216</v>
      </c>
      <c r="C3" s="20" t="s">
        <v>870</v>
      </c>
      <c r="D3" s="20" t="s">
        <v>871</v>
      </c>
      <c r="E3" s="20"/>
      <c r="F3" s="20"/>
      <c r="G3" s="20">
        <v>18</v>
      </c>
      <c r="H3" s="20">
        <v>1958</v>
      </c>
      <c r="I3" s="20" t="s">
        <v>872</v>
      </c>
      <c r="J3" s="20" t="s">
        <v>873</v>
      </c>
      <c r="K3" s="20" t="s">
        <v>138</v>
      </c>
      <c r="L3" s="20"/>
      <c r="M3" s="20"/>
      <c r="N3" s="20"/>
      <c r="O3" s="20"/>
      <c r="P3" s="20" t="s">
        <v>869</v>
      </c>
      <c r="Q3" s="20"/>
      <c r="R3" s="20" t="s">
        <v>179</v>
      </c>
      <c r="S3" s="20" t="s">
        <v>874</v>
      </c>
      <c r="T3" s="20"/>
    </row>
    <row r="4" spans="1:20" x14ac:dyDescent="0.2">
      <c r="A4" s="20" t="s">
        <v>137</v>
      </c>
      <c r="B4" s="20" t="s">
        <v>875</v>
      </c>
      <c r="C4" s="20" t="s">
        <v>876</v>
      </c>
      <c r="D4" s="20" t="s">
        <v>877</v>
      </c>
      <c r="E4" s="20">
        <v>67</v>
      </c>
      <c r="F4" s="20">
        <v>6</v>
      </c>
      <c r="G4" s="20">
        <v>1577</v>
      </c>
      <c r="H4" s="20">
        <v>2020</v>
      </c>
      <c r="I4" s="20" t="s">
        <v>878</v>
      </c>
      <c r="J4" s="20" t="s">
        <v>322</v>
      </c>
      <c r="K4" s="20" t="s">
        <v>138</v>
      </c>
      <c r="L4" s="20"/>
      <c r="M4" s="20"/>
      <c r="N4" s="20"/>
      <c r="O4" s="20" t="s">
        <v>141</v>
      </c>
      <c r="P4" s="20" t="s">
        <v>869</v>
      </c>
      <c r="Q4" s="20"/>
      <c r="R4" s="20" t="s">
        <v>140</v>
      </c>
      <c r="S4" s="20" t="s">
        <v>879</v>
      </c>
      <c r="T4" s="20"/>
    </row>
    <row r="5" spans="1:20" x14ac:dyDescent="0.2">
      <c r="A5" s="20" t="s">
        <v>137</v>
      </c>
      <c r="B5" s="20" t="s">
        <v>143</v>
      </c>
      <c r="C5" s="20" t="s">
        <v>144</v>
      </c>
      <c r="D5" s="20" t="s">
        <v>145</v>
      </c>
      <c r="E5" s="20">
        <v>53</v>
      </c>
      <c r="F5" s="20">
        <v>1</v>
      </c>
      <c r="G5" s="20">
        <v>69</v>
      </c>
      <c r="H5" s="20">
        <v>2013</v>
      </c>
      <c r="I5" s="20" t="s">
        <v>146</v>
      </c>
      <c r="J5" s="20" t="s">
        <v>147</v>
      </c>
      <c r="K5" s="20" t="s">
        <v>138</v>
      </c>
      <c r="L5" s="20"/>
      <c r="M5" s="20"/>
      <c r="N5" s="20"/>
      <c r="O5" s="20" t="s">
        <v>141</v>
      </c>
      <c r="P5" s="20" t="s">
        <v>869</v>
      </c>
      <c r="Q5" s="20"/>
      <c r="R5" s="20" t="s">
        <v>140</v>
      </c>
      <c r="S5" s="20" t="s">
        <v>148</v>
      </c>
      <c r="T5" s="20" t="s">
        <v>199</v>
      </c>
    </row>
    <row r="6" spans="1:20" x14ac:dyDescent="0.2">
      <c r="A6" s="20" t="s">
        <v>137</v>
      </c>
      <c r="B6" s="20" t="s">
        <v>880</v>
      </c>
      <c r="C6" s="20" t="s">
        <v>881</v>
      </c>
      <c r="D6" s="20" t="s">
        <v>882</v>
      </c>
      <c r="E6" s="20">
        <v>14</v>
      </c>
      <c r="F6" s="20">
        <v>3</v>
      </c>
      <c r="G6" s="20">
        <v>199</v>
      </c>
      <c r="H6" s="20">
        <v>2000</v>
      </c>
      <c r="I6" s="20" t="s">
        <v>698</v>
      </c>
      <c r="J6" s="20" t="s">
        <v>151</v>
      </c>
      <c r="K6" s="20" t="s">
        <v>138</v>
      </c>
      <c r="L6" s="20"/>
      <c r="M6" s="20"/>
      <c r="N6" s="20" t="s">
        <v>139</v>
      </c>
      <c r="O6" s="20"/>
      <c r="P6" s="20" t="s">
        <v>869</v>
      </c>
      <c r="Q6" s="20"/>
      <c r="R6" s="20" t="s">
        <v>140</v>
      </c>
      <c r="S6" s="20" t="s">
        <v>883</v>
      </c>
      <c r="T6" s="20" t="s">
        <v>179</v>
      </c>
    </row>
    <row r="7" spans="1:20" x14ac:dyDescent="0.2">
      <c r="A7" s="20" t="s">
        <v>137</v>
      </c>
      <c r="B7" s="20" t="s">
        <v>154</v>
      </c>
      <c r="C7" s="20" t="s">
        <v>155</v>
      </c>
      <c r="D7" s="20" t="s">
        <v>156</v>
      </c>
      <c r="E7" s="20">
        <v>50</v>
      </c>
      <c r="F7" s="20">
        <v>4</v>
      </c>
      <c r="G7" s="20">
        <v>33</v>
      </c>
      <c r="H7" s="20">
        <v>2004</v>
      </c>
      <c r="I7" s="20" t="s">
        <v>157</v>
      </c>
      <c r="J7" s="20" t="s">
        <v>158</v>
      </c>
      <c r="K7" s="20" t="s">
        <v>138</v>
      </c>
      <c r="L7" s="20"/>
      <c r="M7" s="20"/>
      <c r="N7" s="20" t="s">
        <v>139</v>
      </c>
      <c r="O7" s="20"/>
      <c r="P7" s="20" t="s">
        <v>869</v>
      </c>
      <c r="Q7" s="20"/>
      <c r="R7" s="20" t="s">
        <v>140</v>
      </c>
      <c r="S7" s="20" t="s">
        <v>159</v>
      </c>
      <c r="T7" s="20" t="s">
        <v>179</v>
      </c>
    </row>
    <row r="8" spans="1:20" x14ac:dyDescent="0.2">
      <c r="A8" s="20" t="s">
        <v>137</v>
      </c>
      <c r="B8" s="20" t="s">
        <v>160</v>
      </c>
      <c r="C8" s="20" t="s">
        <v>161</v>
      </c>
      <c r="D8" s="20" t="s">
        <v>162</v>
      </c>
      <c r="E8" s="20">
        <v>7</v>
      </c>
      <c r="F8" s="20"/>
      <c r="G8" s="20">
        <v>108</v>
      </c>
      <c r="H8" s="20">
        <v>2017</v>
      </c>
      <c r="I8" s="20" t="s">
        <v>163</v>
      </c>
      <c r="J8" s="20" t="s">
        <v>164</v>
      </c>
      <c r="K8" s="20" t="s">
        <v>138</v>
      </c>
      <c r="L8" s="20"/>
      <c r="M8" s="20"/>
      <c r="N8" s="20" t="s">
        <v>139</v>
      </c>
      <c r="O8" s="20"/>
      <c r="P8" s="20" t="s">
        <v>869</v>
      </c>
      <c r="Q8" s="20"/>
      <c r="R8" s="20" t="s">
        <v>140</v>
      </c>
      <c r="S8" s="20" t="s">
        <v>165</v>
      </c>
      <c r="T8" s="20" t="s">
        <v>179</v>
      </c>
    </row>
    <row r="9" spans="1:20" x14ac:dyDescent="0.2">
      <c r="A9" s="20" t="s">
        <v>137</v>
      </c>
      <c r="B9" s="20" t="s">
        <v>167</v>
      </c>
      <c r="C9" s="20" t="s">
        <v>168</v>
      </c>
      <c r="D9" s="20" t="s">
        <v>169</v>
      </c>
      <c r="E9" s="20">
        <v>20</v>
      </c>
      <c r="F9" s="20">
        <v>1</v>
      </c>
      <c r="G9" s="20">
        <v>27</v>
      </c>
      <c r="H9" s="20">
        <v>2009</v>
      </c>
      <c r="I9" s="20" t="s">
        <v>170</v>
      </c>
      <c r="J9" s="20" t="s">
        <v>171</v>
      </c>
      <c r="K9" s="20" t="s">
        <v>138</v>
      </c>
      <c r="L9" s="20"/>
      <c r="M9" s="20"/>
      <c r="N9" s="20"/>
      <c r="O9" s="20" t="s">
        <v>141</v>
      </c>
      <c r="P9" s="20" t="s">
        <v>869</v>
      </c>
      <c r="Q9" s="20"/>
      <c r="R9" s="20" t="s">
        <v>140</v>
      </c>
      <c r="S9" s="20" t="s">
        <v>172</v>
      </c>
      <c r="T9" s="20" t="s">
        <v>243</v>
      </c>
    </row>
    <row r="10" spans="1:20" x14ac:dyDescent="0.2">
      <c r="A10" s="20" t="s">
        <v>137</v>
      </c>
      <c r="B10" s="20" t="s">
        <v>173</v>
      </c>
      <c r="C10" s="20" t="s">
        <v>174</v>
      </c>
      <c r="D10" s="20" t="s">
        <v>150</v>
      </c>
      <c r="E10" s="20">
        <v>38</v>
      </c>
      <c r="F10" s="20">
        <v>2</v>
      </c>
      <c r="G10" s="20">
        <v>332</v>
      </c>
      <c r="H10" s="20">
        <v>2010</v>
      </c>
      <c r="I10" s="20" t="s">
        <v>175</v>
      </c>
      <c r="J10" s="20" t="s">
        <v>176</v>
      </c>
      <c r="K10" s="20" t="s">
        <v>138</v>
      </c>
      <c r="L10" s="20"/>
      <c r="M10" s="20"/>
      <c r="N10" s="20" t="s">
        <v>139</v>
      </c>
      <c r="O10" s="20"/>
      <c r="P10" s="20" t="s">
        <v>884</v>
      </c>
      <c r="Q10" s="20" t="s">
        <v>177</v>
      </c>
      <c r="R10" s="20" t="s">
        <v>140</v>
      </c>
      <c r="S10" s="20" t="s">
        <v>178</v>
      </c>
      <c r="T10" s="20" t="s">
        <v>243</v>
      </c>
    </row>
    <row r="11" spans="1:20" x14ac:dyDescent="0.2">
      <c r="A11" s="20" t="s">
        <v>137</v>
      </c>
      <c r="B11" s="20" t="s">
        <v>885</v>
      </c>
      <c r="C11" s="20" t="s">
        <v>886</v>
      </c>
      <c r="D11" s="20" t="s">
        <v>887</v>
      </c>
      <c r="E11" s="20">
        <v>147</v>
      </c>
      <c r="F11" s="20">
        <v>2</v>
      </c>
      <c r="G11" s="20">
        <v>172</v>
      </c>
      <c r="H11" s="20">
        <v>2020</v>
      </c>
      <c r="I11" s="20" t="s">
        <v>888</v>
      </c>
      <c r="J11" s="20" t="s">
        <v>889</v>
      </c>
      <c r="K11" s="20" t="s">
        <v>138</v>
      </c>
      <c r="L11" s="20"/>
      <c r="M11" s="20"/>
      <c r="N11" s="20"/>
      <c r="O11" s="20"/>
      <c r="P11" s="20" t="s">
        <v>869</v>
      </c>
      <c r="Q11" s="20"/>
      <c r="R11" s="20" t="s">
        <v>179</v>
      </c>
      <c r="S11" s="20" t="s">
        <v>890</v>
      </c>
      <c r="T11" s="20"/>
    </row>
    <row r="12" spans="1:20" x14ac:dyDescent="0.2">
      <c r="A12" s="20" t="s">
        <v>137</v>
      </c>
      <c r="B12" s="20" t="s">
        <v>180</v>
      </c>
      <c r="C12" s="20" t="s">
        <v>181</v>
      </c>
      <c r="D12" s="20" t="s">
        <v>182</v>
      </c>
      <c r="E12" s="20">
        <v>33</v>
      </c>
      <c r="F12" s="20">
        <v>1</v>
      </c>
      <c r="G12" s="20">
        <v>39</v>
      </c>
      <c r="H12" s="20">
        <v>1996</v>
      </c>
      <c r="I12" s="20" t="s">
        <v>183</v>
      </c>
      <c r="J12" s="20" t="s">
        <v>184</v>
      </c>
      <c r="K12" s="20" t="s">
        <v>138</v>
      </c>
      <c r="L12" s="20"/>
      <c r="M12" s="20"/>
      <c r="N12" s="20"/>
      <c r="O12" s="20"/>
      <c r="P12" s="20" t="s">
        <v>869</v>
      </c>
      <c r="Q12" s="20"/>
      <c r="R12" s="20" t="s">
        <v>179</v>
      </c>
      <c r="S12" s="20" t="s">
        <v>185</v>
      </c>
      <c r="T12" s="20" t="s">
        <v>290</v>
      </c>
    </row>
    <row r="13" spans="1:20" x14ac:dyDescent="0.2">
      <c r="A13" s="20" t="s">
        <v>137</v>
      </c>
      <c r="B13" s="20" t="s">
        <v>187</v>
      </c>
      <c r="C13" s="20" t="s">
        <v>188</v>
      </c>
      <c r="D13" s="20" t="s">
        <v>189</v>
      </c>
      <c r="E13" s="20"/>
      <c r="F13" s="20" t="s">
        <v>190</v>
      </c>
      <c r="G13" s="20">
        <v>21</v>
      </c>
      <c r="H13" s="20">
        <v>2002</v>
      </c>
      <c r="I13" s="20" t="s">
        <v>191</v>
      </c>
      <c r="J13" s="20" t="s">
        <v>192</v>
      </c>
      <c r="K13" s="20" t="s">
        <v>138</v>
      </c>
      <c r="L13" s="20"/>
      <c r="M13" s="20"/>
      <c r="N13" s="20"/>
      <c r="O13" s="20"/>
      <c r="P13" s="20" t="s">
        <v>869</v>
      </c>
      <c r="Q13" s="20"/>
      <c r="R13" s="20" t="s">
        <v>179</v>
      </c>
      <c r="S13" s="20" t="s">
        <v>193</v>
      </c>
      <c r="T13" s="20" t="s">
        <v>243</v>
      </c>
    </row>
    <row r="14" spans="1:20" x14ac:dyDescent="0.2">
      <c r="A14" s="20" t="s">
        <v>137</v>
      </c>
      <c r="B14" s="20" t="s">
        <v>194</v>
      </c>
      <c r="C14" s="20" t="s">
        <v>195</v>
      </c>
      <c r="D14" s="20" t="s">
        <v>196</v>
      </c>
      <c r="E14" s="20">
        <v>18</v>
      </c>
      <c r="F14" s="20">
        <v>3</v>
      </c>
      <c r="G14" s="20">
        <v>97</v>
      </c>
      <c r="H14" s="20">
        <v>2018</v>
      </c>
      <c r="I14" s="20" t="s">
        <v>197</v>
      </c>
      <c r="J14" s="20" t="s">
        <v>198</v>
      </c>
      <c r="K14" s="20" t="s">
        <v>138</v>
      </c>
      <c r="L14" s="20"/>
      <c r="M14" s="20"/>
      <c r="N14" s="20" t="s">
        <v>139</v>
      </c>
      <c r="O14" s="20"/>
      <c r="P14" s="20" t="s">
        <v>891</v>
      </c>
      <c r="Q14" s="20"/>
      <c r="R14" s="20" t="s">
        <v>199</v>
      </c>
      <c r="S14" s="20" t="s">
        <v>200</v>
      </c>
      <c r="T14" s="20" t="s">
        <v>243</v>
      </c>
    </row>
    <row r="15" spans="1:20" x14ac:dyDescent="0.2">
      <c r="A15" s="20" t="s">
        <v>137</v>
      </c>
      <c r="B15" s="20" t="s">
        <v>203</v>
      </c>
      <c r="C15" s="20" t="s">
        <v>892</v>
      </c>
      <c r="D15" s="20" t="s">
        <v>893</v>
      </c>
      <c r="E15" s="20">
        <v>10</v>
      </c>
      <c r="F15" s="20" t="s">
        <v>894</v>
      </c>
      <c r="G15" s="20">
        <v>289</v>
      </c>
      <c r="H15" s="20">
        <v>2006</v>
      </c>
      <c r="I15" s="20" t="s">
        <v>206</v>
      </c>
      <c r="J15" s="20" t="s">
        <v>207</v>
      </c>
      <c r="K15" s="20" t="s">
        <v>138</v>
      </c>
      <c r="L15" s="20"/>
      <c r="M15" s="20"/>
      <c r="N15" s="20" t="s">
        <v>895</v>
      </c>
      <c r="O15" s="20"/>
      <c r="P15" s="20" t="s">
        <v>869</v>
      </c>
      <c r="Q15" s="20"/>
      <c r="R15" s="20" t="s">
        <v>199</v>
      </c>
      <c r="S15" s="20" t="s">
        <v>896</v>
      </c>
      <c r="T15" s="20" t="s">
        <v>179</v>
      </c>
    </row>
    <row r="16" spans="1:20" x14ac:dyDescent="0.2">
      <c r="A16" s="20" t="s">
        <v>137</v>
      </c>
      <c r="B16" s="20" t="s">
        <v>203</v>
      </c>
      <c r="C16" s="20" t="s">
        <v>204</v>
      </c>
      <c r="D16" s="20" t="s">
        <v>205</v>
      </c>
      <c r="E16" s="20">
        <v>3</v>
      </c>
      <c r="F16" s="20"/>
      <c r="G16" s="20">
        <v>22</v>
      </c>
      <c r="H16" s="20">
        <v>2009</v>
      </c>
      <c r="I16" s="20" t="s">
        <v>206</v>
      </c>
      <c r="J16" s="20" t="s">
        <v>207</v>
      </c>
      <c r="K16" s="20" t="s">
        <v>138</v>
      </c>
      <c r="L16" s="20"/>
      <c r="M16" s="20"/>
      <c r="N16" s="20"/>
      <c r="O16" s="20" t="s">
        <v>141</v>
      </c>
      <c r="P16" s="20" t="s">
        <v>869</v>
      </c>
      <c r="Q16" s="20"/>
      <c r="R16" s="20" t="s">
        <v>199</v>
      </c>
      <c r="S16" s="20" t="s">
        <v>208</v>
      </c>
      <c r="T16" s="20"/>
    </row>
    <row r="17" spans="1:20" x14ac:dyDescent="0.2">
      <c r="A17" s="20" t="s">
        <v>137</v>
      </c>
      <c r="B17" s="20" t="s">
        <v>210</v>
      </c>
      <c r="C17" s="20" t="s">
        <v>211</v>
      </c>
      <c r="D17" s="20" t="s">
        <v>212</v>
      </c>
      <c r="E17" s="20">
        <v>11</v>
      </c>
      <c r="F17" s="20">
        <v>10</v>
      </c>
      <c r="G17" s="20"/>
      <c r="H17" s="20">
        <v>2021</v>
      </c>
      <c r="I17" s="20" t="s">
        <v>213</v>
      </c>
      <c r="J17" s="20" t="s">
        <v>214</v>
      </c>
      <c r="K17" s="20" t="s">
        <v>138</v>
      </c>
      <c r="L17" s="20"/>
      <c r="M17" s="20"/>
      <c r="N17" s="20"/>
      <c r="O17" s="20" t="s">
        <v>141</v>
      </c>
      <c r="P17" s="20" t="s">
        <v>869</v>
      </c>
      <c r="Q17" s="20"/>
      <c r="R17" s="20" t="s">
        <v>199</v>
      </c>
      <c r="S17" s="20" t="s">
        <v>215</v>
      </c>
      <c r="T17" s="20" t="s">
        <v>233</v>
      </c>
    </row>
    <row r="18" spans="1:20" x14ac:dyDescent="0.2">
      <c r="A18" s="20" t="s">
        <v>137</v>
      </c>
      <c r="B18" s="20" t="s">
        <v>222</v>
      </c>
      <c r="C18" s="20" t="s">
        <v>223</v>
      </c>
      <c r="D18" s="20" t="s">
        <v>224</v>
      </c>
      <c r="E18" s="20">
        <v>53</v>
      </c>
      <c r="F18" s="20">
        <v>2</v>
      </c>
      <c r="G18" s="20">
        <v>32</v>
      </c>
      <c r="H18" s="20">
        <v>2011</v>
      </c>
      <c r="I18" s="20" t="s">
        <v>225</v>
      </c>
      <c r="J18" s="20" t="s">
        <v>226</v>
      </c>
      <c r="K18" s="20" t="s">
        <v>138</v>
      </c>
      <c r="L18" s="20"/>
      <c r="M18" s="20"/>
      <c r="N18" s="20"/>
      <c r="O18" s="20" t="s">
        <v>141</v>
      </c>
      <c r="P18" s="20" t="s">
        <v>869</v>
      </c>
      <c r="Q18" s="20"/>
      <c r="R18" s="20" t="s">
        <v>179</v>
      </c>
      <c r="S18" s="20" t="s">
        <v>227</v>
      </c>
      <c r="T18" s="20" t="s">
        <v>233</v>
      </c>
    </row>
    <row r="19" spans="1:20" x14ac:dyDescent="0.2">
      <c r="A19" s="20" t="s">
        <v>137</v>
      </c>
      <c r="B19" s="20" t="s">
        <v>228</v>
      </c>
      <c r="C19" s="20" t="s">
        <v>229</v>
      </c>
      <c r="D19" s="20" t="s">
        <v>230</v>
      </c>
      <c r="E19" s="20">
        <v>49</v>
      </c>
      <c r="F19" s="20">
        <v>1</v>
      </c>
      <c r="G19" s="20">
        <v>143</v>
      </c>
      <c r="H19" s="20">
        <v>2021</v>
      </c>
      <c r="I19" s="20" t="s">
        <v>231</v>
      </c>
      <c r="J19" s="20" t="s">
        <v>232</v>
      </c>
      <c r="K19" s="20" t="s">
        <v>138</v>
      </c>
      <c r="L19" s="20"/>
      <c r="M19" s="20"/>
      <c r="N19" s="20"/>
      <c r="O19" s="20"/>
      <c r="P19" s="20" t="s">
        <v>869</v>
      </c>
      <c r="Q19" s="20"/>
      <c r="R19" s="20" t="s">
        <v>233</v>
      </c>
      <c r="S19" s="20" t="s">
        <v>234</v>
      </c>
      <c r="T19" s="20" t="s">
        <v>233</v>
      </c>
    </row>
    <row r="20" spans="1:20" x14ac:dyDescent="0.2">
      <c r="A20" s="20" t="s">
        <v>137</v>
      </c>
      <c r="B20" s="20" t="s">
        <v>237</v>
      </c>
      <c r="C20" s="20" t="s">
        <v>238</v>
      </c>
      <c r="D20" s="20" t="s">
        <v>239</v>
      </c>
      <c r="E20" s="20">
        <v>7</v>
      </c>
      <c r="F20" s="20">
        <v>11</v>
      </c>
      <c r="G20" s="20"/>
      <c r="H20" s="20">
        <v>2021</v>
      </c>
      <c r="I20" s="20" t="s">
        <v>240</v>
      </c>
      <c r="J20" s="20" t="s">
        <v>241</v>
      </c>
      <c r="K20" s="20" t="s">
        <v>138</v>
      </c>
      <c r="L20" s="20"/>
      <c r="M20" s="20"/>
      <c r="N20" s="20"/>
      <c r="O20" s="20"/>
      <c r="P20" s="20" t="s">
        <v>869</v>
      </c>
      <c r="Q20" s="20"/>
      <c r="R20" s="20" t="s">
        <v>179</v>
      </c>
      <c r="S20" s="20" t="s">
        <v>242</v>
      </c>
      <c r="T20" s="20" t="s">
        <v>897</v>
      </c>
    </row>
    <row r="21" spans="1:20" x14ac:dyDescent="0.2">
      <c r="A21" s="20" t="s">
        <v>137</v>
      </c>
      <c r="B21" s="20" t="s">
        <v>244</v>
      </c>
      <c r="C21" s="20" t="s">
        <v>245</v>
      </c>
      <c r="D21" s="20" t="s">
        <v>150</v>
      </c>
      <c r="E21" s="20">
        <v>10</v>
      </c>
      <c r="F21" s="20">
        <v>2</v>
      </c>
      <c r="G21" s="20">
        <v>217</v>
      </c>
      <c r="H21" s="20">
        <v>1982</v>
      </c>
      <c r="I21" s="20" t="s">
        <v>246</v>
      </c>
      <c r="J21" s="20" t="s">
        <v>247</v>
      </c>
      <c r="K21" s="20" t="s">
        <v>138</v>
      </c>
      <c r="L21" s="20"/>
      <c r="M21" s="20"/>
      <c r="N21" s="20"/>
      <c r="O21" s="20"/>
      <c r="P21" s="20" t="s">
        <v>869</v>
      </c>
      <c r="Q21" s="20" t="s">
        <v>248</v>
      </c>
      <c r="R21" s="20" t="s">
        <v>243</v>
      </c>
      <c r="S21" s="20" t="s">
        <v>249</v>
      </c>
      <c r="T21" s="20" t="s">
        <v>898</v>
      </c>
    </row>
    <row r="22" spans="1:20" x14ac:dyDescent="0.2">
      <c r="A22" s="20" t="s">
        <v>137</v>
      </c>
      <c r="B22" s="20" t="s">
        <v>250</v>
      </c>
      <c r="C22" s="20" t="s">
        <v>251</v>
      </c>
      <c r="D22" s="20" t="s">
        <v>252</v>
      </c>
      <c r="E22" s="20">
        <v>47</v>
      </c>
      <c r="F22" s="20">
        <v>9</v>
      </c>
      <c r="G22" s="20">
        <v>1222</v>
      </c>
      <c r="H22" s="20">
        <v>2012</v>
      </c>
      <c r="I22" s="20" t="s">
        <v>175</v>
      </c>
      <c r="J22" s="20" t="s">
        <v>253</v>
      </c>
      <c r="K22" s="20" t="s">
        <v>138</v>
      </c>
      <c r="L22" s="20"/>
      <c r="M22" s="20"/>
      <c r="N22" s="20"/>
      <c r="O22" s="20"/>
      <c r="P22" s="20" t="s">
        <v>869</v>
      </c>
      <c r="Q22" s="20"/>
      <c r="R22" s="20" t="s">
        <v>243</v>
      </c>
      <c r="S22" s="20" t="s">
        <v>254</v>
      </c>
      <c r="T22" s="20" t="s">
        <v>898</v>
      </c>
    </row>
    <row r="23" spans="1:20" x14ac:dyDescent="0.2">
      <c r="A23" s="20" t="s">
        <v>137</v>
      </c>
      <c r="B23" s="20" t="s">
        <v>259</v>
      </c>
      <c r="C23" s="20" t="s">
        <v>260</v>
      </c>
      <c r="D23" s="20" t="s">
        <v>261</v>
      </c>
      <c r="E23" s="20">
        <v>13</v>
      </c>
      <c r="F23" s="20">
        <v>1</v>
      </c>
      <c r="G23" s="20">
        <v>55</v>
      </c>
      <c r="H23" s="20">
        <v>2003</v>
      </c>
      <c r="I23" s="20" t="s">
        <v>262</v>
      </c>
      <c r="J23" s="20" t="s">
        <v>263</v>
      </c>
      <c r="K23" s="20" t="s">
        <v>138</v>
      </c>
      <c r="L23" s="20"/>
      <c r="M23" s="20"/>
      <c r="N23" s="20"/>
      <c r="O23" s="20"/>
      <c r="P23" s="20" t="s">
        <v>869</v>
      </c>
      <c r="Q23" s="20"/>
      <c r="R23" s="20" t="s">
        <v>243</v>
      </c>
      <c r="S23" s="20" t="s">
        <v>264</v>
      </c>
      <c r="T23" s="20" t="s">
        <v>290</v>
      </c>
    </row>
    <row r="24" spans="1:20" x14ac:dyDescent="0.2">
      <c r="A24" s="20" t="s">
        <v>137</v>
      </c>
      <c r="B24" s="20" t="s">
        <v>259</v>
      </c>
      <c r="C24" s="20" t="s">
        <v>899</v>
      </c>
      <c r="D24" s="20" t="s">
        <v>261</v>
      </c>
      <c r="E24" s="20">
        <v>14</v>
      </c>
      <c r="F24" s="20">
        <v>3</v>
      </c>
      <c r="G24" s="20">
        <v>277</v>
      </c>
      <c r="H24" s="20">
        <v>2004</v>
      </c>
      <c r="I24" s="20" t="s">
        <v>262</v>
      </c>
      <c r="J24" s="20" t="s">
        <v>263</v>
      </c>
      <c r="K24" s="20" t="s">
        <v>138</v>
      </c>
      <c r="L24" s="20"/>
      <c r="M24" s="20"/>
      <c r="N24" s="20"/>
      <c r="O24" s="20"/>
      <c r="P24" s="20" t="s">
        <v>869</v>
      </c>
      <c r="Q24" s="20"/>
      <c r="R24" s="20" t="s">
        <v>243</v>
      </c>
      <c r="S24" s="20" t="s">
        <v>900</v>
      </c>
      <c r="T24" s="20"/>
    </row>
    <row r="25" spans="1:20" x14ac:dyDescent="0.2">
      <c r="A25" s="20" t="s">
        <v>137</v>
      </c>
      <c r="B25" s="20" t="s">
        <v>265</v>
      </c>
      <c r="C25" s="20" t="s">
        <v>266</v>
      </c>
      <c r="D25" s="20" t="s">
        <v>267</v>
      </c>
      <c r="E25" s="20">
        <v>24</v>
      </c>
      <c r="F25" s="20">
        <v>1</v>
      </c>
      <c r="G25" s="20">
        <v>69</v>
      </c>
      <c r="H25" s="20">
        <v>1997</v>
      </c>
      <c r="I25" s="20" t="s">
        <v>268</v>
      </c>
      <c r="J25" s="20" t="s">
        <v>269</v>
      </c>
      <c r="K25" s="20" t="s">
        <v>138</v>
      </c>
      <c r="L25" s="20"/>
      <c r="M25" s="20"/>
      <c r="N25" s="20"/>
      <c r="O25" s="20"/>
      <c r="P25" s="20" t="s">
        <v>869</v>
      </c>
      <c r="Q25" s="20"/>
      <c r="R25" s="20" t="s">
        <v>243</v>
      </c>
      <c r="S25" s="20" t="s">
        <v>270</v>
      </c>
      <c r="T25" s="20" t="s">
        <v>290</v>
      </c>
    </row>
    <row r="26" spans="1:20" x14ac:dyDescent="0.2">
      <c r="A26" s="20" t="s">
        <v>137</v>
      </c>
      <c r="B26" s="20" t="s">
        <v>271</v>
      </c>
      <c r="C26" s="20" t="s">
        <v>272</v>
      </c>
      <c r="D26" s="20" t="s">
        <v>273</v>
      </c>
      <c r="E26" s="20">
        <v>41</v>
      </c>
      <c r="F26" s="20">
        <v>1</v>
      </c>
      <c r="G26" s="20">
        <v>119</v>
      </c>
      <c r="H26" s="20">
        <v>1993</v>
      </c>
      <c r="I26" s="20" t="s">
        <v>268</v>
      </c>
      <c r="J26" s="20" t="s">
        <v>269</v>
      </c>
      <c r="K26" s="20" t="s">
        <v>138</v>
      </c>
      <c r="L26" s="20"/>
      <c r="M26" s="20"/>
      <c r="N26" s="20"/>
      <c r="O26" s="20"/>
      <c r="P26" s="20" t="s">
        <v>869</v>
      </c>
      <c r="Q26" s="20"/>
      <c r="R26" s="20" t="s">
        <v>243</v>
      </c>
      <c r="S26" s="20" t="s">
        <v>274</v>
      </c>
      <c r="T26" s="20" t="s">
        <v>290</v>
      </c>
    </row>
    <row r="27" spans="1:20" x14ac:dyDescent="0.2">
      <c r="A27" s="20" t="s">
        <v>137</v>
      </c>
      <c r="B27" s="20" t="s">
        <v>901</v>
      </c>
      <c r="C27" s="20" t="s">
        <v>902</v>
      </c>
      <c r="D27" s="20" t="s">
        <v>903</v>
      </c>
      <c r="E27" s="20">
        <v>4</v>
      </c>
      <c r="F27" s="20">
        <v>2</v>
      </c>
      <c r="G27" s="20">
        <v>112</v>
      </c>
      <c r="H27" s="20">
        <v>2012</v>
      </c>
      <c r="I27" s="20" t="s">
        <v>904</v>
      </c>
      <c r="J27" s="20" t="s">
        <v>905</v>
      </c>
      <c r="K27" s="20" t="s">
        <v>138</v>
      </c>
      <c r="L27" s="20"/>
      <c r="M27" s="20"/>
      <c r="N27" s="20"/>
      <c r="O27" s="20"/>
      <c r="P27" s="20" t="s">
        <v>869</v>
      </c>
      <c r="Q27" s="20"/>
      <c r="R27" s="20" t="s">
        <v>243</v>
      </c>
      <c r="S27" s="20" t="s">
        <v>906</v>
      </c>
      <c r="T27" s="20"/>
    </row>
    <row r="28" spans="1:20" x14ac:dyDescent="0.2">
      <c r="A28" s="20" t="s">
        <v>137</v>
      </c>
      <c r="B28" s="20" t="s">
        <v>275</v>
      </c>
      <c r="C28" s="20" t="s">
        <v>276</v>
      </c>
      <c r="D28" s="20" t="s">
        <v>277</v>
      </c>
      <c r="E28" s="20"/>
      <c r="F28" s="20">
        <v>110</v>
      </c>
      <c r="G28" s="20">
        <v>29</v>
      </c>
      <c r="H28" s="20">
        <v>2005</v>
      </c>
      <c r="I28" s="20" t="s">
        <v>170</v>
      </c>
      <c r="J28" s="20" t="s">
        <v>278</v>
      </c>
      <c r="K28" s="20" t="s">
        <v>138</v>
      </c>
      <c r="L28" s="20"/>
      <c r="M28" s="20"/>
      <c r="N28" s="20"/>
      <c r="O28" s="20"/>
      <c r="P28" s="20" t="s">
        <v>869</v>
      </c>
      <c r="Q28" s="20"/>
      <c r="R28" s="20" t="s">
        <v>243</v>
      </c>
      <c r="S28" s="20" t="s">
        <v>279</v>
      </c>
      <c r="T28" s="20" t="s">
        <v>290</v>
      </c>
    </row>
    <row r="29" spans="1:20" x14ac:dyDescent="0.2">
      <c r="A29" s="20" t="s">
        <v>137</v>
      </c>
      <c r="B29" s="20" t="s">
        <v>284</v>
      </c>
      <c r="C29" s="20" t="s">
        <v>285</v>
      </c>
      <c r="D29" s="20" t="s">
        <v>286</v>
      </c>
      <c r="E29" s="20">
        <v>57</v>
      </c>
      <c r="F29" s="20">
        <v>3</v>
      </c>
      <c r="G29" s="20">
        <v>249</v>
      </c>
      <c r="H29" s="20">
        <v>2012</v>
      </c>
      <c r="I29" s="20" t="s">
        <v>287</v>
      </c>
      <c r="J29" s="20" t="s">
        <v>288</v>
      </c>
      <c r="K29" s="20" t="s">
        <v>138</v>
      </c>
      <c r="L29" s="20"/>
      <c r="M29" s="20"/>
      <c r="N29" s="20"/>
      <c r="O29" s="20"/>
      <c r="P29" s="20" t="s">
        <v>869</v>
      </c>
      <c r="Q29" s="20"/>
      <c r="R29" s="20" t="s">
        <v>233</v>
      </c>
      <c r="S29" s="20" t="s">
        <v>289</v>
      </c>
      <c r="T29" s="20" t="s">
        <v>290</v>
      </c>
    </row>
    <row r="30" spans="1:20" x14ac:dyDescent="0.2">
      <c r="A30" s="20" t="s">
        <v>137</v>
      </c>
      <c r="B30" s="20" t="s">
        <v>907</v>
      </c>
      <c r="C30" s="20" t="s">
        <v>908</v>
      </c>
      <c r="D30" s="20" t="s">
        <v>150</v>
      </c>
      <c r="E30" s="20">
        <v>28</v>
      </c>
      <c r="F30" s="20">
        <v>3</v>
      </c>
      <c r="G30" s="20">
        <v>597</v>
      </c>
      <c r="H30" s="20">
        <v>2000</v>
      </c>
      <c r="I30" s="20" t="s">
        <v>909</v>
      </c>
      <c r="J30" s="20" t="s">
        <v>532</v>
      </c>
      <c r="K30" s="20" t="s">
        <v>138</v>
      </c>
      <c r="L30" s="20"/>
      <c r="M30" s="20"/>
      <c r="N30" s="20"/>
      <c r="O30" s="20"/>
      <c r="P30" s="20" t="s">
        <v>869</v>
      </c>
      <c r="Q30" s="20"/>
      <c r="R30" s="20" t="s">
        <v>233</v>
      </c>
      <c r="S30" s="20" t="s">
        <v>910</v>
      </c>
      <c r="T30" s="20"/>
    </row>
    <row r="31" spans="1:20" x14ac:dyDescent="0.2">
      <c r="A31" s="20" t="s">
        <v>137</v>
      </c>
      <c r="B31" s="20" t="s">
        <v>294</v>
      </c>
      <c r="C31" s="20" t="s">
        <v>295</v>
      </c>
      <c r="D31" s="20" t="s">
        <v>153</v>
      </c>
      <c r="E31" s="20">
        <v>16</v>
      </c>
      <c r="F31" s="20">
        <v>4</v>
      </c>
      <c r="G31" s="20">
        <v>867</v>
      </c>
      <c r="H31" s="20">
        <v>1986</v>
      </c>
      <c r="I31" s="20" t="s">
        <v>296</v>
      </c>
      <c r="J31" s="20" t="s">
        <v>297</v>
      </c>
      <c r="K31" s="20" t="s">
        <v>138</v>
      </c>
      <c r="L31" s="20"/>
      <c r="M31" s="20" t="s">
        <v>293</v>
      </c>
      <c r="N31" s="20" t="s">
        <v>298</v>
      </c>
      <c r="O31" s="20"/>
      <c r="P31" s="20" t="s">
        <v>869</v>
      </c>
      <c r="Q31" s="20"/>
      <c r="R31" s="20" t="s">
        <v>290</v>
      </c>
      <c r="S31" s="20" t="s">
        <v>299</v>
      </c>
      <c r="T31" s="20" t="s">
        <v>199</v>
      </c>
    </row>
    <row r="32" spans="1:20" x14ac:dyDescent="0.2">
      <c r="A32" s="20" t="s">
        <v>137</v>
      </c>
      <c r="B32" s="20" t="s">
        <v>300</v>
      </c>
      <c r="C32" s="20" t="s">
        <v>301</v>
      </c>
      <c r="D32" s="20" t="s">
        <v>150</v>
      </c>
      <c r="E32" s="20">
        <v>29</v>
      </c>
      <c r="F32" s="20">
        <v>2</v>
      </c>
      <c r="G32" s="20">
        <v>347</v>
      </c>
      <c r="H32" s="20">
        <v>2001</v>
      </c>
      <c r="I32" s="20" t="s">
        <v>302</v>
      </c>
      <c r="J32" s="20" t="s">
        <v>303</v>
      </c>
      <c r="K32" s="20" t="s">
        <v>138</v>
      </c>
      <c r="L32" s="20"/>
      <c r="M32" s="20"/>
      <c r="N32" s="20" t="s">
        <v>304</v>
      </c>
      <c r="O32" s="20"/>
      <c r="P32" s="20" t="s">
        <v>869</v>
      </c>
      <c r="Q32" s="20"/>
      <c r="R32" s="20" t="s">
        <v>290</v>
      </c>
      <c r="S32" s="20" t="s">
        <v>305</v>
      </c>
      <c r="T32" s="20" t="s">
        <v>199</v>
      </c>
    </row>
    <row r="33" spans="1:20" x14ac:dyDescent="0.2">
      <c r="A33" s="20" t="s">
        <v>137</v>
      </c>
      <c r="B33" s="20" t="s">
        <v>306</v>
      </c>
      <c r="C33" s="20" t="s">
        <v>307</v>
      </c>
      <c r="D33" s="20" t="s">
        <v>308</v>
      </c>
      <c r="E33" s="20">
        <v>31</v>
      </c>
      <c r="F33" s="20">
        <v>2</v>
      </c>
      <c r="G33" s="20">
        <v>330</v>
      </c>
      <c r="H33" s="20">
        <v>2021</v>
      </c>
      <c r="I33" s="20" t="s">
        <v>309</v>
      </c>
      <c r="J33" s="20" t="s">
        <v>310</v>
      </c>
      <c r="K33" s="20" t="s">
        <v>138</v>
      </c>
      <c r="L33" s="20"/>
      <c r="M33" s="20" t="s">
        <v>293</v>
      </c>
      <c r="N33" s="20"/>
      <c r="O33" s="20"/>
      <c r="P33" s="20" t="s">
        <v>869</v>
      </c>
      <c r="Q33" s="20"/>
      <c r="R33" s="20" t="s">
        <v>290</v>
      </c>
      <c r="S33" s="20" t="s">
        <v>311</v>
      </c>
      <c r="T33" s="20" t="s">
        <v>199</v>
      </c>
    </row>
    <row r="34" spans="1:20" x14ac:dyDescent="0.2">
      <c r="A34" s="20" t="s">
        <v>137</v>
      </c>
      <c r="B34" s="20" t="s">
        <v>312</v>
      </c>
      <c r="C34" s="20" t="s">
        <v>313</v>
      </c>
      <c r="D34" s="20" t="s">
        <v>314</v>
      </c>
      <c r="E34" s="20">
        <v>199</v>
      </c>
      <c r="F34" s="20">
        <v>3</v>
      </c>
      <c r="G34" s="20">
        <v>228</v>
      </c>
      <c r="H34" s="20">
        <v>2004</v>
      </c>
      <c r="I34" s="20" t="s">
        <v>315</v>
      </c>
      <c r="J34" s="20" t="s">
        <v>316</v>
      </c>
      <c r="K34" s="20" t="s">
        <v>138</v>
      </c>
      <c r="L34" s="20"/>
      <c r="M34" s="20" t="s">
        <v>293</v>
      </c>
      <c r="N34" s="20"/>
      <c r="O34" s="20"/>
      <c r="P34" s="20" t="s">
        <v>869</v>
      </c>
      <c r="Q34" s="20"/>
      <c r="R34" s="20" t="s">
        <v>290</v>
      </c>
      <c r="S34" s="20" t="s">
        <v>317</v>
      </c>
      <c r="T34" s="20" t="s">
        <v>199</v>
      </c>
    </row>
    <row r="35" spans="1:20" x14ac:dyDescent="0.2">
      <c r="A35" s="20" t="s">
        <v>137</v>
      </c>
      <c r="B35" s="20" t="s">
        <v>318</v>
      </c>
      <c r="C35" s="20" t="s">
        <v>313</v>
      </c>
      <c r="D35" s="20" t="s">
        <v>911</v>
      </c>
      <c r="E35" s="20">
        <v>199</v>
      </c>
      <c r="F35" s="20">
        <v>3</v>
      </c>
      <c r="G35" s="20">
        <v>228</v>
      </c>
      <c r="H35" s="20">
        <v>2004</v>
      </c>
      <c r="I35" s="20" t="s">
        <v>315</v>
      </c>
      <c r="J35" s="20" t="s">
        <v>316</v>
      </c>
      <c r="K35" s="20" t="s">
        <v>138</v>
      </c>
      <c r="L35" s="20"/>
      <c r="M35" s="20" t="s">
        <v>293</v>
      </c>
      <c r="N35" s="20"/>
      <c r="O35" s="20"/>
      <c r="P35" s="20" t="s">
        <v>869</v>
      </c>
      <c r="Q35" s="20" t="s">
        <v>912</v>
      </c>
      <c r="R35" s="20" t="s">
        <v>290</v>
      </c>
      <c r="S35" s="20" t="s">
        <v>913</v>
      </c>
      <c r="T35" s="20"/>
    </row>
    <row r="36" spans="1:20" x14ac:dyDescent="0.2">
      <c r="A36" s="20" t="s">
        <v>137</v>
      </c>
      <c r="B36" s="20" t="s">
        <v>318</v>
      </c>
      <c r="C36" s="20" t="s">
        <v>319</v>
      </c>
      <c r="D36" s="20" t="s">
        <v>320</v>
      </c>
      <c r="E36" s="20">
        <v>178</v>
      </c>
      <c r="F36" s="20">
        <v>2</v>
      </c>
      <c r="G36" s="20">
        <v>163</v>
      </c>
      <c r="H36" s="20">
        <v>2005</v>
      </c>
      <c r="I36" s="20" t="s">
        <v>321</v>
      </c>
      <c r="J36" s="20" t="s">
        <v>322</v>
      </c>
      <c r="K36" s="20" t="s">
        <v>138</v>
      </c>
      <c r="L36" s="20"/>
      <c r="M36" s="20" t="s">
        <v>293</v>
      </c>
      <c r="N36" s="20"/>
      <c r="O36" s="20"/>
      <c r="P36" s="20" t="s">
        <v>869</v>
      </c>
      <c r="Q36" s="20"/>
      <c r="R36" s="20" t="s">
        <v>290</v>
      </c>
      <c r="S36" s="20" t="s">
        <v>323</v>
      </c>
      <c r="T36" s="20" t="s">
        <v>199</v>
      </c>
    </row>
    <row r="37" spans="1:20" x14ac:dyDescent="0.2">
      <c r="A37" s="20" t="s">
        <v>137</v>
      </c>
      <c r="B37" s="20" t="s">
        <v>324</v>
      </c>
      <c r="C37" s="20" t="s">
        <v>325</v>
      </c>
      <c r="D37" s="20" t="s">
        <v>326</v>
      </c>
      <c r="E37" s="20">
        <v>62</v>
      </c>
      <c r="F37" s="20">
        <v>3</v>
      </c>
      <c r="G37" s="20">
        <v>177</v>
      </c>
      <c r="H37" s="20">
        <v>1998</v>
      </c>
      <c r="I37" s="20" t="s">
        <v>327</v>
      </c>
      <c r="J37" s="20" t="s">
        <v>328</v>
      </c>
      <c r="K37" s="20" t="s">
        <v>138</v>
      </c>
      <c r="L37" s="20"/>
      <c r="M37" s="20" t="s">
        <v>293</v>
      </c>
      <c r="N37" s="20"/>
      <c r="O37" s="20"/>
      <c r="P37" s="20" t="s">
        <v>869</v>
      </c>
      <c r="Q37" s="20"/>
      <c r="R37" s="20" t="s">
        <v>290</v>
      </c>
      <c r="S37" s="20" t="s">
        <v>329</v>
      </c>
      <c r="T37" s="20" t="s">
        <v>199</v>
      </c>
    </row>
    <row r="38" spans="1:20" x14ac:dyDescent="0.2">
      <c r="A38" s="20" t="s">
        <v>137</v>
      </c>
      <c r="B38" s="20" t="s">
        <v>914</v>
      </c>
      <c r="C38" s="20" t="s">
        <v>915</v>
      </c>
      <c r="D38" s="20" t="s">
        <v>916</v>
      </c>
      <c r="E38" s="20">
        <v>79</v>
      </c>
      <c r="F38" s="20">
        <v>6</v>
      </c>
      <c r="G38" s="20">
        <v>643</v>
      </c>
      <c r="H38" s="20">
        <v>1997</v>
      </c>
      <c r="I38" s="20" t="s">
        <v>917</v>
      </c>
      <c r="J38" s="20" t="s">
        <v>918</v>
      </c>
      <c r="K38" s="20" t="s">
        <v>138</v>
      </c>
      <c r="L38" s="20"/>
      <c r="M38" s="20"/>
      <c r="N38" s="20"/>
      <c r="O38" s="20"/>
      <c r="P38" s="20" t="s">
        <v>869</v>
      </c>
      <c r="Q38" s="20"/>
      <c r="R38" s="20" t="s">
        <v>233</v>
      </c>
      <c r="S38" s="20" t="s">
        <v>919</v>
      </c>
      <c r="T38" s="20"/>
    </row>
    <row r="39" spans="1:20" x14ac:dyDescent="0.2">
      <c r="A39" s="20" t="s">
        <v>332</v>
      </c>
      <c r="B39" s="20" t="s">
        <v>333</v>
      </c>
      <c r="C39" s="20" t="s">
        <v>334</v>
      </c>
      <c r="D39" s="20" t="s">
        <v>335</v>
      </c>
      <c r="E39" s="20"/>
      <c r="F39" s="20"/>
      <c r="G39" s="20">
        <v>186</v>
      </c>
      <c r="H39" s="20">
        <v>1958</v>
      </c>
      <c r="I39" s="20" t="s">
        <v>175</v>
      </c>
      <c r="J39" s="20" t="s">
        <v>336</v>
      </c>
      <c r="K39" s="20" t="s">
        <v>138</v>
      </c>
      <c r="L39" s="20"/>
      <c r="M39" s="20"/>
      <c r="N39" s="20"/>
      <c r="O39" s="20"/>
      <c r="P39" s="20" t="s">
        <v>920</v>
      </c>
      <c r="Q39" s="20"/>
      <c r="R39" s="20" t="s">
        <v>233</v>
      </c>
      <c r="S39" s="20" t="s">
        <v>337</v>
      </c>
      <c r="T39" s="20"/>
    </row>
    <row r="40" spans="1:20" x14ac:dyDescent="0.2">
      <c r="A40" s="20" t="s">
        <v>137</v>
      </c>
      <c r="B40" s="20" t="s">
        <v>338</v>
      </c>
      <c r="C40" s="20" t="s">
        <v>339</v>
      </c>
      <c r="D40" s="20" t="s">
        <v>340</v>
      </c>
      <c r="E40" s="20"/>
      <c r="F40" s="20">
        <v>2</v>
      </c>
      <c r="G40" s="20">
        <v>38</v>
      </c>
      <c r="H40" s="20">
        <v>1989</v>
      </c>
      <c r="I40" s="20" t="s">
        <v>341</v>
      </c>
      <c r="J40" s="20" t="s">
        <v>342</v>
      </c>
      <c r="K40" s="20" t="s">
        <v>138</v>
      </c>
      <c r="L40" s="20"/>
      <c r="M40" s="20"/>
      <c r="N40" s="20"/>
      <c r="O40" s="20"/>
      <c r="P40" s="20" t="s">
        <v>869</v>
      </c>
      <c r="Q40" s="20"/>
      <c r="R40" s="20" t="s">
        <v>233</v>
      </c>
      <c r="S40" s="20" t="s">
        <v>343</v>
      </c>
      <c r="T40" s="20"/>
    </row>
    <row r="41" spans="1:20" x14ac:dyDescent="0.2">
      <c r="A41" s="20" t="s">
        <v>137</v>
      </c>
      <c r="B41" s="20" t="s">
        <v>921</v>
      </c>
      <c r="C41" s="20" t="s">
        <v>922</v>
      </c>
      <c r="D41" s="20" t="s">
        <v>326</v>
      </c>
      <c r="E41" s="20">
        <v>119</v>
      </c>
      <c r="F41" s="20"/>
      <c r="G41" s="20">
        <v>44</v>
      </c>
      <c r="H41" s="20">
        <v>2014</v>
      </c>
      <c r="I41" s="20" t="s">
        <v>579</v>
      </c>
      <c r="J41" s="20" t="s">
        <v>580</v>
      </c>
      <c r="K41" s="20" t="s">
        <v>138</v>
      </c>
      <c r="L41" s="20"/>
      <c r="M41" s="20"/>
      <c r="N41" s="20"/>
      <c r="O41" s="20"/>
      <c r="P41" s="20" t="s">
        <v>869</v>
      </c>
      <c r="Q41" s="20"/>
      <c r="R41" s="20" t="s">
        <v>179</v>
      </c>
      <c r="S41" s="20" t="s">
        <v>923</v>
      </c>
      <c r="T41" s="20"/>
    </row>
    <row r="42" spans="1:20" x14ac:dyDescent="0.2">
      <c r="A42" s="20" t="s">
        <v>137</v>
      </c>
      <c r="B42" s="20" t="s">
        <v>924</v>
      </c>
      <c r="C42" s="20" t="s">
        <v>925</v>
      </c>
      <c r="D42" s="20" t="s">
        <v>926</v>
      </c>
      <c r="E42" s="20">
        <v>27</v>
      </c>
      <c r="F42" s="20">
        <v>4</v>
      </c>
      <c r="G42" s="20">
        <v>39</v>
      </c>
      <c r="H42" s="20">
        <v>2005</v>
      </c>
      <c r="I42" s="20" t="s">
        <v>927</v>
      </c>
      <c r="J42" s="20" t="s">
        <v>928</v>
      </c>
      <c r="K42" s="20" t="s">
        <v>138</v>
      </c>
      <c r="L42" s="20"/>
      <c r="M42" s="20"/>
      <c r="N42" s="20"/>
      <c r="O42" s="20"/>
      <c r="P42" s="20" t="s">
        <v>869</v>
      </c>
      <c r="Q42" s="20"/>
      <c r="R42" s="20" t="s">
        <v>179</v>
      </c>
      <c r="S42" s="20" t="s">
        <v>929</v>
      </c>
      <c r="T42" s="20"/>
    </row>
    <row r="43" spans="1:20" x14ac:dyDescent="0.2">
      <c r="A43" s="20" t="s">
        <v>137</v>
      </c>
      <c r="B43" s="20" t="s">
        <v>344</v>
      </c>
      <c r="C43" s="20" t="s">
        <v>345</v>
      </c>
      <c r="D43" s="20" t="s">
        <v>252</v>
      </c>
      <c r="E43" s="20">
        <v>27</v>
      </c>
      <c r="F43" s="20">
        <v>11</v>
      </c>
      <c r="G43" s="20">
        <v>1190</v>
      </c>
      <c r="H43" s="20">
        <v>1992</v>
      </c>
      <c r="I43" s="20" t="s">
        <v>346</v>
      </c>
      <c r="J43" s="20" t="s">
        <v>347</v>
      </c>
      <c r="K43" s="20" t="s">
        <v>138</v>
      </c>
      <c r="L43" s="20"/>
      <c r="M43" s="20"/>
      <c r="N43" s="20"/>
      <c r="O43" s="20" t="s">
        <v>141</v>
      </c>
      <c r="P43" s="20" t="s">
        <v>869</v>
      </c>
      <c r="Q43" s="20"/>
      <c r="R43" s="20" t="s">
        <v>179</v>
      </c>
      <c r="S43" s="20" t="s">
        <v>348</v>
      </c>
      <c r="T43" s="20" t="s">
        <v>233</v>
      </c>
    </row>
    <row r="44" spans="1:20" x14ac:dyDescent="0.2">
      <c r="A44" s="20" t="s">
        <v>137</v>
      </c>
      <c r="B44" s="20" t="s">
        <v>349</v>
      </c>
      <c r="C44" s="20" t="s">
        <v>350</v>
      </c>
      <c r="D44" s="20" t="s">
        <v>351</v>
      </c>
      <c r="E44" s="20">
        <v>40</v>
      </c>
      <c r="F44" s="20">
        <v>3</v>
      </c>
      <c r="G44" s="20">
        <v>195</v>
      </c>
      <c r="H44" s="20">
        <v>2008</v>
      </c>
      <c r="I44" s="20" t="s">
        <v>352</v>
      </c>
      <c r="J44" s="20" t="s">
        <v>353</v>
      </c>
      <c r="K44" s="20" t="s">
        <v>138</v>
      </c>
      <c r="L44" s="20"/>
      <c r="M44" s="20"/>
      <c r="N44" s="20"/>
      <c r="O44" s="20"/>
      <c r="P44" s="20" t="s">
        <v>869</v>
      </c>
      <c r="Q44" s="20"/>
      <c r="R44" s="20" t="s">
        <v>179</v>
      </c>
      <c r="S44" s="20" t="s">
        <v>354</v>
      </c>
      <c r="T44" s="20" t="s">
        <v>179</v>
      </c>
    </row>
    <row r="45" spans="1:20" x14ac:dyDescent="0.2">
      <c r="A45" s="20" t="s">
        <v>137</v>
      </c>
      <c r="B45" s="20" t="s">
        <v>355</v>
      </c>
      <c r="C45" s="20" t="s">
        <v>356</v>
      </c>
      <c r="D45" s="20" t="s">
        <v>182</v>
      </c>
      <c r="E45" s="20">
        <v>29</v>
      </c>
      <c r="F45" s="20">
        <v>1</v>
      </c>
      <c r="G45" s="20">
        <v>25</v>
      </c>
      <c r="H45" s="20">
        <v>1995</v>
      </c>
      <c r="I45" s="20" t="s">
        <v>357</v>
      </c>
      <c r="J45" s="20"/>
      <c r="K45" s="20" t="s">
        <v>138</v>
      </c>
      <c r="L45" s="20"/>
      <c r="M45" s="20"/>
      <c r="N45" s="20"/>
      <c r="O45" s="20"/>
      <c r="P45" s="20" t="s">
        <v>869</v>
      </c>
      <c r="Q45" s="20"/>
      <c r="R45" s="20" t="s">
        <v>179</v>
      </c>
      <c r="S45" s="20" t="s">
        <v>358</v>
      </c>
      <c r="T45" s="20" t="s">
        <v>179</v>
      </c>
    </row>
    <row r="46" spans="1:20" x14ac:dyDescent="0.2">
      <c r="A46" s="20" t="s">
        <v>137</v>
      </c>
      <c r="B46" s="20" t="s">
        <v>930</v>
      </c>
      <c r="C46" s="20" t="s">
        <v>931</v>
      </c>
      <c r="D46" s="20" t="s">
        <v>150</v>
      </c>
      <c r="E46" s="20">
        <v>26</v>
      </c>
      <c r="F46" s="20">
        <v>1</v>
      </c>
      <c r="G46" s="20">
        <v>159</v>
      </c>
      <c r="H46" s="20">
        <v>1998</v>
      </c>
      <c r="I46" s="20" t="s">
        <v>568</v>
      </c>
      <c r="J46" s="20"/>
      <c r="K46" s="20" t="s">
        <v>138</v>
      </c>
      <c r="L46" s="20"/>
      <c r="M46" s="20"/>
      <c r="N46" s="20"/>
      <c r="O46" s="20"/>
      <c r="P46" s="20" t="s">
        <v>869</v>
      </c>
      <c r="Q46" s="20"/>
      <c r="R46" s="20" t="s">
        <v>179</v>
      </c>
      <c r="S46" s="20" t="s">
        <v>932</v>
      </c>
      <c r="T46" s="20"/>
    </row>
    <row r="47" spans="1:20" x14ac:dyDescent="0.2">
      <c r="A47" s="20" t="s">
        <v>137</v>
      </c>
      <c r="B47" s="20" t="s">
        <v>359</v>
      </c>
      <c r="C47" s="20" t="s">
        <v>360</v>
      </c>
      <c r="D47" s="20" t="s">
        <v>361</v>
      </c>
      <c r="E47" s="20">
        <v>4</v>
      </c>
      <c r="F47" s="20">
        <v>1</v>
      </c>
      <c r="G47" s="20">
        <v>95</v>
      </c>
      <c r="H47" s="20">
        <v>1992</v>
      </c>
      <c r="I47" s="20" t="s">
        <v>362</v>
      </c>
      <c r="J47" s="20" t="s">
        <v>363</v>
      </c>
      <c r="K47" s="20" t="s">
        <v>138</v>
      </c>
      <c r="L47" s="20"/>
      <c r="M47" s="20"/>
      <c r="N47" s="20"/>
      <c r="O47" s="20"/>
      <c r="P47" s="20" t="s">
        <v>869</v>
      </c>
      <c r="Q47" s="20"/>
      <c r="R47" s="20" t="s">
        <v>179</v>
      </c>
      <c r="S47" s="20" t="s">
        <v>364</v>
      </c>
      <c r="T47" s="20" t="s">
        <v>179</v>
      </c>
    </row>
    <row r="48" spans="1:20" x14ac:dyDescent="0.2">
      <c r="A48" s="20" t="s">
        <v>137</v>
      </c>
      <c r="B48" s="20" t="s">
        <v>933</v>
      </c>
      <c r="C48" s="20" t="s">
        <v>934</v>
      </c>
      <c r="D48" s="20" t="s">
        <v>935</v>
      </c>
      <c r="E48" s="20">
        <v>21</v>
      </c>
      <c r="F48" s="20">
        <v>3</v>
      </c>
      <c r="G48" s="20">
        <v>181</v>
      </c>
      <c r="H48" s="20">
        <v>2007</v>
      </c>
      <c r="I48" s="20" t="s">
        <v>936</v>
      </c>
      <c r="J48" s="20" t="s">
        <v>937</v>
      </c>
      <c r="K48" s="20" t="s">
        <v>138</v>
      </c>
      <c r="L48" s="20"/>
      <c r="M48" s="20"/>
      <c r="N48" s="20"/>
      <c r="O48" s="20"/>
      <c r="P48" s="20" t="s">
        <v>869</v>
      </c>
      <c r="Q48" s="20"/>
      <c r="R48" s="20" t="s">
        <v>179</v>
      </c>
      <c r="S48" s="20" t="s">
        <v>938</v>
      </c>
      <c r="T48" s="20"/>
    </row>
    <row r="49" spans="1:20" x14ac:dyDescent="0.2">
      <c r="A49" s="20" t="s">
        <v>137</v>
      </c>
      <c r="B49" s="20" t="s">
        <v>365</v>
      </c>
      <c r="C49" s="20" t="s">
        <v>366</v>
      </c>
      <c r="D49" s="20" t="s">
        <v>367</v>
      </c>
      <c r="E49" s="20">
        <v>7</v>
      </c>
      <c r="F49" s="20">
        <v>6</v>
      </c>
      <c r="G49" s="20">
        <v>511</v>
      </c>
      <c r="H49" s="20">
        <v>2006</v>
      </c>
      <c r="I49" s="20" t="s">
        <v>368</v>
      </c>
      <c r="J49" s="20" t="s">
        <v>369</v>
      </c>
      <c r="K49" s="20" t="s">
        <v>138</v>
      </c>
      <c r="L49" s="20"/>
      <c r="M49" s="20"/>
      <c r="N49" s="20"/>
      <c r="O49" s="20"/>
      <c r="P49" s="20" t="s">
        <v>869</v>
      </c>
      <c r="Q49" s="20"/>
      <c r="R49" s="20" t="s">
        <v>179</v>
      </c>
      <c r="S49" s="20" t="s">
        <v>370</v>
      </c>
      <c r="T49" s="20" t="s">
        <v>179</v>
      </c>
    </row>
    <row r="50" spans="1:20" x14ac:dyDescent="0.2">
      <c r="A50" s="20" t="s">
        <v>137</v>
      </c>
      <c r="B50" s="20" t="s">
        <v>939</v>
      </c>
      <c r="C50" s="20" t="s">
        <v>940</v>
      </c>
      <c r="D50" s="20" t="s">
        <v>941</v>
      </c>
      <c r="E50" s="20">
        <v>35</v>
      </c>
      <c r="F50" s="20">
        <v>4</v>
      </c>
      <c r="G50" s="20">
        <v>23</v>
      </c>
      <c r="H50" s="20">
        <v>2011</v>
      </c>
      <c r="I50" s="20" t="s">
        <v>942</v>
      </c>
      <c r="J50" s="20" t="s">
        <v>943</v>
      </c>
      <c r="K50" s="20" t="s">
        <v>138</v>
      </c>
      <c r="L50" s="20"/>
      <c r="M50" s="20"/>
      <c r="N50" s="20"/>
      <c r="O50" s="20"/>
      <c r="P50" s="20" t="s">
        <v>869</v>
      </c>
      <c r="Q50" s="20"/>
      <c r="R50" s="20" t="s">
        <v>233</v>
      </c>
      <c r="S50" s="20" t="s">
        <v>944</v>
      </c>
      <c r="T50" s="20"/>
    </row>
    <row r="51" spans="1:20" x14ac:dyDescent="0.2">
      <c r="A51" s="20" t="s">
        <v>137</v>
      </c>
      <c r="B51" s="20" t="s">
        <v>371</v>
      </c>
      <c r="C51" s="20" t="s">
        <v>372</v>
      </c>
      <c r="D51" s="20" t="s">
        <v>150</v>
      </c>
      <c r="E51" s="20">
        <v>36</v>
      </c>
      <c r="F51" s="20">
        <v>1</v>
      </c>
      <c r="G51" s="20">
        <v>105</v>
      </c>
      <c r="H51" s="20">
        <v>2008</v>
      </c>
      <c r="I51" s="20" t="s">
        <v>373</v>
      </c>
      <c r="J51" s="20" t="s">
        <v>374</v>
      </c>
      <c r="K51" s="20" t="s">
        <v>138</v>
      </c>
      <c r="L51" s="20"/>
      <c r="M51" s="20"/>
      <c r="N51" s="20"/>
      <c r="O51" s="20"/>
      <c r="P51" s="20" t="s">
        <v>869</v>
      </c>
      <c r="Q51" s="20"/>
      <c r="R51" s="20" t="s">
        <v>179</v>
      </c>
      <c r="S51" s="20" t="s">
        <v>375</v>
      </c>
      <c r="T51" s="20" t="s">
        <v>179</v>
      </c>
    </row>
    <row r="52" spans="1:20" x14ac:dyDescent="0.2">
      <c r="A52" s="20" t="s">
        <v>291</v>
      </c>
      <c r="B52" s="20" t="s">
        <v>381</v>
      </c>
      <c r="C52" s="20" t="s">
        <v>387</v>
      </c>
      <c r="D52" s="20" t="s">
        <v>388</v>
      </c>
      <c r="E52" s="20"/>
      <c r="F52" s="20"/>
      <c r="G52" s="20"/>
      <c r="H52" s="20">
        <v>2006</v>
      </c>
      <c r="I52" s="20" t="s">
        <v>175</v>
      </c>
      <c r="J52" s="20" t="s">
        <v>389</v>
      </c>
      <c r="K52" s="20" t="s">
        <v>138</v>
      </c>
      <c r="L52" s="20"/>
      <c r="M52" s="20"/>
      <c r="N52" s="20"/>
      <c r="O52" s="20"/>
      <c r="P52" s="20" t="s">
        <v>869</v>
      </c>
      <c r="Q52" s="20"/>
      <c r="R52" s="20" t="s">
        <v>233</v>
      </c>
      <c r="S52" s="20" t="s">
        <v>386</v>
      </c>
      <c r="T52" s="20" t="s">
        <v>945</v>
      </c>
    </row>
    <row r="53" spans="1:20" x14ac:dyDescent="0.2">
      <c r="A53" s="20" t="s">
        <v>137</v>
      </c>
      <c r="B53" s="20" t="s">
        <v>376</v>
      </c>
      <c r="C53" s="20" t="s">
        <v>377</v>
      </c>
      <c r="D53" s="20" t="s">
        <v>378</v>
      </c>
      <c r="E53" s="20">
        <v>94</v>
      </c>
      <c r="F53" s="20"/>
      <c r="G53" s="20">
        <v>165</v>
      </c>
      <c r="H53" s="20">
        <v>2015</v>
      </c>
      <c r="I53" s="20" t="s">
        <v>379</v>
      </c>
      <c r="J53" s="20" t="s">
        <v>380</v>
      </c>
      <c r="K53" s="20" t="s">
        <v>138</v>
      </c>
      <c r="L53" s="20"/>
      <c r="M53" s="20"/>
      <c r="N53" s="20"/>
      <c r="O53" s="20"/>
      <c r="P53" s="20" t="s">
        <v>869</v>
      </c>
      <c r="Q53" s="20"/>
      <c r="R53" s="20" t="s">
        <v>233</v>
      </c>
      <c r="S53" s="20" t="s">
        <v>382</v>
      </c>
      <c r="T53" s="20" t="s">
        <v>945</v>
      </c>
    </row>
    <row r="54" spans="1:20" x14ac:dyDescent="0.2">
      <c r="A54" s="20" t="s">
        <v>137</v>
      </c>
      <c r="B54" s="20" t="s">
        <v>946</v>
      </c>
      <c r="C54" s="20" t="s">
        <v>947</v>
      </c>
      <c r="D54" s="20" t="s">
        <v>383</v>
      </c>
      <c r="E54" s="20">
        <v>19</v>
      </c>
      <c r="F54" s="20">
        <v>4</v>
      </c>
      <c r="G54" s="20">
        <v>287</v>
      </c>
      <c r="H54" s="20">
        <v>2004</v>
      </c>
      <c r="I54" s="20" t="s">
        <v>948</v>
      </c>
      <c r="J54" s="20" t="s">
        <v>949</v>
      </c>
      <c r="K54" s="20" t="s">
        <v>138</v>
      </c>
      <c r="L54" s="20"/>
      <c r="M54" s="20"/>
      <c r="N54" s="20"/>
      <c r="O54" s="20"/>
      <c r="P54" s="20" t="s">
        <v>869</v>
      </c>
      <c r="Q54" s="20" t="s">
        <v>950</v>
      </c>
      <c r="R54" s="20" t="s">
        <v>233</v>
      </c>
      <c r="S54" s="20" t="s">
        <v>951</v>
      </c>
      <c r="T54" s="20"/>
    </row>
    <row r="55" spans="1:20" x14ac:dyDescent="0.2">
      <c r="A55" s="20" t="s">
        <v>137</v>
      </c>
      <c r="B55" s="20" t="s">
        <v>391</v>
      </c>
      <c r="C55" s="20" t="s">
        <v>392</v>
      </c>
      <c r="D55" s="20" t="s">
        <v>393</v>
      </c>
      <c r="E55" s="20">
        <v>87</v>
      </c>
      <c r="F55" s="20"/>
      <c r="G55" s="20">
        <v>265</v>
      </c>
      <c r="H55" s="20">
        <v>2018</v>
      </c>
      <c r="I55" s="20" t="s">
        <v>394</v>
      </c>
      <c r="J55" s="20" t="s">
        <v>395</v>
      </c>
      <c r="K55" s="20" t="s">
        <v>138</v>
      </c>
      <c r="L55" s="20"/>
      <c r="M55" s="20"/>
      <c r="N55" s="20"/>
      <c r="O55" s="20" t="s">
        <v>141</v>
      </c>
      <c r="P55" s="20" t="s">
        <v>869</v>
      </c>
      <c r="Q55" s="20"/>
      <c r="R55" s="20" t="s">
        <v>179</v>
      </c>
      <c r="S55" s="20" t="s">
        <v>396</v>
      </c>
      <c r="T55" s="21" t="s">
        <v>945</v>
      </c>
    </row>
    <row r="56" spans="1:20" x14ac:dyDescent="0.2">
      <c r="A56" t="s">
        <v>291</v>
      </c>
      <c r="B56" t="s">
        <v>397</v>
      </c>
      <c r="C56" t="s">
        <v>398</v>
      </c>
      <c r="D56" t="s">
        <v>388</v>
      </c>
      <c r="H56">
        <v>2009</v>
      </c>
      <c r="I56" t="s">
        <v>373</v>
      </c>
      <c r="J56" t="s">
        <v>374</v>
      </c>
      <c r="K56" t="s">
        <v>138</v>
      </c>
      <c r="P56" t="s">
        <v>869</v>
      </c>
      <c r="R56" t="s">
        <v>179</v>
      </c>
      <c r="S56" t="s">
        <v>399</v>
      </c>
      <c r="T56" s="22" t="s">
        <v>243</v>
      </c>
    </row>
    <row r="57" spans="1:20" x14ac:dyDescent="0.2">
      <c r="A57" t="s">
        <v>137</v>
      </c>
      <c r="B57" t="s">
        <v>952</v>
      </c>
      <c r="C57" t="s">
        <v>953</v>
      </c>
      <c r="D57" t="s">
        <v>273</v>
      </c>
      <c r="E57">
        <v>58</v>
      </c>
      <c r="F57">
        <v>4</v>
      </c>
      <c r="G57">
        <v>294</v>
      </c>
      <c r="H57">
        <v>2010</v>
      </c>
      <c r="I57" t="s">
        <v>954</v>
      </c>
      <c r="J57" t="s">
        <v>821</v>
      </c>
      <c r="K57" t="s">
        <v>138</v>
      </c>
      <c r="P57" t="s">
        <v>869</v>
      </c>
      <c r="R57" t="s">
        <v>179</v>
      </c>
      <c r="S57" t="s">
        <v>955</v>
      </c>
      <c r="T57" s="22" t="s">
        <v>243</v>
      </c>
    </row>
    <row r="58" spans="1:20" x14ac:dyDescent="0.2">
      <c r="A58" t="s">
        <v>137</v>
      </c>
      <c r="B58" t="s">
        <v>956</v>
      </c>
      <c r="C58" t="s">
        <v>957</v>
      </c>
      <c r="D58" t="s">
        <v>666</v>
      </c>
      <c r="E58">
        <v>26</v>
      </c>
      <c r="F58">
        <v>1</v>
      </c>
      <c r="G58">
        <v>163</v>
      </c>
      <c r="H58">
        <v>2011</v>
      </c>
      <c r="I58" t="s">
        <v>958</v>
      </c>
      <c r="J58" t="s">
        <v>854</v>
      </c>
      <c r="K58" t="s">
        <v>138</v>
      </c>
      <c r="P58" t="s">
        <v>869</v>
      </c>
      <c r="R58" t="s">
        <v>179</v>
      </c>
      <c r="S58" t="s">
        <v>959</v>
      </c>
      <c r="T58" s="22" t="s">
        <v>243</v>
      </c>
    </row>
    <row r="59" spans="1:20" x14ac:dyDescent="0.2">
      <c r="A59" t="s">
        <v>137</v>
      </c>
      <c r="B59" t="s">
        <v>960</v>
      </c>
      <c r="C59" t="s">
        <v>961</v>
      </c>
      <c r="D59" t="s">
        <v>383</v>
      </c>
      <c r="E59">
        <v>17</v>
      </c>
      <c r="F59">
        <v>4</v>
      </c>
      <c r="G59">
        <v>413</v>
      </c>
      <c r="H59">
        <v>2002</v>
      </c>
      <c r="I59" t="s">
        <v>175</v>
      </c>
      <c r="J59" t="s">
        <v>962</v>
      </c>
      <c r="K59" t="s">
        <v>138</v>
      </c>
      <c r="M59" t="s">
        <v>2721</v>
      </c>
      <c r="P59" t="s">
        <v>869</v>
      </c>
      <c r="R59" t="s">
        <v>179</v>
      </c>
      <c r="S59" t="s">
        <v>963</v>
      </c>
      <c r="T59" s="22" t="s">
        <v>243</v>
      </c>
    </row>
    <row r="60" spans="1:20" x14ac:dyDescent="0.2">
      <c r="A60" t="s">
        <v>137</v>
      </c>
      <c r="B60" t="s">
        <v>964</v>
      </c>
      <c r="C60" t="s">
        <v>965</v>
      </c>
      <c r="D60" t="s">
        <v>390</v>
      </c>
      <c r="E60">
        <v>87</v>
      </c>
      <c r="F60">
        <v>6</v>
      </c>
      <c r="G60">
        <v>465</v>
      </c>
      <c r="H60">
        <v>2005</v>
      </c>
      <c r="I60" t="s">
        <v>287</v>
      </c>
      <c r="K60" t="s">
        <v>138</v>
      </c>
      <c r="M60" t="s">
        <v>2721</v>
      </c>
      <c r="P60" t="s">
        <v>869</v>
      </c>
      <c r="R60" t="s">
        <v>179</v>
      </c>
      <c r="S60" t="s">
        <v>966</v>
      </c>
      <c r="T60" s="22" t="s">
        <v>243</v>
      </c>
    </row>
    <row r="61" spans="1:20" x14ac:dyDescent="0.2">
      <c r="A61" t="s">
        <v>137</v>
      </c>
      <c r="B61" t="s">
        <v>400</v>
      </c>
      <c r="C61" t="s">
        <v>401</v>
      </c>
      <c r="D61" t="s">
        <v>402</v>
      </c>
      <c r="E61">
        <v>617</v>
      </c>
      <c r="G61">
        <v>197</v>
      </c>
      <c r="H61">
        <v>2009</v>
      </c>
      <c r="I61" t="s">
        <v>403</v>
      </c>
      <c r="J61" t="s">
        <v>404</v>
      </c>
      <c r="K61" t="s">
        <v>138</v>
      </c>
      <c r="P61" t="s">
        <v>869</v>
      </c>
      <c r="R61" t="s">
        <v>179</v>
      </c>
      <c r="S61" t="s">
        <v>405</v>
      </c>
      <c r="T61" s="22" t="s">
        <v>243</v>
      </c>
    </row>
    <row r="62" spans="1:20" x14ac:dyDescent="0.2">
      <c r="A62" t="s">
        <v>137</v>
      </c>
      <c r="B62" t="s">
        <v>406</v>
      </c>
      <c r="C62" t="s">
        <v>407</v>
      </c>
      <c r="D62" t="s">
        <v>408</v>
      </c>
      <c r="E62">
        <v>59</v>
      </c>
      <c r="F62">
        <v>4</v>
      </c>
      <c r="G62">
        <v>473</v>
      </c>
      <c r="H62">
        <v>2018</v>
      </c>
      <c r="I62" t="s">
        <v>409</v>
      </c>
      <c r="J62" t="s">
        <v>410</v>
      </c>
      <c r="K62" t="s">
        <v>138</v>
      </c>
      <c r="P62" t="s">
        <v>869</v>
      </c>
      <c r="R62" t="s">
        <v>179</v>
      </c>
      <c r="S62" t="s">
        <v>411</v>
      </c>
      <c r="T62" s="22" t="s">
        <v>243</v>
      </c>
    </row>
    <row r="63" spans="1:20" x14ac:dyDescent="0.2">
      <c r="A63" t="s">
        <v>137</v>
      </c>
      <c r="B63" t="s">
        <v>412</v>
      </c>
      <c r="C63" t="s">
        <v>413</v>
      </c>
      <c r="D63" t="s">
        <v>408</v>
      </c>
      <c r="E63">
        <v>59</v>
      </c>
      <c r="F63">
        <v>3</v>
      </c>
      <c r="G63">
        <v>335</v>
      </c>
      <c r="H63">
        <v>2018</v>
      </c>
      <c r="I63" t="s">
        <v>414</v>
      </c>
      <c r="J63" t="s">
        <v>415</v>
      </c>
      <c r="K63" t="s">
        <v>138</v>
      </c>
      <c r="P63" t="s">
        <v>967</v>
      </c>
      <c r="R63" t="s">
        <v>233</v>
      </c>
      <c r="S63" t="s">
        <v>411</v>
      </c>
      <c r="T63" s="22" t="s">
        <v>243</v>
      </c>
    </row>
    <row r="64" spans="1:20" x14ac:dyDescent="0.2">
      <c r="A64" t="s">
        <v>137</v>
      </c>
      <c r="B64" t="s">
        <v>968</v>
      </c>
      <c r="C64" t="s">
        <v>969</v>
      </c>
      <c r="D64" t="s">
        <v>551</v>
      </c>
      <c r="E64">
        <v>25</v>
      </c>
      <c r="F64">
        <v>1</v>
      </c>
      <c r="G64">
        <v>132</v>
      </c>
      <c r="H64">
        <v>2012</v>
      </c>
      <c r="I64" t="s">
        <v>170</v>
      </c>
      <c r="J64" t="s">
        <v>278</v>
      </c>
      <c r="K64" t="s">
        <v>138</v>
      </c>
      <c r="P64" t="s">
        <v>869</v>
      </c>
      <c r="R64" t="s">
        <v>233</v>
      </c>
      <c r="S64" t="s">
        <v>970</v>
      </c>
      <c r="T64" s="22" t="s">
        <v>243</v>
      </c>
    </row>
    <row r="65" spans="1:20" x14ac:dyDescent="0.2">
      <c r="A65" t="s">
        <v>137</v>
      </c>
      <c r="B65" t="s">
        <v>419</v>
      </c>
      <c r="C65" t="s">
        <v>420</v>
      </c>
      <c r="D65" t="s">
        <v>421</v>
      </c>
      <c r="E65">
        <v>37</v>
      </c>
      <c r="F65" s="7">
        <v>44624</v>
      </c>
      <c r="G65">
        <v>101</v>
      </c>
      <c r="H65">
        <v>2004</v>
      </c>
      <c r="I65" t="s">
        <v>422</v>
      </c>
      <c r="J65" t="s">
        <v>423</v>
      </c>
      <c r="K65" t="s">
        <v>138</v>
      </c>
      <c r="P65" t="s">
        <v>869</v>
      </c>
      <c r="R65" t="s">
        <v>233</v>
      </c>
      <c r="S65" t="s">
        <v>424</v>
      </c>
      <c r="T65" s="22" t="s">
        <v>243</v>
      </c>
    </row>
    <row r="66" spans="1:20" x14ac:dyDescent="0.2">
      <c r="A66" t="s">
        <v>137</v>
      </c>
      <c r="B66" t="s">
        <v>971</v>
      </c>
      <c r="C66" t="s">
        <v>972</v>
      </c>
      <c r="D66" t="s">
        <v>973</v>
      </c>
      <c r="E66">
        <v>33</v>
      </c>
      <c r="F66" t="s">
        <v>974</v>
      </c>
      <c r="G66">
        <v>131</v>
      </c>
      <c r="H66">
        <v>1991</v>
      </c>
      <c r="I66" t="s">
        <v>309</v>
      </c>
      <c r="J66" t="s">
        <v>975</v>
      </c>
      <c r="K66" t="s">
        <v>138</v>
      </c>
      <c r="P66" t="s">
        <v>869</v>
      </c>
      <c r="R66" t="s">
        <v>233</v>
      </c>
      <c r="S66" t="s">
        <v>976</v>
      </c>
      <c r="T66" s="22" t="s">
        <v>243</v>
      </c>
    </row>
    <row r="67" spans="1:20" x14ac:dyDescent="0.2">
      <c r="A67" t="s">
        <v>137</v>
      </c>
      <c r="B67" t="s">
        <v>977</v>
      </c>
      <c r="C67" t="s">
        <v>978</v>
      </c>
      <c r="D67" t="s">
        <v>979</v>
      </c>
      <c r="E67">
        <v>3</v>
      </c>
      <c r="F67">
        <v>2</v>
      </c>
      <c r="G67">
        <v>103</v>
      </c>
      <c r="H67">
        <v>2008</v>
      </c>
      <c r="I67" t="s">
        <v>980</v>
      </c>
      <c r="J67" t="s">
        <v>981</v>
      </c>
      <c r="K67" t="s">
        <v>138</v>
      </c>
      <c r="P67" t="s">
        <v>869</v>
      </c>
      <c r="R67" t="s">
        <v>233</v>
      </c>
      <c r="S67" t="s">
        <v>982</v>
      </c>
      <c r="T67" s="22" t="s">
        <v>243</v>
      </c>
    </row>
    <row r="68" spans="1:20" x14ac:dyDescent="0.2">
      <c r="A68" t="s">
        <v>137</v>
      </c>
      <c r="B68" t="s">
        <v>428</v>
      </c>
      <c r="C68" t="s">
        <v>429</v>
      </c>
      <c r="D68" t="s">
        <v>430</v>
      </c>
      <c r="E68">
        <v>119</v>
      </c>
      <c r="F68">
        <v>3</v>
      </c>
      <c r="G68">
        <v>241</v>
      </c>
      <c r="H68">
        <v>2009</v>
      </c>
      <c r="I68" t="s">
        <v>431</v>
      </c>
      <c r="J68" t="s">
        <v>432</v>
      </c>
      <c r="K68" t="s">
        <v>138</v>
      </c>
      <c r="P68" t="s">
        <v>869</v>
      </c>
      <c r="R68" t="s">
        <v>179</v>
      </c>
      <c r="S68" t="s">
        <v>433</v>
      </c>
      <c r="T68" s="22" t="s">
        <v>243</v>
      </c>
    </row>
    <row r="69" spans="1:20" x14ac:dyDescent="0.2">
      <c r="A69" t="s">
        <v>137</v>
      </c>
      <c r="B69" t="s">
        <v>983</v>
      </c>
      <c r="C69" t="s">
        <v>984</v>
      </c>
      <c r="D69" t="s">
        <v>985</v>
      </c>
      <c r="E69">
        <v>3</v>
      </c>
      <c r="F69">
        <v>3</v>
      </c>
      <c r="G69">
        <v>327</v>
      </c>
      <c r="H69">
        <v>2010</v>
      </c>
      <c r="I69" t="s">
        <v>986</v>
      </c>
      <c r="J69" t="s">
        <v>987</v>
      </c>
      <c r="P69" t="s">
        <v>869</v>
      </c>
      <c r="R69" t="s">
        <v>179</v>
      </c>
      <c r="S69" t="s">
        <v>988</v>
      </c>
      <c r="T69" s="22" t="s">
        <v>243</v>
      </c>
    </row>
    <row r="70" spans="1:20" x14ac:dyDescent="0.2">
      <c r="A70" t="s">
        <v>137</v>
      </c>
      <c r="B70" t="s">
        <v>434</v>
      </c>
      <c r="C70" t="s">
        <v>435</v>
      </c>
      <c r="D70" t="s">
        <v>436</v>
      </c>
      <c r="E70">
        <v>5</v>
      </c>
      <c r="F70">
        <v>2</v>
      </c>
      <c r="G70">
        <v>23</v>
      </c>
      <c r="H70">
        <v>1992</v>
      </c>
      <c r="I70" t="s">
        <v>437</v>
      </c>
      <c r="J70" t="s">
        <v>438</v>
      </c>
      <c r="K70" t="s">
        <v>138</v>
      </c>
      <c r="P70" t="s">
        <v>869</v>
      </c>
      <c r="R70" t="s">
        <v>179</v>
      </c>
      <c r="S70" t="s">
        <v>439</v>
      </c>
      <c r="T70" s="22" t="s">
        <v>243</v>
      </c>
    </row>
    <row r="71" spans="1:20" x14ac:dyDescent="0.2">
      <c r="A71" t="s">
        <v>137</v>
      </c>
      <c r="B71" t="s">
        <v>989</v>
      </c>
      <c r="C71" t="s">
        <v>990</v>
      </c>
      <c r="D71" t="s">
        <v>991</v>
      </c>
      <c r="E71">
        <v>11</v>
      </c>
      <c r="F71">
        <v>2</v>
      </c>
      <c r="G71">
        <v>308</v>
      </c>
      <c r="H71">
        <v>2018</v>
      </c>
      <c r="I71" t="s">
        <v>992</v>
      </c>
      <c r="J71" t="s">
        <v>993</v>
      </c>
      <c r="K71" t="s">
        <v>138</v>
      </c>
      <c r="P71" t="s">
        <v>869</v>
      </c>
      <c r="R71" t="s">
        <v>179</v>
      </c>
      <c r="S71" t="s">
        <v>994</v>
      </c>
      <c r="T71" s="22" t="s">
        <v>243</v>
      </c>
    </row>
    <row r="72" spans="1:20" x14ac:dyDescent="0.2">
      <c r="A72" t="s">
        <v>137</v>
      </c>
      <c r="B72" t="s">
        <v>995</v>
      </c>
      <c r="C72" t="s">
        <v>996</v>
      </c>
      <c r="D72" t="s">
        <v>658</v>
      </c>
      <c r="E72">
        <v>65</v>
      </c>
      <c r="F72">
        <v>1</v>
      </c>
      <c r="G72">
        <v>83</v>
      </c>
      <c r="H72">
        <v>1999</v>
      </c>
      <c r="I72" t="s">
        <v>997</v>
      </c>
      <c r="J72" t="s">
        <v>998</v>
      </c>
      <c r="K72" t="s">
        <v>138</v>
      </c>
      <c r="P72" t="s">
        <v>869</v>
      </c>
      <c r="R72" t="s">
        <v>179</v>
      </c>
      <c r="S72" t="s">
        <v>999</v>
      </c>
      <c r="T72" s="22" t="s">
        <v>243</v>
      </c>
    </row>
    <row r="73" spans="1:20" x14ac:dyDescent="0.2">
      <c r="A73" t="s">
        <v>137</v>
      </c>
      <c r="B73" t="s">
        <v>440</v>
      </c>
      <c r="C73" t="s">
        <v>441</v>
      </c>
      <c r="D73" t="s">
        <v>442</v>
      </c>
      <c r="E73">
        <v>8</v>
      </c>
      <c r="F73">
        <v>6</v>
      </c>
      <c r="G73">
        <v>1285</v>
      </c>
      <c r="H73">
        <v>2017</v>
      </c>
      <c r="I73" t="s">
        <v>443</v>
      </c>
      <c r="J73" t="s">
        <v>444</v>
      </c>
      <c r="K73" t="s">
        <v>138</v>
      </c>
      <c r="P73" t="s">
        <v>869</v>
      </c>
      <c r="R73" t="s">
        <v>233</v>
      </c>
      <c r="S73" t="s">
        <v>445</v>
      </c>
      <c r="T73" s="22" t="s">
        <v>243</v>
      </c>
    </row>
    <row r="74" spans="1:20" x14ac:dyDescent="0.2">
      <c r="A74" t="s">
        <v>137</v>
      </c>
      <c r="B74" t="s">
        <v>1000</v>
      </c>
      <c r="C74" t="s">
        <v>1001</v>
      </c>
      <c r="D74" t="s">
        <v>1002</v>
      </c>
      <c r="E74">
        <v>97</v>
      </c>
      <c r="G74">
        <v>311</v>
      </c>
      <c r="H74">
        <v>1984</v>
      </c>
      <c r="I74" t="s">
        <v>1003</v>
      </c>
      <c r="J74" t="s">
        <v>1004</v>
      </c>
      <c r="K74" t="s">
        <v>138</v>
      </c>
      <c r="P74" t="s">
        <v>920</v>
      </c>
      <c r="R74" t="s">
        <v>233</v>
      </c>
      <c r="S74" t="s">
        <v>1005</v>
      </c>
      <c r="T74" s="22" t="s">
        <v>243</v>
      </c>
    </row>
    <row r="75" spans="1:20" x14ac:dyDescent="0.2">
      <c r="A75" t="s">
        <v>137</v>
      </c>
      <c r="B75" t="s">
        <v>1006</v>
      </c>
      <c r="C75" t="s">
        <v>1007</v>
      </c>
      <c r="D75" t="s">
        <v>252</v>
      </c>
      <c r="E75">
        <v>39</v>
      </c>
      <c r="F75">
        <v>4</v>
      </c>
      <c r="G75">
        <v>787</v>
      </c>
      <c r="H75">
        <v>2004</v>
      </c>
      <c r="I75" t="s">
        <v>1008</v>
      </c>
      <c r="J75" t="s">
        <v>1009</v>
      </c>
      <c r="K75" t="s">
        <v>1010</v>
      </c>
      <c r="P75" t="s">
        <v>869</v>
      </c>
      <c r="Q75" t="s">
        <v>1011</v>
      </c>
      <c r="R75" t="s">
        <v>233</v>
      </c>
      <c r="S75" t="s">
        <v>1012</v>
      </c>
      <c r="T75" s="22" t="s">
        <v>243</v>
      </c>
    </row>
    <row r="76" spans="1:20" x14ac:dyDescent="0.2">
      <c r="A76" t="s">
        <v>137</v>
      </c>
      <c r="B76" t="s">
        <v>446</v>
      </c>
      <c r="C76" t="s">
        <v>447</v>
      </c>
      <c r="D76" t="s">
        <v>448</v>
      </c>
      <c r="E76">
        <v>31</v>
      </c>
      <c r="F76">
        <v>4</v>
      </c>
      <c r="G76">
        <v>823</v>
      </c>
      <c r="H76">
        <v>2013</v>
      </c>
      <c r="I76" t="s">
        <v>449</v>
      </c>
      <c r="J76" t="s">
        <v>450</v>
      </c>
      <c r="K76" t="s">
        <v>138</v>
      </c>
      <c r="P76" t="s">
        <v>869</v>
      </c>
      <c r="R76" t="s">
        <v>233</v>
      </c>
      <c r="S76" t="s">
        <v>451</v>
      </c>
      <c r="T76" s="22" t="s">
        <v>233</v>
      </c>
    </row>
    <row r="77" spans="1:20" x14ac:dyDescent="0.2">
      <c r="A77" t="s">
        <v>137</v>
      </c>
      <c r="B77" t="s">
        <v>1013</v>
      </c>
      <c r="C77" t="s">
        <v>1014</v>
      </c>
      <c r="D77" t="s">
        <v>1015</v>
      </c>
      <c r="F77">
        <v>103</v>
      </c>
      <c r="G77">
        <v>64</v>
      </c>
      <c r="H77">
        <v>1977</v>
      </c>
      <c r="I77" t="s">
        <v>1016</v>
      </c>
      <c r="J77" t="s">
        <v>151</v>
      </c>
      <c r="K77" t="s">
        <v>138</v>
      </c>
      <c r="P77" t="s">
        <v>869</v>
      </c>
      <c r="R77" t="s">
        <v>233</v>
      </c>
      <c r="S77" t="s">
        <v>1017</v>
      </c>
      <c r="T77" s="22" t="s">
        <v>233</v>
      </c>
    </row>
    <row r="78" spans="1:20" x14ac:dyDescent="0.2">
      <c r="A78" t="s">
        <v>137</v>
      </c>
      <c r="B78" t="s">
        <v>1018</v>
      </c>
      <c r="C78" t="s">
        <v>1019</v>
      </c>
      <c r="D78" t="s">
        <v>153</v>
      </c>
      <c r="E78">
        <v>21</v>
      </c>
      <c r="F78">
        <v>9</v>
      </c>
      <c r="G78">
        <v>1343</v>
      </c>
      <c r="H78">
        <v>1991</v>
      </c>
      <c r="I78" t="s">
        <v>296</v>
      </c>
      <c r="J78" t="s">
        <v>1020</v>
      </c>
      <c r="K78" t="s">
        <v>138</v>
      </c>
      <c r="P78" t="s">
        <v>869</v>
      </c>
      <c r="R78" t="s">
        <v>233</v>
      </c>
      <c r="S78" t="s">
        <v>1021</v>
      </c>
      <c r="T78" s="22" t="s">
        <v>233</v>
      </c>
    </row>
    <row r="79" spans="1:20" x14ac:dyDescent="0.2">
      <c r="A79" t="s">
        <v>137</v>
      </c>
      <c r="B79" t="s">
        <v>1022</v>
      </c>
      <c r="C79" t="s">
        <v>1023</v>
      </c>
      <c r="D79" t="s">
        <v>150</v>
      </c>
      <c r="E79">
        <v>26</v>
      </c>
      <c r="F79">
        <v>3</v>
      </c>
      <c r="G79">
        <v>555</v>
      </c>
      <c r="H79">
        <v>1998</v>
      </c>
      <c r="I79" t="s">
        <v>1024</v>
      </c>
      <c r="J79" t="s">
        <v>1025</v>
      </c>
      <c r="K79" t="s">
        <v>138</v>
      </c>
      <c r="P79" t="s">
        <v>869</v>
      </c>
      <c r="R79" t="s">
        <v>233</v>
      </c>
      <c r="S79" t="s">
        <v>1026</v>
      </c>
      <c r="T79" s="22" t="s">
        <v>233</v>
      </c>
    </row>
    <row r="80" spans="1:20" x14ac:dyDescent="0.2">
      <c r="A80" t="s">
        <v>137</v>
      </c>
      <c r="B80" t="s">
        <v>458</v>
      </c>
      <c r="C80" t="s">
        <v>1027</v>
      </c>
      <c r="D80" t="s">
        <v>454</v>
      </c>
      <c r="E80">
        <v>3</v>
      </c>
      <c r="F80">
        <v>4</v>
      </c>
      <c r="G80">
        <v>522</v>
      </c>
      <c r="H80">
        <v>1973</v>
      </c>
      <c r="I80" t="s">
        <v>455</v>
      </c>
      <c r="J80" t="s">
        <v>456</v>
      </c>
      <c r="K80" t="s">
        <v>138</v>
      </c>
      <c r="P80" t="s">
        <v>869</v>
      </c>
      <c r="R80" t="s">
        <v>243</v>
      </c>
      <c r="S80" t="s">
        <v>459</v>
      </c>
      <c r="T80" s="22" t="s">
        <v>233</v>
      </c>
    </row>
    <row r="81" spans="1:20" x14ac:dyDescent="0.2">
      <c r="A81" t="s">
        <v>137</v>
      </c>
      <c r="B81" t="s">
        <v>452</v>
      </c>
      <c r="C81" t="s">
        <v>453</v>
      </c>
      <c r="D81" t="s">
        <v>454</v>
      </c>
      <c r="E81">
        <v>3</v>
      </c>
      <c r="F81">
        <v>1</v>
      </c>
      <c r="G81">
        <v>146</v>
      </c>
      <c r="H81">
        <v>1973</v>
      </c>
      <c r="I81" t="s">
        <v>455</v>
      </c>
      <c r="J81" t="s">
        <v>456</v>
      </c>
      <c r="K81" t="s">
        <v>138</v>
      </c>
      <c r="P81" t="s">
        <v>869</v>
      </c>
      <c r="Q81" t="s">
        <v>457</v>
      </c>
      <c r="R81" t="s">
        <v>243</v>
      </c>
      <c r="S81" t="s">
        <v>459</v>
      </c>
      <c r="T81" s="22" t="s">
        <v>233</v>
      </c>
    </row>
    <row r="82" spans="1:20" x14ac:dyDescent="0.2">
      <c r="A82" t="s">
        <v>137</v>
      </c>
      <c r="B82" t="s">
        <v>460</v>
      </c>
      <c r="C82" t="s">
        <v>461</v>
      </c>
      <c r="D82" t="s">
        <v>150</v>
      </c>
      <c r="E82">
        <v>24</v>
      </c>
      <c r="F82">
        <v>2</v>
      </c>
      <c r="G82">
        <v>225</v>
      </c>
      <c r="H82">
        <v>1996</v>
      </c>
      <c r="I82" t="s">
        <v>455</v>
      </c>
      <c r="J82" t="s">
        <v>462</v>
      </c>
      <c r="K82" t="s">
        <v>138</v>
      </c>
      <c r="P82" t="s">
        <v>869</v>
      </c>
      <c r="R82" t="s">
        <v>243</v>
      </c>
      <c r="S82" t="s">
        <v>463</v>
      </c>
      <c r="T82" s="22" t="s">
        <v>233</v>
      </c>
    </row>
    <row r="83" spans="1:20" x14ac:dyDescent="0.2">
      <c r="A83" t="s">
        <v>137</v>
      </c>
      <c r="B83" t="s">
        <v>466</v>
      </c>
      <c r="C83" t="s">
        <v>467</v>
      </c>
      <c r="D83" t="s">
        <v>468</v>
      </c>
      <c r="E83">
        <v>8</v>
      </c>
      <c r="F83">
        <v>4</v>
      </c>
      <c r="G83">
        <v>523</v>
      </c>
      <c r="H83">
        <v>2015</v>
      </c>
      <c r="I83" t="s">
        <v>469</v>
      </c>
      <c r="J83" t="s">
        <v>322</v>
      </c>
      <c r="K83" t="s">
        <v>138</v>
      </c>
      <c r="P83" t="s">
        <v>869</v>
      </c>
      <c r="R83" t="s">
        <v>243</v>
      </c>
      <c r="S83" t="s">
        <v>470</v>
      </c>
      <c r="T83" s="22" t="s">
        <v>233</v>
      </c>
    </row>
    <row r="84" spans="1:20" x14ac:dyDescent="0.2">
      <c r="A84" t="s">
        <v>137</v>
      </c>
      <c r="B84" t="s">
        <v>471</v>
      </c>
      <c r="C84" t="s">
        <v>472</v>
      </c>
      <c r="D84" t="s">
        <v>473</v>
      </c>
      <c r="E84">
        <v>16</v>
      </c>
      <c r="F84">
        <v>4</v>
      </c>
      <c r="G84">
        <v>7529</v>
      </c>
      <c r="H84">
        <v>2021</v>
      </c>
      <c r="I84" t="s">
        <v>474</v>
      </c>
      <c r="J84" t="s">
        <v>475</v>
      </c>
      <c r="K84" t="s">
        <v>138</v>
      </c>
      <c r="P84" t="s">
        <v>869</v>
      </c>
      <c r="R84" t="s">
        <v>290</v>
      </c>
      <c r="S84" t="s">
        <v>476</v>
      </c>
      <c r="T84" s="22" t="s">
        <v>233</v>
      </c>
    </row>
    <row r="85" spans="1:20" x14ac:dyDescent="0.2">
      <c r="A85" t="s">
        <v>137</v>
      </c>
      <c r="B85" t="s">
        <v>1028</v>
      </c>
      <c r="C85" t="s">
        <v>1029</v>
      </c>
      <c r="D85" t="s">
        <v>255</v>
      </c>
      <c r="E85">
        <v>3</v>
      </c>
      <c r="F85">
        <v>2</v>
      </c>
      <c r="G85">
        <v>27</v>
      </c>
      <c r="H85">
        <v>2009</v>
      </c>
      <c r="I85" t="s">
        <v>321</v>
      </c>
      <c r="J85" t="s">
        <v>1030</v>
      </c>
      <c r="K85" t="s">
        <v>138</v>
      </c>
      <c r="P85" t="s">
        <v>869</v>
      </c>
      <c r="R85" t="s">
        <v>179</v>
      </c>
      <c r="S85" t="s">
        <v>1031</v>
      </c>
      <c r="T85" s="22" t="s">
        <v>233</v>
      </c>
    </row>
    <row r="86" spans="1:20" x14ac:dyDescent="0.2">
      <c r="A86" t="s">
        <v>137</v>
      </c>
      <c r="B86" t="s">
        <v>477</v>
      </c>
      <c r="C86" t="s">
        <v>478</v>
      </c>
      <c r="D86" t="s">
        <v>479</v>
      </c>
      <c r="E86">
        <v>56</v>
      </c>
      <c r="F86">
        <v>2</v>
      </c>
      <c r="G86">
        <v>21</v>
      </c>
      <c r="H86">
        <v>2010</v>
      </c>
      <c r="I86" t="s">
        <v>480</v>
      </c>
      <c r="J86" t="s">
        <v>481</v>
      </c>
      <c r="K86" t="s">
        <v>138</v>
      </c>
      <c r="P86" t="s">
        <v>967</v>
      </c>
      <c r="R86" t="s">
        <v>179</v>
      </c>
      <c r="S86" t="s">
        <v>482</v>
      </c>
      <c r="T86" s="22" t="s">
        <v>233</v>
      </c>
    </row>
    <row r="87" spans="1:20" x14ac:dyDescent="0.2">
      <c r="A87" t="s">
        <v>137</v>
      </c>
      <c r="B87" t="s">
        <v>1032</v>
      </c>
      <c r="C87" t="s">
        <v>1033</v>
      </c>
      <c r="D87" t="s">
        <v>1034</v>
      </c>
      <c r="E87">
        <v>35</v>
      </c>
      <c r="F87">
        <v>24</v>
      </c>
      <c r="G87">
        <v>3242</v>
      </c>
      <c r="H87">
        <v>2010</v>
      </c>
      <c r="I87" t="s">
        <v>1035</v>
      </c>
      <c r="J87" t="s">
        <v>1036</v>
      </c>
      <c r="K87" t="s">
        <v>138</v>
      </c>
      <c r="P87" t="s">
        <v>869</v>
      </c>
      <c r="R87" t="s">
        <v>179</v>
      </c>
      <c r="S87" t="s">
        <v>1037</v>
      </c>
      <c r="T87" s="22" t="s">
        <v>233</v>
      </c>
    </row>
    <row r="88" spans="1:20" x14ac:dyDescent="0.2">
      <c r="A88" t="s">
        <v>137</v>
      </c>
      <c r="B88" t="s">
        <v>485</v>
      </c>
      <c r="C88" t="s">
        <v>486</v>
      </c>
      <c r="D88" t="s">
        <v>487</v>
      </c>
      <c r="E88">
        <v>24</v>
      </c>
      <c r="F88">
        <v>2</v>
      </c>
      <c r="G88">
        <v>273</v>
      </c>
      <c r="H88">
        <v>2013</v>
      </c>
      <c r="I88" t="s">
        <v>379</v>
      </c>
      <c r="J88" t="s">
        <v>488</v>
      </c>
      <c r="K88" t="s">
        <v>138</v>
      </c>
      <c r="O88" t="s">
        <v>141</v>
      </c>
      <c r="P88" t="s">
        <v>869</v>
      </c>
      <c r="R88" t="s">
        <v>179</v>
      </c>
      <c r="S88" t="s">
        <v>489</v>
      </c>
      <c r="T88" s="22" t="s">
        <v>233</v>
      </c>
    </row>
    <row r="89" spans="1:20" x14ac:dyDescent="0.2">
      <c r="A89" t="s">
        <v>137</v>
      </c>
      <c r="B89" t="s">
        <v>491</v>
      </c>
      <c r="C89" t="s">
        <v>492</v>
      </c>
      <c r="D89" t="s">
        <v>493</v>
      </c>
      <c r="E89">
        <v>13</v>
      </c>
      <c r="F89">
        <v>4</v>
      </c>
      <c r="G89">
        <v>345</v>
      </c>
      <c r="H89">
        <v>2006</v>
      </c>
      <c r="I89" t="s">
        <v>494</v>
      </c>
      <c r="J89" t="s">
        <v>495</v>
      </c>
      <c r="K89" t="s">
        <v>138</v>
      </c>
      <c r="P89" t="s">
        <v>869</v>
      </c>
      <c r="R89" t="s">
        <v>233</v>
      </c>
      <c r="S89" t="s">
        <v>496</v>
      </c>
      <c r="T89" s="22" t="s">
        <v>233</v>
      </c>
    </row>
    <row r="90" spans="1:20" x14ac:dyDescent="0.2">
      <c r="A90" t="s">
        <v>137</v>
      </c>
      <c r="B90" t="s">
        <v>497</v>
      </c>
      <c r="C90" t="s">
        <v>498</v>
      </c>
      <c r="D90" t="s">
        <v>430</v>
      </c>
      <c r="E90">
        <v>172</v>
      </c>
      <c r="G90">
        <v>61</v>
      </c>
      <c r="H90">
        <v>2014</v>
      </c>
      <c r="I90" t="s">
        <v>499</v>
      </c>
      <c r="J90" t="s">
        <v>500</v>
      </c>
      <c r="K90" t="s">
        <v>138</v>
      </c>
      <c r="P90" t="s">
        <v>869</v>
      </c>
      <c r="R90" t="s">
        <v>233</v>
      </c>
      <c r="S90" t="s">
        <v>501</v>
      </c>
      <c r="T90" s="22" t="s">
        <v>233</v>
      </c>
    </row>
    <row r="91" spans="1:20" x14ac:dyDescent="0.2">
      <c r="A91" t="s">
        <v>137</v>
      </c>
      <c r="B91" t="s">
        <v>502</v>
      </c>
      <c r="C91" t="s">
        <v>503</v>
      </c>
      <c r="D91" t="s">
        <v>504</v>
      </c>
      <c r="E91">
        <v>9</v>
      </c>
      <c r="F91">
        <v>11</v>
      </c>
      <c r="H91">
        <v>2018</v>
      </c>
      <c r="I91" t="s">
        <v>505</v>
      </c>
      <c r="J91" t="s">
        <v>506</v>
      </c>
      <c r="K91" t="s">
        <v>138</v>
      </c>
      <c r="P91" t="s">
        <v>869</v>
      </c>
      <c r="R91" t="s">
        <v>233</v>
      </c>
      <c r="S91" t="s">
        <v>507</v>
      </c>
      <c r="T91" s="22" t="s">
        <v>233</v>
      </c>
    </row>
    <row r="92" spans="1:20" x14ac:dyDescent="0.2">
      <c r="A92" t="s">
        <v>137</v>
      </c>
      <c r="B92" t="s">
        <v>510</v>
      </c>
      <c r="C92" t="s">
        <v>511</v>
      </c>
      <c r="D92" t="s">
        <v>512</v>
      </c>
      <c r="E92">
        <v>3</v>
      </c>
      <c r="F92">
        <v>3</v>
      </c>
      <c r="G92">
        <v>235</v>
      </c>
      <c r="H92">
        <v>2014</v>
      </c>
      <c r="I92" t="s">
        <v>513</v>
      </c>
      <c r="J92" t="s">
        <v>514</v>
      </c>
      <c r="K92" t="s">
        <v>138</v>
      </c>
      <c r="P92" t="s">
        <v>869</v>
      </c>
      <c r="R92" t="s">
        <v>233</v>
      </c>
      <c r="S92" t="s">
        <v>515</v>
      </c>
      <c r="T92" s="22" t="s">
        <v>233</v>
      </c>
    </row>
    <row r="93" spans="1:20" x14ac:dyDescent="0.2">
      <c r="A93" t="s">
        <v>137</v>
      </c>
      <c r="B93" t="s">
        <v>1038</v>
      </c>
      <c r="C93" t="s">
        <v>1039</v>
      </c>
      <c r="D93" t="s">
        <v>1040</v>
      </c>
      <c r="E93">
        <v>2005</v>
      </c>
      <c r="G93">
        <v>201</v>
      </c>
      <c r="H93">
        <v>2005</v>
      </c>
      <c r="I93" t="s">
        <v>296</v>
      </c>
      <c r="J93" t="s">
        <v>1041</v>
      </c>
      <c r="K93" t="s">
        <v>1010</v>
      </c>
      <c r="P93" t="s">
        <v>869</v>
      </c>
      <c r="Q93" t="s">
        <v>1042</v>
      </c>
      <c r="R93" t="s">
        <v>233</v>
      </c>
      <c r="S93" t="s">
        <v>1043</v>
      </c>
      <c r="T93" s="22" t="s">
        <v>233</v>
      </c>
    </row>
    <row r="94" spans="1:20" x14ac:dyDescent="0.2">
      <c r="A94" t="s">
        <v>137</v>
      </c>
      <c r="B94" t="s">
        <v>1044</v>
      </c>
      <c r="C94" t="s">
        <v>1045</v>
      </c>
      <c r="D94" t="s">
        <v>1046</v>
      </c>
      <c r="E94">
        <v>16</v>
      </c>
      <c r="F94">
        <v>2</v>
      </c>
      <c r="G94">
        <v>33</v>
      </c>
      <c r="H94">
        <v>2017</v>
      </c>
      <c r="I94" t="s">
        <v>283</v>
      </c>
      <c r="J94" t="s">
        <v>518</v>
      </c>
      <c r="K94" t="s">
        <v>138</v>
      </c>
      <c r="P94" t="s">
        <v>869</v>
      </c>
      <c r="R94" t="s">
        <v>233</v>
      </c>
      <c r="S94" t="s">
        <v>1047</v>
      </c>
      <c r="T94" s="22" t="s">
        <v>233</v>
      </c>
    </row>
    <row r="95" spans="1:20" x14ac:dyDescent="0.2">
      <c r="A95" t="s">
        <v>137</v>
      </c>
      <c r="B95" t="s">
        <v>516</v>
      </c>
      <c r="C95" t="s">
        <v>517</v>
      </c>
      <c r="D95" t="s">
        <v>150</v>
      </c>
      <c r="E95">
        <v>39</v>
      </c>
      <c r="F95">
        <v>1</v>
      </c>
      <c r="G95">
        <v>230</v>
      </c>
      <c r="H95">
        <v>2011</v>
      </c>
      <c r="I95" t="s">
        <v>283</v>
      </c>
      <c r="J95" t="s">
        <v>518</v>
      </c>
      <c r="K95" t="s">
        <v>138</v>
      </c>
      <c r="P95" t="s">
        <v>869</v>
      </c>
      <c r="R95" t="s">
        <v>233</v>
      </c>
      <c r="S95" t="s">
        <v>519</v>
      </c>
      <c r="T95" s="22" t="s">
        <v>233</v>
      </c>
    </row>
    <row r="96" spans="1:20" x14ac:dyDescent="0.2">
      <c r="A96" t="s">
        <v>137</v>
      </c>
      <c r="B96" t="s">
        <v>520</v>
      </c>
      <c r="C96" t="s">
        <v>521</v>
      </c>
      <c r="D96" t="s">
        <v>196</v>
      </c>
      <c r="E96">
        <v>9</v>
      </c>
      <c r="F96">
        <v>3</v>
      </c>
      <c r="G96">
        <v>143</v>
      </c>
      <c r="H96">
        <v>2009</v>
      </c>
      <c r="I96" t="s">
        <v>522</v>
      </c>
      <c r="J96" t="s">
        <v>523</v>
      </c>
      <c r="K96" t="s">
        <v>138</v>
      </c>
      <c r="P96" t="s">
        <v>869</v>
      </c>
      <c r="R96" t="s">
        <v>233</v>
      </c>
      <c r="S96" t="s">
        <v>524</v>
      </c>
      <c r="T96" s="22" t="s">
        <v>290</v>
      </c>
    </row>
    <row r="97" spans="1:20" x14ac:dyDescent="0.2">
      <c r="A97" t="s">
        <v>137</v>
      </c>
      <c r="B97" t="s">
        <v>526</v>
      </c>
      <c r="C97" t="s">
        <v>527</v>
      </c>
      <c r="D97" t="s">
        <v>528</v>
      </c>
      <c r="E97">
        <v>39</v>
      </c>
      <c r="F97">
        <v>6</v>
      </c>
      <c r="G97">
        <v>552</v>
      </c>
      <c r="H97">
        <v>1986</v>
      </c>
      <c r="I97" t="s">
        <v>1048</v>
      </c>
      <c r="J97" t="s">
        <v>529</v>
      </c>
      <c r="K97" t="s">
        <v>138</v>
      </c>
      <c r="P97" t="s">
        <v>869</v>
      </c>
      <c r="R97" t="s">
        <v>243</v>
      </c>
      <c r="S97" t="s">
        <v>530</v>
      </c>
      <c r="T97" s="22" t="s">
        <v>290</v>
      </c>
    </row>
    <row r="98" spans="1:20" x14ac:dyDescent="0.2">
      <c r="A98" t="s">
        <v>137</v>
      </c>
      <c r="B98" t="s">
        <v>533</v>
      </c>
      <c r="C98" t="s">
        <v>534</v>
      </c>
      <c r="D98" t="s">
        <v>535</v>
      </c>
      <c r="E98">
        <v>9</v>
      </c>
      <c r="F98">
        <v>6</v>
      </c>
      <c r="G98">
        <v>274</v>
      </c>
      <c r="H98">
        <v>2015</v>
      </c>
      <c r="I98" t="s">
        <v>536</v>
      </c>
      <c r="J98" t="s">
        <v>1049</v>
      </c>
      <c r="K98" t="s">
        <v>138</v>
      </c>
      <c r="P98" t="s">
        <v>869</v>
      </c>
      <c r="R98" t="s">
        <v>243</v>
      </c>
      <c r="S98" t="s">
        <v>537</v>
      </c>
      <c r="T98" s="22" t="s">
        <v>290</v>
      </c>
    </row>
    <row r="99" spans="1:20" x14ac:dyDescent="0.2">
      <c r="A99" t="s">
        <v>137</v>
      </c>
      <c r="B99" t="s">
        <v>538</v>
      </c>
      <c r="C99" t="s">
        <v>539</v>
      </c>
      <c r="D99" t="s">
        <v>479</v>
      </c>
      <c r="E99">
        <v>48</v>
      </c>
      <c r="F99">
        <v>2</v>
      </c>
      <c r="G99">
        <v>61</v>
      </c>
      <c r="H99">
        <v>2002</v>
      </c>
      <c r="I99" t="s">
        <v>540</v>
      </c>
      <c r="J99" t="s">
        <v>541</v>
      </c>
      <c r="K99" t="s">
        <v>138</v>
      </c>
      <c r="P99" t="s">
        <v>869</v>
      </c>
      <c r="R99" t="s">
        <v>243</v>
      </c>
      <c r="S99" t="s">
        <v>542</v>
      </c>
      <c r="T99" s="22" t="s">
        <v>290</v>
      </c>
    </row>
    <row r="100" spans="1:20" x14ac:dyDescent="0.2">
      <c r="A100" t="s">
        <v>137</v>
      </c>
      <c r="B100" t="s">
        <v>543</v>
      </c>
      <c r="C100" t="s">
        <v>544</v>
      </c>
      <c r="D100" t="s">
        <v>186</v>
      </c>
      <c r="E100">
        <v>5</v>
      </c>
      <c r="F100">
        <v>1</v>
      </c>
      <c r="G100" t="s">
        <v>545</v>
      </c>
      <c r="H100">
        <v>2018</v>
      </c>
      <c r="I100" t="s">
        <v>546</v>
      </c>
      <c r="J100" t="s">
        <v>547</v>
      </c>
      <c r="K100" t="s">
        <v>138</v>
      </c>
      <c r="P100" t="s">
        <v>869</v>
      </c>
      <c r="R100" t="s">
        <v>243</v>
      </c>
      <c r="S100" t="s">
        <v>548</v>
      </c>
      <c r="T100" s="22" t="s">
        <v>290</v>
      </c>
    </row>
    <row r="101" spans="1:20" x14ac:dyDescent="0.2">
      <c r="A101" t="s">
        <v>137</v>
      </c>
      <c r="B101" t="s">
        <v>549</v>
      </c>
      <c r="C101" t="s">
        <v>550</v>
      </c>
      <c r="D101" t="s">
        <v>551</v>
      </c>
      <c r="E101">
        <v>27</v>
      </c>
      <c r="F101">
        <v>3</v>
      </c>
      <c r="G101">
        <v>263</v>
      </c>
      <c r="H101">
        <v>2014</v>
      </c>
      <c r="I101" t="s">
        <v>552</v>
      </c>
      <c r="J101" t="s">
        <v>553</v>
      </c>
      <c r="K101" t="s">
        <v>138</v>
      </c>
      <c r="P101" t="s">
        <v>869</v>
      </c>
      <c r="R101" t="s">
        <v>243</v>
      </c>
      <c r="S101" t="s">
        <v>554</v>
      </c>
      <c r="T101" s="22" t="s">
        <v>290</v>
      </c>
    </row>
    <row r="102" spans="1:20" x14ac:dyDescent="0.2">
      <c r="A102" t="s">
        <v>137</v>
      </c>
      <c r="B102" t="s">
        <v>555</v>
      </c>
      <c r="C102" t="s">
        <v>556</v>
      </c>
      <c r="D102" t="s">
        <v>331</v>
      </c>
      <c r="E102">
        <v>153</v>
      </c>
      <c r="F102">
        <v>1</v>
      </c>
      <c r="G102">
        <v>5</v>
      </c>
      <c r="H102">
        <v>2019</v>
      </c>
      <c r="I102" t="s">
        <v>557</v>
      </c>
      <c r="J102" t="s">
        <v>1050</v>
      </c>
      <c r="K102" t="s">
        <v>138</v>
      </c>
      <c r="P102" t="s">
        <v>869</v>
      </c>
      <c r="R102" t="s">
        <v>243</v>
      </c>
      <c r="S102" t="s">
        <v>558</v>
      </c>
      <c r="T102" s="22" t="s">
        <v>290</v>
      </c>
    </row>
    <row r="103" spans="1:20" x14ac:dyDescent="0.2">
      <c r="A103" t="s">
        <v>137</v>
      </c>
      <c r="B103" t="s">
        <v>559</v>
      </c>
      <c r="C103" t="s">
        <v>560</v>
      </c>
      <c r="D103" t="s">
        <v>561</v>
      </c>
      <c r="E103">
        <v>15</v>
      </c>
      <c r="F103">
        <v>3</v>
      </c>
      <c r="G103">
        <v>593</v>
      </c>
      <c r="H103">
        <v>2013</v>
      </c>
      <c r="I103" t="s">
        <v>562</v>
      </c>
      <c r="J103" t="s">
        <v>322</v>
      </c>
      <c r="K103" t="s">
        <v>138</v>
      </c>
      <c r="P103" t="s">
        <v>869</v>
      </c>
      <c r="R103" t="s">
        <v>243</v>
      </c>
      <c r="S103" t="s">
        <v>563</v>
      </c>
      <c r="T103" s="22" t="s">
        <v>290</v>
      </c>
    </row>
    <row r="104" spans="1:20" x14ac:dyDescent="0.2">
      <c r="A104" t="s">
        <v>137</v>
      </c>
      <c r="B104" t="s">
        <v>565</v>
      </c>
      <c r="C104" t="s">
        <v>566</v>
      </c>
      <c r="D104" t="s">
        <v>567</v>
      </c>
      <c r="E104">
        <v>25</v>
      </c>
      <c r="F104">
        <v>1</v>
      </c>
      <c r="G104">
        <v>3</v>
      </c>
      <c r="H104">
        <v>1974</v>
      </c>
      <c r="I104" t="s">
        <v>568</v>
      </c>
      <c r="J104" t="s">
        <v>569</v>
      </c>
      <c r="K104" t="s">
        <v>138</v>
      </c>
      <c r="P104" t="s">
        <v>869</v>
      </c>
      <c r="R104" t="s">
        <v>179</v>
      </c>
      <c r="S104" t="s">
        <v>570</v>
      </c>
      <c r="T104" s="22" t="s">
        <v>290</v>
      </c>
    </row>
    <row r="105" spans="1:20" x14ac:dyDescent="0.2">
      <c r="A105" t="s">
        <v>137</v>
      </c>
      <c r="B105" t="s">
        <v>571</v>
      </c>
      <c r="C105" t="s">
        <v>572</v>
      </c>
      <c r="D105" t="s">
        <v>573</v>
      </c>
      <c r="F105">
        <v>2</v>
      </c>
      <c r="G105">
        <v>32</v>
      </c>
      <c r="H105">
        <v>2007</v>
      </c>
      <c r="I105" t="s">
        <v>574</v>
      </c>
      <c r="J105" t="s">
        <v>423</v>
      </c>
      <c r="K105" t="s">
        <v>138</v>
      </c>
      <c r="P105" t="s">
        <v>869</v>
      </c>
      <c r="R105" t="s">
        <v>179</v>
      </c>
      <c r="S105" t="s">
        <v>575</v>
      </c>
      <c r="T105" s="22" t="s">
        <v>290</v>
      </c>
    </row>
    <row r="106" spans="1:20" x14ac:dyDescent="0.2">
      <c r="A106" t="s">
        <v>137</v>
      </c>
      <c r="B106" t="s">
        <v>577</v>
      </c>
      <c r="C106" t="s">
        <v>578</v>
      </c>
      <c r="D106" t="s">
        <v>326</v>
      </c>
      <c r="E106">
        <v>82</v>
      </c>
      <c r="F106">
        <v>1</v>
      </c>
      <c r="G106">
        <v>1</v>
      </c>
      <c r="H106">
        <v>2005</v>
      </c>
      <c r="I106" t="s">
        <v>579</v>
      </c>
      <c r="J106" t="s">
        <v>580</v>
      </c>
      <c r="K106" t="s">
        <v>138</v>
      </c>
      <c r="P106" t="s">
        <v>869</v>
      </c>
      <c r="R106" t="s">
        <v>179</v>
      </c>
      <c r="S106" t="s">
        <v>581</v>
      </c>
      <c r="T106" s="22" t="s">
        <v>290</v>
      </c>
    </row>
    <row r="107" spans="1:20" x14ac:dyDescent="0.2">
      <c r="A107" t="s">
        <v>137</v>
      </c>
      <c r="B107" t="s">
        <v>582</v>
      </c>
      <c r="C107" t="s">
        <v>583</v>
      </c>
      <c r="D107" t="s">
        <v>584</v>
      </c>
      <c r="E107">
        <v>107</v>
      </c>
      <c r="F107">
        <v>2</v>
      </c>
      <c r="G107">
        <v>350</v>
      </c>
      <c r="H107">
        <v>2020</v>
      </c>
      <c r="I107" t="s">
        <v>585</v>
      </c>
      <c r="J107" t="s">
        <v>586</v>
      </c>
      <c r="K107" t="s">
        <v>138</v>
      </c>
      <c r="P107" t="s">
        <v>869</v>
      </c>
      <c r="R107" t="s">
        <v>179</v>
      </c>
      <c r="S107" t="s">
        <v>587</v>
      </c>
      <c r="T107" s="22" t="s">
        <v>290</v>
      </c>
    </row>
    <row r="108" spans="1:20" x14ac:dyDescent="0.2">
      <c r="A108" t="s">
        <v>137</v>
      </c>
      <c r="B108" t="s">
        <v>1051</v>
      </c>
      <c r="C108" t="s">
        <v>1052</v>
      </c>
      <c r="D108" t="s">
        <v>1053</v>
      </c>
      <c r="E108">
        <v>108</v>
      </c>
      <c r="F108">
        <v>1</v>
      </c>
      <c r="G108">
        <v>239</v>
      </c>
      <c r="H108">
        <v>2020</v>
      </c>
      <c r="I108" t="s">
        <v>585</v>
      </c>
      <c r="J108" t="s">
        <v>586</v>
      </c>
      <c r="K108" t="s">
        <v>138</v>
      </c>
      <c r="P108" t="s">
        <v>869</v>
      </c>
      <c r="R108" t="s">
        <v>179</v>
      </c>
      <c r="S108" t="s">
        <v>587</v>
      </c>
      <c r="T108" s="22" t="s">
        <v>290</v>
      </c>
    </row>
    <row r="109" spans="1:20" x14ac:dyDescent="0.2">
      <c r="A109" t="s">
        <v>137</v>
      </c>
      <c r="B109" t="s">
        <v>1054</v>
      </c>
      <c r="C109" t="s">
        <v>1055</v>
      </c>
      <c r="D109" t="s">
        <v>1056</v>
      </c>
      <c r="F109">
        <v>3</v>
      </c>
      <c r="G109">
        <v>23</v>
      </c>
      <c r="H109">
        <v>1957</v>
      </c>
      <c r="I109" t="s">
        <v>1057</v>
      </c>
      <c r="K109" t="s">
        <v>138</v>
      </c>
      <c r="P109" t="s">
        <v>869</v>
      </c>
      <c r="R109" t="s">
        <v>179</v>
      </c>
      <c r="S109" t="s">
        <v>1058</v>
      </c>
      <c r="T109" s="22" t="s">
        <v>290</v>
      </c>
    </row>
    <row r="110" spans="1:20" x14ac:dyDescent="0.2">
      <c r="A110" t="s">
        <v>137</v>
      </c>
      <c r="B110" t="s">
        <v>590</v>
      </c>
      <c r="C110" t="s">
        <v>591</v>
      </c>
      <c r="D110" t="s">
        <v>592</v>
      </c>
      <c r="F110">
        <v>5</v>
      </c>
      <c r="G110">
        <v>24</v>
      </c>
      <c r="H110">
        <v>1989</v>
      </c>
      <c r="I110" t="s">
        <v>414</v>
      </c>
      <c r="J110" t="s">
        <v>353</v>
      </c>
      <c r="K110" t="s">
        <v>138</v>
      </c>
      <c r="P110" t="s">
        <v>869</v>
      </c>
      <c r="R110" t="s">
        <v>179</v>
      </c>
      <c r="S110" t="s">
        <v>593</v>
      </c>
      <c r="T110" s="22" t="s">
        <v>290</v>
      </c>
    </row>
    <row r="111" spans="1:20" x14ac:dyDescent="0.2">
      <c r="A111" t="s">
        <v>137</v>
      </c>
      <c r="B111" t="s">
        <v>1059</v>
      </c>
      <c r="C111" t="s">
        <v>1060</v>
      </c>
      <c r="D111" t="s">
        <v>1061</v>
      </c>
      <c r="E111">
        <v>26</v>
      </c>
      <c r="F111">
        <v>6</v>
      </c>
      <c r="G111">
        <v>38</v>
      </c>
      <c r="H111">
        <v>2006</v>
      </c>
      <c r="I111" t="s">
        <v>1062</v>
      </c>
      <c r="J111" t="s">
        <v>1063</v>
      </c>
      <c r="K111" t="s">
        <v>138</v>
      </c>
      <c r="P111" t="s">
        <v>869</v>
      </c>
      <c r="R111" t="s">
        <v>290</v>
      </c>
      <c r="S111" t="s">
        <v>1064</v>
      </c>
      <c r="T111" s="22" t="s">
        <v>290</v>
      </c>
    </row>
    <row r="112" spans="1:20" x14ac:dyDescent="0.2">
      <c r="A112" t="s">
        <v>137</v>
      </c>
      <c r="B112" t="s">
        <v>1065</v>
      </c>
      <c r="C112" t="s">
        <v>1066</v>
      </c>
      <c r="D112" t="s">
        <v>504</v>
      </c>
      <c r="E112">
        <v>11</v>
      </c>
      <c r="F112">
        <v>3</v>
      </c>
      <c r="H112">
        <v>2020</v>
      </c>
      <c r="I112" t="s">
        <v>296</v>
      </c>
      <c r="J112" t="s">
        <v>1067</v>
      </c>
      <c r="K112" t="s">
        <v>138</v>
      </c>
      <c r="P112" t="s">
        <v>869</v>
      </c>
      <c r="R112" t="s">
        <v>290</v>
      </c>
      <c r="S112" t="s">
        <v>1068</v>
      </c>
      <c r="T112" s="22" t="s">
        <v>290</v>
      </c>
    </row>
    <row r="113" spans="1:20" x14ac:dyDescent="0.2">
      <c r="A113" t="s">
        <v>291</v>
      </c>
      <c r="B113" t="s">
        <v>594</v>
      </c>
      <c r="C113" t="s">
        <v>595</v>
      </c>
      <c r="D113" t="s">
        <v>292</v>
      </c>
      <c r="H113">
        <v>2017</v>
      </c>
      <c r="I113" t="s">
        <v>596</v>
      </c>
      <c r="J113" t="s">
        <v>597</v>
      </c>
      <c r="K113" t="s">
        <v>138</v>
      </c>
      <c r="P113" t="s">
        <v>869</v>
      </c>
      <c r="Q113" t="s">
        <v>1069</v>
      </c>
      <c r="R113" t="s">
        <v>290</v>
      </c>
      <c r="S113" t="s">
        <v>599</v>
      </c>
      <c r="T113" s="22" t="s">
        <v>290</v>
      </c>
    </row>
    <row r="114" spans="1:20" x14ac:dyDescent="0.2">
      <c r="A114" t="s">
        <v>291</v>
      </c>
      <c r="B114" t="s">
        <v>594</v>
      </c>
      <c r="C114" t="s">
        <v>595</v>
      </c>
      <c r="D114" t="s">
        <v>588</v>
      </c>
      <c r="H114">
        <v>2017</v>
      </c>
      <c r="I114" t="s">
        <v>596</v>
      </c>
      <c r="J114" t="s">
        <v>597</v>
      </c>
      <c r="K114" t="s">
        <v>138</v>
      </c>
      <c r="N114" t="s">
        <v>598</v>
      </c>
      <c r="P114" t="s">
        <v>869</v>
      </c>
      <c r="R114" t="s">
        <v>290</v>
      </c>
      <c r="S114" t="s">
        <v>599</v>
      </c>
      <c r="T114" s="22" t="s">
        <v>290</v>
      </c>
    </row>
    <row r="115" spans="1:20" x14ac:dyDescent="0.2">
      <c r="A115" t="s">
        <v>291</v>
      </c>
      <c r="B115" t="s">
        <v>594</v>
      </c>
      <c r="C115" t="s">
        <v>1070</v>
      </c>
      <c r="D115" t="s">
        <v>588</v>
      </c>
      <c r="H115">
        <v>2017</v>
      </c>
      <c r="I115" t="s">
        <v>596</v>
      </c>
      <c r="J115" t="s">
        <v>597</v>
      </c>
      <c r="K115" t="s">
        <v>138</v>
      </c>
      <c r="P115" t="s">
        <v>869</v>
      </c>
      <c r="Q115" t="s">
        <v>1069</v>
      </c>
      <c r="R115" t="s">
        <v>290</v>
      </c>
      <c r="S115" t="s">
        <v>599</v>
      </c>
      <c r="T115" s="22" t="s">
        <v>290</v>
      </c>
    </row>
    <row r="116" spans="1:20" x14ac:dyDescent="0.2">
      <c r="A116" t="s">
        <v>137</v>
      </c>
      <c r="B116" t="s">
        <v>1071</v>
      </c>
      <c r="C116" t="s">
        <v>1072</v>
      </c>
      <c r="D116" t="s">
        <v>1073</v>
      </c>
      <c r="E116">
        <v>31</v>
      </c>
      <c r="F116">
        <v>5</v>
      </c>
      <c r="G116">
        <v>595</v>
      </c>
      <c r="H116">
        <v>2009</v>
      </c>
      <c r="I116" t="s">
        <v>942</v>
      </c>
      <c r="J116" t="s">
        <v>1074</v>
      </c>
      <c r="K116" t="s">
        <v>138</v>
      </c>
      <c r="P116" t="s">
        <v>869</v>
      </c>
      <c r="R116" t="s">
        <v>290</v>
      </c>
      <c r="S116" t="s">
        <v>1075</v>
      </c>
      <c r="T116" s="22" t="s">
        <v>179</v>
      </c>
    </row>
    <row r="117" spans="1:20" x14ac:dyDescent="0.2">
      <c r="A117" t="s">
        <v>137</v>
      </c>
      <c r="B117" t="s">
        <v>605</v>
      </c>
      <c r="C117" t="s">
        <v>606</v>
      </c>
      <c r="D117" t="s">
        <v>607</v>
      </c>
      <c r="E117">
        <v>21</v>
      </c>
      <c r="F117">
        <v>5</v>
      </c>
      <c r="G117">
        <v>729</v>
      </c>
      <c r="H117">
        <v>2008</v>
      </c>
      <c r="I117" t="s">
        <v>608</v>
      </c>
      <c r="J117" t="s">
        <v>609</v>
      </c>
      <c r="K117" t="s">
        <v>138</v>
      </c>
      <c r="P117" t="s">
        <v>920</v>
      </c>
      <c r="R117" t="s">
        <v>290</v>
      </c>
      <c r="S117" t="s">
        <v>610</v>
      </c>
      <c r="T117" s="22" t="s">
        <v>179</v>
      </c>
    </row>
    <row r="118" spans="1:20" x14ac:dyDescent="0.2">
      <c r="A118" t="s">
        <v>137</v>
      </c>
      <c r="B118" t="s">
        <v>600</v>
      </c>
      <c r="C118" t="s">
        <v>601</v>
      </c>
      <c r="D118" t="s">
        <v>150</v>
      </c>
      <c r="E118">
        <v>38</v>
      </c>
      <c r="F118">
        <v>1</v>
      </c>
      <c r="G118">
        <v>252</v>
      </c>
      <c r="H118">
        <v>2010</v>
      </c>
      <c r="I118" t="s">
        <v>513</v>
      </c>
      <c r="J118" t="s">
        <v>602</v>
      </c>
      <c r="K118" t="s">
        <v>138</v>
      </c>
      <c r="N118" t="s">
        <v>139</v>
      </c>
      <c r="P118" t="s">
        <v>869</v>
      </c>
      <c r="R118" t="s">
        <v>290</v>
      </c>
      <c r="S118" t="s">
        <v>603</v>
      </c>
      <c r="T118" s="22" t="s">
        <v>179</v>
      </c>
    </row>
    <row r="119" spans="1:20" x14ac:dyDescent="0.2">
      <c r="A119" t="s">
        <v>137</v>
      </c>
      <c r="B119" t="s">
        <v>611</v>
      </c>
      <c r="C119" t="s">
        <v>612</v>
      </c>
      <c r="D119" t="s">
        <v>613</v>
      </c>
      <c r="E119">
        <v>57</v>
      </c>
      <c r="F119">
        <v>6</v>
      </c>
      <c r="G119">
        <v>620</v>
      </c>
      <c r="H119">
        <v>2009</v>
      </c>
      <c r="I119" t="s">
        <v>614</v>
      </c>
      <c r="J119" t="s">
        <v>615</v>
      </c>
      <c r="K119" t="s">
        <v>138</v>
      </c>
      <c r="P119" t="s">
        <v>869</v>
      </c>
      <c r="R119" t="s">
        <v>290</v>
      </c>
      <c r="S119" t="s">
        <v>616</v>
      </c>
      <c r="T119" s="22" t="s">
        <v>179</v>
      </c>
    </row>
    <row r="120" spans="1:20" x14ac:dyDescent="0.2">
      <c r="A120" t="s">
        <v>137</v>
      </c>
      <c r="B120" t="s">
        <v>1076</v>
      </c>
      <c r="C120" t="s">
        <v>1077</v>
      </c>
      <c r="D120" t="s">
        <v>150</v>
      </c>
      <c r="E120">
        <v>42</v>
      </c>
      <c r="F120">
        <v>3</v>
      </c>
      <c r="G120">
        <v>466</v>
      </c>
      <c r="H120">
        <v>2014</v>
      </c>
      <c r="I120" t="s">
        <v>268</v>
      </c>
      <c r="J120" t="s">
        <v>258</v>
      </c>
      <c r="K120" t="s">
        <v>1078</v>
      </c>
      <c r="P120" t="s">
        <v>869</v>
      </c>
      <c r="Q120" t="s">
        <v>1079</v>
      </c>
      <c r="R120" t="s">
        <v>290</v>
      </c>
      <c r="S120" t="s">
        <v>1080</v>
      </c>
      <c r="T120" s="22" t="s">
        <v>179</v>
      </c>
    </row>
    <row r="121" spans="1:20" x14ac:dyDescent="0.2">
      <c r="A121" t="s">
        <v>137</v>
      </c>
      <c r="B121" t="s">
        <v>1081</v>
      </c>
      <c r="C121" t="s">
        <v>1082</v>
      </c>
      <c r="D121" t="s">
        <v>678</v>
      </c>
      <c r="E121">
        <v>10</v>
      </c>
      <c r="F121">
        <v>12</v>
      </c>
      <c r="H121">
        <v>2021</v>
      </c>
      <c r="I121" t="s">
        <v>287</v>
      </c>
      <c r="J121" t="s">
        <v>1083</v>
      </c>
      <c r="K121" t="s">
        <v>138</v>
      </c>
      <c r="P121" t="s">
        <v>869</v>
      </c>
      <c r="R121" t="s">
        <v>290</v>
      </c>
      <c r="S121" t="s">
        <v>1084</v>
      </c>
      <c r="T121" s="22" t="s">
        <v>179</v>
      </c>
    </row>
    <row r="122" spans="1:20" x14ac:dyDescent="0.2">
      <c r="A122" t="s">
        <v>137</v>
      </c>
      <c r="B122" t="s">
        <v>617</v>
      </c>
      <c r="C122" t="s">
        <v>618</v>
      </c>
      <c r="D122" t="s">
        <v>619</v>
      </c>
      <c r="E122">
        <v>50</v>
      </c>
      <c r="F122">
        <v>3</v>
      </c>
      <c r="G122">
        <v>425</v>
      </c>
      <c r="H122">
        <v>2019</v>
      </c>
      <c r="I122" t="s">
        <v>191</v>
      </c>
      <c r="J122" t="s">
        <v>620</v>
      </c>
      <c r="K122" t="s">
        <v>138</v>
      </c>
      <c r="P122" t="s">
        <v>869</v>
      </c>
      <c r="R122" t="s">
        <v>290</v>
      </c>
      <c r="S122" t="s">
        <v>621</v>
      </c>
      <c r="T122" s="22" t="s">
        <v>179</v>
      </c>
    </row>
    <row r="123" spans="1:20" x14ac:dyDescent="0.2">
      <c r="A123" t="s">
        <v>137</v>
      </c>
      <c r="B123" t="s">
        <v>622</v>
      </c>
      <c r="C123" t="s">
        <v>623</v>
      </c>
      <c r="D123" t="s">
        <v>150</v>
      </c>
      <c r="E123">
        <v>37</v>
      </c>
      <c r="F123">
        <v>1</v>
      </c>
      <c r="G123">
        <v>229</v>
      </c>
      <c r="H123">
        <v>2009</v>
      </c>
      <c r="I123" t="s">
        <v>624</v>
      </c>
      <c r="J123" t="s">
        <v>625</v>
      </c>
      <c r="K123" t="s">
        <v>138</v>
      </c>
      <c r="P123" t="s">
        <v>869</v>
      </c>
      <c r="R123" t="s">
        <v>290</v>
      </c>
      <c r="S123" t="s">
        <v>626</v>
      </c>
      <c r="T123" s="22" t="s">
        <v>179</v>
      </c>
    </row>
    <row r="124" spans="1:20" x14ac:dyDescent="0.2">
      <c r="A124" t="s">
        <v>137</v>
      </c>
      <c r="B124" t="s">
        <v>627</v>
      </c>
      <c r="C124" t="s">
        <v>628</v>
      </c>
      <c r="D124" t="s">
        <v>629</v>
      </c>
      <c r="E124">
        <v>39</v>
      </c>
      <c r="F124">
        <v>2</v>
      </c>
      <c r="G124">
        <v>245</v>
      </c>
      <c r="H124">
        <v>2001</v>
      </c>
      <c r="I124" t="s">
        <v>630</v>
      </c>
      <c r="J124" t="s">
        <v>631</v>
      </c>
      <c r="K124" t="s">
        <v>138</v>
      </c>
      <c r="P124" t="s">
        <v>869</v>
      </c>
      <c r="R124" t="s">
        <v>290</v>
      </c>
      <c r="S124" t="s">
        <v>632</v>
      </c>
      <c r="T124" s="22" t="s">
        <v>179</v>
      </c>
    </row>
    <row r="125" spans="1:20" x14ac:dyDescent="0.2">
      <c r="A125" t="s">
        <v>330</v>
      </c>
      <c r="B125" t="s">
        <v>633</v>
      </c>
      <c r="C125" t="s">
        <v>634</v>
      </c>
      <c r="D125" t="s">
        <v>635</v>
      </c>
      <c r="G125">
        <v>147</v>
      </c>
      <c r="H125">
        <v>2010</v>
      </c>
      <c r="I125" t="s">
        <v>422</v>
      </c>
      <c r="J125" t="s">
        <v>322</v>
      </c>
      <c r="K125" t="s">
        <v>138</v>
      </c>
      <c r="P125" t="s">
        <v>869</v>
      </c>
      <c r="R125" t="s">
        <v>290</v>
      </c>
      <c r="S125" t="s">
        <v>636</v>
      </c>
      <c r="T125" s="22" t="s">
        <v>179</v>
      </c>
    </row>
    <row r="126" spans="1:20" x14ac:dyDescent="0.2">
      <c r="A126" t="s">
        <v>137</v>
      </c>
      <c r="B126" t="s">
        <v>637</v>
      </c>
      <c r="C126" t="s">
        <v>638</v>
      </c>
      <c r="D126" t="s">
        <v>383</v>
      </c>
      <c r="E126">
        <v>19</v>
      </c>
      <c r="F126">
        <v>2</v>
      </c>
      <c r="G126">
        <v>173</v>
      </c>
      <c r="H126">
        <v>2004</v>
      </c>
      <c r="I126" t="s">
        <v>576</v>
      </c>
      <c r="J126" t="s">
        <v>639</v>
      </c>
      <c r="K126" t="s">
        <v>138</v>
      </c>
      <c r="P126" t="s">
        <v>869</v>
      </c>
      <c r="R126" t="s">
        <v>290</v>
      </c>
      <c r="S126" t="s">
        <v>640</v>
      </c>
      <c r="T126" s="22" t="s">
        <v>179</v>
      </c>
    </row>
    <row r="127" spans="1:20" x14ac:dyDescent="0.2">
      <c r="A127" t="s">
        <v>137</v>
      </c>
      <c r="B127" t="s">
        <v>641</v>
      </c>
      <c r="C127" t="s">
        <v>642</v>
      </c>
      <c r="D127" t="s">
        <v>643</v>
      </c>
      <c r="E127">
        <v>35</v>
      </c>
      <c r="F127">
        <v>7</v>
      </c>
      <c r="G127">
        <v>1022</v>
      </c>
      <c r="H127">
        <v>2012</v>
      </c>
      <c r="I127" t="s">
        <v>644</v>
      </c>
      <c r="J127" t="s">
        <v>645</v>
      </c>
      <c r="K127" t="s">
        <v>138</v>
      </c>
      <c r="P127" t="s">
        <v>869</v>
      </c>
      <c r="R127" t="s">
        <v>290</v>
      </c>
      <c r="S127" t="s">
        <v>646</v>
      </c>
      <c r="T127" s="22" t="s">
        <v>179</v>
      </c>
    </row>
    <row r="128" spans="1:20" x14ac:dyDescent="0.2">
      <c r="A128" t="s">
        <v>137</v>
      </c>
      <c r="B128" t="s">
        <v>647</v>
      </c>
      <c r="C128" t="s">
        <v>648</v>
      </c>
      <c r="D128" t="s">
        <v>649</v>
      </c>
      <c r="E128">
        <v>44</v>
      </c>
      <c r="G128">
        <v>1</v>
      </c>
      <c r="H128">
        <v>2014</v>
      </c>
      <c r="I128" t="s">
        <v>650</v>
      </c>
      <c r="J128" t="s">
        <v>651</v>
      </c>
      <c r="K128" t="s">
        <v>138</v>
      </c>
      <c r="P128" t="s">
        <v>869</v>
      </c>
      <c r="R128" t="s">
        <v>290</v>
      </c>
      <c r="S128" t="s">
        <v>652</v>
      </c>
      <c r="T128" s="22" t="s">
        <v>179</v>
      </c>
    </row>
    <row r="129" spans="1:20" x14ac:dyDescent="0.2">
      <c r="A129" t="s">
        <v>137</v>
      </c>
      <c r="B129" t="s">
        <v>653</v>
      </c>
      <c r="C129" t="s">
        <v>654</v>
      </c>
      <c r="D129" t="s">
        <v>150</v>
      </c>
      <c r="E129">
        <v>48</v>
      </c>
      <c r="F129">
        <v>3</v>
      </c>
      <c r="G129">
        <v>401</v>
      </c>
      <c r="H129">
        <v>2020</v>
      </c>
      <c r="I129" t="s">
        <v>655</v>
      </c>
      <c r="J129" t="s">
        <v>656</v>
      </c>
      <c r="K129" t="s">
        <v>138</v>
      </c>
      <c r="P129" t="s">
        <v>869</v>
      </c>
      <c r="R129" t="s">
        <v>290</v>
      </c>
      <c r="S129" t="s">
        <v>657</v>
      </c>
      <c r="T129" s="22" t="s">
        <v>179</v>
      </c>
    </row>
    <row r="130" spans="1:20" x14ac:dyDescent="0.2">
      <c r="A130" t="s">
        <v>137</v>
      </c>
      <c r="B130" t="s">
        <v>659</v>
      </c>
      <c r="C130" t="s">
        <v>660</v>
      </c>
      <c r="D130" t="s">
        <v>661</v>
      </c>
      <c r="E130">
        <v>16</v>
      </c>
      <c r="F130">
        <v>2</v>
      </c>
      <c r="G130">
        <v>114</v>
      </c>
      <c r="H130">
        <v>1996</v>
      </c>
      <c r="I130" t="s">
        <v>315</v>
      </c>
      <c r="J130" t="s">
        <v>662</v>
      </c>
      <c r="K130" t="s">
        <v>138</v>
      </c>
      <c r="P130" t="s">
        <v>869</v>
      </c>
      <c r="R130" t="s">
        <v>290</v>
      </c>
      <c r="S130" t="s">
        <v>663</v>
      </c>
      <c r="T130" s="22" t="s">
        <v>179</v>
      </c>
    </row>
    <row r="131" spans="1:20" x14ac:dyDescent="0.2">
      <c r="A131" t="s">
        <v>137</v>
      </c>
      <c r="B131" t="s">
        <v>1085</v>
      </c>
      <c r="C131" t="s">
        <v>1086</v>
      </c>
      <c r="D131" t="s">
        <v>1087</v>
      </c>
      <c r="E131">
        <v>28</v>
      </c>
      <c r="F131">
        <v>4</v>
      </c>
      <c r="G131">
        <v>352</v>
      </c>
      <c r="H131">
        <v>2019</v>
      </c>
      <c r="I131" t="s">
        <v>417</v>
      </c>
      <c r="K131" t="s">
        <v>138</v>
      </c>
      <c r="P131" t="s">
        <v>141</v>
      </c>
      <c r="R131" t="s">
        <v>179</v>
      </c>
      <c r="S131" t="s">
        <v>1088</v>
      </c>
      <c r="T131" s="22" t="s">
        <v>179</v>
      </c>
    </row>
    <row r="132" spans="1:20" x14ac:dyDescent="0.2">
      <c r="A132" t="s">
        <v>137</v>
      </c>
      <c r="B132" t="s">
        <v>664</v>
      </c>
      <c r="C132" t="s">
        <v>665</v>
      </c>
      <c r="D132" t="s">
        <v>666</v>
      </c>
      <c r="E132">
        <v>16</v>
      </c>
      <c r="F132">
        <v>1</v>
      </c>
      <c r="G132">
        <v>99</v>
      </c>
      <c r="H132">
        <v>2001</v>
      </c>
      <c r="I132" t="s">
        <v>667</v>
      </c>
      <c r="J132" t="s">
        <v>668</v>
      </c>
      <c r="K132" t="s">
        <v>138</v>
      </c>
      <c r="P132" t="s">
        <v>869</v>
      </c>
      <c r="R132" t="s">
        <v>290</v>
      </c>
      <c r="S132" t="s">
        <v>669</v>
      </c>
      <c r="T132" s="22" t="s">
        <v>179</v>
      </c>
    </row>
    <row r="133" spans="1:20" x14ac:dyDescent="0.2">
      <c r="A133" t="s">
        <v>137</v>
      </c>
      <c r="B133" t="s">
        <v>670</v>
      </c>
      <c r="C133" t="s">
        <v>671</v>
      </c>
      <c r="D133" t="s">
        <v>672</v>
      </c>
      <c r="E133">
        <v>10</v>
      </c>
      <c r="F133">
        <v>1</v>
      </c>
      <c r="G133">
        <v>9</v>
      </c>
      <c r="H133">
        <v>2012</v>
      </c>
      <c r="I133" t="s">
        <v>673</v>
      </c>
      <c r="J133" t="s">
        <v>674</v>
      </c>
      <c r="K133" t="s">
        <v>138</v>
      </c>
      <c r="P133" t="s">
        <v>869</v>
      </c>
      <c r="R133" t="s">
        <v>290</v>
      </c>
      <c r="S133" t="s">
        <v>675</v>
      </c>
      <c r="T133" s="22" t="s">
        <v>179</v>
      </c>
    </row>
    <row r="134" spans="1:20" x14ac:dyDescent="0.2">
      <c r="A134" t="s">
        <v>137</v>
      </c>
      <c r="B134" t="s">
        <v>1089</v>
      </c>
      <c r="C134" t="s">
        <v>1090</v>
      </c>
      <c r="D134" t="s">
        <v>1091</v>
      </c>
      <c r="E134">
        <v>48</v>
      </c>
      <c r="F134">
        <v>4</v>
      </c>
      <c r="G134">
        <v>133</v>
      </c>
      <c r="H134">
        <v>2014</v>
      </c>
      <c r="I134" t="s">
        <v>1092</v>
      </c>
      <c r="J134" t="s">
        <v>1093</v>
      </c>
      <c r="K134" t="s">
        <v>138</v>
      </c>
      <c r="R134" t="s">
        <v>179</v>
      </c>
      <c r="S134" t="s">
        <v>1094</v>
      </c>
      <c r="T134" s="22" t="s">
        <v>179</v>
      </c>
    </row>
    <row r="135" spans="1:20" x14ac:dyDescent="0.2">
      <c r="A135" t="s">
        <v>137</v>
      </c>
      <c r="B135" t="s">
        <v>1095</v>
      </c>
      <c r="C135" t="s">
        <v>1096</v>
      </c>
      <c r="D135" t="s">
        <v>551</v>
      </c>
      <c r="E135">
        <v>27</v>
      </c>
      <c r="F135">
        <v>4</v>
      </c>
      <c r="G135">
        <v>365</v>
      </c>
      <c r="H135">
        <v>2014</v>
      </c>
      <c r="I135" t="s">
        <v>564</v>
      </c>
      <c r="J135" t="s">
        <v>1097</v>
      </c>
      <c r="K135" t="s">
        <v>138</v>
      </c>
      <c r="P135" t="s">
        <v>141</v>
      </c>
      <c r="R135" t="s">
        <v>179</v>
      </c>
      <c r="S135" t="s">
        <v>1094</v>
      </c>
      <c r="T135" s="22" t="s">
        <v>179</v>
      </c>
    </row>
    <row r="136" spans="1:20" x14ac:dyDescent="0.2">
      <c r="A136" t="s">
        <v>137</v>
      </c>
      <c r="B136" t="s">
        <v>1098</v>
      </c>
      <c r="C136" t="s">
        <v>1099</v>
      </c>
      <c r="D136" t="s">
        <v>1100</v>
      </c>
      <c r="E136">
        <v>10</v>
      </c>
      <c r="F136">
        <v>56</v>
      </c>
      <c r="G136">
        <v>11903</v>
      </c>
      <c r="H136">
        <v>2011</v>
      </c>
      <c r="I136" t="s">
        <v>1101</v>
      </c>
      <c r="J136" t="s">
        <v>1102</v>
      </c>
      <c r="K136" t="s">
        <v>138</v>
      </c>
      <c r="P136" t="s">
        <v>869</v>
      </c>
      <c r="R136" t="s">
        <v>290</v>
      </c>
      <c r="S136" t="s">
        <v>1103</v>
      </c>
      <c r="T136" s="22" t="s">
        <v>898</v>
      </c>
    </row>
    <row r="137" spans="1:20" x14ac:dyDescent="0.2">
      <c r="A137" t="s">
        <v>137</v>
      </c>
      <c r="B137" t="s">
        <v>1104</v>
      </c>
      <c r="C137" t="s">
        <v>1105</v>
      </c>
      <c r="D137" t="s">
        <v>561</v>
      </c>
      <c r="E137">
        <v>23</v>
      </c>
      <c r="F137">
        <v>1</v>
      </c>
      <c r="G137">
        <v>193</v>
      </c>
      <c r="H137">
        <v>2021</v>
      </c>
      <c r="I137" t="s">
        <v>1106</v>
      </c>
      <c r="J137" t="s">
        <v>1107</v>
      </c>
      <c r="K137" t="s">
        <v>138</v>
      </c>
      <c r="P137" t="s">
        <v>869</v>
      </c>
      <c r="R137" t="s">
        <v>290</v>
      </c>
      <c r="S137" t="s">
        <v>1108</v>
      </c>
      <c r="T137" s="22" t="s">
        <v>898</v>
      </c>
    </row>
    <row r="138" spans="1:20" x14ac:dyDescent="0.2">
      <c r="A138" t="s">
        <v>137</v>
      </c>
      <c r="B138" t="s">
        <v>676</v>
      </c>
      <c r="C138" t="s">
        <v>677</v>
      </c>
      <c r="D138" t="s">
        <v>678</v>
      </c>
      <c r="E138">
        <v>11</v>
      </c>
      <c r="F138">
        <v>2</v>
      </c>
      <c r="H138">
        <v>2022</v>
      </c>
      <c r="I138" t="s">
        <v>679</v>
      </c>
      <c r="J138" t="s">
        <v>680</v>
      </c>
      <c r="K138" t="s">
        <v>138</v>
      </c>
      <c r="P138" t="s">
        <v>869</v>
      </c>
      <c r="R138" t="s">
        <v>290</v>
      </c>
      <c r="S138" t="s">
        <v>681</v>
      </c>
      <c r="T138" s="22" t="s">
        <v>898</v>
      </c>
    </row>
    <row r="139" spans="1:20" x14ac:dyDescent="0.2">
      <c r="A139" t="s">
        <v>137</v>
      </c>
      <c r="B139" t="s">
        <v>682</v>
      </c>
      <c r="C139" t="s">
        <v>683</v>
      </c>
      <c r="D139" t="s">
        <v>684</v>
      </c>
      <c r="E139">
        <v>89</v>
      </c>
      <c r="F139">
        <v>1</v>
      </c>
      <c r="G139">
        <v>74</v>
      </c>
      <c r="H139">
        <v>2014</v>
      </c>
      <c r="I139" t="s">
        <v>175</v>
      </c>
      <c r="J139" t="s">
        <v>336</v>
      </c>
      <c r="K139" t="s">
        <v>138</v>
      </c>
      <c r="P139" t="s">
        <v>920</v>
      </c>
      <c r="R139" t="s">
        <v>243</v>
      </c>
      <c r="S139" t="s">
        <v>685</v>
      </c>
      <c r="T139" s="22" t="s">
        <v>898</v>
      </c>
    </row>
    <row r="140" spans="1:20" x14ac:dyDescent="0.2">
      <c r="A140" t="s">
        <v>330</v>
      </c>
      <c r="B140" t="s">
        <v>686</v>
      </c>
      <c r="C140" t="s">
        <v>687</v>
      </c>
      <c r="D140" t="s">
        <v>688</v>
      </c>
      <c r="E140">
        <v>30</v>
      </c>
      <c r="G140">
        <v>181</v>
      </c>
      <c r="H140">
        <v>1997</v>
      </c>
      <c r="I140" t="s">
        <v>287</v>
      </c>
      <c r="J140" t="s">
        <v>689</v>
      </c>
      <c r="K140" t="s">
        <v>138</v>
      </c>
      <c r="P140" t="s">
        <v>869</v>
      </c>
      <c r="R140" t="s">
        <v>243</v>
      </c>
      <c r="S140" t="s">
        <v>690</v>
      </c>
      <c r="T140" s="22" t="s">
        <v>898</v>
      </c>
    </row>
    <row r="141" spans="1:20" x14ac:dyDescent="0.2">
      <c r="A141" t="s">
        <v>137</v>
      </c>
      <c r="B141" t="s">
        <v>691</v>
      </c>
      <c r="C141" t="s">
        <v>692</v>
      </c>
      <c r="D141" t="s">
        <v>196</v>
      </c>
      <c r="E141">
        <v>9</v>
      </c>
      <c r="F141">
        <v>3</v>
      </c>
      <c r="G141">
        <v>135</v>
      </c>
      <c r="H141">
        <v>2009</v>
      </c>
      <c r="I141" t="s">
        <v>175</v>
      </c>
      <c r="J141" t="s">
        <v>693</v>
      </c>
      <c r="K141" t="s">
        <v>138</v>
      </c>
      <c r="P141" t="s">
        <v>869</v>
      </c>
      <c r="R141" t="s">
        <v>243</v>
      </c>
      <c r="S141" t="s">
        <v>694</v>
      </c>
      <c r="T141" s="22" t="s">
        <v>898</v>
      </c>
    </row>
    <row r="142" spans="1:20" x14ac:dyDescent="0.2">
      <c r="A142" t="s">
        <v>137</v>
      </c>
      <c r="B142" t="s">
        <v>695</v>
      </c>
      <c r="C142" t="s">
        <v>696</v>
      </c>
      <c r="D142" t="s">
        <v>697</v>
      </c>
      <c r="E142">
        <v>18</v>
      </c>
      <c r="F142">
        <v>1</v>
      </c>
      <c r="G142">
        <v>9</v>
      </c>
      <c r="H142">
        <v>2010</v>
      </c>
      <c r="I142" t="s">
        <v>698</v>
      </c>
      <c r="J142" t="s">
        <v>699</v>
      </c>
      <c r="K142" t="s">
        <v>138</v>
      </c>
      <c r="P142" t="s">
        <v>869</v>
      </c>
      <c r="R142" t="s">
        <v>243</v>
      </c>
      <c r="S142" t="s">
        <v>700</v>
      </c>
      <c r="T142" s="22" t="s">
        <v>898</v>
      </c>
    </row>
    <row r="143" spans="1:20" x14ac:dyDescent="0.2">
      <c r="A143" t="s">
        <v>137</v>
      </c>
      <c r="B143" t="s">
        <v>702</v>
      </c>
      <c r="C143" t="s">
        <v>703</v>
      </c>
      <c r="D143" t="s">
        <v>704</v>
      </c>
      <c r="E143">
        <v>33</v>
      </c>
      <c r="F143">
        <v>2</v>
      </c>
      <c r="G143">
        <v>121</v>
      </c>
      <c r="H143">
        <v>2010</v>
      </c>
      <c r="I143" t="s">
        <v>522</v>
      </c>
      <c r="J143" t="s">
        <v>322</v>
      </c>
      <c r="K143" t="s">
        <v>138</v>
      </c>
      <c r="P143" t="s">
        <v>869</v>
      </c>
      <c r="R143" t="s">
        <v>243</v>
      </c>
      <c r="S143" t="s">
        <v>705</v>
      </c>
      <c r="T143" s="22" t="s">
        <v>898</v>
      </c>
    </row>
    <row r="144" spans="1:20" x14ac:dyDescent="0.2">
      <c r="A144" t="s">
        <v>137</v>
      </c>
      <c r="B144" t="s">
        <v>706</v>
      </c>
      <c r="C144" t="s">
        <v>707</v>
      </c>
      <c r="D144" t="s">
        <v>708</v>
      </c>
      <c r="E144">
        <v>33</v>
      </c>
      <c r="F144">
        <v>1</v>
      </c>
      <c r="G144">
        <v>54</v>
      </c>
      <c r="H144">
        <v>1988</v>
      </c>
      <c r="I144" t="s">
        <v>709</v>
      </c>
      <c r="J144" t="s">
        <v>710</v>
      </c>
      <c r="K144" t="s">
        <v>138</v>
      </c>
      <c r="P144" t="s">
        <v>869</v>
      </c>
      <c r="R144" t="s">
        <v>243</v>
      </c>
      <c r="S144" t="s">
        <v>711</v>
      </c>
      <c r="T144" s="22" t="s">
        <v>898</v>
      </c>
    </row>
    <row r="145" spans="1:20" x14ac:dyDescent="0.2">
      <c r="A145" t="s">
        <v>137</v>
      </c>
      <c r="B145" t="s">
        <v>712</v>
      </c>
      <c r="C145" t="s">
        <v>713</v>
      </c>
      <c r="D145" t="s">
        <v>714</v>
      </c>
      <c r="E145">
        <v>2</v>
      </c>
      <c r="F145">
        <v>3</v>
      </c>
      <c r="G145">
        <v>179</v>
      </c>
      <c r="H145">
        <v>1994</v>
      </c>
      <c r="I145" t="s">
        <v>715</v>
      </c>
      <c r="J145" t="s">
        <v>322</v>
      </c>
      <c r="K145" t="s">
        <v>138</v>
      </c>
      <c r="P145" t="s">
        <v>869</v>
      </c>
      <c r="R145" t="s">
        <v>243</v>
      </c>
      <c r="S145" t="s">
        <v>716</v>
      </c>
      <c r="T145" s="22" t="s">
        <v>898</v>
      </c>
    </row>
    <row r="146" spans="1:20" x14ac:dyDescent="0.2">
      <c r="A146" t="s">
        <v>137</v>
      </c>
      <c r="B146" t="s">
        <v>717</v>
      </c>
      <c r="C146" t="s">
        <v>718</v>
      </c>
      <c r="D146" t="s">
        <v>150</v>
      </c>
      <c r="E146">
        <v>31</v>
      </c>
      <c r="F146">
        <v>3</v>
      </c>
      <c r="G146">
        <v>737</v>
      </c>
      <c r="H146">
        <v>2003</v>
      </c>
      <c r="I146" t="s">
        <v>719</v>
      </c>
      <c r="J146" t="s">
        <v>720</v>
      </c>
      <c r="K146" t="s">
        <v>138</v>
      </c>
      <c r="P146" t="s">
        <v>869</v>
      </c>
      <c r="R146" t="s">
        <v>243</v>
      </c>
      <c r="S146" t="s">
        <v>721</v>
      </c>
      <c r="T146" s="22" t="s">
        <v>898</v>
      </c>
    </row>
    <row r="147" spans="1:20" x14ac:dyDescent="0.2">
      <c r="A147" t="s">
        <v>137</v>
      </c>
      <c r="B147" t="s">
        <v>722</v>
      </c>
      <c r="C147" t="s">
        <v>723</v>
      </c>
      <c r="D147" t="s">
        <v>551</v>
      </c>
      <c r="E147">
        <v>29</v>
      </c>
      <c r="F147">
        <v>3</v>
      </c>
      <c r="G147">
        <v>339</v>
      </c>
      <c r="H147">
        <v>2016</v>
      </c>
      <c r="I147" t="s">
        <v>724</v>
      </c>
      <c r="J147" t="s">
        <v>725</v>
      </c>
      <c r="K147" t="s">
        <v>138</v>
      </c>
      <c r="P147" t="s">
        <v>869</v>
      </c>
      <c r="R147" t="s">
        <v>243</v>
      </c>
      <c r="S147" t="s">
        <v>726</v>
      </c>
      <c r="T147" s="22" t="s">
        <v>898</v>
      </c>
    </row>
    <row r="148" spans="1:20" x14ac:dyDescent="0.2">
      <c r="A148" t="s">
        <v>137</v>
      </c>
      <c r="B148" t="s">
        <v>727</v>
      </c>
      <c r="C148" t="s">
        <v>728</v>
      </c>
      <c r="D148" t="s">
        <v>729</v>
      </c>
      <c r="E148">
        <v>18</v>
      </c>
      <c r="F148">
        <v>2</v>
      </c>
      <c r="G148">
        <v>104</v>
      </c>
      <c r="H148">
        <v>1995</v>
      </c>
      <c r="I148" t="s">
        <v>730</v>
      </c>
      <c r="J148" t="s">
        <v>322</v>
      </c>
      <c r="K148" t="s">
        <v>138</v>
      </c>
      <c r="P148" t="s">
        <v>869</v>
      </c>
      <c r="R148" t="s">
        <v>243</v>
      </c>
      <c r="S148" t="s">
        <v>731</v>
      </c>
      <c r="T148" s="22" t="s">
        <v>898</v>
      </c>
    </row>
    <row r="149" spans="1:20" x14ac:dyDescent="0.2">
      <c r="A149" t="s">
        <v>137</v>
      </c>
      <c r="B149" t="s">
        <v>732</v>
      </c>
      <c r="C149" t="s">
        <v>733</v>
      </c>
      <c r="D149" t="s">
        <v>734</v>
      </c>
      <c r="E149">
        <v>6</v>
      </c>
      <c r="F149">
        <v>45</v>
      </c>
      <c r="G149">
        <v>5669</v>
      </c>
      <c r="H149">
        <v>2012</v>
      </c>
      <c r="I149" t="s">
        <v>735</v>
      </c>
      <c r="J149" t="s">
        <v>736</v>
      </c>
      <c r="K149" t="s">
        <v>138</v>
      </c>
      <c r="P149" t="s">
        <v>869</v>
      </c>
      <c r="R149" t="s">
        <v>243</v>
      </c>
      <c r="S149" t="s">
        <v>737</v>
      </c>
      <c r="T149" s="22" t="s">
        <v>898</v>
      </c>
    </row>
    <row r="150" spans="1:20" x14ac:dyDescent="0.2">
      <c r="A150" t="s">
        <v>137</v>
      </c>
      <c r="B150" t="s">
        <v>1109</v>
      </c>
      <c r="C150" t="s">
        <v>1110</v>
      </c>
      <c r="D150" t="s">
        <v>261</v>
      </c>
      <c r="E150">
        <v>18</v>
      </c>
      <c r="F150">
        <v>1</v>
      </c>
      <c r="G150">
        <v>35</v>
      </c>
      <c r="H150">
        <v>2008</v>
      </c>
      <c r="I150" t="s">
        <v>1111</v>
      </c>
      <c r="J150" t="s">
        <v>322</v>
      </c>
      <c r="K150" t="s">
        <v>138</v>
      </c>
      <c r="P150" t="s">
        <v>869</v>
      </c>
      <c r="R150" t="s">
        <v>243</v>
      </c>
      <c r="S150" t="s">
        <v>1112</v>
      </c>
      <c r="T150" s="22" t="s">
        <v>898</v>
      </c>
    </row>
    <row r="151" spans="1:20" x14ac:dyDescent="0.2">
      <c r="A151" t="s">
        <v>137</v>
      </c>
      <c r="B151" t="s">
        <v>1113</v>
      </c>
      <c r="C151" t="s">
        <v>1114</v>
      </c>
      <c r="D151" t="s">
        <v>326</v>
      </c>
      <c r="E151">
        <v>95</v>
      </c>
      <c r="F151">
        <v>4</v>
      </c>
      <c r="G151">
        <v>258</v>
      </c>
      <c r="H151">
        <v>2011</v>
      </c>
      <c r="I151" t="s">
        <v>1115</v>
      </c>
      <c r="J151" t="s">
        <v>1116</v>
      </c>
      <c r="K151" t="s">
        <v>138</v>
      </c>
      <c r="P151" t="s">
        <v>869</v>
      </c>
      <c r="R151" t="s">
        <v>243</v>
      </c>
      <c r="S151" t="s">
        <v>1117</v>
      </c>
      <c r="T151" s="22" t="s">
        <v>898</v>
      </c>
    </row>
    <row r="152" spans="1:20" x14ac:dyDescent="0.2">
      <c r="A152" t="s">
        <v>137</v>
      </c>
      <c r="B152" t="s">
        <v>1118</v>
      </c>
      <c r="C152" t="s">
        <v>1119</v>
      </c>
      <c r="D152" t="s">
        <v>1100</v>
      </c>
      <c r="E152">
        <v>9</v>
      </c>
      <c r="F152">
        <v>39</v>
      </c>
      <c r="G152">
        <v>6503</v>
      </c>
      <c r="H152">
        <v>2010</v>
      </c>
      <c r="I152" t="s">
        <v>309</v>
      </c>
      <c r="J152" t="s">
        <v>1120</v>
      </c>
      <c r="K152" t="s">
        <v>138</v>
      </c>
      <c r="P152" t="s">
        <v>869</v>
      </c>
      <c r="Q152" t="s">
        <v>738</v>
      </c>
      <c r="R152" t="s">
        <v>243</v>
      </c>
      <c r="S152" t="s">
        <v>1121</v>
      </c>
      <c r="T152" s="22" t="s">
        <v>898</v>
      </c>
    </row>
    <row r="153" spans="1:20" x14ac:dyDescent="0.2">
      <c r="A153" t="s">
        <v>137</v>
      </c>
      <c r="B153" t="s">
        <v>1122</v>
      </c>
      <c r="C153" t="s">
        <v>1123</v>
      </c>
      <c r="D153" t="s">
        <v>1124</v>
      </c>
      <c r="E153">
        <v>47</v>
      </c>
      <c r="F153">
        <v>6</v>
      </c>
      <c r="G153">
        <v>645</v>
      </c>
      <c r="H153">
        <v>1998</v>
      </c>
      <c r="I153" t="s">
        <v>1125</v>
      </c>
      <c r="J153" t="s">
        <v>1126</v>
      </c>
      <c r="K153" t="s">
        <v>138</v>
      </c>
      <c r="P153" t="s">
        <v>869</v>
      </c>
      <c r="R153" t="s">
        <v>243</v>
      </c>
      <c r="S153" t="s">
        <v>1127</v>
      </c>
      <c r="T153" s="22" t="s">
        <v>898</v>
      </c>
    </row>
    <row r="154" spans="1:20" x14ac:dyDescent="0.2">
      <c r="A154" t="s">
        <v>137</v>
      </c>
      <c r="B154" t="s">
        <v>1128</v>
      </c>
      <c r="C154" t="s">
        <v>1129</v>
      </c>
      <c r="D154" t="s">
        <v>1100</v>
      </c>
      <c r="E154">
        <v>7</v>
      </c>
      <c r="F154">
        <v>21</v>
      </c>
      <c r="G154">
        <v>3874</v>
      </c>
      <c r="H154">
        <v>2008</v>
      </c>
      <c r="I154" t="s">
        <v>494</v>
      </c>
      <c r="J154" t="s">
        <v>1130</v>
      </c>
      <c r="K154" t="s">
        <v>138</v>
      </c>
      <c r="P154" t="s">
        <v>869</v>
      </c>
      <c r="R154" t="s">
        <v>243</v>
      </c>
      <c r="S154" t="s">
        <v>1131</v>
      </c>
      <c r="T154" s="22" t="s">
        <v>898</v>
      </c>
    </row>
    <row r="155" spans="1:20" x14ac:dyDescent="0.2">
      <c r="A155" t="s">
        <v>137</v>
      </c>
      <c r="B155" t="s">
        <v>1132</v>
      </c>
      <c r="C155" t="s">
        <v>1133</v>
      </c>
      <c r="D155" t="s">
        <v>320</v>
      </c>
      <c r="E155">
        <v>193</v>
      </c>
      <c r="F155">
        <v>2</v>
      </c>
      <c r="G155">
        <v>157</v>
      </c>
      <c r="H155">
        <v>2007</v>
      </c>
      <c r="I155" t="s">
        <v>321</v>
      </c>
      <c r="K155" t="s">
        <v>138</v>
      </c>
      <c r="P155" t="s">
        <v>869</v>
      </c>
      <c r="R155" t="s">
        <v>243</v>
      </c>
      <c r="S155" t="s">
        <v>1134</v>
      </c>
      <c r="T155" s="22" t="s">
        <v>898</v>
      </c>
    </row>
    <row r="156" spans="1:20" x14ac:dyDescent="0.2">
      <c r="A156" t="s">
        <v>137</v>
      </c>
      <c r="B156" t="s">
        <v>1135</v>
      </c>
      <c r="C156" t="s">
        <v>1136</v>
      </c>
      <c r="D156" t="s">
        <v>1137</v>
      </c>
      <c r="E156">
        <v>39</v>
      </c>
      <c r="G156">
        <v>169</v>
      </c>
      <c r="H156">
        <v>2004</v>
      </c>
      <c r="I156" t="s">
        <v>1138</v>
      </c>
      <c r="J156" t="s">
        <v>1139</v>
      </c>
      <c r="K156" t="s">
        <v>138</v>
      </c>
      <c r="P156" t="s">
        <v>869</v>
      </c>
      <c r="R156" t="s">
        <v>243</v>
      </c>
      <c r="S156" t="s">
        <v>1140</v>
      </c>
      <c r="T156" s="22" t="s">
        <v>945</v>
      </c>
    </row>
    <row r="157" spans="1:20" x14ac:dyDescent="0.2">
      <c r="A157" t="s">
        <v>137</v>
      </c>
      <c r="B157" t="s">
        <v>1141</v>
      </c>
      <c r="C157" t="s">
        <v>1142</v>
      </c>
      <c r="D157" t="s">
        <v>1143</v>
      </c>
      <c r="E157">
        <v>51</v>
      </c>
      <c r="F157">
        <v>3</v>
      </c>
      <c r="G157">
        <v>269</v>
      </c>
      <c r="H157">
        <v>1981</v>
      </c>
      <c r="I157" t="s">
        <v>1144</v>
      </c>
      <c r="J157" t="s">
        <v>1145</v>
      </c>
      <c r="K157" t="s">
        <v>1010</v>
      </c>
      <c r="L157" t="s">
        <v>1146</v>
      </c>
      <c r="P157" t="s">
        <v>869</v>
      </c>
      <c r="R157" t="s">
        <v>290</v>
      </c>
      <c r="S157" t="s">
        <v>1147</v>
      </c>
      <c r="T157" s="22" t="s">
        <v>945</v>
      </c>
    </row>
    <row r="158" spans="1:20" x14ac:dyDescent="0.2">
      <c r="A158" t="s">
        <v>137</v>
      </c>
      <c r="B158" t="s">
        <v>1148</v>
      </c>
      <c r="C158" t="s">
        <v>1149</v>
      </c>
      <c r="D158" t="s">
        <v>1150</v>
      </c>
      <c r="E158">
        <v>34</v>
      </c>
      <c r="F158">
        <v>4</v>
      </c>
      <c r="G158">
        <v>557</v>
      </c>
      <c r="H158">
        <v>2016</v>
      </c>
      <c r="I158" t="s">
        <v>1151</v>
      </c>
      <c r="J158" t="s">
        <v>1152</v>
      </c>
      <c r="K158" t="s">
        <v>138</v>
      </c>
      <c r="P158" t="s">
        <v>869</v>
      </c>
      <c r="Q158" t="s">
        <v>1153</v>
      </c>
      <c r="R158" t="s">
        <v>290</v>
      </c>
      <c r="S158" t="s">
        <v>1154</v>
      </c>
      <c r="T158" s="22" t="s">
        <v>945</v>
      </c>
    </row>
    <row r="159" spans="1:20" x14ac:dyDescent="0.2">
      <c r="A159" t="s">
        <v>137</v>
      </c>
      <c r="B159" t="s">
        <v>1155</v>
      </c>
      <c r="C159" t="s">
        <v>1156</v>
      </c>
      <c r="D159" t="s">
        <v>701</v>
      </c>
      <c r="E159">
        <v>34</v>
      </c>
      <c r="F159">
        <v>4</v>
      </c>
      <c r="G159">
        <v>557</v>
      </c>
      <c r="H159">
        <v>2016</v>
      </c>
      <c r="I159" t="s">
        <v>1151</v>
      </c>
      <c r="J159" t="s">
        <v>1152</v>
      </c>
      <c r="K159" t="s">
        <v>138</v>
      </c>
      <c r="P159" t="s">
        <v>869</v>
      </c>
      <c r="R159" t="s">
        <v>290</v>
      </c>
      <c r="S159" t="s">
        <v>1154</v>
      </c>
      <c r="T159" s="22" t="s">
        <v>945</v>
      </c>
    </row>
    <row r="160" spans="1:20" x14ac:dyDescent="0.2">
      <c r="A160" t="s">
        <v>137</v>
      </c>
      <c r="B160" t="s">
        <v>1157</v>
      </c>
      <c r="C160" t="s">
        <v>1158</v>
      </c>
      <c r="D160" t="s">
        <v>1159</v>
      </c>
      <c r="E160">
        <v>25</v>
      </c>
      <c r="F160">
        <v>10</v>
      </c>
      <c r="G160">
        <v>125</v>
      </c>
      <c r="H160">
        <v>1983</v>
      </c>
      <c r="I160" t="s">
        <v>1160</v>
      </c>
      <c r="J160" t="s">
        <v>1161</v>
      </c>
      <c r="K160" t="s">
        <v>1162</v>
      </c>
      <c r="L160" t="s">
        <v>1163</v>
      </c>
      <c r="N160" s="23" t="s">
        <v>139</v>
      </c>
      <c r="Q160" t="s">
        <v>1164</v>
      </c>
      <c r="R160" t="s">
        <v>290</v>
      </c>
      <c r="S160" t="s">
        <v>1165</v>
      </c>
      <c r="T160" s="22" t="s">
        <v>945</v>
      </c>
    </row>
    <row r="161" spans="1:20" x14ac:dyDescent="0.2">
      <c r="A161" t="s">
        <v>137</v>
      </c>
      <c r="B161" t="s">
        <v>1166</v>
      </c>
      <c r="C161" t="s">
        <v>1167</v>
      </c>
      <c r="D161" t="s">
        <v>887</v>
      </c>
      <c r="E161">
        <v>139</v>
      </c>
      <c r="F161">
        <v>1</v>
      </c>
      <c r="G161">
        <v>76</v>
      </c>
      <c r="H161">
        <v>2012</v>
      </c>
      <c r="I161" t="s">
        <v>449</v>
      </c>
      <c r="J161" t="s">
        <v>1168</v>
      </c>
      <c r="K161" t="s">
        <v>138</v>
      </c>
      <c r="P161" t="s">
        <v>869</v>
      </c>
      <c r="R161" t="s">
        <v>290</v>
      </c>
      <c r="S161" t="s">
        <v>1169</v>
      </c>
      <c r="T161" s="22" t="s">
        <v>945</v>
      </c>
    </row>
    <row r="162" spans="1:20" x14ac:dyDescent="0.2">
      <c r="A162" t="s">
        <v>137</v>
      </c>
      <c r="B162" t="s">
        <v>1170</v>
      </c>
      <c r="C162" t="s">
        <v>1171</v>
      </c>
      <c r="D162" t="s">
        <v>1172</v>
      </c>
      <c r="E162">
        <v>18</v>
      </c>
      <c r="F162">
        <v>2</v>
      </c>
      <c r="G162">
        <v>461</v>
      </c>
      <c r="H162">
        <v>2020</v>
      </c>
      <c r="I162" t="s">
        <v>379</v>
      </c>
      <c r="J162" t="s">
        <v>322</v>
      </c>
      <c r="K162" t="s">
        <v>138</v>
      </c>
      <c r="P162" t="s">
        <v>869</v>
      </c>
      <c r="R162" t="s">
        <v>290</v>
      </c>
      <c r="S162" t="s">
        <v>1173</v>
      </c>
      <c r="T162" s="22" t="s">
        <v>945</v>
      </c>
    </row>
    <row r="163" spans="1:20" x14ac:dyDescent="0.2">
      <c r="A163" t="s">
        <v>137</v>
      </c>
      <c r="B163" t="s">
        <v>1174</v>
      </c>
      <c r="C163" t="s">
        <v>1175</v>
      </c>
      <c r="D163" t="s">
        <v>1176</v>
      </c>
      <c r="F163">
        <v>60</v>
      </c>
      <c r="G163">
        <v>79</v>
      </c>
      <c r="H163">
        <v>2020</v>
      </c>
      <c r="I163" t="s">
        <v>1177</v>
      </c>
      <c r="J163" t="s">
        <v>1178</v>
      </c>
      <c r="K163" t="s">
        <v>138</v>
      </c>
      <c r="P163" t="s">
        <v>869</v>
      </c>
      <c r="R163" t="s">
        <v>233</v>
      </c>
      <c r="S163" t="s">
        <v>1179</v>
      </c>
      <c r="T163" s="22" t="s">
        <v>945</v>
      </c>
    </row>
    <row r="164" spans="1:20" x14ac:dyDescent="0.2">
      <c r="A164" t="s">
        <v>137</v>
      </c>
      <c r="B164" t="s">
        <v>1180</v>
      </c>
      <c r="C164" t="s">
        <v>1181</v>
      </c>
      <c r="D164" t="s">
        <v>1182</v>
      </c>
      <c r="F164">
        <v>7</v>
      </c>
      <c r="G164">
        <v>833</v>
      </c>
      <c r="H164">
        <v>1985</v>
      </c>
      <c r="I164" t="s">
        <v>1183</v>
      </c>
      <c r="J164" t="s">
        <v>1184</v>
      </c>
      <c r="K164" t="s">
        <v>138</v>
      </c>
      <c r="N164" s="23" t="s">
        <v>139</v>
      </c>
      <c r="P164" t="s">
        <v>869</v>
      </c>
      <c r="R164" t="s">
        <v>233</v>
      </c>
      <c r="S164" t="s">
        <v>1185</v>
      </c>
      <c r="T164" s="22" t="s">
        <v>945</v>
      </c>
    </row>
    <row r="165" spans="1:20" x14ac:dyDescent="0.2">
      <c r="A165" t="s">
        <v>137</v>
      </c>
      <c r="B165" t="s">
        <v>1186</v>
      </c>
      <c r="C165" t="s">
        <v>1187</v>
      </c>
      <c r="D165" t="s">
        <v>1188</v>
      </c>
      <c r="E165">
        <v>48</v>
      </c>
      <c r="F165">
        <v>4</v>
      </c>
      <c r="G165">
        <v>229</v>
      </c>
      <c r="H165">
        <v>1994</v>
      </c>
      <c r="I165" t="s">
        <v>1138</v>
      </c>
      <c r="J165" t="s">
        <v>1189</v>
      </c>
      <c r="K165" t="s">
        <v>138</v>
      </c>
      <c r="N165" s="23" t="s">
        <v>139</v>
      </c>
      <c r="P165" t="s">
        <v>869</v>
      </c>
      <c r="R165" t="s">
        <v>233</v>
      </c>
      <c r="S165" t="s">
        <v>1190</v>
      </c>
      <c r="T165" s="22" t="s">
        <v>945</v>
      </c>
    </row>
    <row r="166" spans="1:20" x14ac:dyDescent="0.2">
      <c r="A166" t="s">
        <v>137</v>
      </c>
      <c r="B166" t="s">
        <v>1191</v>
      </c>
      <c r="C166" t="s">
        <v>1192</v>
      </c>
      <c r="D166" t="s">
        <v>1193</v>
      </c>
      <c r="E166">
        <v>43</v>
      </c>
      <c r="F166">
        <v>2</v>
      </c>
      <c r="G166">
        <v>439</v>
      </c>
      <c r="H166">
        <v>2015</v>
      </c>
      <c r="I166" t="s">
        <v>1194</v>
      </c>
      <c r="J166" t="s">
        <v>1195</v>
      </c>
      <c r="K166" t="s">
        <v>138</v>
      </c>
      <c r="P166" t="s">
        <v>869</v>
      </c>
      <c r="R166" t="s">
        <v>233</v>
      </c>
      <c r="S166" t="s">
        <v>1196</v>
      </c>
      <c r="T166" s="22" t="s">
        <v>945</v>
      </c>
    </row>
    <row r="167" spans="1:20" x14ac:dyDescent="0.2">
      <c r="A167" t="s">
        <v>137</v>
      </c>
      <c r="B167" t="s">
        <v>1197</v>
      </c>
      <c r="C167" t="s">
        <v>1198</v>
      </c>
      <c r="D167" t="s">
        <v>425</v>
      </c>
      <c r="E167">
        <v>96</v>
      </c>
      <c r="F167">
        <v>5</v>
      </c>
      <c r="G167">
        <v>319</v>
      </c>
      <c r="H167">
        <v>2018</v>
      </c>
      <c r="I167" t="s">
        <v>1199</v>
      </c>
      <c r="J167" t="s">
        <v>151</v>
      </c>
      <c r="K167" t="s">
        <v>138</v>
      </c>
      <c r="P167" t="s">
        <v>869</v>
      </c>
      <c r="R167" t="s">
        <v>233</v>
      </c>
      <c r="S167" t="s">
        <v>1200</v>
      </c>
      <c r="T167" s="22" t="s">
        <v>945</v>
      </c>
    </row>
    <row r="168" spans="1:20" x14ac:dyDescent="0.2">
      <c r="A168" t="s">
        <v>137</v>
      </c>
      <c r="B168" t="s">
        <v>1197</v>
      </c>
      <c r="C168" t="s">
        <v>1201</v>
      </c>
      <c r="D168" t="s">
        <v>425</v>
      </c>
      <c r="E168">
        <v>97</v>
      </c>
      <c r="F168">
        <v>8</v>
      </c>
      <c r="G168">
        <v>452</v>
      </c>
      <c r="H168">
        <v>2019</v>
      </c>
      <c r="I168" t="s">
        <v>1202</v>
      </c>
      <c r="J168" t="s">
        <v>151</v>
      </c>
      <c r="K168" t="s">
        <v>138</v>
      </c>
      <c r="P168" t="s">
        <v>869</v>
      </c>
      <c r="R168" t="s">
        <v>233</v>
      </c>
      <c r="S168" t="s">
        <v>1203</v>
      </c>
      <c r="T168" s="22" t="s">
        <v>945</v>
      </c>
    </row>
    <row r="169" spans="1:20" x14ac:dyDescent="0.2">
      <c r="A169" t="s">
        <v>137</v>
      </c>
      <c r="B169" t="s">
        <v>1204</v>
      </c>
      <c r="C169" t="s">
        <v>1205</v>
      </c>
      <c r="D169" t="s">
        <v>1206</v>
      </c>
      <c r="E169">
        <v>8</v>
      </c>
      <c r="F169">
        <v>2</v>
      </c>
      <c r="G169">
        <v>55</v>
      </c>
      <c r="H169">
        <v>1998</v>
      </c>
      <c r="I169" t="s">
        <v>1207</v>
      </c>
      <c r="J169" t="s">
        <v>151</v>
      </c>
      <c r="K169" t="s">
        <v>138</v>
      </c>
      <c r="P169" t="s">
        <v>920</v>
      </c>
      <c r="R169" t="s">
        <v>233</v>
      </c>
      <c r="S169" t="s">
        <v>1208</v>
      </c>
      <c r="T169" s="22" t="s">
        <v>945</v>
      </c>
    </row>
    <row r="170" spans="1:20" x14ac:dyDescent="0.2">
      <c r="A170" t="s">
        <v>137</v>
      </c>
      <c r="B170" t="s">
        <v>1204</v>
      </c>
      <c r="C170" t="s">
        <v>1209</v>
      </c>
      <c r="D170" t="s">
        <v>1206</v>
      </c>
      <c r="E170">
        <v>10</v>
      </c>
      <c r="F170">
        <v>2</v>
      </c>
      <c r="G170">
        <v>88</v>
      </c>
      <c r="H170">
        <v>2000</v>
      </c>
      <c r="I170" t="s">
        <v>1106</v>
      </c>
      <c r="J170" t="s">
        <v>1210</v>
      </c>
      <c r="K170" t="s">
        <v>138</v>
      </c>
      <c r="P170" t="s">
        <v>869</v>
      </c>
      <c r="R170" t="s">
        <v>233</v>
      </c>
      <c r="S170" t="s">
        <v>1211</v>
      </c>
      <c r="T170" s="22" t="s">
        <v>945</v>
      </c>
    </row>
    <row r="171" spans="1:20" x14ac:dyDescent="0.2">
      <c r="A171" t="s">
        <v>137</v>
      </c>
      <c r="B171" t="s">
        <v>1212</v>
      </c>
      <c r="C171" t="s">
        <v>1213</v>
      </c>
      <c r="D171" t="s">
        <v>1214</v>
      </c>
      <c r="F171">
        <v>12</v>
      </c>
      <c r="G171">
        <v>11</v>
      </c>
      <c r="H171">
        <v>1997</v>
      </c>
      <c r="I171" t="s">
        <v>1215</v>
      </c>
      <c r="J171" t="s">
        <v>158</v>
      </c>
      <c r="K171" t="s">
        <v>138</v>
      </c>
      <c r="P171" t="s">
        <v>869</v>
      </c>
      <c r="R171" t="s">
        <v>233</v>
      </c>
      <c r="S171" t="s">
        <v>1216</v>
      </c>
      <c r="T171" s="22" t="s">
        <v>945</v>
      </c>
    </row>
    <row r="172" spans="1:20" x14ac:dyDescent="0.2">
      <c r="A172" t="s">
        <v>137</v>
      </c>
      <c r="B172" t="s">
        <v>1217</v>
      </c>
      <c r="C172" t="s">
        <v>1218</v>
      </c>
      <c r="D172" t="s">
        <v>390</v>
      </c>
      <c r="E172">
        <v>90</v>
      </c>
      <c r="F172">
        <v>2</v>
      </c>
      <c r="G172">
        <v>97</v>
      </c>
      <c r="H172">
        <v>2008</v>
      </c>
      <c r="I172" t="s">
        <v>1219</v>
      </c>
      <c r="J172" t="s">
        <v>1220</v>
      </c>
      <c r="K172" t="s">
        <v>1010</v>
      </c>
      <c r="P172" t="s">
        <v>869</v>
      </c>
      <c r="R172" t="s">
        <v>233</v>
      </c>
      <c r="S172" t="s">
        <v>1221</v>
      </c>
      <c r="T172" s="22" t="s">
        <v>945</v>
      </c>
    </row>
    <row r="173" spans="1:20" x14ac:dyDescent="0.2">
      <c r="A173" t="s">
        <v>137</v>
      </c>
      <c r="B173" t="s">
        <v>1222</v>
      </c>
      <c r="C173" t="s">
        <v>1223</v>
      </c>
      <c r="D173" t="s">
        <v>658</v>
      </c>
      <c r="E173">
        <v>72</v>
      </c>
      <c r="F173">
        <v>1</v>
      </c>
      <c r="G173">
        <v>157</v>
      </c>
      <c r="H173">
        <v>2006</v>
      </c>
      <c r="I173" t="s">
        <v>1224</v>
      </c>
      <c r="J173" t="s">
        <v>1225</v>
      </c>
      <c r="K173" t="s">
        <v>138</v>
      </c>
      <c r="P173" t="s">
        <v>869</v>
      </c>
      <c r="R173" t="s">
        <v>233</v>
      </c>
      <c r="S173" t="s">
        <v>1226</v>
      </c>
      <c r="T173" s="22" t="s">
        <v>945</v>
      </c>
    </row>
    <row r="174" spans="1:20" x14ac:dyDescent="0.2">
      <c r="A174" t="s">
        <v>137</v>
      </c>
      <c r="B174" t="s">
        <v>1227</v>
      </c>
      <c r="C174" t="s">
        <v>1228</v>
      </c>
      <c r="D174" t="s">
        <v>1229</v>
      </c>
      <c r="E174">
        <v>134</v>
      </c>
      <c r="F174">
        <v>4</v>
      </c>
      <c r="G174">
        <v>500</v>
      </c>
      <c r="H174">
        <v>2008</v>
      </c>
      <c r="I174" t="s">
        <v>257</v>
      </c>
      <c r="J174" t="s">
        <v>1230</v>
      </c>
      <c r="K174" t="s">
        <v>1010</v>
      </c>
      <c r="P174" t="s">
        <v>869</v>
      </c>
      <c r="Q174" t="s">
        <v>1011</v>
      </c>
      <c r="R174" t="s">
        <v>233</v>
      </c>
      <c r="S174" t="s">
        <v>1231</v>
      </c>
      <c r="T174" s="22" t="s">
        <v>945</v>
      </c>
    </row>
    <row r="175" spans="1:20" x14ac:dyDescent="0.2">
      <c r="A175" t="s">
        <v>137</v>
      </c>
      <c r="B175" t="s">
        <v>1232</v>
      </c>
      <c r="C175" t="s">
        <v>1233</v>
      </c>
      <c r="D175" t="s">
        <v>1234</v>
      </c>
      <c r="F175">
        <v>154</v>
      </c>
      <c r="G175" t="s">
        <v>1235</v>
      </c>
      <c r="H175">
        <v>1984</v>
      </c>
      <c r="I175" t="s">
        <v>1236</v>
      </c>
      <c r="J175" t="s">
        <v>151</v>
      </c>
      <c r="K175" t="s">
        <v>138</v>
      </c>
      <c r="P175" t="s">
        <v>869</v>
      </c>
      <c r="R175" t="s">
        <v>233</v>
      </c>
      <c r="S175" t="s">
        <v>1237</v>
      </c>
      <c r="T175" s="22" t="s">
        <v>945</v>
      </c>
    </row>
    <row r="176" spans="1:20" x14ac:dyDescent="0.2">
      <c r="A176" t="s">
        <v>137</v>
      </c>
      <c r="B176" t="s">
        <v>1238</v>
      </c>
      <c r="C176" t="s">
        <v>1239</v>
      </c>
      <c r="D176" t="s">
        <v>1240</v>
      </c>
      <c r="E176">
        <v>28</v>
      </c>
      <c r="F176">
        <v>3</v>
      </c>
      <c r="G176">
        <v>139</v>
      </c>
      <c r="H176">
        <v>2020</v>
      </c>
      <c r="I176" t="s">
        <v>469</v>
      </c>
      <c r="J176" t="s">
        <v>151</v>
      </c>
      <c r="K176" t="s">
        <v>138</v>
      </c>
      <c r="P176" t="s">
        <v>869</v>
      </c>
      <c r="R176" t="s">
        <v>233</v>
      </c>
      <c r="S176" t="s">
        <v>1241</v>
      </c>
      <c r="T176" s="22" t="s">
        <v>945</v>
      </c>
    </row>
    <row r="177" spans="1:20" x14ac:dyDescent="0.2">
      <c r="A177" t="s">
        <v>137</v>
      </c>
      <c r="B177" t="s">
        <v>1242</v>
      </c>
      <c r="C177" t="s">
        <v>1243</v>
      </c>
      <c r="D177" t="s">
        <v>152</v>
      </c>
      <c r="E177">
        <v>36</v>
      </c>
      <c r="F177">
        <v>5</v>
      </c>
      <c r="G177">
        <v>620</v>
      </c>
      <c r="H177">
        <v>1995</v>
      </c>
      <c r="I177" t="s">
        <v>1244</v>
      </c>
      <c r="J177" t="s">
        <v>1245</v>
      </c>
      <c r="K177" t="s">
        <v>138</v>
      </c>
      <c r="P177" t="s">
        <v>869</v>
      </c>
      <c r="R177" t="s">
        <v>233</v>
      </c>
      <c r="S177" t="s">
        <v>1246</v>
      </c>
      <c r="T177" s="22" t="s">
        <v>945</v>
      </c>
    </row>
    <row r="178" spans="1:20" x14ac:dyDescent="0.2">
      <c r="A178" t="s">
        <v>137</v>
      </c>
      <c r="B178" t="s">
        <v>1247</v>
      </c>
      <c r="C178" t="s">
        <v>1248</v>
      </c>
      <c r="D178" t="s">
        <v>1249</v>
      </c>
      <c r="E178">
        <v>27</v>
      </c>
      <c r="F178">
        <v>5</v>
      </c>
      <c r="G178">
        <v>661</v>
      </c>
      <c r="H178">
        <v>2003</v>
      </c>
      <c r="I178" t="s">
        <v>287</v>
      </c>
      <c r="J178" t="s">
        <v>1250</v>
      </c>
      <c r="K178" t="s">
        <v>138</v>
      </c>
      <c r="P178" t="s">
        <v>869</v>
      </c>
      <c r="R178" t="s">
        <v>233</v>
      </c>
      <c r="S178" t="s">
        <v>1251</v>
      </c>
      <c r="T178" s="22" t="s">
        <v>945</v>
      </c>
    </row>
    <row r="179" spans="1:20" x14ac:dyDescent="0.2">
      <c r="A179" t="s">
        <v>137</v>
      </c>
      <c r="B179" t="s">
        <v>1252</v>
      </c>
      <c r="C179" t="s">
        <v>1253</v>
      </c>
      <c r="D179" t="s">
        <v>1254</v>
      </c>
      <c r="E179">
        <v>119</v>
      </c>
      <c r="F179">
        <v>977</v>
      </c>
      <c r="G179">
        <v>1</v>
      </c>
      <c r="H179">
        <v>2017</v>
      </c>
      <c r="I179" t="s">
        <v>321</v>
      </c>
      <c r="J179" t="s">
        <v>1255</v>
      </c>
      <c r="K179" t="s">
        <v>138</v>
      </c>
      <c r="P179" t="s">
        <v>869</v>
      </c>
      <c r="R179" t="s">
        <v>233</v>
      </c>
      <c r="S179" t="s">
        <v>1256</v>
      </c>
      <c r="T179" s="22" t="s">
        <v>945</v>
      </c>
    </row>
    <row r="180" spans="1:20" x14ac:dyDescent="0.2">
      <c r="A180" t="s">
        <v>137</v>
      </c>
      <c r="B180" t="s">
        <v>1257</v>
      </c>
      <c r="C180" t="s">
        <v>1258</v>
      </c>
      <c r="D180" t="s">
        <v>1259</v>
      </c>
      <c r="E180">
        <v>38</v>
      </c>
      <c r="F180">
        <v>4</v>
      </c>
      <c r="G180">
        <v>250</v>
      </c>
      <c r="H180">
        <v>2006</v>
      </c>
      <c r="I180" t="s">
        <v>494</v>
      </c>
      <c r="J180" t="s">
        <v>1260</v>
      </c>
      <c r="K180" t="s">
        <v>138</v>
      </c>
      <c r="P180" t="s">
        <v>869</v>
      </c>
      <c r="R180" t="s">
        <v>233</v>
      </c>
      <c r="S180" t="s">
        <v>1261</v>
      </c>
      <c r="T180" s="22" t="s">
        <v>945</v>
      </c>
    </row>
    <row r="181" spans="1:20" x14ac:dyDescent="0.2">
      <c r="A181" t="s">
        <v>137</v>
      </c>
      <c r="B181" t="s">
        <v>1262</v>
      </c>
      <c r="C181" t="s">
        <v>1263</v>
      </c>
      <c r="D181" t="s">
        <v>1264</v>
      </c>
      <c r="E181">
        <v>55</v>
      </c>
      <c r="F181">
        <v>5</v>
      </c>
      <c r="G181">
        <v>521</v>
      </c>
      <c r="H181">
        <v>1966</v>
      </c>
      <c r="I181" t="s">
        <v>719</v>
      </c>
      <c r="J181" t="s">
        <v>1265</v>
      </c>
      <c r="K181" t="s">
        <v>1010</v>
      </c>
      <c r="P181" t="s">
        <v>869</v>
      </c>
      <c r="Q181" t="s">
        <v>1011</v>
      </c>
      <c r="R181" t="s">
        <v>233</v>
      </c>
      <c r="S181" t="s">
        <v>1266</v>
      </c>
      <c r="T181" s="22" t="s">
        <v>945</v>
      </c>
    </row>
    <row r="182" spans="1:20" x14ac:dyDescent="0.2">
      <c r="A182" t="s">
        <v>137</v>
      </c>
      <c r="B182" t="s">
        <v>1267</v>
      </c>
      <c r="C182" t="s">
        <v>1268</v>
      </c>
      <c r="D182" t="s">
        <v>1269</v>
      </c>
      <c r="E182">
        <v>19</v>
      </c>
      <c r="F182">
        <v>5</v>
      </c>
      <c r="G182">
        <v>3643</v>
      </c>
      <c r="H182">
        <v>2021</v>
      </c>
      <c r="I182" t="s">
        <v>724</v>
      </c>
      <c r="J182" t="s">
        <v>1270</v>
      </c>
      <c r="K182" t="s">
        <v>138</v>
      </c>
      <c r="P182" t="s">
        <v>869</v>
      </c>
      <c r="R182" t="s">
        <v>233</v>
      </c>
      <c r="S182" t="s">
        <v>1271</v>
      </c>
      <c r="T182" s="22" t="s">
        <v>945</v>
      </c>
    </row>
    <row r="183" spans="1:20" x14ac:dyDescent="0.2">
      <c r="A183" t="s">
        <v>137</v>
      </c>
      <c r="B183" t="s">
        <v>1272</v>
      </c>
      <c r="C183" t="s">
        <v>1273</v>
      </c>
      <c r="D183" t="s">
        <v>152</v>
      </c>
      <c r="E183">
        <v>34</v>
      </c>
      <c r="F183">
        <v>2</v>
      </c>
      <c r="G183">
        <v>153</v>
      </c>
      <c r="H183">
        <v>1993</v>
      </c>
      <c r="I183" t="s">
        <v>1274</v>
      </c>
      <c r="J183" t="s">
        <v>151</v>
      </c>
      <c r="K183" t="s">
        <v>138</v>
      </c>
      <c r="P183" t="s">
        <v>869</v>
      </c>
      <c r="R183" t="s">
        <v>233</v>
      </c>
      <c r="S183" t="s">
        <v>1275</v>
      </c>
      <c r="T183" s="22" t="s">
        <v>945</v>
      </c>
    </row>
    <row r="184" spans="1:20" x14ac:dyDescent="0.2">
      <c r="A184" t="s">
        <v>137</v>
      </c>
      <c r="B184" t="s">
        <v>1276</v>
      </c>
      <c r="C184" t="s">
        <v>1277</v>
      </c>
      <c r="D184" t="s">
        <v>1278</v>
      </c>
      <c r="E184">
        <v>25</v>
      </c>
      <c r="F184">
        <v>4</v>
      </c>
      <c r="G184">
        <v>423</v>
      </c>
      <c r="H184">
        <v>2013</v>
      </c>
      <c r="I184" t="s">
        <v>1279</v>
      </c>
      <c r="J184" t="s">
        <v>1280</v>
      </c>
      <c r="K184" t="s">
        <v>138</v>
      </c>
      <c r="P184" t="s">
        <v>869</v>
      </c>
      <c r="R184" t="s">
        <v>233</v>
      </c>
      <c r="S184" t="s">
        <v>1281</v>
      </c>
      <c r="T184" s="22" t="s">
        <v>945</v>
      </c>
    </row>
    <row r="185" spans="1:20" x14ac:dyDescent="0.2">
      <c r="A185" t="s">
        <v>137</v>
      </c>
      <c r="B185" t="s">
        <v>1282</v>
      </c>
      <c r="C185" t="s">
        <v>1283</v>
      </c>
      <c r="D185" t="s">
        <v>1284</v>
      </c>
      <c r="E185">
        <v>27</v>
      </c>
      <c r="F185">
        <v>9</v>
      </c>
      <c r="G185">
        <v>1357</v>
      </c>
      <c r="H185">
        <v>1997</v>
      </c>
      <c r="I185" t="s">
        <v>1024</v>
      </c>
      <c r="J185" t="s">
        <v>1285</v>
      </c>
      <c r="K185" t="s">
        <v>138</v>
      </c>
      <c r="P185" t="s">
        <v>869</v>
      </c>
      <c r="R185" t="s">
        <v>233</v>
      </c>
      <c r="S185" t="s">
        <v>1286</v>
      </c>
      <c r="T185" s="22" t="s">
        <v>945</v>
      </c>
    </row>
    <row r="186" spans="1:20" x14ac:dyDescent="0.2">
      <c r="A186" t="s">
        <v>137</v>
      </c>
      <c r="B186" t="s">
        <v>1287</v>
      </c>
      <c r="C186" t="s">
        <v>1288</v>
      </c>
      <c r="D186" t="s">
        <v>1289</v>
      </c>
      <c r="E186">
        <v>43</v>
      </c>
      <c r="F186">
        <v>4</v>
      </c>
      <c r="G186">
        <v>456</v>
      </c>
      <c r="H186">
        <v>1989</v>
      </c>
      <c r="I186" t="s">
        <v>1290</v>
      </c>
      <c r="J186" t="s">
        <v>1291</v>
      </c>
      <c r="K186" t="s">
        <v>1010</v>
      </c>
      <c r="P186" t="s">
        <v>869</v>
      </c>
      <c r="Q186" t="s">
        <v>1011</v>
      </c>
      <c r="R186" t="s">
        <v>233</v>
      </c>
      <c r="S186" t="s">
        <v>1292</v>
      </c>
      <c r="T186" s="22" t="s">
        <v>179</v>
      </c>
    </row>
    <row r="187" spans="1:20" x14ac:dyDescent="0.2">
      <c r="A187" t="s">
        <v>137</v>
      </c>
      <c r="B187" t="s">
        <v>1293</v>
      </c>
      <c r="C187" t="s">
        <v>1294</v>
      </c>
      <c r="D187" t="s">
        <v>613</v>
      </c>
      <c r="E187">
        <v>54</v>
      </c>
      <c r="F187">
        <v>2</v>
      </c>
      <c r="G187">
        <v>305</v>
      </c>
      <c r="H187">
        <v>2006</v>
      </c>
      <c r="I187" t="s">
        <v>1295</v>
      </c>
      <c r="J187" t="s">
        <v>1296</v>
      </c>
      <c r="K187" t="s">
        <v>138</v>
      </c>
      <c r="P187" t="s">
        <v>869</v>
      </c>
      <c r="R187" t="s">
        <v>233</v>
      </c>
      <c r="S187" t="s">
        <v>1297</v>
      </c>
      <c r="T187" s="22" t="s">
        <v>179</v>
      </c>
    </row>
    <row r="188" spans="1:20" x14ac:dyDescent="0.2">
      <c r="A188" t="s">
        <v>137</v>
      </c>
      <c r="B188" t="s">
        <v>1298</v>
      </c>
      <c r="C188" t="s">
        <v>1299</v>
      </c>
      <c r="D188" t="s">
        <v>1300</v>
      </c>
      <c r="E188">
        <v>5</v>
      </c>
      <c r="G188">
        <v>93</v>
      </c>
      <c r="H188">
        <v>1969</v>
      </c>
      <c r="I188" t="s">
        <v>1301</v>
      </c>
      <c r="J188" t="s">
        <v>151</v>
      </c>
      <c r="K188" t="s">
        <v>138</v>
      </c>
      <c r="P188" t="s">
        <v>869</v>
      </c>
      <c r="R188" t="s">
        <v>233</v>
      </c>
      <c r="S188" t="s">
        <v>1302</v>
      </c>
      <c r="T188" s="22" t="s">
        <v>179</v>
      </c>
    </row>
    <row r="189" spans="1:20" x14ac:dyDescent="0.2">
      <c r="A189" t="s">
        <v>137</v>
      </c>
      <c r="B189" t="s">
        <v>1303</v>
      </c>
      <c r="C189" t="s">
        <v>1304</v>
      </c>
      <c r="D189" t="s">
        <v>1305</v>
      </c>
      <c r="E189">
        <v>38</v>
      </c>
      <c r="F189">
        <v>6</v>
      </c>
      <c r="G189">
        <v>894</v>
      </c>
      <c r="H189">
        <v>2018</v>
      </c>
      <c r="I189" t="s">
        <v>443</v>
      </c>
      <c r="J189" t="s">
        <v>151</v>
      </c>
      <c r="K189" t="s">
        <v>138</v>
      </c>
      <c r="P189" t="s">
        <v>869</v>
      </c>
      <c r="R189" t="s">
        <v>233</v>
      </c>
      <c r="S189" t="s">
        <v>1306</v>
      </c>
      <c r="T189" s="22" t="s">
        <v>179</v>
      </c>
    </row>
    <row r="190" spans="1:20" x14ac:dyDescent="0.2">
      <c r="A190" t="s">
        <v>137</v>
      </c>
      <c r="B190" t="s">
        <v>1307</v>
      </c>
      <c r="C190" t="s">
        <v>1308</v>
      </c>
      <c r="D190" t="s">
        <v>1309</v>
      </c>
      <c r="E190">
        <v>27</v>
      </c>
      <c r="F190">
        <v>4</v>
      </c>
      <c r="G190">
        <v>371</v>
      </c>
      <c r="H190">
        <v>2011</v>
      </c>
      <c r="I190" t="s">
        <v>1310</v>
      </c>
      <c r="J190" t="s">
        <v>1311</v>
      </c>
      <c r="K190" t="s">
        <v>138</v>
      </c>
      <c r="P190" t="s">
        <v>869</v>
      </c>
      <c r="R190" t="s">
        <v>233</v>
      </c>
      <c r="S190" t="s">
        <v>1312</v>
      </c>
      <c r="T190" s="22" t="s">
        <v>179</v>
      </c>
    </row>
    <row r="191" spans="1:20" x14ac:dyDescent="0.2">
      <c r="A191" t="s">
        <v>137</v>
      </c>
      <c r="B191" t="s">
        <v>1313</v>
      </c>
      <c r="C191" t="s">
        <v>1314</v>
      </c>
      <c r="D191" t="s">
        <v>1315</v>
      </c>
      <c r="E191">
        <v>24</v>
      </c>
      <c r="F191">
        <v>1</v>
      </c>
      <c r="G191">
        <v>59</v>
      </c>
      <c r="H191">
        <v>2007</v>
      </c>
      <c r="I191" t="s">
        <v>1316</v>
      </c>
      <c r="J191" t="s">
        <v>1317</v>
      </c>
      <c r="K191" t="s">
        <v>138</v>
      </c>
      <c r="P191" t="s">
        <v>869</v>
      </c>
      <c r="R191" t="s">
        <v>233</v>
      </c>
      <c r="S191" t="s">
        <v>1318</v>
      </c>
      <c r="T191" s="22" t="s">
        <v>179</v>
      </c>
    </row>
    <row r="192" spans="1:20" x14ac:dyDescent="0.2">
      <c r="A192" t="s">
        <v>137</v>
      </c>
      <c r="B192" t="s">
        <v>1319</v>
      </c>
      <c r="C192" t="s">
        <v>1320</v>
      </c>
      <c r="D192" t="s">
        <v>1321</v>
      </c>
      <c r="E192">
        <v>37</v>
      </c>
      <c r="F192">
        <v>10</v>
      </c>
      <c r="G192">
        <v>2033</v>
      </c>
      <c r="H192">
        <v>2017</v>
      </c>
      <c r="I192" t="s">
        <v>1322</v>
      </c>
      <c r="J192" t="s">
        <v>668</v>
      </c>
      <c r="K192" t="s">
        <v>138</v>
      </c>
      <c r="P192" t="s">
        <v>869</v>
      </c>
      <c r="R192" t="s">
        <v>233</v>
      </c>
      <c r="S192" t="s">
        <v>1323</v>
      </c>
      <c r="T192" s="22" t="s">
        <v>179</v>
      </c>
    </row>
    <row r="193" spans="1:20" x14ac:dyDescent="0.2">
      <c r="A193" t="s">
        <v>137</v>
      </c>
      <c r="B193" t="s">
        <v>1324</v>
      </c>
      <c r="C193" t="s">
        <v>1325</v>
      </c>
      <c r="D193" t="s">
        <v>941</v>
      </c>
      <c r="E193">
        <v>38</v>
      </c>
      <c r="F193">
        <v>2</v>
      </c>
      <c r="G193">
        <v>57</v>
      </c>
      <c r="H193">
        <v>2014</v>
      </c>
      <c r="I193" t="s">
        <v>1326</v>
      </c>
      <c r="J193" t="s">
        <v>1327</v>
      </c>
      <c r="K193" t="s">
        <v>138</v>
      </c>
      <c r="P193" t="s">
        <v>869</v>
      </c>
      <c r="R193" t="s">
        <v>233</v>
      </c>
      <c r="S193" t="s">
        <v>1328</v>
      </c>
      <c r="T193" s="22" t="s">
        <v>179</v>
      </c>
    </row>
    <row r="194" spans="1:20" x14ac:dyDescent="0.2">
      <c r="A194" t="s">
        <v>137</v>
      </c>
      <c r="B194" t="s">
        <v>1329</v>
      </c>
      <c r="C194" t="s">
        <v>1330</v>
      </c>
      <c r="D194" t="s">
        <v>1331</v>
      </c>
      <c r="E194">
        <v>13</v>
      </c>
      <c r="F194">
        <v>6</v>
      </c>
      <c r="H194">
        <v>2021</v>
      </c>
      <c r="I194" t="s">
        <v>1332</v>
      </c>
      <c r="J194" t="s">
        <v>1333</v>
      </c>
      <c r="K194" t="s">
        <v>138</v>
      </c>
      <c r="P194" t="s">
        <v>869</v>
      </c>
      <c r="R194" t="s">
        <v>233</v>
      </c>
      <c r="S194" t="s">
        <v>1334</v>
      </c>
      <c r="T194" s="22" t="s">
        <v>179</v>
      </c>
    </row>
    <row r="195" spans="1:20" x14ac:dyDescent="0.2">
      <c r="A195" t="s">
        <v>137</v>
      </c>
      <c r="B195" t="s">
        <v>1335</v>
      </c>
      <c r="C195" t="s">
        <v>1336</v>
      </c>
      <c r="D195" t="s">
        <v>430</v>
      </c>
      <c r="E195">
        <v>291</v>
      </c>
      <c r="H195">
        <v>2022</v>
      </c>
      <c r="I195" t="s">
        <v>341</v>
      </c>
      <c r="J195" t="s">
        <v>1337</v>
      </c>
      <c r="K195" t="s">
        <v>138</v>
      </c>
      <c r="P195" t="s">
        <v>869</v>
      </c>
      <c r="R195" t="s">
        <v>233</v>
      </c>
      <c r="S195" t="s">
        <v>1338</v>
      </c>
      <c r="T195" s="22" t="s">
        <v>179</v>
      </c>
    </row>
    <row r="196" spans="1:20" x14ac:dyDescent="0.2">
      <c r="A196" t="s">
        <v>137</v>
      </c>
      <c r="B196" t="s">
        <v>1339</v>
      </c>
      <c r="C196" t="s">
        <v>1340</v>
      </c>
      <c r="D196" t="s">
        <v>150</v>
      </c>
      <c r="E196">
        <v>39</v>
      </c>
      <c r="F196">
        <v>1</v>
      </c>
      <c r="G196">
        <v>82</v>
      </c>
      <c r="H196">
        <v>2011</v>
      </c>
      <c r="I196" t="s">
        <v>1341</v>
      </c>
      <c r="J196" t="s">
        <v>1342</v>
      </c>
      <c r="K196" t="s">
        <v>138</v>
      </c>
      <c r="P196" t="s">
        <v>869</v>
      </c>
      <c r="R196" t="s">
        <v>233</v>
      </c>
      <c r="S196" t="s">
        <v>1312</v>
      </c>
      <c r="T196" s="22" t="s">
        <v>179</v>
      </c>
    </row>
    <row r="197" spans="1:20" x14ac:dyDescent="0.2">
      <c r="A197" t="s">
        <v>137</v>
      </c>
      <c r="B197" t="s">
        <v>1343</v>
      </c>
      <c r="C197" t="s">
        <v>1344</v>
      </c>
      <c r="D197" t="s">
        <v>1345</v>
      </c>
      <c r="E197">
        <v>44</v>
      </c>
      <c r="F197">
        <v>6</v>
      </c>
      <c r="G197">
        <v>14</v>
      </c>
      <c r="H197">
        <v>2016</v>
      </c>
      <c r="I197" t="s">
        <v>1346</v>
      </c>
      <c r="J197" t="s">
        <v>1347</v>
      </c>
      <c r="K197" t="s">
        <v>138</v>
      </c>
      <c r="P197" t="s">
        <v>869</v>
      </c>
      <c r="R197" t="s">
        <v>233</v>
      </c>
      <c r="S197" t="s">
        <v>1348</v>
      </c>
      <c r="T197" s="22" t="s">
        <v>179</v>
      </c>
    </row>
    <row r="198" spans="1:20" x14ac:dyDescent="0.2">
      <c r="A198" t="s">
        <v>137</v>
      </c>
      <c r="B198" t="s">
        <v>1349</v>
      </c>
      <c r="C198" t="s">
        <v>1350</v>
      </c>
      <c r="D198" t="s">
        <v>1351</v>
      </c>
      <c r="E198">
        <v>15</v>
      </c>
      <c r="F198">
        <v>1</v>
      </c>
      <c r="G198">
        <v>39</v>
      </c>
      <c r="H198">
        <v>2010</v>
      </c>
      <c r="I198" t="s">
        <v>1352</v>
      </c>
      <c r="J198" t="s">
        <v>1353</v>
      </c>
      <c r="K198" t="s">
        <v>138</v>
      </c>
      <c r="P198" t="s">
        <v>869</v>
      </c>
      <c r="R198" t="s">
        <v>233</v>
      </c>
      <c r="S198" t="s">
        <v>1354</v>
      </c>
      <c r="T198" s="22" t="s">
        <v>179</v>
      </c>
    </row>
    <row r="199" spans="1:20" x14ac:dyDescent="0.2">
      <c r="A199" t="s">
        <v>137</v>
      </c>
      <c r="B199" t="s">
        <v>1355</v>
      </c>
      <c r="C199" t="s">
        <v>1356</v>
      </c>
      <c r="D199" t="s">
        <v>551</v>
      </c>
      <c r="E199">
        <v>28</v>
      </c>
      <c r="F199">
        <v>2</v>
      </c>
      <c r="G199">
        <v>253</v>
      </c>
      <c r="H199">
        <v>2015</v>
      </c>
      <c r="I199" t="s">
        <v>296</v>
      </c>
      <c r="J199" t="s">
        <v>418</v>
      </c>
      <c r="K199" t="s">
        <v>138</v>
      </c>
      <c r="P199" t="s">
        <v>869</v>
      </c>
      <c r="R199" t="s">
        <v>233</v>
      </c>
      <c r="S199" t="s">
        <v>1357</v>
      </c>
      <c r="T199" s="22" t="s">
        <v>179</v>
      </c>
    </row>
    <row r="200" spans="1:20" x14ac:dyDescent="0.2">
      <c r="A200" t="s">
        <v>137</v>
      </c>
      <c r="B200" t="s">
        <v>1358</v>
      </c>
      <c r="C200" t="s">
        <v>1359</v>
      </c>
      <c r="D200" t="s">
        <v>1360</v>
      </c>
      <c r="E200">
        <v>67</v>
      </c>
      <c r="F200">
        <v>1</v>
      </c>
      <c r="G200">
        <v>9</v>
      </c>
      <c r="H200">
        <v>2013</v>
      </c>
      <c r="I200" t="s">
        <v>1274</v>
      </c>
      <c r="J200" t="s">
        <v>1361</v>
      </c>
      <c r="K200" t="s">
        <v>1010</v>
      </c>
      <c r="P200" t="s">
        <v>869</v>
      </c>
      <c r="R200" t="s">
        <v>233</v>
      </c>
      <c r="S200" t="s">
        <v>1362</v>
      </c>
      <c r="T200" s="22" t="s">
        <v>179</v>
      </c>
    </row>
    <row r="201" spans="1:20" x14ac:dyDescent="0.2">
      <c r="A201" t="s">
        <v>137</v>
      </c>
      <c r="B201" t="s">
        <v>1363</v>
      </c>
      <c r="C201" t="s">
        <v>1364</v>
      </c>
      <c r="D201" t="s">
        <v>383</v>
      </c>
      <c r="E201">
        <v>11</v>
      </c>
      <c r="F201">
        <v>4</v>
      </c>
      <c r="G201">
        <v>373</v>
      </c>
      <c r="H201">
        <v>1996</v>
      </c>
      <c r="I201" t="s">
        <v>1365</v>
      </c>
      <c r="J201" t="s">
        <v>1366</v>
      </c>
      <c r="K201" t="s">
        <v>138</v>
      </c>
      <c r="P201" t="s">
        <v>869</v>
      </c>
      <c r="R201" t="s">
        <v>233</v>
      </c>
      <c r="S201" t="s">
        <v>1367</v>
      </c>
      <c r="T201" s="22" t="s">
        <v>179</v>
      </c>
    </row>
    <row r="202" spans="1:20" x14ac:dyDescent="0.2">
      <c r="A202" t="s">
        <v>137</v>
      </c>
      <c r="B202" t="s">
        <v>1368</v>
      </c>
      <c r="C202" t="s">
        <v>1369</v>
      </c>
      <c r="D202" t="s">
        <v>1370</v>
      </c>
      <c r="E202">
        <v>8</v>
      </c>
      <c r="F202">
        <v>2</v>
      </c>
      <c r="G202">
        <v>143</v>
      </c>
      <c r="H202">
        <v>1993</v>
      </c>
      <c r="I202" t="s">
        <v>1371</v>
      </c>
      <c r="J202" t="s">
        <v>1372</v>
      </c>
      <c r="K202" t="s">
        <v>138</v>
      </c>
      <c r="P202" t="s">
        <v>869</v>
      </c>
      <c r="R202" t="s">
        <v>233</v>
      </c>
      <c r="S202" t="s">
        <v>1373</v>
      </c>
      <c r="T202" s="22" t="s">
        <v>179</v>
      </c>
    </row>
    <row r="203" spans="1:20" x14ac:dyDescent="0.2">
      <c r="A203" t="s">
        <v>137</v>
      </c>
      <c r="B203" t="s">
        <v>1374</v>
      </c>
      <c r="C203" t="s">
        <v>1375</v>
      </c>
      <c r="D203" t="s">
        <v>1061</v>
      </c>
      <c r="E203">
        <v>36</v>
      </c>
      <c r="F203">
        <v>4</v>
      </c>
      <c r="G203">
        <v>15</v>
      </c>
      <c r="H203">
        <v>2016</v>
      </c>
      <c r="I203" t="s">
        <v>309</v>
      </c>
      <c r="J203" t="s">
        <v>975</v>
      </c>
      <c r="K203" t="s">
        <v>138</v>
      </c>
      <c r="P203" t="s">
        <v>869</v>
      </c>
      <c r="R203" t="s">
        <v>233</v>
      </c>
      <c r="S203" t="s">
        <v>1376</v>
      </c>
      <c r="T203" s="22" t="s">
        <v>179</v>
      </c>
    </row>
    <row r="204" spans="1:20" x14ac:dyDescent="0.2">
      <c r="A204" t="s">
        <v>137</v>
      </c>
      <c r="B204" t="s">
        <v>1377</v>
      </c>
      <c r="C204" t="s">
        <v>1378</v>
      </c>
      <c r="D204" t="s">
        <v>1379</v>
      </c>
      <c r="E204">
        <v>32</v>
      </c>
      <c r="F204">
        <v>1</v>
      </c>
      <c r="G204">
        <v>69</v>
      </c>
      <c r="H204">
        <v>2012</v>
      </c>
      <c r="I204" t="s">
        <v>1380</v>
      </c>
      <c r="J204" t="s">
        <v>1381</v>
      </c>
      <c r="K204" t="s">
        <v>138</v>
      </c>
      <c r="P204" t="s">
        <v>869</v>
      </c>
      <c r="R204" t="s">
        <v>233</v>
      </c>
      <c r="S204" t="s">
        <v>1382</v>
      </c>
      <c r="T204" s="22" t="s">
        <v>179</v>
      </c>
    </row>
    <row r="205" spans="1:20" x14ac:dyDescent="0.2">
      <c r="A205" t="s">
        <v>137</v>
      </c>
      <c r="B205" t="s">
        <v>1383</v>
      </c>
      <c r="C205" t="s">
        <v>1384</v>
      </c>
      <c r="D205" t="s">
        <v>484</v>
      </c>
      <c r="E205">
        <v>13</v>
      </c>
      <c r="F205">
        <v>4</v>
      </c>
      <c r="G205">
        <v>55</v>
      </c>
      <c r="H205">
        <v>2004</v>
      </c>
      <c r="I205" t="s">
        <v>1385</v>
      </c>
      <c r="J205" t="s">
        <v>1386</v>
      </c>
      <c r="K205" t="s">
        <v>138</v>
      </c>
      <c r="P205" t="s">
        <v>869</v>
      </c>
      <c r="R205" t="s">
        <v>233</v>
      </c>
      <c r="S205" t="s">
        <v>1387</v>
      </c>
      <c r="T205" s="22" t="s">
        <v>179</v>
      </c>
    </row>
    <row r="206" spans="1:20" x14ac:dyDescent="0.2">
      <c r="A206" t="s">
        <v>137</v>
      </c>
      <c r="B206" t="s">
        <v>1388</v>
      </c>
      <c r="C206" t="s">
        <v>1389</v>
      </c>
      <c r="D206" t="s">
        <v>1390</v>
      </c>
      <c r="E206">
        <v>33</v>
      </c>
      <c r="F206">
        <v>3</v>
      </c>
      <c r="G206">
        <v>279</v>
      </c>
      <c r="H206">
        <v>1999</v>
      </c>
      <c r="I206" t="s">
        <v>246</v>
      </c>
      <c r="J206" t="s">
        <v>247</v>
      </c>
      <c r="K206" t="s">
        <v>138</v>
      </c>
      <c r="P206" t="s">
        <v>869</v>
      </c>
      <c r="R206" t="s">
        <v>199</v>
      </c>
      <c r="S206" t="s">
        <v>1391</v>
      </c>
    </row>
    <row r="207" spans="1:20" x14ac:dyDescent="0.2">
      <c r="A207" t="s">
        <v>137</v>
      </c>
      <c r="B207" t="s">
        <v>1392</v>
      </c>
      <c r="C207" t="s">
        <v>1393</v>
      </c>
      <c r="D207" t="s">
        <v>1394</v>
      </c>
      <c r="E207">
        <v>29</v>
      </c>
      <c r="F207">
        <v>1</v>
      </c>
      <c r="G207">
        <v>26</v>
      </c>
      <c r="H207">
        <v>2009</v>
      </c>
      <c r="I207" t="s">
        <v>1395</v>
      </c>
      <c r="J207" t="s">
        <v>1396</v>
      </c>
      <c r="K207" t="s">
        <v>138</v>
      </c>
      <c r="P207" t="s">
        <v>869</v>
      </c>
      <c r="R207" t="s">
        <v>199</v>
      </c>
      <c r="S207" t="s">
        <v>1397</v>
      </c>
    </row>
    <row r="208" spans="1:20" x14ac:dyDescent="0.2">
      <c r="A208" t="s">
        <v>137</v>
      </c>
      <c r="B208" t="s">
        <v>1398</v>
      </c>
      <c r="C208" t="s">
        <v>1399</v>
      </c>
      <c r="D208" t="s">
        <v>1400</v>
      </c>
      <c r="E208">
        <v>37</v>
      </c>
      <c r="F208">
        <v>4</v>
      </c>
      <c r="G208">
        <v>396</v>
      </c>
      <c r="H208">
        <v>1988</v>
      </c>
      <c r="I208" t="s">
        <v>1401</v>
      </c>
      <c r="J208" t="s">
        <v>1402</v>
      </c>
      <c r="K208" t="s">
        <v>138</v>
      </c>
      <c r="P208" t="s">
        <v>869</v>
      </c>
      <c r="R208" t="s">
        <v>233</v>
      </c>
      <c r="S208" t="s">
        <v>1403</v>
      </c>
    </row>
    <row r="209" spans="1:19" x14ac:dyDescent="0.2">
      <c r="A209" t="s">
        <v>137</v>
      </c>
      <c r="B209" t="s">
        <v>1404</v>
      </c>
      <c r="C209" t="s">
        <v>1405</v>
      </c>
      <c r="D209" t="s">
        <v>150</v>
      </c>
      <c r="E209">
        <v>41</v>
      </c>
      <c r="F209">
        <v>3</v>
      </c>
      <c r="G209">
        <v>321</v>
      </c>
      <c r="H209">
        <v>2013</v>
      </c>
      <c r="I209" t="s">
        <v>1024</v>
      </c>
      <c r="J209" t="s">
        <v>1025</v>
      </c>
      <c r="K209" t="s">
        <v>138</v>
      </c>
      <c r="P209" t="s">
        <v>869</v>
      </c>
      <c r="R209" t="s">
        <v>233</v>
      </c>
      <c r="S209" t="s">
        <v>1406</v>
      </c>
    </row>
    <row r="210" spans="1:19" x14ac:dyDescent="0.2">
      <c r="A210" t="s">
        <v>137</v>
      </c>
      <c r="B210" t="s">
        <v>1407</v>
      </c>
      <c r="C210" t="s">
        <v>1408</v>
      </c>
      <c r="D210" t="s">
        <v>430</v>
      </c>
      <c r="E210">
        <v>256</v>
      </c>
      <c r="H210">
        <v>2019</v>
      </c>
      <c r="I210" t="s">
        <v>1409</v>
      </c>
      <c r="J210" t="s">
        <v>1410</v>
      </c>
      <c r="K210" t="s">
        <v>138</v>
      </c>
      <c r="P210" t="s">
        <v>869</v>
      </c>
      <c r="R210" t="s">
        <v>199</v>
      </c>
      <c r="S210" t="s">
        <v>1411</v>
      </c>
    </row>
    <row r="211" spans="1:19" x14ac:dyDescent="0.2">
      <c r="A211" t="s">
        <v>330</v>
      </c>
      <c r="B211" t="s">
        <v>1412</v>
      </c>
      <c r="C211" t="s">
        <v>1413</v>
      </c>
      <c r="D211" t="s">
        <v>1414</v>
      </c>
      <c r="E211">
        <v>1020</v>
      </c>
      <c r="G211">
        <v>53</v>
      </c>
      <c r="H211">
        <v>2014</v>
      </c>
      <c r="I211" t="s">
        <v>175</v>
      </c>
      <c r="J211" t="s">
        <v>336</v>
      </c>
      <c r="K211" t="s">
        <v>138</v>
      </c>
      <c r="P211" t="s">
        <v>920</v>
      </c>
      <c r="R211" t="s">
        <v>199</v>
      </c>
      <c r="S211" t="s">
        <v>1415</v>
      </c>
    </row>
    <row r="212" spans="1:19" x14ac:dyDescent="0.2">
      <c r="A212" t="s">
        <v>137</v>
      </c>
      <c r="B212" t="s">
        <v>1416</v>
      </c>
      <c r="C212" t="s">
        <v>1417</v>
      </c>
      <c r="D212" t="s">
        <v>1418</v>
      </c>
      <c r="E212">
        <v>42</v>
      </c>
      <c r="F212">
        <v>5</v>
      </c>
      <c r="G212">
        <v>30</v>
      </c>
      <c r="H212">
        <v>2014</v>
      </c>
      <c r="I212" t="s">
        <v>175</v>
      </c>
      <c r="J212" t="s">
        <v>1419</v>
      </c>
      <c r="K212" t="s">
        <v>138</v>
      </c>
      <c r="P212" t="s">
        <v>920</v>
      </c>
      <c r="R212" t="s">
        <v>199</v>
      </c>
      <c r="S212" t="s">
        <v>1420</v>
      </c>
    </row>
    <row r="213" spans="1:19" x14ac:dyDescent="0.2">
      <c r="A213" t="s">
        <v>137</v>
      </c>
      <c r="B213" t="s">
        <v>1421</v>
      </c>
      <c r="C213" t="s">
        <v>1422</v>
      </c>
      <c r="D213" t="s">
        <v>416</v>
      </c>
      <c r="E213">
        <v>31</v>
      </c>
      <c r="F213">
        <v>9</v>
      </c>
      <c r="G213">
        <v>8</v>
      </c>
      <c r="H213">
        <v>2012</v>
      </c>
      <c r="I213" t="s">
        <v>1423</v>
      </c>
      <c r="J213" t="s">
        <v>1424</v>
      </c>
      <c r="K213" t="s">
        <v>138</v>
      </c>
      <c r="P213" t="s">
        <v>869</v>
      </c>
      <c r="R213" t="s">
        <v>199</v>
      </c>
      <c r="S213" t="s">
        <v>1425</v>
      </c>
    </row>
    <row r="214" spans="1:19" x14ac:dyDescent="0.2">
      <c r="A214" t="s">
        <v>137</v>
      </c>
      <c r="B214" t="s">
        <v>1426</v>
      </c>
      <c r="C214" t="s">
        <v>1427</v>
      </c>
      <c r="D214" t="s">
        <v>1331</v>
      </c>
      <c r="E214">
        <v>10</v>
      </c>
      <c r="F214">
        <v>4</v>
      </c>
      <c r="H214">
        <v>2018</v>
      </c>
      <c r="I214" t="s">
        <v>1428</v>
      </c>
      <c r="J214" t="s">
        <v>1429</v>
      </c>
      <c r="K214" t="s">
        <v>138</v>
      </c>
      <c r="P214" t="s">
        <v>869</v>
      </c>
      <c r="R214" t="s">
        <v>199</v>
      </c>
      <c r="S214" t="s">
        <v>1430</v>
      </c>
    </row>
    <row r="215" spans="1:19" x14ac:dyDescent="0.2">
      <c r="A215" t="s">
        <v>137</v>
      </c>
      <c r="B215" t="s">
        <v>1431</v>
      </c>
      <c r="C215" t="s">
        <v>1432</v>
      </c>
      <c r="D215" t="s">
        <v>619</v>
      </c>
      <c r="E215">
        <v>25</v>
      </c>
      <c r="F215">
        <v>1</v>
      </c>
      <c r="G215">
        <v>49</v>
      </c>
      <c r="H215">
        <v>2003</v>
      </c>
      <c r="I215" t="s">
        <v>287</v>
      </c>
      <c r="J215" t="s">
        <v>483</v>
      </c>
      <c r="K215" t="s">
        <v>138</v>
      </c>
      <c r="P215" t="s">
        <v>869</v>
      </c>
      <c r="R215" t="s">
        <v>199</v>
      </c>
      <c r="S215" t="s">
        <v>1433</v>
      </c>
    </row>
    <row r="216" spans="1:19" x14ac:dyDescent="0.2">
      <c r="A216" t="s">
        <v>137</v>
      </c>
      <c r="B216" t="s">
        <v>1434</v>
      </c>
      <c r="C216" t="s">
        <v>1435</v>
      </c>
      <c r="D216" t="s">
        <v>252</v>
      </c>
      <c r="E216">
        <v>42</v>
      </c>
      <c r="F216">
        <v>5</v>
      </c>
      <c r="G216">
        <v>1263</v>
      </c>
      <c r="H216">
        <v>2007</v>
      </c>
      <c r="I216" t="s">
        <v>1436</v>
      </c>
      <c r="J216" t="s">
        <v>1437</v>
      </c>
      <c r="K216" t="s">
        <v>138</v>
      </c>
      <c r="P216" t="s">
        <v>869</v>
      </c>
      <c r="R216" t="s">
        <v>199</v>
      </c>
      <c r="S216" t="s">
        <v>1438</v>
      </c>
    </row>
    <row r="217" spans="1:19" x14ac:dyDescent="0.2">
      <c r="A217" t="s">
        <v>137</v>
      </c>
      <c r="B217" t="s">
        <v>1439</v>
      </c>
      <c r="C217" t="s">
        <v>1440</v>
      </c>
      <c r="D217" t="s">
        <v>1229</v>
      </c>
      <c r="E217">
        <v>116</v>
      </c>
      <c r="F217">
        <v>7</v>
      </c>
      <c r="G217">
        <v>577</v>
      </c>
      <c r="H217">
        <v>1990</v>
      </c>
      <c r="I217" t="s">
        <v>1441</v>
      </c>
      <c r="J217" t="s">
        <v>1442</v>
      </c>
      <c r="K217" t="s">
        <v>138</v>
      </c>
      <c r="P217" t="s">
        <v>869</v>
      </c>
      <c r="R217" t="s">
        <v>199</v>
      </c>
      <c r="S217" t="s">
        <v>1443</v>
      </c>
    </row>
    <row r="218" spans="1:19" x14ac:dyDescent="0.2">
      <c r="A218" t="s">
        <v>137</v>
      </c>
      <c r="B218" t="s">
        <v>1444</v>
      </c>
      <c r="C218" t="s">
        <v>1445</v>
      </c>
      <c r="D218" t="s">
        <v>1446</v>
      </c>
      <c r="E218">
        <v>352</v>
      </c>
      <c r="G218">
        <v>128</v>
      </c>
      <c r="H218">
        <v>2017</v>
      </c>
      <c r="I218" t="s">
        <v>262</v>
      </c>
      <c r="J218" t="s">
        <v>263</v>
      </c>
      <c r="K218" t="s">
        <v>138</v>
      </c>
      <c r="P218" t="s">
        <v>869</v>
      </c>
      <c r="R218" t="s">
        <v>199</v>
      </c>
      <c r="S218" t="s">
        <v>1447</v>
      </c>
    </row>
    <row r="219" spans="1:19" x14ac:dyDescent="0.2">
      <c r="A219" t="s">
        <v>137</v>
      </c>
      <c r="B219" t="s">
        <v>1448</v>
      </c>
      <c r="C219" t="s">
        <v>1449</v>
      </c>
      <c r="D219" t="s">
        <v>261</v>
      </c>
      <c r="E219">
        <v>30</v>
      </c>
      <c r="F219">
        <v>1</v>
      </c>
      <c r="G219">
        <v>37</v>
      </c>
      <c r="H219">
        <v>2020</v>
      </c>
      <c r="I219" t="s">
        <v>1450</v>
      </c>
      <c r="J219" t="s">
        <v>1451</v>
      </c>
      <c r="K219" t="s">
        <v>138</v>
      </c>
      <c r="P219" t="s">
        <v>869</v>
      </c>
      <c r="R219" t="s">
        <v>199</v>
      </c>
      <c r="S219" t="s">
        <v>1452</v>
      </c>
    </row>
    <row r="220" spans="1:19" x14ac:dyDescent="0.2">
      <c r="A220" t="s">
        <v>137</v>
      </c>
      <c r="B220" t="s">
        <v>1453</v>
      </c>
      <c r="C220" t="s">
        <v>1454</v>
      </c>
      <c r="D220" t="s">
        <v>1455</v>
      </c>
      <c r="E220">
        <v>5</v>
      </c>
      <c r="F220">
        <v>-2</v>
      </c>
      <c r="G220">
        <v>67</v>
      </c>
      <c r="H220">
        <v>1966</v>
      </c>
      <c r="I220" t="s">
        <v>1456</v>
      </c>
      <c r="J220" t="s">
        <v>1457</v>
      </c>
      <c r="K220" t="s">
        <v>138</v>
      </c>
      <c r="P220" t="s">
        <v>869</v>
      </c>
      <c r="R220" t="s">
        <v>199</v>
      </c>
      <c r="S220" t="s">
        <v>1458</v>
      </c>
    </row>
    <row r="221" spans="1:19" x14ac:dyDescent="0.2">
      <c r="A221" t="s">
        <v>330</v>
      </c>
      <c r="B221" t="s">
        <v>1459</v>
      </c>
      <c r="C221" t="s">
        <v>1460</v>
      </c>
      <c r="D221" t="s">
        <v>1461</v>
      </c>
      <c r="E221">
        <v>122</v>
      </c>
      <c r="G221">
        <v>416</v>
      </c>
      <c r="H221">
        <v>2009</v>
      </c>
      <c r="I221" t="s">
        <v>1462</v>
      </c>
      <c r="J221" t="s">
        <v>1463</v>
      </c>
      <c r="K221" t="s">
        <v>138</v>
      </c>
      <c r="P221" t="s">
        <v>869</v>
      </c>
      <c r="R221" t="s">
        <v>199</v>
      </c>
      <c r="S221" t="s">
        <v>1464</v>
      </c>
    </row>
    <row r="222" spans="1:19" x14ac:dyDescent="0.2">
      <c r="A222" t="s">
        <v>137</v>
      </c>
      <c r="B222" t="s">
        <v>1465</v>
      </c>
      <c r="C222" t="s">
        <v>1466</v>
      </c>
      <c r="D222" t="s">
        <v>1467</v>
      </c>
      <c r="E222">
        <v>10</v>
      </c>
      <c r="F222">
        <v>26</v>
      </c>
      <c r="G222">
        <v>2553</v>
      </c>
      <c r="H222">
        <v>2015</v>
      </c>
      <c r="I222" t="s">
        <v>1468</v>
      </c>
      <c r="J222" t="s">
        <v>1469</v>
      </c>
      <c r="K222" t="s">
        <v>138</v>
      </c>
      <c r="P222" t="s">
        <v>869</v>
      </c>
      <c r="R222" t="s">
        <v>199</v>
      </c>
      <c r="S222" t="s">
        <v>1470</v>
      </c>
    </row>
    <row r="223" spans="1:19" x14ac:dyDescent="0.2">
      <c r="A223" t="s">
        <v>332</v>
      </c>
      <c r="B223" t="s">
        <v>1471</v>
      </c>
      <c r="C223" t="s">
        <v>1472</v>
      </c>
      <c r="D223" t="s">
        <v>1473</v>
      </c>
      <c r="G223">
        <v>324</v>
      </c>
      <c r="H223">
        <v>2019</v>
      </c>
      <c r="I223" t="s">
        <v>379</v>
      </c>
      <c r="J223" t="s">
        <v>1474</v>
      </c>
      <c r="K223" t="s">
        <v>138</v>
      </c>
      <c r="P223" t="s">
        <v>869</v>
      </c>
      <c r="R223" t="s">
        <v>199</v>
      </c>
      <c r="S223" t="s">
        <v>1475</v>
      </c>
    </row>
    <row r="224" spans="1:19" x14ac:dyDescent="0.2">
      <c r="A224" t="s">
        <v>332</v>
      </c>
      <c r="B224" t="s">
        <v>1471</v>
      </c>
      <c r="C224" t="s">
        <v>1476</v>
      </c>
      <c r="D224" t="s">
        <v>1477</v>
      </c>
      <c r="G224">
        <v>567</v>
      </c>
      <c r="H224">
        <v>2017</v>
      </c>
      <c r="I224" t="s">
        <v>443</v>
      </c>
      <c r="J224" t="s">
        <v>1478</v>
      </c>
      <c r="K224" t="s">
        <v>138</v>
      </c>
      <c r="P224" t="s">
        <v>869</v>
      </c>
      <c r="R224" t="s">
        <v>199</v>
      </c>
      <c r="S224" t="s">
        <v>1479</v>
      </c>
    </row>
    <row r="225" spans="1:19" x14ac:dyDescent="0.2">
      <c r="A225" t="s">
        <v>332</v>
      </c>
      <c r="B225" t="s">
        <v>1471</v>
      </c>
      <c r="C225" t="s">
        <v>1480</v>
      </c>
      <c r="D225" t="s">
        <v>1473</v>
      </c>
      <c r="G225">
        <v>460</v>
      </c>
      <c r="H225">
        <v>2019</v>
      </c>
      <c r="I225" t="s">
        <v>257</v>
      </c>
      <c r="J225" t="s">
        <v>1481</v>
      </c>
      <c r="K225" t="s">
        <v>138</v>
      </c>
      <c r="O225" t="s">
        <v>330</v>
      </c>
      <c r="P225" t="s">
        <v>1482</v>
      </c>
      <c r="Q225" t="s">
        <v>199</v>
      </c>
      <c r="S225" t="s">
        <v>1475</v>
      </c>
    </row>
    <row r="226" spans="1:19" x14ac:dyDescent="0.2">
      <c r="A226" t="s">
        <v>332</v>
      </c>
      <c r="B226" t="s">
        <v>1483</v>
      </c>
      <c r="C226" t="s">
        <v>1484</v>
      </c>
      <c r="D226" t="s">
        <v>1485</v>
      </c>
      <c r="G226">
        <v>83</v>
      </c>
      <c r="H226">
        <v>2020</v>
      </c>
      <c r="I226" t="s">
        <v>1062</v>
      </c>
      <c r="J226" t="s">
        <v>1063</v>
      </c>
      <c r="K226" t="s">
        <v>138</v>
      </c>
      <c r="P226" t="s">
        <v>869</v>
      </c>
      <c r="R226" t="s">
        <v>199</v>
      </c>
      <c r="S226" t="s">
        <v>1486</v>
      </c>
    </row>
    <row r="227" spans="1:19" x14ac:dyDescent="0.2">
      <c r="A227" t="s">
        <v>137</v>
      </c>
      <c r="B227" t="s">
        <v>1487</v>
      </c>
      <c r="C227" t="s">
        <v>1488</v>
      </c>
      <c r="D227" t="s">
        <v>1489</v>
      </c>
      <c r="E227">
        <v>60</v>
      </c>
      <c r="F227">
        <v>7</v>
      </c>
      <c r="G227">
        <v>281</v>
      </c>
      <c r="H227">
        <v>2014</v>
      </c>
      <c r="I227" t="s">
        <v>872</v>
      </c>
      <c r="J227" t="s">
        <v>873</v>
      </c>
      <c r="K227" t="s">
        <v>138</v>
      </c>
      <c r="P227" t="s">
        <v>869</v>
      </c>
      <c r="R227" t="s">
        <v>199</v>
      </c>
      <c r="S227" t="s">
        <v>1490</v>
      </c>
    </row>
    <row r="228" spans="1:19" x14ac:dyDescent="0.2">
      <c r="A228" t="s">
        <v>137</v>
      </c>
      <c r="B228" t="s">
        <v>1491</v>
      </c>
      <c r="C228" t="s">
        <v>1492</v>
      </c>
      <c r="D228" t="s">
        <v>1493</v>
      </c>
      <c r="E228">
        <v>25</v>
      </c>
      <c r="F228">
        <v>2</v>
      </c>
      <c r="G228">
        <v>201</v>
      </c>
      <c r="H228">
        <v>2009</v>
      </c>
      <c r="I228" t="s">
        <v>206</v>
      </c>
      <c r="J228" t="s">
        <v>1494</v>
      </c>
      <c r="K228" t="s">
        <v>138</v>
      </c>
      <c r="P228" t="s">
        <v>869</v>
      </c>
      <c r="R228" t="s">
        <v>199</v>
      </c>
      <c r="S228" t="s">
        <v>1495</v>
      </c>
    </row>
    <row r="229" spans="1:19" x14ac:dyDescent="0.2">
      <c r="A229" t="s">
        <v>137</v>
      </c>
      <c r="B229" t="s">
        <v>1496</v>
      </c>
      <c r="C229" t="s">
        <v>1497</v>
      </c>
      <c r="D229" t="s">
        <v>150</v>
      </c>
      <c r="E229">
        <v>37</v>
      </c>
      <c r="F229">
        <v>3</v>
      </c>
      <c r="G229">
        <v>758</v>
      </c>
      <c r="H229">
        <v>2009</v>
      </c>
      <c r="I229" t="s">
        <v>1498</v>
      </c>
      <c r="J229" t="s">
        <v>1499</v>
      </c>
      <c r="K229" t="s">
        <v>138</v>
      </c>
      <c r="P229" t="s">
        <v>869</v>
      </c>
      <c r="R229" t="s">
        <v>199</v>
      </c>
      <c r="S229" t="s">
        <v>1500</v>
      </c>
    </row>
    <row r="230" spans="1:19" x14ac:dyDescent="0.2">
      <c r="A230" t="s">
        <v>137</v>
      </c>
      <c r="B230" t="s">
        <v>1501</v>
      </c>
      <c r="C230" t="s">
        <v>1502</v>
      </c>
      <c r="D230" t="s">
        <v>331</v>
      </c>
      <c r="E230">
        <v>150</v>
      </c>
      <c r="F230">
        <v>4</v>
      </c>
      <c r="G230">
        <v>846</v>
      </c>
      <c r="H230">
        <v>2016</v>
      </c>
      <c r="I230" t="s">
        <v>1503</v>
      </c>
      <c r="J230" t="s">
        <v>1504</v>
      </c>
      <c r="K230" t="s">
        <v>138</v>
      </c>
      <c r="P230" t="s">
        <v>869</v>
      </c>
      <c r="R230" t="s">
        <v>199</v>
      </c>
      <c r="S230" t="s">
        <v>1505</v>
      </c>
    </row>
    <row r="231" spans="1:19" x14ac:dyDescent="0.2">
      <c r="A231" t="s">
        <v>137</v>
      </c>
      <c r="B231" t="s">
        <v>1506</v>
      </c>
      <c r="C231" t="s">
        <v>1507</v>
      </c>
      <c r="D231" t="s">
        <v>531</v>
      </c>
      <c r="E231">
        <v>28</v>
      </c>
      <c r="F231">
        <v>1</v>
      </c>
      <c r="G231">
        <v>87</v>
      </c>
      <c r="H231">
        <v>2006</v>
      </c>
      <c r="I231" t="s">
        <v>1508</v>
      </c>
      <c r="J231" t="s">
        <v>1509</v>
      </c>
      <c r="K231" t="s">
        <v>138</v>
      </c>
      <c r="P231" t="s">
        <v>869</v>
      </c>
      <c r="R231" t="s">
        <v>199</v>
      </c>
      <c r="S231" t="s">
        <v>1510</v>
      </c>
    </row>
    <row r="232" spans="1:19" x14ac:dyDescent="0.2">
      <c r="A232" t="s">
        <v>137</v>
      </c>
      <c r="B232" t="s">
        <v>1511</v>
      </c>
      <c r="C232" t="s">
        <v>1512</v>
      </c>
      <c r="D232" t="s">
        <v>186</v>
      </c>
      <c r="E232">
        <v>6</v>
      </c>
      <c r="F232">
        <v>1</v>
      </c>
      <c r="G232" t="s">
        <v>1513</v>
      </c>
      <c r="H232">
        <v>2019</v>
      </c>
      <c r="I232" t="s">
        <v>494</v>
      </c>
      <c r="J232" t="s">
        <v>1514</v>
      </c>
      <c r="K232" t="s">
        <v>138</v>
      </c>
      <c r="P232" t="s">
        <v>869</v>
      </c>
      <c r="R232" t="s">
        <v>199</v>
      </c>
      <c r="S232" t="s">
        <v>1515</v>
      </c>
    </row>
    <row r="233" spans="1:19" x14ac:dyDescent="0.2">
      <c r="A233" t="s">
        <v>137</v>
      </c>
      <c r="B233" t="s">
        <v>1516</v>
      </c>
      <c r="C233" t="s">
        <v>1517</v>
      </c>
      <c r="D233" t="s">
        <v>1518</v>
      </c>
      <c r="E233">
        <v>132</v>
      </c>
      <c r="F233">
        <v>2</v>
      </c>
      <c r="G233">
        <v>349</v>
      </c>
      <c r="H233">
        <v>1994</v>
      </c>
      <c r="I233" t="s">
        <v>1519</v>
      </c>
      <c r="J233" t="s">
        <v>483</v>
      </c>
      <c r="K233" t="s">
        <v>138</v>
      </c>
      <c r="P233" t="s">
        <v>869</v>
      </c>
      <c r="R233" t="s">
        <v>199</v>
      </c>
      <c r="S233" t="s">
        <v>1520</v>
      </c>
    </row>
    <row r="234" spans="1:19" x14ac:dyDescent="0.2">
      <c r="A234" t="s">
        <v>137</v>
      </c>
      <c r="B234" t="s">
        <v>1521</v>
      </c>
      <c r="C234" t="s">
        <v>1522</v>
      </c>
      <c r="D234" t="s">
        <v>584</v>
      </c>
      <c r="E234">
        <v>82</v>
      </c>
      <c r="F234">
        <v>3</v>
      </c>
      <c r="G234">
        <v>377</v>
      </c>
      <c r="H234">
        <v>1995</v>
      </c>
      <c r="I234" t="s">
        <v>1519</v>
      </c>
      <c r="J234" t="s">
        <v>483</v>
      </c>
      <c r="K234" t="s">
        <v>138</v>
      </c>
      <c r="P234" t="s">
        <v>869</v>
      </c>
      <c r="R234" t="s">
        <v>199</v>
      </c>
      <c r="S234" t="s">
        <v>1523</v>
      </c>
    </row>
    <row r="235" spans="1:19" x14ac:dyDescent="0.2">
      <c r="A235" t="s">
        <v>137</v>
      </c>
      <c r="B235" t="s">
        <v>1524</v>
      </c>
      <c r="C235" t="s">
        <v>1525</v>
      </c>
      <c r="D235" t="s">
        <v>1526</v>
      </c>
      <c r="E235">
        <v>54</v>
      </c>
      <c r="F235">
        <v>3</v>
      </c>
      <c r="G235">
        <v>331</v>
      </c>
      <c r="H235">
        <v>2004</v>
      </c>
      <c r="I235" t="s">
        <v>1527</v>
      </c>
      <c r="J235" t="s">
        <v>1528</v>
      </c>
      <c r="K235" t="s">
        <v>138</v>
      </c>
      <c r="P235" t="s">
        <v>869</v>
      </c>
      <c r="R235" t="s">
        <v>199</v>
      </c>
      <c r="S235" t="s">
        <v>1529</v>
      </c>
    </row>
    <row r="236" spans="1:19" x14ac:dyDescent="0.2">
      <c r="A236" t="s">
        <v>137</v>
      </c>
      <c r="B236" t="s">
        <v>1530</v>
      </c>
      <c r="C236" t="s">
        <v>1531</v>
      </c>
      <c r="D236" t="s">
        <v>1532</v>
      </c>
      <c r="E236">
        <v>105</v>
      </c>
      <c r="F236">
        <v>6</v>
      </c>
      <c r="G236">
        <v>1798</v>
      </c>
      <c r="H236">
        <v>2021</v>
      </c>
      <c r="I236" t="s">
        <v>1533</v>
      </c>
      <c r="J236" t="s">
        <v>1534</v>
      </c>
      <c r="K236" t="s">
        <v>138</v>
      </c>
      <c r="P236" t="s">
        <v>869</v>
      </c>
      <c r="R236" t="s">
        <v>199</v>
      </c>
      <c r="S236" t="s">
        <v>1535</v>
      </c>
    </row>
    <row r="237" spans="1:19" x14ac:dyDescent="0.2">
      <c r="A237" t="s">
        <v>137</v>
      </c>
      <c r="B237" t="s">
        <v>1536</v>
      </c>
      <c r="C237" t="s">
        <v>1537</v>
      </c>
      <c r="D237" t="s">
        <v>1538</v>
      </c>
      <c r="E237">
        <v>108</v>
      </c>
      <c r="F237">
        <v>1</v>
      </c>
      <c r="G237">
        <v>43</v>
      </c>
      <c r="H237">
        <v>1996</v>
      </c>
      <c r="I237" t="s">
        <v>1539</v>
      </c>
      <c r="J237" t="s">
        <v>1540</v>
      </c>
      <c r="K237" t="s">
        <v>138</v>
      </c>
      <c r="P237" t="s">
        <v>869</v>
      </c>
      <c r="R237" t="s">
        <v>199</v>
      </c>
      <c r="S237" t="s">
        <v>1541</v>
      </c>
    </row>
    <row r="238" spans="1:19" x14ac:dyDescent="0.2">
      <c r="A238" t="s">
        <v>137</v>
      </c>
      <c r="B238" t="s">
        <v>1542</v>
      </c>
      <c r="C238" t="s">
        <v>1543</v>
      </c>
      <c r="D238" t="s">
        <v>1544</v>
      </c>
      <c r="E238">
        <v>11</v>
      </c>
      <c r="F238">
        <v>68</v>
      </c>
      <c r="G238">
        <v>13173</v>
      </c>
      <c r="H238">
        <v>2012</v>
      </c>
      <c r="I238" t="s">
        <v>992</v>
      </c>
      <c r="J238" t="s">
        <v>993</v>
      </c>
      <c r="K238" t="s">
        <v>138</v>
      </c>
      <c r="P238" t="s">
        <v>869</v>
      </c>
      <c r="R238" t="s">
        <v>199</v>
      </c>
      <c r="S238" t="s">
        <v>1545</v>
      </c>
    </row>
    <row r="239" spans="1:19" x14ac:dyDescent="0.2">
      <c r="A239" t="s">
        <v>137</v>
      </c>
      <c r="B239" t="s">
        <v>1546</v>
      </c>
      <c r="C239" t="s">
        <v>1547</v>
      </c>
      <c r="D239" t="s">
        <v>1548</v>
      </c>
      <c r="E239">
        <v>61</v>
      </c>
      <c r="F239">
        <v>4</v>
      </c>
      <c r="G239">
        <v>347</v>
      </c>
      <c r="H239">
        <v>2021</v>
      </c>
      <c r="I239" t="s">
        <v>1549</v>
      </c>
      <c r="J239" t="s">
        <v>1550</v>
      </c>
      <c r="K239" t="s">
        <v>138</v>
      </c>
      <c r="P239" t="s">
        <v>869</v>
      </c>
      <c r="R239" t="s">
        <v>199</v>
      </c>
      <c r="S239" t="s">
        <v>1551</v>
      </c>
    </row>
    <row r="240" spans="1:19" x14ac:dyDescent="0.2">
      <c r="A240" t="s">
        <v>137</v>
      </c>
      <c r="B240" t="s">
        <v>1552</v>
      </c>
      <c r="C240" t="s">
        <v>1553</v>
      </c>
      <c r="D240" t="s">
        <v>1554</v>
      </c>
      <c r="E240">
        <v>5</v>
      </c>
      <c r="F240">
        <v>2</v>
      </c>
      <c r="G240">
        <v>109</v>
      </c>
      <c r="H240">
        <v>2021</v>
      </c>
      <c r="I240" t="s">
        <v>1555</v>
      </c>
      <c r="J240" t="s">
        <v>1556</v>
      </c>
      <c r="K240" t="s">
        <v>138</v>
      </c>
      <c r="P240" t="s">
        <v>869</v>
      </c>
      <c r="R240" t="s">
        <v>199</v>
      </c>
      <c r="S240" t="s">
        <v>1557</v>
      </c>
    </row>
    <row r="241" spans="1:19" x14ac:dyDescent="0.2">
      <c r="A241" t="s">
        <v>137</v>
      </c>
      <c r="B241" t="s">
        <v>1558</v>
      </c>
      <c r="C241" t="s">
        <v>1559</v>
      </c>
      <c r="D241" t="s">
        <v>1560</v>
      </c>
      <c r="E241">
        <v>21</v>
      </c>
      <c r="G241">
        <v>97</v>
      </c>
      <c r="H241">
        <v>1979</v>
      </c>
      <c r="I241" t="s">
        <v>1401</v>
      </c>
      <c r="J241" t="s">
        <v>1402</v>
      </c>
      <c r="K241" t="s">
        <v>138</v>
      </c>
      <c r="P241" t="s">
        <v>869</v>
      </c>
      <c r="R241" t="s">
        <v>199</v>
      </c>
      <c r="S241" t="s">
        <v>1561</v>
      </c>
    </row>
    <row r="242" spans="1:19" x14ac:dyDescent="0.2">
      <c r="A242" t="s">
        <v>137</v>
      </c>
      <c r="B242" t="s">
        <v>1562</v>
      </c>
      <c r="C242" t="s">
        <v>1563</v>
      </c>
      <c r="D242" t="s">
        <v>236</v>
      </c>
      <c r="E242">
        <v>5</v>
      </c>
      <c r="F242">
        <v>1</v>
      </c>
      <c r="G242" t="s">
        <v>1564</v>
      </c>
      <c r="H242">
        <v>2018</v>
      </c>
      <c r="I242" t="s">
        <v>1565</v>
      </c>
      <c r="J242" t="s">
        <v>1566</v>
      </c>
      <c r="K242" t="s">
        <v>138</v>
      </c>
      <c r="P242" t="s">
        <v>869</v>
      </c>
      <c r="R242" t="s">
        <v>199</v>
      </c>
      <c r="S242" t="s">
        <v>1567</v>
      </c>
    </row>
    <row r="243" spans="1:19" x14ac:dyDescent="0.2">
      <c r="A243" t="s">
        <v>137</v>
      </c>
      <c r="B243" t="s">
        <v>1568</v>
      </c>
      <c r="C243" t="s">
        <v>1569</v>
      </c>
      <c r="D243" t="s">
        <v>1570</v>
      </c>
      <c r="E243">
        <v>32</v>
      </c>
      <c r="F243">
        <v>1</v>
      </c>
      <c r="G243" t="s">
        <v>1571</v>
      </c>
      <c r="H243">
        <v>2018</v>
      </c>
      <c r="I243" t="s">
        <v>1572</v>
      </c>
      <c r="J243" t="s">
        <v>1573</v>
      </c>
      <c r="K243" t="s">
        <v>138</v>
      </c>
      <c r="P243" t="s">
        <v>869</v>
      </c>
      <c r="R243" t="s">
        <v>199</v>
      </c>
      <c r="S243" t="s">
        <v>1574</v>
      </c>
    </row>
    <row r="244" spans="1:19" x14ac:dyDescent="0.2">
      <c r="A244" t="s">
        <v>137</v>
      </c>
      <c r="B244" t="s">
        <v>1575</v>
      </c>
      <c r="C244" t="s">
        <v>1576</v>
      </c>
      <c r="D244" t="s">
        <v>672</v>
      </c>
      <c r="E244">
        <v>10</v>
      </c>
      <c r="F244">
        <v>3</v>
      </c>
      <c r="G244">
        <v>26</v>
      </c>
      <c r="H244">
        <v>2012</v>
      </c>
      <c r="I244" t="s">
        <v>1577</v>
      </c>
      <c r="J244" t="s">
        <v>1578</v>
      </c>
      <c r="K244" t="s">
        <v>138</v>
      </c>
      <c r="P244" t="s">
        <v>869</v>
      </c>
      <c r="R244" t="s">
        <v>199</v>
      </c>
      <c r="S244" t="s">
        <v>1579</v>
      </c>
    </row>
    <row r="245" spans="1:19" x14ac:dyDescent="0.2">
      <c r="A245" t="s">
        <v>137</v>
      </c>
      <c r="B245" t="s">
        <v>1580</v>
      </c>
      <c r="C245" t="s">
        <v>1581</v>
      </c>
      <c r="D245" t="s">
        <v>1582</v>
      </c>
      <c r="E245">
        <v>7</v>
      </c>
      <c r="F245">
        <v>1</v>
      </c>
      <c r="G245">
        <v>20</v>
      </c>
      <c r="H245">
        <v>2013</v>
      </c>
      <c r="I245" t="s">
        <v>1527</v>
      </c>
      <c r="J245" t="s">
        <v>1583</v>
      </c>
      <c r="K245" t="s">
        <v>138</v>
      </c>
      <c r="P245" t="s">
        <v>869</v>
      </c>
      <c r="R245" t="s">
        <v>199</v>
      </c>
      <c r="S245" t="s">
        <v>1584</v>
      </c>
    </row>
    <row r="246" spans="1:19" x14ac:dyDescent="0.2">
      <c r="A246" t="s">
        <v>137</v>
      </c>
      <c r="B246" t="s">
        <v>1585</v>
      </c>
      <c r="C246" t="s">
        <v>1586</v>
      </c>
      <c r="D246" t="s">
        <v>1587</v>
      </c>
      <c r="E246">
        <v>14</v>
      </c>
      <c r="F246">
        <v>1</v>
      </c>
      <c r="G246">
        <v>243</v>
      </c>
      <c r="H246">
        <v>2002</v>
      </c>
      <c r="I246" t="s">
        <v>1588</v>
      </c>
      <c r="J246" t="s">
        <v>1589</v>
      </c>
      <c r="K246" t="s">
        <v>138</v>
      </c>
      <c r="P246" t="s">
        <v>869</v>
      </c>
      <c r="R246" t="s">
        <v>199</v>
      </c>
      <c r="S246" t="s">
        <v>1590</v>
      </c>
    </row>
    <row r="247" spans="1:19" x14ac:dyDescent="0.2">
      <c r="A247" t="s">
        <v>137</v>
      </c>
      <c r="B247" t="s">
        <v>1591</v>
      </c>
      <c r="C247" t="s">
        <v>1592</v>
      </c>
      <c r="D247" t="s">
        <v>252</v>
      </c>
      <c r="E247">
        <v>51</v>
      </c>
      <c r="F247">
        <v>9</v>
      </c>
      <c r="G247" t="s">
        <v>1593</v>
      </c>
      <c r="H247">
        <v>2016</v>
      </c>
      <c r="I247" t="s">
        <v>709</v>
      </c>
      <c r="J247" t="s">
        <v>1594</v>
      </c>
      <c r="K247" t="s">
        <v>138</v>
      </c>
      <c r="P247" t="s">
        <v>884</v>
      </c>
      <c r="R247" t="s">
        <v>199</v>
      </c>
      <c r="S247" t="s">
        <v>1595</v>
      </c>
    </row>
    <row r="248" spans="1:19" x14ac:dyDescent="0.2">
      <c r="A248" t="s">
        <v>137</v>
      </c>
      <c r="B248" t="s">
        <v>1596</v>
      </c>
      <c r="C248" t="s">
        <v>1597</v>
      </c>
      <c r="D248" t="s">
        <v>1598</v>
      </c>
      <c r="E248">
        <v>9</v>
      </c>
      <c r="F248">
        <v>1</v>
      </c>
      <c r="G248" t="s">
        <v>1599</v>
      </c>
      <c r="H248">
        <v>2011</v>
      </c>
      <c r="I248" t="s">
        <v>1600</v>
      </c>
      <c r="J248" t="s">
        <v>1601</v>
      </c>
      <c r="K248" t="s">
        <v>138</v>
      </c>
      <c r="P248" t="s">
        <v>869</v>
      </c>
      <c r="R248" t="s">
        <v>199</v>
      </c>
      <c r="S248" t="s">
        <v>1602</v>
      </c>
    </row>
    <row r="249" spans="1:19" x14ac:dyDescent="0.2">
      <c r="A249" t="s">
        <v>137</v>
      </c>
      <c r="B249" t="s">
        <v>1603</v>
      </c>
      <c r="C249" t="s">
        <v>1604</v>
      </c>
      <c r="D249" t="s">
        <v>1605</v>
      </c>
      <c r="E249">
        <v>35</v>
      </c>
      <c r="F249">
        <v>1</v>
      </c>
      <c r="G249">
        <v>48</v>
      </c>
      <c r="H249">
        <v>2007</v>
      </c>
      <c r="I249" t="s">
        <v>1024</v>
      </c>
      <c r="J249" t="s">
        <v>1606</v>
      </c>
      <c r="K249" t="s">
        <v>138</v>
      </c>
      <c r="P249" t="s">
        <v>869</v>
      </c>
      <c r="R249" t="s">
        <v>199</v>
      </c>
      <c r="S249" t="s">
        <v>1607</v>
      </c>
    </row>
    <row r="250" spans="1:19" x14ac:dyDescent="0.2">
      <c r="A250" t="s">
        <v>137</v>
      </c>
      <c r="B250" t="s">
        <v>1608</v>
      </c>
      <c r="C250" t="s">
        <v>1609</v>
      </c>
      <c r="D250" t="s">
        <v>1229</v>
      </c>
      <c r="E250">
        <v>136</v>
      </c>
      <c r="F250">
        <v>3</v>
      </c>
      <c r="G250">
        <v>359</v>
      </c>
      <c r="H250">
        <v>2010</v>
      </c>
      <c r="I250" t="s">
        <v>1219</v>
      </c>
      <c r="J250" t="s">
        <v>1610</v>
      </c>
      <c r="K250" t="s">
        <v>138</v>
      </c>
      <c r="P250" t="s">
        <v>869</v>
      </c>
      <c r="R250" t="s">
        <v>199</v>
      </c>
      <c r="S250" t="s">
        <v>1611</v>
      </c>
    </row>
    <row r="251" spans="1:19" x14ac:dyDescent="0.2">
      <c r="A251" t="s">
        <v>137</v>
      </c>
      <c r="B251" t="s">
        <v>1612</v>
      </c>
      <c r="C251" t="s">
        <v>1613</v>
      </c>
      <c r="D251" t="s">
        <v>150</v>
      </c>
      <c r="E251">
        <v>37</v>
      </c>
      <c r="F251">
        <v>2</v>
      </c>
      <c r="G251">
        <v>527</v>
      </c>
      <c r="H251">
        <v>2009</v>
      </c>
      <c r="I251" t="s">
        <v>1614</v>
      </c>
      <c r="J251" t="s">
        <v>483</v>
      </c>
      <c r="K251" t="s">
        <v>138</v>
      </c>
      <c r="P251" t="s">
        <v>869</v>
      </c>
      <c r="R251" t="s">
        <v>199</v>
      </c>
      <c r="S251" t="s">
        <v>1615</v>
      </c>
    </row>
    <row r="252" spans="1:19" x14ac:dyDescent="0.2">
      <c r="A252" t="s">
        <v>137</v>
      </c>
      <c r="B252" t="s">
        <v>1616</v>
      </c>
      <c r="C252" t="s">
        <v>1617</v>
      </c>
      <c r="D252" t="s">
        <v>531</v>
      </c>
      <c r="E252">
        <v>25</v>
      </c>
      <c r="F252">
        <v>2</v>
      </c>
      <c r="G252">
        <v>83</v>
      </c>
      <c r="H252">
        <v>2003</v>
      </c>
      <c r="I252" t="s">
        <v>1600</v>
      </c>
      <c r="J252" t="s">
        <v>1618</v>
      </c>
      <c r="K252" t="s">
        <v>138</v>
      </c>
      <c r="P252" t="s">
        <v>869</v>
      </c>
      <c r="R252" t="s">
        <v>199</v>
      </c>
      <c r="S252" t="s">
        <v>1619</v>
      </c>
    </row>
    <row r="253" spans="1:19" x14ac:dyDescent="0.2">
      <c r="A253" t="s">
        <v>137</v>
      </c>
      <c r="B253" t="s">
        <v>1620</v>
      </c>
      <c r="C253" t="s">
        <v>1621</v>
      </c>
      <c r="D253" t="s">
        <v>658</v>
      </c>
      <c r="E253">
        <v>98</v>
      </c>
      <c r="G253">
        <v>213</v>
      </c>
      <c r="H253">
        <v>2015</v>
      </c>
      <c r="I253" t="s">
        <v>1622</v>
      </c>
      <c r="J253" t="s">
        <v>1623</v>
      </c>
      <c r="K253" t="s">
        <v>138</v>
      </c>
      <c r="P253" t="s">
        <v>869</v>
      </c>
      <c r="R253" t="s">
        <v>199</v>
      </c>
      <c r="S253" t="s">
        <v>1624</v>
      </c>
    </row>
    <row r="254" spans="1:19" x14ac:dyDescent="0.2">
      <c r="A254" t="s">
        <v>330</v>
      </c>
      <c r="B254" t="s">
        <v>1625</v>
      </c>
      <c r="C254" t="s">
        <v>1626</v>
      </c>
      <c r="D254" t="s">
        <v>1627</v>
      </c>
      <c r="E254" t="s">
        <v>1628</v>
      </c>
      <c r="G254">
        <v>678</v>
      </c>
      <c r="H254">
        <v>2011</v>
      </c>
      <c r="I254" t="s">
        <v>197</v>
      </c>
      <c r="J254" t="s">
        <v>1629</v>
      </c>
      <c r="K254" t="s">
        <v>138</v>
      </c>
      <c r="P254" t="s">
        <v>869</v>
      </c>
      <c r="R254" t="s">
        <v>199</v>
      </c>
      <c r="S254" t="s">
        <v>1630</v>
      </c>
    </row>
    <row r="255" spans="1:19" x14ac:dyDescent="0.2">
      <c r="A255" t="s">
        <v>137</v>
      </c>
      <c r="B255" t="s">
        <v>1631</v>
      </c>
      <c r="C255" t="s">
        <v>1632</v>
      </c>
      <c r="D255" t="s">
        <v>1633</v>
      </c>
      <c r="E255">
        <v>8</v>
      </c>
      <c r="F255">
        <v>1</v>
      </c>
      <c r="G255" t="s">
        <v>1634</v>
      </c>
      <c r="H255">
        <v>2016</v>
      </c>
      <c r="I255" t="s">
        <v>379</v>
      </c>
      <c r="J255" t="s">
        <v>1635</v>
      </c>
      <c r="K255" t="s">
        <v>138</v>
      </c>
      <c r="P255" t="s">
        <v>869</v>
      </c>
      <c r="R255" t="s">
        <v>199</v>
      </c>
      <c r="S255" t="s">
        <v>1636</v>
      </c>
    </row>
    <row r="256" spans="1:19" x14ac:dyDescent="0.2">
      <c r="A256" t="s">
        <v>137</v>
      </c>
      <c r="B256" t="s">
        <v>1637</v>
      </c>
      <c r="C256" t="s">
        <v>1638</v>
      </c>
      <c r="D256" t="s">
        <v>150</v>
      </c>
      <c r="E256">
        <v>46</v>
      </c>
      <c r="F256">
        <v>3</v>
      </c>
      <c r="G256">
        <v>473</v>
      </c>
      <c r="H256">
        <v>2018</v>
      </c>
      <c r="I256" t="s">
        <v>379</v>
      </c>
      <c r="J256" t="s">
        <v>1639</v>
      </c>
      <c r="P256" t="s">
        <v>869</v>
      </c>
      <c r="R256" t="s">
        <v>199</v>
      </c>
      <c r="S256" t="s">
        <v>1640</v>
      </c>
    </row>
    <row r="257" spans="1:19" x14ac:dyDescent="0.2">
      <c r="A257" t="s">
        <v>137</v>
      </c>
      <c r="B257" t="s">
        <v>1641</v>
      </c>
      <c r="C257" t="s">
        <v>1642</v>
      </c>
      <c r="D257" t="s">
        <v>493</v>
      </c>
      <c r="E257">
        <v>16</v>
      </c>
      <c r="F257">
        <v>1</v>
      </c>
      <c r="G257" t="s">
        <v>1643</v>
      </c>
      <c r="H257">
        <v>2008</v>
      </c>
      <c r="I257" t="s">
        <v>379</v>
      </c>
      <c r="J257" t="s">
        <v>1644</v>
      </c>
      <c r="K257" t="s">
        <v>138</v>
      </c>
      <c r="P257" t="s">
        <v>869</v>
      </c>
      <c r="R257" t="s">
        <v>199</v>
      </c>
      <c r="S257" t="s">
        <v>1645</v>
      </c>
    </row>
    <row r="258" spans="1:19" x14ac:dyDescent="0.2">
      <c r="A258" t="s">
        <v>137</v>
      </c>
      <c r="B258" t="s">
        <v>1641</v>
      </c>
      <c r="C258" t="s">
        <v>1646</v>
      </c>
      <c r="D258" t="s">
        <v>493</v>
      </c>
      <c r="E258">
        <v>14</v>
      </c>
      <c r="F258">
        <v>3</v>
      </c>
      <c r="G258">
        <v>148</v>
      </c>
      <c r="H258">
        <v>2006</v>
      </c>
      <c r="I258" t="s">
        <v>197</v>
      </c>
      <c r="J258" t="s">
        <v>1647</v>
      </c>
      <c r="K258" t="s">
        <v>138</v>
      </c>
      <c r="P258" t="s">
        <v>869</v>
      </c>
      <c r="R258" t="s">
        <v>199</v>
      </c>
      <c r="S258" t="s">
        <v>1648</v>
      </c>
    </row>
    <row r="259" spans="1:19" x14ac:dyDescent="0.2">
      <c r="A259" t="s">
        <v>137</v>
      </c>
      <c r="B259" t="s">
        <v>1649</v>
      </c>
      <c r="C259" t="s">
        <v>1650</v>
      </c>
      <c r="D259" t="s">
        <v>672</v>
      </c>
      <c r="E259">
        <v>12</v>
      </c>
      <c r="F259">
        <v>1</v>
      </c>
      <c r="G259">
        <v>38</v>
      </c>
      <c r="H259">
        <v>2014</v>
      </c>
      <c r="I259" t="s">
        <v>1651</v>
      </c>
      <c r="J259" t="s">
        <v>1652</v>
      </c>
      <c r="K259" t="s">
        <v>138</v>
      </c>
      <c r="P259" t="s">
        <v>869</v>
      </c>
      <c r="R259" t="s">
        <v>199</v>
      </c>
      <c r="S259" t="s">
        <v>1653</v>
      </c>
    </row>
    <row r="260" spans="1:19" x14ac:dyDescent="0.2">
      <c r="A260" t="s">
        <v>137</v>
      </c>
      <c r="B260" t="s">
        <v>1654</v>
      </c>
      <c r="C260" t="s">
        <v>1655</v>
      </c>
      <c r="D260" t="s">
        <v>1656</v>
      </c>
      <c r="E260">
        <v>64</v>
      </c>
      <c r="F260">
        <v>2</v>
      </c>
      <c r="G260">
        <v>323</v>
      </c>
      <c r="H260">
        <v>2005</v>
      </c>
      <c r="I260" t="s">
        <v>1657</v>
      </c>
      <c r="J260" t="s">
        <v>1658</v>
      </c>
      <c r="K260" t="s">
        <v>138</v>
      </c>
      <c r="P260" t="s">
        <v>869</v>
      </c>
      <c r="R260" t="s">
        <v>199</v>
      </c>
      <c r="S260" t="s">
        <v>1659</v>
      </c>
    </row>
    <row r="261" spans="1:19" x14ac:dyDescent="0.2">
      <c r="A261" t="s">
        <v>137</v>
      </c>
      <c r="B261" t="s">
        <v>1660</v>
      </c>
      <c r="C261" t="s">
        <v>1661</v>
      </c>
      <c r="D261" t="s">
        <v>504</v>
      </c>
      <c r="E261">
        <v>12</v>
      </c>
      <c r="F261">
        <v>5</v>
      </c>
      <c r="H261">
        <v>2021</v>
      </c>
      <c r="I261" t="s">
        <v>296</v>
      </c>
      <c r="J261" t="s">
        <v>1662</v>
      </c>
      <c r="K261" t="s">
        <v>138</v>
      </c>
      <c r="P261" t="s">
        <v>869</v>
      </c>
      <c r="R261" t="s">
        <v>199</v>
      </c>
      <c r="S261" t="s">
        <v>1663</v>
      </c>
    </row>
    <row r="262" spans="1:19" x14ac:dyDescent="0.2">
      <c r="A262" t="s">
        <v>137</v>
      </c>
      <c r="B262" t="s">
        <v>1664</v>
      </c>
      <c r="C262" t="s">
        <v>1665</v>
      </c>
      <c r="D262" t="s">
        <v>1666</v>
      </c>
      <c r="E262">
        <v>62</v>
      </c>
      <c r="F262">
        <v>2</v>
      </c>
      <c r="G262">
        <v>150</v>
      </c>
      <c r="H262">
        <v>2013</v>
      </c>
      <c r="I262" t="s">
        <v>1667</v>
      </c>
      <c r="J262" t="s">
        <v>1668</v>
      </c>
      <c r="K262" t="s">
        <v>138</v>
      </c>
      <c r="P262" t="s">
        <v>869</v>
      </c>
      <c r="R262" t="s">
        <v>199</v>
      </c>
      <c r="S262" t="s">
        <v>1669</v>
      </c>
    </row>
    <row r="263" spans="1:19" x14ac:dyDescent="0.2">
      <c r="A263" t="s">
        <v>332</v>
      </c>
      <c r="B263" t="s">
        <v>1670</v>
      </c>
      <c r="C263" t="s">
        <v>1671</v>
      </c>
      <c r="D263" t="s">
        <v>1672</v>
      </c>
      <c r="G263">
        <v>114</v>
      </c>
      <c r="H263">
        <v>2010</v>
      </c>
      <c r="I263" t="s">
        <v>1673</v>
      </c>
      <c r="J263" t="s">
        <v>1674</v>
      </c>
      <c r="K263" t="s">
        <v>138</v>
      </c>
      <c r="P263" t="s">
        <v>869</v>
      </c>
      <c r="R263" t="s">
        <v>199</v>
      </c>
      <c r="S263" t="s">
        <v>1675</v>
      </c>
    </row>
    <row r="264" spans="1:19" x14ac:dyDescent="0.2">
      <c r="A264" t="s">
        <v>137</v>
      </c>
      <c r="B264" t="s">
        <v>1676</v>
      </c>
      <c r="C264" t="s">
        <v>1677</v>
      </c>
      <c r="D264" t="s">
        <v>430</v>
      </c>
      <c r="E264">
        <v>226</v>
      </c>
      <c r="G264">
        <v>241</v>
      </c>
      <c r="H264">
        <v>2017</v>
      </c>
      <c r="I264" t="s">
        <v>1678</v>
      </c>
      <c r="J264" t="s">
        <v>1679</v>
      </c>
      <c r="K264" t="s">
        <v>138</v>
      </c>
      <c r="P264" t="s">
        <v>869</v>
      </c>
      <c r="R264" t="s">
        <v>199</v>
      </c>
      <c r="S264" t="s">
        <v>1680</v>
      </c>
    </row>
    <row r="265" spans="1:19" x14ac:dyDescent="0.2">
      <c r="A265" t="s">
        <v>137</v>
      </c>
      <c r="B265" t="s">
        <v>1681</v>
      </c>
      <c r="C265" t="s">
        <v>1682</v>
      </c>
      <c r="D265" t="s">
        <v>390</v>
      </c>
      <c r="E265">
        <v>91</v>
      </c>
      <c r="F265">
        <v>4</v>
      </c>
      <c r="G265">
        <v>295</v>
      </c>
      <c r="H265">
        <v>2009</v>
      </c>
      <c r="I265" t="s">
        <v>1683</v>
      </c>
      <c r="J265" t="s">
        <v>1684</v>
      </c>
      <c r="K265" t="s">
        <v>138</v>
      </c>
      <c r="P265" t="s">
        <v>869</v>
      </c>
      <c r="R265" t="s">
        <v>199</v>
      </c>
      <c r="S265" t="s">
        <v>1685</v>
      </c>
    </row>
    <row r="266" spans="1:19" x14ac:dyDescent="0.2">
      <c r="A266" t="s">
        <v>137</v>
      </c>
      <c r="B266" t="s">
        <v>1686</v>
      </c>
      <c r="C266" t="s">
        <v>1687</v>
      </c>
      <c r="D266" t="s">
        <v>1345</v>
      </c>
      <c r="F266">
        <v>11</v>
      </c>
      <c r="G266">
        <v>56</v>
      </c>
      <c r="H266">
        <v>2012</v>
      </c>
      <c r="I266" t="s">
        <v>417</v>
      </c>
      <c r="J266" t="s">
        <v>1688</v>
      </c>
      <c r="K266" t="s">
        <v>138</v>
      </c>
      <c r="P266" t="s">
        <v>869</v>
      </c>
      <c r="R266" t="s">
        <v>199</v>
      </c>
      <c r="S266" t="s">
        <v>1689</v>
      </c>
    </row>
    <row r="267" spans="1:19" x14ac:dyDescent="0.2">
      <c r="A267" t="s">
        <v>137</v>
      </c>
      <c r="B267" t="s">
        <v>1690</v>
      </c>
      <c r="C267" t="s">
        <v>1691</v>
      </c>
      <c r="D267" t="s">
        <v>1100</v>
      </c>
      <c r="E267">
        <v>8</v>
      </c>
      <c r="F267">
        <v>6</v>
      </c>
      <c r="G267">
        <v>1078</v>
      </c>
      <c r="H267">
        <v>2009</v>
      </c>
      <c r="I267" t="s">
        <v>1692</v>
      </c>
      <c r="J267" t="s">
        <v>1693</v>
      </c>
      <c r="K267" t="s">
        <v>138</v>
      </c>
      <c r="P267" t="s">
        <v>869</v>
      </c>
      <c r="R267" t="s">
        <v>199</v>
      </c>
      <c r="S267" t="s">
        <v>1694</v>
      </c>
    </row>
    <row r="268" spans="1:19" x14ac:dyDescent="0.2">
      <c r="A268" t="s">
        <v>137</v>
      </c>
      <c r="B268" t="s">
        <v>1695</v>
      </c>
      <c r="C268" t="s">
        <v>1696</v>
      </c>
      <c r="D268" t="s">
        <v>1697</v>
      </c>
      <c r="E268">
        <v>40</v>
      </c>
      <c r="F268">
        <v>4</v>
      </c>
      <c r="G268">
        <v>189</v>
      </c>
      <c r="H268">
        <v>1996</v>
      </c>
      <c r="I268" t="s">
        <v>1698</v>
      </c>
      <c r="J268" t="s">
        <v>1699</v>
      </c>
      <c r="K268" t="s">
        <v>138</v>
      </c>
      <c r="P268" t="s">
        <v>869</v>
      </c>
      <c r="R268" t="s">
        <v>199</v>
      </c>
      <c r="S268" t="s">
        <v>1700</v>
      </c>
    </row>
    <row r="269" spans="1:19" x14ac:dyDescent="0.2">
      <c r="A269" t="s">
        <v>137</v>
      </c>
      <c r="B269" t="s">
        <v>1701</v>
      </c>
      <c r="C269" t="s">
        <v>1702</v>
      </c>
      <c r="D269" t="s">
        <v>613</v>
      </c>
      <c r="E269">
        <v>56</v>
      </c>
      <c r="F269">
        <v>2</v>
      </c>
      <c r="G269">
        <v>216</v>
      </c>
      <c r="H269">
        <v>2008</v>
      </c>
      <c r="I269" t="s">
        <v>1341</v>
      </c>
      <c r="J269" t="s">
        <v>1703</v>
      </c>
      <c r="K269" t="s">
        <v>138</v>
      </c>
      <c r="P269" t="s">
        <v>869</v>
      </c>
      <c r="R269" t="s">
        <v>199</v>
      </c>
      <c r="S269" t="s">
        <v>1704</v>
      </c>
    </row>
    <row r="270" spans="1:19" x14ac:dyDescent="0.2">
      <c r="A270" t="s">
        <v>137</v>
      </c>
      <c r="B270" t="s">
        <v>1705</v>
      </c>
      <c r="C270" t="s">
        <v>1706</v>
      </c>
      <c r="D270" t="s">
        <v>150</v>
      </c>
      <c r="E270">
        <v>36</v>
      </c>
      <c r="F270">
        <v>1</v>
      </c>
      <c r="G270">
        <v>46</v>
      </c>
      <c r="H270">
        <v>2008</v>
      </c>
      <c r="I270" t="s">
        <v>1707</v>
      </c>
      <c r="J270" t="s">
        <v>1708</v>
      </c>
      <c r="K270" t="s">
        <v>138</v>
      </c>
      <c r="P270" t="s">
        <v>869</v>
      </c>
      <c r="R270" t="s">
        <v>199</v>
      </c>
      <c r="S270" t="s">
        <v>1709</v>
      </c>
    </row>
    <row r="271" spans="1:19" x14ac:dyDescent="0.2">
      <c r="A271" t="s">
        <v>137</v>
      </c>
      <c r="B271" t="s">
        <v>1710</v>
      </c>
      <c r="C271" t="s">
        <v>1711</v>
      </c>
      <c r="D271" t="s">
        <v>1100</v>
      </c>
      <c r="E271">
        <v>10</v>
      </c>
      <c r="F271">
        <v>9</v>
      </c>
      <c r="G271">
        <v>1545</v>
      </c>
      <c r="H271">
        <v>2011</v>
      </c>
      <c r="I271" t="s">
        <v>1712</v>
      </c>
      <c r="J271" t="s">
        <v>1713</v>
      </c>
      <c r="K271" t="s">
        <v>138</v>
      </c>
      <c r="P271" t="s">
        <v>869</v>
      </c>
      <c r="R271" t="s">
        <v>199</v>
      </c>
      <c r="S271" t="s">
        <v>1714</v>
      </c>
    </row>
    <row r="272" spans="1:19" x14ac:dyDescent="0.2">
      <c r="A272" t="s">
        <v>332</v>
      </c>
      <c r="B272" t="s">
        <v>1715</v>
      </c>
      <c r="C272" t="s">
        <v>1716</v>
      </c>
      <c r="D272" t="s">
        <v>1717</v>
      </c>
      <c r="G272">
        <v>347</v>
      </c>
      <c r="H272">
        <v>2020</v>
      </c>
      <c r="I272" t="s">
        <v>1718</v>
      </c>
      <c r="J272" t="s">
        <v>1719</v>
      </c>
      <c r="K272" t="s">
        <v>138</v>
      </c>
      <c r="P272" t="s">
        <v>869</v>
      </c>
      <c r="R272" t="s">
        <v>199</v>
      </c>
      <c r="S272" t="s">
        <v>1720</v>
      </c>
    </row>
    <row r="273" spans="1:19" x14ac:dyDescent="0.2">
      <c r="A273" t="s">
        <v>137</v>
      </c>
      <c r="B273" t="s">
        <v>1721</v>
      </c>
      <c r="C273" t="s">
        <v>1722</v>
      </c>
      <c r="D273" t="s">
        <v>150</v>
      </c>
      <c r="E273">
        <v>35</v>
      </c>
      <c r="F273">
        <v>2</v>
      </c>
      <c r="G273">
        <v>266</v>
      </c>
      <c r="H273">
        <v>2007</v>
      </c>
      <c r="I273" t="s">
        <v>904</v>
      </c>
      <c r="J273" t="s">
        <v>1723</v>
      </c>
      <c r="K273" t="s">
        <v>138</v>
      </c>
      <c r="P273" t="s">
        <v>869</v>
      </c>
      <c r="R273" t="s">
        <v>199</v>
      </c>
      <c r="S273" t="s">
        <v>1724</v>
      </c>
    </row>
    <row r="274" spans="1:19" x14ac:dyDescent="0.2">
      <c r="A274" t="s">
        <v>137</v>
      </c>
      <c r="B274" t="s">
        <v>1725</v>
      </c>
      <c r="C274" t="s">
        <v>1726</v>
      </c>
      <c r="D274" t="s">
        <v>1100</v>
      </c>
      <c r="E274">
        <v>8</v>
      </c>
      <c r="F274">
        <v>13</v>
      </c>
      <c r="G274">
        <v>2973</v>
      </c>
      <c r="H274">
        <v>2009</v>
      </c>
      <c r="I274" t="s">
        <v>904</v>
      </c>
      <c r="J274" t="s">
        <v>1723</v>
      </c>
      <c r="K274" t="s">
        <v>138</v>
      </c>
      <c r="P274" t="s">
        <v>869</v>
      </c>
      <c r="R274" t="s">
        <v>199</v>
      </c>
      <c r="S274" t="s">
        <v>1727</v>
      </c>
    </row>
    <row r="275" spans="1:19" x14ac:dyDescent="0.2">
      <c r="A275" t="s">
        <v>137</v>
      </c>
      <c r="B275" t="s">
        <v>1728</v>
      </c>
      <c r="C275" t="s">
        <v>1729</v>
      </c>
      <c r="D275" t="s">
        <v>1730</v>
      </c>
      <c r="E275">
        <v>26</v>
      </c>
      <c r="F275">
        <v>8</v>
      </c>
      <c r="G275">
        <v>5142</v>
      </c>
      <c r="H275">
        <v>2017</v>
      </c>
      <c r="I275" t="s">
        <v>170</v>
      </c>
      <c r="J275" t="s">
        <v>278</v>
      </c>
      <c r="K275" t="s">
        <v>138</v>
      </c>
      <c r="P275" t="s">
        <v>869</v>
      </c>
      <c r="R275" t="s">
        <v>199</v>
      </c>
      <c r="S275" t="s">
        <v>1731</v>
      </c>
    </row>
    <row r="276" spans="1:19" x14ac:dyDescent="0.2">
      <c r="A276" t="s">
        <v>137</v>
      </c>
      <c r="B276" t="s">
        <v>1732</v>
      </c>
      <c r="C276" t="s">
        <v>1733</v>
      </c>
      <c r="D276" t="s">
        <v>256</v>
      </c>
      <c r="E276">
        <v>29</v>
      </c>
      <c r="F276">
        <v>3</v>
      </c>
      <c r="G276">
        <v>319</v>
      </c>
      <c r="H276">
        <v>2008</v>
      </c>
      <c r="I276" t="s">
        <v>904</v>
      </c>
      <c r="J276" t="s">
        <v>1723</v>
      </c>
      <c r="K276" t="s">
        <v>138</v>
      </c>
      <c r="P276" t="s">
        <v>869</v>
      </c>
      <c r="R276" t="s">
        <v>199</v>
      </c>
      <c r="S276" t="s">
        <v>1734</v>
      </c>
    </row>
    <row r="277" spans="1:19" x14ac:dyDescent="0.2">
      <c r="A277" t="s">
        <v>137</v>
      </c>
      <c r="B277" t="s">
        <v>1735</v>
      </c>
      <c r="C277" t="s">
        <v>1736</v>
      </c>
      <c r="D277" t="s">
        <v>1737</v>
      </c>
      <c r="E277">
        <v>17</v>
      </c>
      <c r="F277" t="s">
        <v>1738</v>
      </c>
      <c r="G277">
        <v>1031</v>
      </c>
      <c r="H277">
        <v>2021</v>
      </c>
      <c r="I277" t="s">
        <v>1160</v>
      </c>
      <c r="J277" t="s">
        <v>1739</v>
      </c>
      <c r="K277" t="s">
        <v>138</v>
      </c>
      <c r="P277" t="s">
        <v>869</v>
      </c>
      <c r="R277" t="s">
        <v>179</v>
      </c>
      <c r="S277" t="s">
        <v>1740</v>
      </c>
    </row>
    <row r="278" spans="1:19" x14ac:dyDescent="0.2">
      <c r="A278" t="s">
        <v>137</v>
      </c>
      <c r="B278" t="s">
        <v>1741</v>
      </c>
      <c r="C278" t="s">
        <v>1742</v>
      </c>
      <c r="D278" t="s">
        <v>1743</v>
      </c>
      <c r="E278">
        <v>66</v>
      </c>
      <c r="F278">
        <v>3</v>
      </c>
      <c r="G278">
        <v>169</v>
      </c>
      <c r="H278">
        <v>2020</v>
      </c>
      <c r="I278" t="s">
        <v>1744</v>
      </c>
      <c r="J278" t="s">
        <v>1745</v>
      </c>
      <c r="K278" t="s">
        <v>138</v>
      </c>
      <c r="P278" t="s">
        <v>869</v>
      </c>
      <c r="R278" t="s">
        <v>179</v>
      </c>
      <c r="S278" t="s">
        <v>1746</v>
      </c>
    </row>
    <row r="279" spans="1:19" x14ac:dyDescent="0.2">
      <c r="A279" t="s">
        <v>137</v>
      </c>
      <c r="B279" t="s">
        <v>1747</v>
      </c>
      <c r="C279" t="s">
        <v>1748</v>
      </c>
      <c r="D279" t="s">
        <v>1749</v>
      </c>
      <c r="E279">
        <v>20</v>
      </c>
      <c r="F279">
        <v>2</v>
      </c>
      <c r="G279">
        <v>211</v>
      </c>
      <c r="H279">
        <v>2007</v>
      </c>
      <c r="I279" t="s">
        <v>1207</v>
      </c>
      <c r="J279" t="s">
        <v>1750</v>
      </c>
      <c r="K279" t="s">
        <v>138</v>
      </c>
      <c r="P279" t="s">
        <v>869</v>
      </c>
      <c r="R279" t="s">
        <v>179</v>
      </c>
      <c r="S279" t="s">
        <v>1751</v>
      </c>
    </row>
    <row r="280" spans="1:19" x14ac:dyDescent="0.2">
      <c r="A280" t="s">
        <v>137</v>
      </c>
      <c r="B280" t="s">
        <v>1752</v>
      </c>
      <c r="C280" t="s">
        <v>1753</v>
      </c>
      <c r="D280" t="s">
        <v>182</v>
      </c>
      <c r="E280">
        <v>115</v>
      </c>
      <c r="G280">
        <v>73</v>
      </c>
      <c r="H280">
        <v>2015</v>
      </c>
      <c r="I280" t="s">
        <v>1754</v>
      </c>
      <c r="K280" t="s">
        <v>138</v>
      </c>
      <c r="P280" t="s">
        <v>869</v>
      </c>
      <c r="R280" t="s">
        <v>179</v>
      </c>
      <c r="S280" t="s">
        <v>1755</v>
      </c>
    </row>
    <row r="281" spans="1:19" x14ac:dyDescent="0.2">
      <c r="A281" t="s">
        <v>137</v>
      </c>
      <c r="B281" t="s">
        <v>1756</v>
      </c>
      <c r="C281" t="s">
        <v>1757</v>
      </c>
      <c r="D281" t="s">
        <v>1758</v>
      </c>
      <c r="E281">
        <v>38</v>
      </c>
      <c r="G281">
        <v>125</v>
      </c>
      <c r="H281">
        <v>2003</v>
      </c>
      <c r="I281" t="s">
        <v>341</v>
      </c>
      <c r="K281" t="s">
        <v>138</v>
      </c>
      <c r="P281" t="s">
        <v>884</v>
      </c>
      <c r="R281" t="s">
        <v>179</v>
      </c>
      <c r="S281" t="s">
        <v>1759</v>
      </c>
    </row>
    <row r="282" spans="1:19" x14ac:dyDescent="0.2">
      <c r="A282" t="s">
        <v>137</v>
      </c>
      <c r="B282" t="s">
        <v>1760</v>
      </c>
      <c r="C282" t="s">
        <v>1761</v>
      </c>
      <c r="D282" t="s">
        <v>1762</v>
      </c>
      <c r="E282">
        <v>33</v>
      </c>
      <c r="F282">
        <v>8</v>
      </c>
      <c r="G282">
        <v>1658</v>
      </c>
      <c r="H282">
        <v>2013</v>
      </c>
      <c r="I282" t="s">
        <v>1763</v>
      </c>
      <c r="J282" t="s">
        <v>1764</v>
      </c>
      <c r="K282" t="s">
        <v>138</v>
      </c>
      <c r="P282" t="s">
        <v>869</v>
      </c>
      <c r="R282" t="s">
        <v>179</v>
      </c>
      <c r="S282" t="s">
        <v>1765</v>
      </c>
    </row>
    <row r="283" spans="1:19" x14ac:dyDescent="0.2">
      <c r="A283" t="s">
        <v>137</v>
      </c>
      <c r="B283" t="s">
        <v>1766</v>
      </c>
      <c r="C283" t="s">
        <v>1767</v>
      </c>
      <c r="D283" t="s">
        <v>592</v>
      </c>
      <c r="E283">
        <v>45</v>
      </c>
      <c r="F283">
        <v>11</v>
      </c>
      <c r="G283">
        <v>1089</v>
      </c>
      <c r="H283">
        <v>2009</v>
      </c>
      <c r="I283" t="s">
        <v>1768</v>
      </c>
      <c r="J283" t="s">
        <v>1769</v>
      </c>
      <c r="K283" t="s">
        <v>138</v>
      </c>
      <c r="P283" t="s">
        <v>869</v>
      </c>
      <c r="R283" t="s">
        <v>179</v>
      </c>
      <c r="S283" t="s">
        <v>1770</v>
      </c>
    </row>
    <row r="284" spans="1:19" x14ac:dyDescent="0.2">
      <c r="A284" t="s">
        <v>137</v>
      </c>
      <c r="B284" t="s">
        <v>1771</v>
      </c>
      <c r="C284" t="s">
        <v>1772</v>
      </c>
      <c r="D284" t="s">
        <v>1773</v>
      </c>
      <c r="E284">
        <v>58</v>
      </c>
      <c r="G284">
        <v>284</v>
      </c>
      <c r="H284">
        <v>2015</v>
      </c>
      <c r="I284" t="s">
        <v>1774</v>
      </c>
      <c r="J284" t="s">
        <v>1775</v>
      </c>
      <c r="K284" t="s">
        <v>138</v>
      </c>
      <c r="P284" t="s">
        <v>869</v>
      </c>
      <c r="R284" t="s">
        <v>179</v>
      </c>
      <c r="S284" t="s">
        <v>1776</v>
      </c>
    </row>
    <row r="285" spans="1:19" x14ac:dyDescent="0.2">
      <c r="A285" t="s">
        <v>137</v>
      </c>
      <c r="B285" t="s">
        <v>1777</v>
      </c>
      <c r="C285" t="s">
        <v>1778</v>
      </c>
      <c r="D285" t="s">
        <v>1779</v>
      </c>
      <c r="E285">
        <v>89</v>
      </c>
      <c r="F285">
        <v>2</v>
      </c>
      <c r="G285">
        <v>159</v>
      </c>
      <c r="H285">
        <v>1999</v>
      </c>
      <c r="I285" t="s">
        <v>1780</v>
      </c>
      <c r="J285" t="s">
        <v>1781</v>
      </c>
      <c r="K285" t="s">
        <v>138</v>
      </c>
      <c r="P285" t="s">
        <v>1782</v>
      </c>
      <c r="R285" t="s">
        <v>179</v>
      </c>
      <c r="S285" t="s">
        <v>1783</v>
      </c>
    </row>
    <row r="286" spans="1:19" x14ac:dyDescent="0.2">
      <c r="A286" t="s">
        <v>137</v>
      </c>
      <c r="B286" t="s">
        <v>1784</v>
      </c>
      <c r="C286" t="s">
        <v>1785</v>
      </c>
      <c r="D286" t="s">
        <v>1786</v>
      </c>
      <c r="E286">
        <v>5</v>
      </c>
      <c r="F286" s="7">
        <v>44563</v>
      </c>
      <c r="G286">
        <v>39</v>
      </c>
      <c r="H286">
        <v>2001</v>
      </c>
      <c r="I286" t="s">
        <v>1787</v>
      </c>
      <c r="J286" t="s">
        <v>1788</v>
      </c>
      <c r="K286" t="s">
        <v>138</v>
      </c>
      <c r="P286" t="s">
        <v>869</v>
      </c>
      <c r="R286" t="s">
        <v>179</v>
      </c>
      <c r="S286" t="s">
        <v>1789</v>
      </c>
    </row>
    <row r="287" spans="1:19" x14ac:dyDescent="0.2">
      <c r="A287" t="s">
        <v>137</v>
      </c>
      <c r="B287" t="s">
        <v>1790</v>
      </c>
      <c r="C287" t="s">
        <v>1791</v>
      </c>
      <c r="D287" t="s">
        <v>1792</v>
      </c>
      <c r="E287">
        <v>24</v>
      </c>
      <c r="F287">
        <v>1</v>
      </c>
      <c r="G287">
        <v>109</v>
      </c>
      <c r="H287">
        <v>1996</v>
      </c>
      <c r="I287" t="s">
        <v>422</v>
      </c>
      <c r="J287" t="s">
        <v>1457</v>
      </c>
      <c r="K287" t="s">
        <v>138</v>
      </c>
      <c r="P287" t="s">
        <v>869</v>
      </c>
      <c r="R287" t="s">
        <v>179</v>
      </c>
      <c r="S287" t="s">
        <v>1793</v>
      </c>
    </row>
    <row r="288" spans="1:19" x14ac:dyDescent="0.2">
      <c r="A288" t="s">
        <v>137</v>
      </c>
      <c r="B288" t="s">
        <v>1794</v>
      </c>
      <c r="C288" t="s">
        <v>1795</v>
      </c>
      <c r="D288" t="s">
        <v>1796</v>
      </c>
      <c r="E288">
        <v>6</v>
      </c>
      <c r="F288">
        <v>1</v>
      </c>
      <c r="G288">
        <v>67</v>
      </c>
      <c r="H288">
        <v>2015</v>
      </c>
      <c r="I288" t="s">
        <v>283</v>
      </c>
      <c r="J288" t="s">
        <v>518</v>
      </c>
      <c r="K288" t="s">
        <v>138</v>
      </c>
      <c r="P288" t="s">
        <v>869</v>
      </c>
      <c r="R288" t="s">
        <v>179</v>
      </c>
      <c r="S288" t="s">
        <v>1797</v>
      </c>
    </row>
    <row r="289" spans="1:19" x14ac:dyDescent="0.2">
      <c r="A289" t="s">
        <v>137</v>
      </c>
      <c r="B289" t="s">
        <v>1798</v>
      </c>
      <c r="C289" t="s">
        <v>1799</v>
      </c>
      <c r="D289" t="s">
        <v>1800</v>
      </c>
      <c r="E289">
        <v>16</v>
      </c>
      <c r="F289">
        <v>1</v>
      </c>
      <c r="G289">
        <v>133</v>
      </c>
      <c r="H289">
        <v>2011</v>
      </c>
      <c r="I289" t="s">
        <v>1801</v>
      </c>
      <c r="J289" t="s">
        <v>1802</v>
      </c>
      <c r="K289" t="s">
        <v>138</v>
      </c>
      <c r="P289" t="s">
        <v>869</v>
      </c>
      <c r="R289" t="s">
        <v>179</v>
      </c>
      <c r="S289" t="s">
        <v>1803</v>
      </c>
    </row>
    <row r="290" spans="1:19" x14ac:dyDescent="0.2">
      <c r="A290" t="s">
        <v>137</v>
      </c>
      <c r="B290" t="s">
        <v>1804</v>
      </c>
      <c r="C290" t="s">
        <v>1805</v>
      </c>
      <c r="D290" t="s">
        <v>1806</v>
      </c>
      <c r="E290">
        <v>38</v>
      </c>
      <c r="F290">
        <v>5</v>
      </c>
      <c r="G290">
        <v>73</v>
      </c>
      <c r="H290">
        <v>2002</v>
      </c>
      <c r="I290" t="s">
        <v>283</v>
      </c>
      <c r="J290" t="s">
        <v>518</v>
      </c>
      <c r="K290" t="s">
        <v>138</v>
      </c>
      <c r="P290" t="s">
        <v>869</v>
      </c>
      <c r="R290" t="s">
        <v>179</v>
      </c>
      <c r="S290" t="s">
        <v>1807</v>
      </c>
    </row>
    <row r="291" spans="1:19" x14ac:dyDescent="0.2">
      <c r="A291" t="s">
        <v>137</v>
      </c>
      <c r="B291" t="s">
        <v>1808</v>
      </c>
      <c r="C291" t="s">
        <v>1809</v>
      </c>
      <c r="D291" t="s">
        <v>1810</v>
      </c>
      <c r="E291">
        <v>26</v>
      </c>
      <c r="F291">
        <v>4</v>
      </c>
      <c r="G291">
        <v>19</v>
      </c>
      <c r="H291">
        <v>2014</v>
      </c>
      <c r="I291" t="s">
        <v>379</v>
      </c>
      <c r="K291" t="s">
        <v>138</v>
      </c>
      <c r="P291" t="s">
        <v>869</v>
      </c>
      <c r="R291" t="s">
        <v>179</v>
      </c>
      <c r="S291" t="s">
        <v>1811</v>
      </c>
    </row>
    <row r="292" spans="1:19" x14ac:dyDescent="0.2">
      <c r="A292" t="s">
        <v>137</v>
      </c>
      <c r="B292" t="s">
        <v>1812</v>
      </c>
      <c r="C292" t="s">
        <v>1813</v>
      </c>
      <c r="D292" t="s">
        <v>1814</v>
      </c>
      <c r="F292">
        <v>285</v>
      </c>
      <c r="G292">
        <v>20</v>
      </c>
      <c r="H292">
        <v>2001</v>
      </c>
      <c r="I292" t="s">
        <v>1815</v>
      </c>
      <c r="J292" t="s">
        <v>1025</v>
      </c>
      <c r="K292" t="s">
        <v>138</v>
      </c>
      <c r="P292" t="s">
        <v>869</v>
      </c>
      <c r="R292" t="s">
        <v>179</v>
      </c>
      <c r="S292" t="s">
        <v>1816</v>
      </c>
    </row>
    <row r="293" spans="1:19" x14ac:dyDescent="0.2">
      <c r="A293" t="s">
        <v>137</v>
      </c>
      <c r="B293" t="s">
        <v>1817</v>
      </c>
      <c r="C293" t="s">
        <v>1818</v>
      </c>
      <c r="D293" t="s">
        <v>1819</v>
      </c>
      <c r="E293">
        <v>33</v>
      </c>
      <c r="F293" s="7">
        <v>44750</v>
      </c>
      <c r="G293">
        <v>221</v>
      </c>
      <c r="H293">
        <v>2010</v>
      </c>
      <c r="I293" t="s">
        <v>522</v>
      </c>
      <c r="J293" t="s">
        <v>1820</v>
      </c>
      <c r="K293" t="s">
        <v>138</v>
      </c>
      <c r="P293" t="s">
        <v>869</v>
      </c>
      <c r="R293" t="s">
        <v>179</v>
      </c>
      <c r="S293" t="s">
        <v>1821</v>
      </c>
    </row>
    <row r="294" spans="1:19" x14ac:dyDescent="0.2">
      <c r="A294" t="s">
        <v>137</v>
      </c>
      <c r="B294" t="s">
        <v>1822</v>
      </c>
      <c r="C294" t="s">
        <v>1823</v>
      </c>
      <c r="D294" t="s">
        <v>561</v>
      </c>
      <c r="E294">
        <v>21</v>
      </c>
      <c r="F294">
        <v>3</v>
      </c>
      <c r="G294">
        <v>498</v>
      </c>
      <c r="H294">
        <v>2019</v>
      </c>
      <c r="I294" t="s">
        <v>1111</v>
      </c>
      <c r="K294" t="s">
        <v>138</v>
      </c>
      <c r="P294" t="s">
        <v>869</v>
      </c>
      <c r="R294" t="s">
        <v>179</v>
      </c>
      <c r="S294" t="s">
        <v>1824</v>
      </c>
    </row>
    <row r="295" spans="1:19" x14ac:dyDescent="0.2">
      <c r="A295" t="s">
        <v>137</v>
      </c>
      <c r="B295" t="s">
        <v>1825</v>
      </c>
      <c r="C295" t="s">
        <v>1826</v>
      </c>
      <c r="D295" t="s">
        <v>425</v>
      </c>
      <c r="E295">
        <v>95</v>
      </c>
      <c r="F295">
        <v>8</v>
      </c>
      <c r="G295">
        <v>847</v>
      </c>
      <c r="H295">
        <v>2017</v>
      </c>
      <c r="I295" t="s">
        <v>917</v>
      </c>
      <c r="J295" t="s">
        <v>918</v>
      </c>
      <c r="K295" t="s">
        <v>138</v>
      </c>
      <c r="P295" t="s">
        <v>869</v>
      </c>
      <c r="R295" t="s">
        <v>179</v>
      </c>
      <c r="S295" t="s">
        <v>1827</v>
      </c>
    </row>
    <row r="296" spans="1:19" x14ac:dyDescent="0.2">
      <c r="A296" t="s">
        <v>137</v>
      </c>
      <c r="B296" t="s">
        <v>1828</v>
      </c>
      <c r="C296" t="s">
        <v>1829</v>
      </c>
      <c r="D296" t="s">
        <v>1830</v>
      </c>
      <c r="E296">
        <v>5</v>
      </c>
      <c r="F296">
        <v>2</v>
      </c>
      <c r="G296">
        <v>181</v>
      </c>
      <c r="H296">
        <v>2009</v>
      </c>
      <c r="I296" t="s">
        <v>1831</v>
      </c>
      <c r="J296" t="s">
        <v>1832</v>
      </c>
      <c r="K296" t="s">
        <v>138</v>
      </c>
      <c r="P296" t="s">
        <v>920</v>
      </c>
      <c r="R296" t="s">
        <v>179</v>
      </c>
      <c r="S296" t="s">
        <v>1833</v>
      </c>
    </row>
    <row r="297" spans="1:19" x14ac:dyDescent="0.2">
      <c r="A297" t="s">
        <v>137</v>
      </c>
      <c r="B297" t="s">
        <v>1834</v>
      </c>
      <c r="C297" t="s">
        <v>1835</v>
      </c>
      <c r="D297" t="s">
        <v>150</v>
      </c>
      <c r="E297">
        <v>40</v>
      </c>
      <c r="F297">
        <v>1</v>
      </c>
      <c r="G297">
        <v>21</v>
      </c>
      <c r="H297">
        <v>2012</v>
      </c>
      <c r="I297" t="s">
        <v>1836</v>
      </c>
      <c r="J297" t="s">
        <v>1837</v>
      </c>
      <c r="K297" t="s">
        <v>138</v>
      </c>
      <c r="P297" t="s">
        <v>869</v>
      </c>
      <c r="R297" t="s">
        <v>179</v>
      </c>
      <c r="S297" t="s">
        <v>1838</v>
      </c>
    </row>
    <row r="298" spans="1:19" x14ac:dyDescent="0.2">
      <c r="A298" t="s">
        <v>137</v>
      </c>
      <c r="B298" t="s">
        <v>1839</v>
      </c>
      <c r="C298" t="s">
        <v>1840</v>
      </c>
      <c r="D298" t="s">
        <v>487</v>
      </c>
      <c r="E298">
        <v>31</v>
      </c>
      <c r="F298">
        <v>3</v>
      </c>
      <c r="G298">
        <v>743</v>
      </c>
      <c r="H298">
        <v>2020</v>
      </c>
      <c r="I298" t="s">
        <v>655</v>
      </c>
      <c r="J298" t="s">
        <v>1841</v>
      </c>
      <c r="K298" t="s">
        <v>138</v>
      </c>
      <c r="P298" t="s">
        <v>869</v>
      </c>
      <c r="R298" t="s">
        <v>179</v>
      </c>
      <c r="S298" t="s">
        <v>1842</v>
      </c>
    </row>
    <row r="299" spans="1:19" x14ac:dyDescent="0.2">
      <c r="A299" t="s">
        <v>137</v>
      </c>
      <c r="B299" t="s">
        <v>1843</v>
      </c>
      <c r="C299" t="s">
        <v>1844</v>
      </c>
      <c r="D299" t="s">
        <v>1845</v>
      </c>
      <c r="E299">
        <v>73</v>
      </c>
      <c r="F299">
        <v>10</v>
      </c>
      <c r="G299">
        <v>945</v>
      </c>
      <c r="H299">
        <v>2018</v>
      </c>
      <c r="I299" t="s">
        <v>888</v>
      </c>
      <c r="J299" t="s">
        <v>1846</v>
      </c>
      <c r="K299" t="s">
        <v>138</v>
      </c>
      <c r="P299" t="s">
        <v>869</v>
      </c>
      <c r="R299" t="s">
        <v>179</v>
      </c>
      <c r="S299" t="s">
        <v>1847</v>
      </c>
    </row>
    <row r="300" spans="1:19" x14ac:dyDescent="0.2">
      <c r="A300" t="s">
        <v>330</v>
      </c>
      <c r="B300" t="s">
        <v>1848</v>
      </c>
      <c r="C300" t="s">
        <v>1849</v>
      </c>
      <c r="D300" t="s">
        <v>1850</v>
      </c>
      <c r="E300">
        <v>925</v>
      </c>
      <c r="G300">
        <v>213</v>
      </c>
      <c r="H300">
        <v>2011</v>
      </c>
      <c r="I300" t="s">
        <v>1851</v>
      </c>
      <c r="J300" t="s">
        <v>1852</v>
      </c>
      <c r="K300" t="s">
        <v>138</v>
      </c>
      <c r="P300" t="s">
        <v>869</v>
      </c>
      <c r="R300" t="s">
        <v>179</v>
      </c>
      <c r="S300" t="s">
        <v>1853</v>
      </c>
    </row>
    <row r="301" spans="1:19" x14ac:dyDescent="0.2">
      <c r="A301" t="s">
        <v>330</v>
      </c>
      <c r="B301" t="s">
        <v>1854</v>
      </c>
      <c r="C301" t="s">
        <v>1855</v>
      </c>
      <c r="D301" t="s">
        <v>1856</v>
      </c>
      <c r="E301">
        <v>826</v>
      </c>
      <c r="G301">
        <v>185</v>
      </c>
      <c r="H301">
        <v>2009</v>
      </c>
      <c r="I301" t="s">
        <v>1857</v>
      </c>
      <c r="J301" t="s">
        <v>1858</v>
      </c>
      <c r="K301" t="s">
        <v>138</v>
      </c>
      <c r="P301" t="s">
        <v>869</v>
      </c>
      <c r="R301" t="s">
        <v>179</v>
      </c>
      <c r="S301" t="s">
        <v>1859</v>
      </c>
    </row>
    <row r="302" spans="1:19" x14ac:dyDescent="0.2">
      <c r="A302" t="s">
        <v>137</v>
      </c>
      <c r="B302" t="s">
        <v>1860</v>
      </c>
      <c r="C302" t="s">
        <v>1861</v>
      </c>
      <c r="D302" t="s">
        <v>1862</v>
      </c>
      <c r="E302">
        <v>123</v>
      </c>
      <c r="F302">
        <v>4</v>
      </c>
      <c r="G302">
        <v>801</v>
      </c>
      <c r="H302">
        <v>1993</v>
      </c>
      <c r="I302" t="s">
        <v>1863</v>
      </c>
      <c r="J302" t="s">
        <v>1864</v>
      </c>
      <c r="K302" t="s">
        <v>138</v>
      </c>
      <c r="P302" t="s">
        <v>869</v>
      </c>
      <c r="R302" t="s">
        <v>179</v>
      </c>
      <c r="S302" t="s">
        <v>1865</v>
      </c>
    </row>
    <row r="303" spans="1:19" x14ac:dyDescent="0.2">
      <c r="A303" t="s">
        <v>137</v>
      </c>
      <c r="B303" t="s">
        <v>1866</v>
      </c>
      <c r="C303" t="s">
        <v>1867</v>
      </c>
      <c r="D303" t="s">
        <v>1489</v>
      </c>
      <c r="E303">
        <v>61</v>
      </c>
      <c r="F303">
        <v>10</v>
      </c>
      <c r="G303">
        <v>417</v>
      </c>
      <c r="H303">
        <v>2015</v>
      </c>
      <c r="I303" t="s">
        <v>942</v>
      </c>
      <c r="J303" t="s">
        <v>1004</v>
      </c>
      <c r="K303" t="s">
        <v>138</v>
      </c>
      <c r="P303" t="s">
        <v>869</v>
      </c>
      <c r="R303" t="s">
        <v>179</v>
      </c>
      <c r="S303" t="s">
        <v>1868</v>
      </c>
    </row>
    <row r="304" spans="1:19" x14ac:dyDescent="0.2">
      <c r="A304" t="s">
        <v>137</v>
      </c>
      <c r="B304" t="s">
        <v>1869</v>
      </c>
      <c r="C304" t="s">
        <v>1870</v>
      </c>
      <c r="D304" t="s">
        <v>1345</v>
      </c>
      <c r="F304">
        <v>4</v>
      </c>
      <c r="G304">
        <v>78</v>
      </c>
      <c r="H304">
        <v>2011</v>
      </c>
      <c r="I304" t="s">
        <v>1871</v>
      </c>
      <c r="J304" t="s">
        <v>426</v>
      </c>
      <c r="K304" t="s">
        <v>138</v>
      </c>
      <c r="P304" t="s">
        <v>869</v>
      </c>
      <c r="R304" t="s">
        <v>179</v>
      </c>
      <c r="S304" t="s">
        <v>1872</v>
      </c>
    </row>
    <row r="305" spans="1:19" x14ac:dyDescent="0.2">
      <c r="A305" t="s">
        <v>137</v>
      </c>
      <c r="B305" t="s">
        <v>1873</v>
      </c>
      <c r="C305" t="s">
        <v>1874</v>
      </c>
      <c r="D305" t="s">
        <v>1321</v>
      </c>
      <c r="E305">
        <v>37</v>
      </c>
      <c r="F305">
        <v>3</v>
      </c>
      <c r="G305">
        <v>552</v>
      </c>
      <c r="H305">
        <v>2017</v>
      </c>
      <c r="I305" t="s">
        <v>1875</v>
      </c>
      <c r="J305" t="s">
        <v>1876</v>
      </c>
      <c r="K305" t="s">
        <v>138</v>
      </c>
      <c r="P305" t="s">
        <v>869</v>
      </c>
      <c r="R305" t="s">
        <v>179</v>
      </c>
      <c r="S305" t="s">
        <v>1877</v>
      </c>
    </row>
    <row r="306" spans="1:19" x14ac:dyDescent="0.2">
      <c r="A306" t="s">
        <v>137</v>
      </c>
      <c r="B306" t="s">
        <v>1878</v>
      </c>
      <c r="C306" t="s">
        <v>1879</v>
      </c>
      <c r="D306" t="s">
        <v>416</v>
      </c>
      <c r="E306">
        <v>30</v>
      </c>
      <c r="F306">
        <v>3</v>
      </c>
      <c r="G306">
        <v>44</v>
      </c>
      <c r="H306">
        <v>2011</v>
      </c>
      <c r="I306" t="s">
        <v>283</v>
      </c>
      <c r="J306" t="s">
        <v>1880</v>
      </c>
      <c r="K306" t="s">
        <v>138</v>
      </c>
      <c r="P306" t="s">
        <v>869</v>
      </c>
      <c r="R306" t="s">
        <v>179</v>
      </c>
      <c r="S306" t="s">
        <v>1881</v>
      </c>
    </row>
    <row r="307" spans="1:19" x14ac:dyDescent="0.2">
      <c r="A307" t="s">
        <v>137</v>
      </c>
      <c r="B307" t="s">
        <v>1882</v>
      </c>
      <c r="C307" t="s">
        <v>1883</v>
      </c>
      <c r="D307" t="s">
        <v>1884</v>
      </c>
      <c r="E307">
        <v>10</v>
      </c>
      <c r="F307">
        <v>1</v>
      </c>
      <c r="G307">
        <v>25</v>
      </c>
      <c r="H307">
        <v>2007</v>
      </c>
      <c r="I307" t="s">
        <v>379</v>
      </c>
      <c r="J307" t="s">
        <v>1885</v>
      </c>
      <c r="K307" t="s">
        <v>138</v>
      </c>
      <c r="P307" t="s">
        <v>869</v>
      </c>
      <c r="R307" t="s">
        <v>179</v>
      </c>
      <c r="S307" t="s">
        <v>1886</v>
      </c>
    </row>
    <row r="308" spans="1:19" x14ac:dyDescent="0.2">
      <c r="A308" t="s">
        <v>137</v>
      </c>
      <c r="B308" t="s">
        <v>1887</v>
      </c>
      <c r="C308" t="s">
        <v>1888</v>
      </c>
      <c r="D308" t="s">
        <v>236</v>
      </c>
      <c r="E308">
        <v>4</v>
      </c>
      <c r="F308">
        <v>4</v>
      </c>
      <c r="G308" t="s">
        <v>1889</v>
      </c>
      <c r="H308">
        <v>2017</v>
      </c>
      <c r="I308" t="s">
        <v>499</v>
      </c>
      <c r="J308" t="s">
        <v>1890</v>
      </c>
      <c r="K308" t="s">
        <v>138</v>
      </c>
      <c r="P308" t="s">
        <v>869</v>
      </c>
      <c r="R308" t="s">
        <v>179</v>
      </c>
      <c r="S308" t="s">
        <v>1891</v>
      </c>
    </row>
    <row r="309" spans="1:19" x14ac:dyDescent="0.2">
      <c r="A309" t="s">
        <v>137</v>
      </c>
      <c r="B309" t="s">
        <v>1892</v>
      </c>
      <c r="C309" t="s">
        <v>1893</v>
      </c>
      <c r="D309" t="s">
        <v>1633</v>
      </c>
      <c r="E309">
        <v>13</v>
      </c>
      <c r="F309">
        <v>1</v>
      </c>
      <c r="G309" t="s">
        <v>1894</v>
      </c>
      <c r="H309">
        <v>2021</v>
      </c>
      <c r="I309" t="s">
        <v>942</v>
      </c>
      <c r="J309" t="s">
        <v>1074</v>
      </c>
      <c r="K309" t="s">
        <v>138</v>
      </c>
      <c r="P309" t="s">
        <v>869</v>
      </c>
      <c r="R309" t="s">
        <v>179</v>
      </c>
      <c r="S309" t="s">
        <v>1895</v>
      </c>
    </row>
    <row r="310" spans="1:19" x14ac:dyDescent="0.2">
      <c r="A310" t="s">
        <v>137</v>
      </c>
      <c r="B310" t="s">
        <v>1896</v>
      </c>
      <c r="C310" t="s">
        <v>1897</v>
      </c>
      <c r="D310" t="s">
        <v>239</v>
      </c>
      <c r="E310">
        <v>7</v>
      </c>
      <c r="F310">
        <v>12</v>
      </c>
      <c r="H310">
        <v>2021</v>
      </c>
      <c r="I310" t="s">
        <v>1898</v>
      </c>
      <c r="J310" t="s">
        <v>1899</v>
      </c>
      <c r="K310" t="s">
        <v>138</v>
      </c>
      <c r="P310" t="s">
        <v>869</v>
      </c>
      <c r="R310" t="s">
        <v>179</v>
      </c>
      <c r="S310" t="s">
        <v>1900</v>
      </c>
    </row>
    <row r="311" spans="1:19" x14ac:dyDescent="0.2">
      <c r="A311" t="s">
        <v>137</v>
      </c>
      <c r="B311" t="s">
        <v>1901</v>
      </c>
      <c r="C311" t="s">
        <v>1902</v>
      </c>
      <c r="D311" t="s">
        <v>1903</v>
      </c>
      <c r="E311">
        <v>6</v>
      </c>
      <c r="F311">
        <v>4</v>
      </c>
      <c r="G311">
        <v>611</v>
      </c>
      <c r="H311">
        <v>2007</v>
      </c>
      <c r="I311" t="s">
        <v>206</v>
      </c>
      <c r="J311" t="s">
        <v>1904</v>
      </c>
      <c r="K311" t="s">
        <v>138</v>
      </c>
      <c r="P311" t="s">
        <v>869</v>
      </c>
      <c r="R311" t="s">
        <v>179</v>
      </c>
      <c r="S311" t="s">
        <v>1905</v>
      </c>
    </row>
    <row r="312" spans="1:19" x14ac:dyDescent="0.2">
      <c r="A312" t="s">
        <v>137</v>
      </c>
      <c r="B312" t="s">
        <v>1906</v>
      </c>
      <c r="C312" t="s">
        <v>1907</v>
      </c>
      <c r="D312" t="s">
        <v>1908</v>
      </c>
      <c r="E312">
        <v>21</v>
      </c>
      <c r="F312">
        <v>3</v>
      </c>
      <c r="G312">
        <v>379</v>
      </c>
      <c r="H312">
        <v>2013</v>
      </c>
      <c r="I312" t="s">
        <v>206</v>
      </c>
      <c r="J312" t="s">
        <v>1494</v>
      </c>
      <c r="K312" t="s">
        <v>138</v>
      </c>
      <c r="P312" t="s">
        <v>869</v>
      </c>
      <c r="R312" t="s">
        <v>179</v>
      </c>
      <c r="S312" t="s">
        <v>1909</v>
      </c>
    </row>
    <row r="313" spans="1:19" x14ac:dyDescent="0.2">
      <c r="A313" t="s">
        <v>137</v>
      </c>
      <c r="B313" t="s">
        <v>1910</v>
      </c>
      <c r="C313" t="s">
        <v>1911</v>
      </c>
      <c r="D313" t="s">
        <v>1912</v>
      </c>
      <c r="E313">
        <v>23</v>
      </c>
      <c r="F313">
        <v>3</v>
      </c>
      <c r="G313">
        <v>391</v>
      </c>
      <c r="H313">
        <v>2007</v>
      </c>
      <c r="I313" t="s">
        <v>206</v>
      </c>
      <c r="J313" t="s">
        <v>1494</v>
      </c>
      <c r="K313" t="s">
        <v>138</v>
      </c>
      <c r="P313" t="s">
        <v>869</v>
      </c>
      <c r="R313" t="s">
        <v>179</v>
      </c>
      <c r="S313" t="s">
        <v>1913</v>
      </c>
    </row>
    <row r="314" spans="1:19" x14ac:dyDescent="0.2">
      <c r="A314" t="s">
        <v>137</v>
      </c>
      <c r="B314" t="s">
        <v>1914</v>
      </c>
      <c r="C314" t="s">
        <v>1915</v>
      </c>
      <c r="D314" t="s">
        <v>430</v>
      </c>
      <c r="E314">
        <v>193</v>
      </c>
      <c r="G314">
        <v>174</v>
      </c>
      <c r="H314">
        <v>2015</v>
      </c>
      <c r="I314" t="s">
        <v>564</v>
      </c>
      <c r="J314" t="s">
        <v>1916</v>
      </c>
      <c r="K314" t="s">
        <v>138</v>
      </c>
      <c r="P314" t="s">
        <v>869</v>
      </c>
      <c r="R314" t="s">
        <v>179</v>
      </c>
      <c r="S314" t="s">
        <v>1917</v>
      </c>
    </row>
    <row r="315" spans="1:19" x14ac:dyDescent="0.2">
      <c r="A315" t="s">
        <v>137</v>
      </c>
      <c r="B315" t="s">
        <v>1918</v>
      </c>
      <c r="C315" t="s">
        <v>1919</v>
      </c>
      <c r="D315" t="s">
        <v>525</v>
      </c>
      <c r="E315">
        <v>28</v>
      </c>
      <c r="F315">
        <v>2</v>
      </c>
      <c r="G315">
        <v>101</v>
      </c>
      <c r="H315">
        <v>2013</v>
      </c>
      <c r="I315" t="s">
        <v>1588</v>
      </c>
      <c r="J315" t="s">
        <v>1920</v>
      </c>
      <c r="K315" t="s">
        <v>138</v>
      </c>
      <c r="P315" t="s">
        <v>869</v>
      </c>
      <c r="R315" t="s">
        <v>179</v>
      </c>
      <c r="S315" t="s">
        <v>1921</v>
      </c>
    </row>
    <row r="316" spans="1:19" x14ac:dyDescent="0.2">
      <c r="A316" t="s">
        <v>137</v>
      </c>
      <c r="B316" t="s">
        <v>1922</v>
      </c>
      <c r="C316" t="s">
        <v>1923</v>
      </c>
      <c r="D316" t="s">
        <v>182</v>
      </c>
      <c r="E316">
        <v>75</v>
      </c>
      <c r="F316">
        <v>3</v>
      </c>
      <c r="G316">
        <v>309</v>
      </c>
      <c r="H316">
        <v>2011</v>
      </c>
      <c r="I316" t="s">
        <v>449</v>
      </c>
      <c r="J316" t="s">
        <v>1924</v>
      </c>
      <c r="K316" t="s">
        <v>138</v>
      </c>
      <c r="P316" t="s">
        <v>869</v>
      </c>
      <c r="R316" t="s">
        <v>179</v>
      </c>
      <c r="S316" t="s">
        <v>1925</v>
      </c>
    </row>
    <row r="317" spans="1:19" x14ac:dyDescent="0.2">
      <c r="A317" t="s">
        <v>137</v>
      </c>
      <c r="B317" t="s">
        <v>1926</v>
      </c>
      <c r="C317" t="s">
        <v>1927</v>
      </c>
      <c r="D317" t="s">
        <v>1928</v>
      </c>
      <c r="E317">
        <v>2</v>
      </c>
      <c r="F317">
        <v>4</v>
      </c>
      <c r="G317">
        <v>29</v>
      </c>
      <c r="H317">
        <v>2000</v>
      </c>
      <c r="I317" t="s">
        <v>1929</v>
      </c>
      <c r="J317" t="s">
        <v>1311</v>
      </c>
      <c r="K317" t="s">
        <v>138</v>
      </c>
      <c r="P317" t="s">
        <v>869</v>
      </c>
      <c r="R317" t="s">
        <v>179</v>
      </c>
      <c r="S317" t="s">
        <v>1930</v>
      </c>
    </row>
    <row r="318" spans="1:19" x14ac:dyDescent="0.2">
      <c r="A318" t="s">
        <v>137</v>
      </c>
      <c r="B318" t="s">
        <v>1931</v>
      </c>
      <c r="C318" t="s">
        <v>1932</v>
      </c>
      <c r="D318" t="s">
        <v>1933</v>
      </c>
      <c r="E318">
        <v>214</v>
      </c>
      <c r="F318">
        <v>9</v>
      </c>
      <c r="H318">
        <v>2018</v>
      </c>
      <c r="I318" t="s">
        <v>1462</v>
      </c>
      <c r="J318" t="s">
        <v>1934</v>
      </c>
      <c r="K318" t="s">
        <v>138</v>
      </c>
      <c r="P318" t="s">
        <v>869</v>
      </c>
      <c r="R318" t="s">
        <v>179</v>
      </c>
      <c r="S318" t="s">
        <v>1935</v>
      </c>
    </row>
    <row r="319" spans="1:19" x14ac:dyDescent="0.2">
      <c r="A319" t="s">
        <v>137</v>
      </c>
      <c r="B319" t="s">
        <v>1936</v>
      </c>
      <c r="C319" t="s">
        <v>1937</v>
      </c>
      <c r="D319" t="s">
        <v>1938</v>
      </c>
      <c r="E319">
        <v>195</v>
      </c>
      <c r="F319">
        <v>3</v>
      </c>
      <c r="G319">
        <v>291</v>
      </c>
      <c r="H319">
        <v>2004</v>
      </c>
      <c r="I319" t="s">
        <v>1939</v>
      </c>
      <c r="K319" t="s">
        <v>138</v>
      </c>
      <c r="P319" t="s">
        <v>869</v>
      </c>
      <c r="R319" t="s">
        <v>179</v>
      </c>
      <c r="S319" t="s">
        <v>1940</v>
      </c>
    </row>
    <row r="320" spans="1:19" x14ac:dyDescent="0.2">
      <c r="A320" t="s">
        <v>137</v>
      </c>
      <c r="B320" t="s">
        <v>1941</v>
      </c>
      <c r="C320" t="s">
        <v>1942</v>
      </c>
      <c r="D320" t="s">
        <v>1943</v>
      </c>
      <c r="E320">
        <v>18</v>
      </c>
      <c r="F320">
        <v>1</v>
      </c>
      <c r="G320">
        <v>64</v>
      </c>
      <c r="H320">
        <v>2015</v>
      </c>
      <c r="I320" t="s">
        <v>522</v>
      </c>
      <c r="K320" t="s">
        <v>138</v>
      </c>
      <c r="P320" t="s">
        <v>869</v>
      </c>
      <c r="R320" t="s">
        <v>179</v>
      </c>
      <c r="S320" t="s">
        <v>1944</v>
      </c>
    </row>
    <row r="321" spans="1:19" x14ac:dyDescent="0.2">
      <c r="A321" t="s">
        <v>137</v>
      </c>
      <c r="B321" t="s">
        <v>1945</v>
      </c>
      <c r="C321" t="s">
        <v>1946</v>
      </c>
      <c r="D321" t="s">
        <v>150</v>
      </c>
      <c r="E321">
        <v>36</v>
      </c>
      <c r="F321">
        <v>1</v>
      </c>
      <c r="G321">
        <v>225</v>
      </c>
      <c r="H321">
        <v>2008</v>
      </c>
      <c r="I321" t="s">
        <v>1947</v>
      </c>
      <c r="J321" t="s">
        <v>483</v>
      </c>
      <c r="K321" t="s">
        <v>138</v>
      </c>
      <c r="P321" t="s">
        <v>869</v>
      </c>
      <c r="R321" t="s">
        <v>243</v>
      </c>
      <c r="S321" t="s">
        <v>1948</v>
      </c>
    </row>
    <row r="322" spans="1:19" x14ac:dyDescent="0.2">
      <c r="A322" t="s">
        <v>137</v>
      </c>
      <c r="B322" t="s">
        <v>1949</v>
      </c>
      <c r="C322" t="s">
        <v>1950</v>
      </c>
      <c r="D322" t="s">
        <v>1951</v>
      </c>
      <c r="E322">
        <v>36</v>
      </c>
      <c r="F322">
        <v>1</v>
      </c>
      <c r="G322">
        <v>225</v>
      </c>
      <c r="H322">
        <v>2008</v>
      </c>
      <c r="I322" t="s">
        <v>1947</v>
      </c>
      <c r="J322" t="s">
        <v>483</v>
      </c>
      <c r="K322" t="s">
        <v>138</v>
      </c>
      <c r="P322" t="s">
        <v>869</v>
      </c>
      <c r="R322" t="s">
        <v>243</v>
      </c>
      <c r="S322" t="s">
        <v>1948</v>
      </c>
    </row>
    <row r="323" spans="1:19" x14ac:dyDescent="0.2">
      <c r="A323" t="s">
        <v>137</v>
      </c>
      <c r="B323" t="s">
        <v>1952</v>
      </c>
      <c r="C323" t="s">
        <v>1953</v>
      </c>
      <c r="D323" t="s">
        <v>1954</v>
      </c>
      <c r="E323">
        <v>28</v>
      </c>
      <c r="F323">
        <v>4</v>
      </c>
      <c r="G323">
        <v>495</v>
      </c>
      <c r="H323">
        <v>2014</v>
      </c>
      <c r="I323" t="s">
        <v>1955</v>
      </c>
      <c r="J323" t="s">
        <v>1956</v>
      </c>
      <c r="K323" t="s">
        <v>138</v>
      </c>
      <c r="P323" t="s">
        <v>869</v>
      </c>
      <c r="R323" t="s">
        <v>243</v>
      </c>
      <c r="S323" t="s">
        <v>1957</v>
      </c>
    </row>
    <row r="324" spans="1:19" x14ac:dyDescent="0.2">
      <c r="A324" t="s">
        <v>137</v>
      </c>
      <c r="B324" t="s">
        <v>1958</v>
      </c>
      <c r="C324" t="s">
        <v>1959</v>
      </c>
      <c r="D324" t="s">
        <v>493</v>
      </c>
      <c r="E324">
        <v>13</v>
      </c>
      <c r="F324">
        <v>3</v>
      </c>
      <c r="G324" t="s">
        <v>1960</v>
      </c>
      <c r="H324">
        <v>2005</v>
      </c>
      <c r="I324" t="s">
        <v>1961</v>
      </c>
      <c r="J324" t="s">
        <v>483</v>
      </c>
      <c r="K324" t="s">
        <v>138</v>
      </c>
      <c r="P324" t="s">
        <v>869</v>
      </c>
      <c r="R324" t="s">
        <v>243</v>
      </c>
      <c r="S324" t="s">
        <v>1962</v>
      </c>
    </row>
    <row r="325" spans="1:19" x14ac:dyDescent="0.2">
      <c r="A325" t="s">
        <v>137</v>
      </c>
      <c r="B325" t="s">
        <v>1963</v>
      </c>
      <c r="C325" t="s">
        <v>1964</v>
      </c>
      <c r="D325" t="s">
        <v>1965</v>
      </c>
      <c r="E325">
        <v>50</v>
      </c>
      <c r="F325">
        <v>2</v>
      </c>
      <c r="G325">
        <v>605</v>
      </c>
      <c r="H325">
        <v>2018</v>
      </c>
      <c r="I325" t="s">
        <v>1468</v>
      </c>
      <c r="J325" t="s">
        <v>1469</v>
      </c>
      <c r="K325" t="s">
        <v>138</v>
      </c>
      <c r="P325" t="s">
        <v>869</v>
      </c>
      <c r="R325" t="s">
        <v>243</v>
      </c>
      <c r="S325" t="s">
        <v>1966</v>
      </c>
    </row>
    <row r="326" spans="1:19" x14ac:dyDescent="0.2">
      <c r="A326" t="s">
        <v>137</v>
      </c>
      <c r="B326" t="s">
        <v>1967</v>
      </c>
      <c r="C326" t="s">
        <v>1968</v>
      </c>
      <c r="D326" t="s">
        <v>166</v>
      </c>
      <c r="E326">
        <v>74</v>
      </c>
      <c r="F326">
        <v>2</v>
      </c>
      <c r="G326">
        <v>282</v>
      </c>
      <c r="H326">
        <v>2017</v>
      </c>
      <c r="I326" t="s">
        <v>1969</v>
      </c>
      <c r="J326" t="s">
        <v>1970</v>
      </c>
      <c r="K326" t="s">
        <v>138</v>
      </c>
      <c r="P326" t="s">
        <v>869</v>
      </c>
      <c r="R326" t="s">
        <v>243</v>
      </c>
      <c r="S326" t="s">
        <v>1971</v>
      </c>
    </row>
    <row r="327" spans="1:19" x14ac:dyDescent="0.2">
      <c r="A327" t="s">
        <v>137</v>
      </c>
      <c r="B327" t="s">
        <v>1972</v>
      </c>
      <c r="C327" t="s">
        <v>1973</v>
      </c>
      <c r="D327" t="s">
        <v>430</v>
      </c>
      <c r="E327">
        <v>118</v>
      </c>
      <c r="F327">
        <v>4</v>
      </c>
      <c r="G327">
        <v>347</v>
      </c>
      <c r="H327">
        <v>2008</v>
      </c>
      <c r="I327" t="s">
        <v>1974</v>
      </c>
      <c r="J327" t="s">
        <v>241</v>
      </c>
      <c r="K327" t="s">
        <v>138</v>
      </c>
      <c r="P327" t="s">
        <v>869</v>
      </c>
      <c r="R327" t="s">
        <v>243</v>
      </c>
      <c r="S327" t="s">
        <v>1975</v>
      </c>
    </row>
    <row r="328" spans="1:19" x14ac:dyDescent="0.2">
      <c r="A328" t="s">
        <v>137</v>
      </c>
      <c r="B328" t="s">
        <v>1976</v>
      </c>
      <c r="C328" t="s">
        <v>1977</v>
      </c>
      <c r="D328" t="s">
        <v>252</v>
      </c>
      <c r="E328">
        <v>40</v>
      </c>
      <c r="F328">
        <v>6</v>
      </c>
      <c r="G328">
        <v>1751</v>
      </c>
      <c r="H328">
        <v>2005</v>
      </c>
      <c r="I328" t="s">
        <v>422</v>
      </c>
      <c r="J328" t="s">
        <v>483</v>
      </c>
      <c r="K328" t="s">
        <v>138</v>
      </c>
      <c r="P328" t="s">
        <v>869</v>
      </c>
      <c r="R328" t="s">
        <v>243</v>
      </c>
      <c r="S328" t="s">
        <v>1978</v>
      </c>
    </row>
    <row r="329" spans="1:19" x14ac:dyDescent="0.2">
      <c r="A329" t="s">
        <v>137</v>
      </c>
      <c r="B329" t="s">
        <v>1979</v>
      </c>
      <c r="C329" t="s">
        <v>1980</v>
      </c>
      <c r="D329" t="s">
        <v>149</v>
      </c>
      <c r="E329">
        <v>4</v>
      </c>
      <c r="F329">
        <v>2</v>
      </c>
      <c r="G329" t="s">
        <v>1981</v>
      </c>
      <c r="H329">
        <v>2015</v>
      </c>
      <c r="I329" t="s">
        <v>494</v>
      </c>
      <c r="J329" t="s">
        <v>1982</v>
      </c>
      <c r="K329" t="s">
        <v>138</v>
      </c>
      <c r="P329" t="s">
        <v>869</v>
      </c>
      <c r="R329" t="s">
        <v>243</v>
      </c>
      <c r="S329" t="s">
        <v>1983</v>
      </c>
    </row>
    <row r="330" spans="1:19" x14ac:dyDescent="0.2">
      <c r="A330" t="s">
        <v>137</v>
      </c>
      <c r="B330" t="s">
        <v>1984</v>
      </c>
      <c r="C330" t="s">
        <v>1985</v>
      </c>
      <c r="D330" t="s">
        <v>186</v>
      </c>
      <c r="E330">
        <v>6</v>
      </c>
      <c r="F330">
        <v>2</v>
      </c>
      <c r="G330" t="s">
        <v>1986</v>
      </c>
      <c r="H330">
        <v>2020</v>
      </c>
      <c r="I330" t="s">
        <v>494</v>
      </c>
      <c r="J330" t="s">
        <v>1982</v>
      </c>
      <c r="K330" t="s">
        <v>138</v>
      </c>
      <c r="P330" t="s">
        <v>869</v>
      </c>
      <c r="R330" t="s">
        <v>243</v>
      </c>
      <c r="S330" t="s">
        <v>1987</v>
      </c>
    </row>
    <row r="331" spans="1:19" x14ac:dyDescent="0.2">
      <c r="A331" t="s">
        <v>137</v>
      </c>
      <c r="B331" t="s">
        <v>1988</v>
      </c>
      <c r="C331" t="s">
        <v>1989</v>
      </c>
      <c r="D331" t="s">
        <v>1990</v>
      </c>
      <c r="E331">
        <v>3</v>
      </c>
      <c r="F331">
        <v>1</v>
      </c>
      <c r="G331">
        <v>172</v>
      </c>
      <c r="H331">
        <v>2013</v>
      </c>
      <c r="I331" t="s">
        <v>1991</v>
      </c>
      <c r="J331" t="s">
        <v>1992</v>
      </c>
      <c r="K331" t="s">
        <v>138</v>
      </c>
      <c r="P331" t="s">
        <v>869</v>
      </c>
      <c r="R331" t="s">
        <v>243</v>
      </c>
      <c r="S331" t="s">
        <v>1993</v>
      </c>
    </row>
    <row r="332" spans="1:19" x14ac:dyDescent="0.2">
      <c r="A332" t="s">
        <v>137</v>
      </c>
      <c r="B332" t="s">
        <v>1994</v>
      </c>
      <c r="C332" t="s">
        <v>1995</v>
      </c>
      <c r="D332" t="s">
        <v>1996</v>
      </c>
      <c r="E332">
        <v>2</v>
      </c>
      <c r="F332">
        <v>7</v>
      </c>
      <c r="G332">
        <v>598</v>
      </c>
      <c r="H332">
        <v>2012</v>
      </c>
      <c r="I332" t="s">
        <v>206</v>
      </c>
      <c r="J332" t="s">
        <v>1904</v>
      </c>
      <c r="K332" t="s">
        <v>138</v>
      </c>
      <c r="P332" t="s">
        <v>869</v>
      </c>
      <c r="R332" t="s">
        <v>243</v>
      </c>
      <c r="S332" t="s">
        <v>1997</v>
      </c>
    </row>
    <row r="333" spans="1:19" x14ac:dyDescent="0.2">
      <c r="A333" t="s">
        <v>137</v>
      </c>
      <c r="B333" t="s">
        <v>1998</v>
      </c>
      <c r="C333" t="s">
        <v>1999</v>
      </c>
      <c r="D333" t="s">
        <v>2000</v>
      </c>
      <c r="E333">
        <v>71</v>
      </c>
      <c r="G333">
        <v>57</v>
      </c>
      <c r="H333">
        <v>2015</v>
      </c>
      <c r="I333" t="s">
        <v>2001</v>
      </c>
      <c r="J333" t="s">
        <v>2002</v>
      </c>
      <c r="K333" t="s">
        <v>138</v>
      </c>
      <c r="P333" t="s">
        <v>869</v>
      </c>
      <c r="R333" t="s">
        <v>243</v>
      </c>
      <c r="S333" t="s">
        <v>2003</v>
      </c>
    </row>
    <row r="334" spans="1:19" x14ac:dyDescent="0.2">
      <c r="A334" t="s">
        <v>137</v>
      </c>
      <c r="B334" t="s">
        <v>2004</v>
      </c>
      <c r="C334" t="s">
        <v>2005</v>
      </c>
      <c r="D334" t="s">
        <v>584</v>
      </c>
      <c r="E334">
        <v>105</v>
      </c>
      <c r="F334">
        <v>4</v>
      </c>
      <c r="G334">
        <v>749</v>
      </c>
      <c r="H334">
        <v>2018</v>
      </c>
      <c r="I334" t="s">
        <v>2006</v>
      </c>
      <c r="J334" t="s">
        <v>2007</v>
      </c>
      <c r="K334" t="s">
        <v>138</v>
      </c>
      <c r="P334" t="s">
        <v>869</v>
      </c>
      <c r="R334" t="s">
        <v>243</v>
      </c>
      <c r="S334" t="s">
        <v>2008</v>
      </c>
    </row>
    <row r="335" spans="1:19" x14ac:dyDescent="0.2">
      <c r="A335" t="s">
        <v>137</v>
      </c>
      <c r="B335" t="s">
        <v>2009</v>
      </c>
      <c r="C335" t="s">
        <v>2010</v>
      </c>
      <c r="D335" t="s">
        <v>2011</v>
      </c>
      <c r="E335">
        <v>35</v>
      </c>
      <c r="F335">
        <v>5</v>
      </c>
      <c r="G335">
        <v>525</v>
      </c>
      <c r="H335">
        <v>2017</v>
      </c>
      <c r="I335" t="s">
        <v>2012</v>
      </c>
      <c r="J335" t="s">
        <v>2013</v>
      </c>
      <c r="K335" t="s">
        <v>138</v>
      </c>
      <c r="P335" t="s">
        <v>869</v>
      </c>
      <c r="R335" t="s">
        <v>233</v>
      </c>
      <c r="S335" t="s">
        <v>2014</v>
      </c>
    </row>
    <row r="336" spans="1:19" x14ac:dyDescent="0.2">
      <c r="A336" t="s">
        <v>137</v>
      </c>
      <c r="B336" t="s">
        <v>2015</v>
      </c>
      <c r="C336" t="s">
        <v>2016</v>
      </c>
      <c r="D336" t="s">
        <v>619</v>
      </c>
      <c r="E336">
        <v>27</v>
      </c>
      <c r="F336">
        <v>3</v>
      </c>
      <c r="G336">
        <v>239</v>
      </c>
      <c r="H336">
        <v>2004</v>
      </c>
      <c r="I336" t="s">
        <v>175</v>
      </c>
      <c r="J336" t="s">
        <v>2017</v>
      </c>
      <c r="K336" t="s">
        <v>138</v>
      </c>
      <c r="P336" t="s">
        <v>869</v>
      </c>
      <c r="R336" t="s">
        <v>233</v>
      </c>
      <c r="S336" t="s">
        <v>2018</v>
      </c>
    </row>
    <row r="337" spans="1:19" x14ac:dyDescent="0.2">
      <c r="A337" t="s">
        <v>137</v>
      </c>
      <c r="B337" t="s">
        <v>2019</v>
      </c>
      <c r="C337" t="s">
        <v>2020</v>
      </c>
      <c r="D337" t="s">
        <v>1965</v>
      </c>
      <c r="E337">
        <v>48</v>
      </c>
      <c r="F337">
        <v>3</v>
      </c>
      <c r="G337">
        <v>963</v>
      </c>
      <c r="H337">
        <v>2016</v>
      </c>
      <c r="I337" t="s">
        <v>296</v>
      </c>
      <c r="J337" t="s">
        <v>151</v>
      </c>
      <c r="K337" t="s">
        <v>138</v>
      </c>
      <c r="P337" t="s">
        <v>869</v>
      </c>
      <c r="R337" t="s">
        <v>233</v>
      </c>
      <c r="S337" t="s">
        <v>2021</v>
      </c>
    </row>
    <row r="338" spans="1:19" x14ac:dyDescent="0.2">
      <c r="A338" t="s">
        <v>137</v>
      </c>
      <c r="B338" t="s">
        <v>2022</v>
      </c>
      <c r="C338" t="s">
        <v>2023</v>
      </c>
      <c r="D338" t="s">
        <v>2024</v>
      </c>
      <c r="E338">
        <v>78</v>
      </c>
      <c r="F338">
        <v>2</v>
      </c>
      <c r="G338">
        <v>107</v>
      </c>
      <c r="H338">
        <v>2019</v>
      </c>
      <c r="I338" t="s">
        <v>2025</v>
      </c>
      <c r="J338" t="s">
        <v>2026</v>
      </c>
      <c r="K338" t="s">
        <v>138</v>
      </c>
      <c r="P338" t="s">
        <v>869</v>
      </c>
      <c r="R338" t="s">
        <v>233</v>
      </c>
      <c r="S338" t="s">
        <v>2027</v>
      </c>
    </row>
    <row r="339" spans="1:19" x14ac:dyDescent="0.2">
      <c r="A339" t="s">
        <v>137</v>
      </c>
      <c r="B339" t="s">
        <v>2028</v>
      </c>
      <c r="C339" t="s">
        <v>2029</v>
      </c>
      <c r="D339" t="s">
        <v>149</v>
      </c>
      <c r="E339">
        <v>9</v>
      </c>
      <c r="F339">
        <v>4</v>
      </c>
      <c r="G339" t="s">
        <v>2030</v>
      </c>
      <c r="H339">
        <v>2021</v>
      </c>
      <c r="I339" t="s">
        <v>494</v>
      </c>
      <c r="J339" t="s">
        <v>151</v>
      </c>
      <c r="K339" t="s">
        <v>138</v>
      </c>
      <c r="P339" t="s">
        <v>869</v>
      </c>
      <c r="R339" t="s">
        <v>233</v>
      </c>
      <c r="S339" t="s">
        <v>2031</v>
      </c>
    </row>
    <row r="340" spans="1:19" x14ac:dyDescent="0.2">
      <c r="A340" t="s">
        <v>137</v>
      </c>
      <c r="B340" t="s">
        <v>2032</v>
      </c>
      <c r="C340" t="s">
        <v>2033</v>
      </c>
      <c r="D340" t="s">
        <v>186</v>
      </c>
      <c r="E340">
        <v>2</v>
      </c>
      <c r="F340">
        <v>1</v>
      </c>
      <c r="G340" t="s">
        <v>2034</v>
      </c>
      <c r="H340">
        <v>2015</v>
      </c>
      <c r="I340" t="s">
        <v>673</v>
      </c>
      <c r="J340" t="s">
        <v>2035</v>
      </c>
      <c r="K340" t="s">
        <v>138</v>
      </c>
      <c r="P340" t="s">
        <v>869</v>
      </c>
      <c r="R340" t="s">
        <v>233</v>
      </c>
      <c r="S340" t="s">
        <v>2036</v>
      </c>
    </row>
    <row r="341" spans="1:19" x14ac:dyDescent="0.2">
      <c r="A341" t="s">
        <v>137</v>
      </c>
      <c r="B341" t="s">
        <v>2037</v>
      </c>
      <c r="C341" t="s">
        <v>2038</v>
      </c>
      <c r="D341" t="s">
        <v>281</v>
      </c>
      <c r="F341">
        <v>1249</v>
      </c>
      <c r="G341">
        <v>63</v>
      </c>
      <c r="H341">
        <v>2019</v>
      </c>
      <c r="I341" t="s">
        <v>2039</v>
      </c>
      <c r="J341" t="s">
        <v>2040</v>
      </c>
      <c r="K341" t="s">
        <v>138</v>
      </c>
      <c r="P341" t="s">
        <v>869</v>
      </c>
      <c r="R341" t="s">
        <v>233</v>
      </c>
      <c r="S341" t="s">
        <v>2041</v>
      </c>
    </row>
    <row r="342" spans="1:19" x14ac:dyDescent="0.2">
      <c r="A342" t="s">
        <v>137</v>
      </c>
      <c r="B342" t="s">
        <v>2042</v>
      </c>
      <c r="C342" t="s">
        <v>2043</v>
      </c>
      <c r="D342" t="s">
        <v>2044</v>
      </c>
      <c r="E342">
        <v>85</v>
      </c>
      <c r="F342">
        <v>4</v>
      </c>
      <c r="G342">
        <v>346</v>
      </c>
      <c r="H342">
        <v>2003</v>
      </c>
      <c r="I342" t="s">
        <v>2045</v>
      </c>
      <c r="J342" t="s">
        <v>2046</v>
      </c>
      <c r="K342" t="s">
        <v>138</v>
      </c>
      <c r="P342" t="s">
        <v>869</v>
      </c>
      <c r="R342" t="s">
        <v>233</v>
      </c>
      <c r="S342" t="s">
        <v>2047</v>
      </c>
    </row>
    <row r="343" spans="1:19" x14ac:dyDescent="0.2">
      <c r="A343" t="s">
        <v>137</v>
      </c>
      <c r="B343" t="s">
        <v>2048</v>
      </c>
      <c r="C343" t="s">
        <v>2049</v>
      </c>
      <c r="D343" t="s">
        <v>2050</v>
      </c>
      <c r="E343">
        <v>26</v>
      </c>
      <c r="F343">
        <v>2</v>
      </c>
      <c r="G343" t="s">
        <v>2051</v>
      </c>
      <c r="H343">
        <v>2018</v>
      </c>
      <c r="I343" t="s">
        <v>942</v>
      </c>
      <c r="J343" t="s">
        <v>2052</v>
      </c>
      <c r="K343" t="s">
        <v>138</v>
      </c>
      <c r="P343" t="s">
        <v>869</v>
      </c>
      <c r="R343" t="s">
        <v>233</v>
      </c>
      <c r="S343" t="s">
        <v>2053</v>
      </c>
    </row>
    <row r="344" spans="1:19" x14ac:dyDescent="0.2">
      <c r="A344" t="s">
        <v>137</v>
      </c>
      <c r="B344" t="s">
        <v>2054</v>
      </c>
      <c r="C344" t="s">
        <v>2055</v>
      </c>
      <c r="D344" t="s">
        <v>2056</v>
      </c>
      <c r="E344">
        <v>7</v>
      </c>
      <c r="F344">
        <v>4</v>
      </c>
      <c r="G344">
        <v>167</v>
      </c>
      <c r="H344">
        <v>1989</v>
      </c>
      <c r="I344" t="s">
        <v>1744</v>
      </c>
      <c r="J344" t="s">
        <v>404</v>
      </c>
      <c r="K344" t="s">
        <v>138</v>
      </c>
      <c r="P344" t="s">
        <v>869</v>
      </c>
      <c r="R344" t="s">
        <v>233</v>
      </c>
      <c r="S344" t="s">
        <v>2057</v>
      </c>
    </row>
    <row r="345" spans="1:19" x14ac:dyDescent="0.2">
      <c r="A345" t="s">
        <v>137</v>
      </c>
      <c r="B345" t="s">
        <v>2058</v>
      </c>
      <c r="C345" t="s">
        <v>2059</v>
      </c>
      <c r="D345" t="s">
        <v>2060</v>
      </c>
      <c r="E345">
        <v>3</v>
      </c>
      <c r="F345">
        <v>2</v>
      </c>
      <c r="G345">
        <v>125</v>
      </c>
      <c r="H345">
        <v>2002</v>
      </c>
      <c r="I345" t="s">
        <v>321</v>
      </c>
      <c r="J345" t="s">
        <v>151</v>
      </c>
      <c r="K345" t="s">
        <v>138</v>
      </c>
      <c r="P345" t="s">
        <v>869</v>
      </c>
      <c r="R345" t="s">
        <v>233</v>
      </c>
      <c r="S345" t="s">
        <v>2061</v>
      </c>
    </row>
    <row r="346" spans="1:19" x14ac:dyDescent="0.2">
      <c r="A346" t="s">
        <v>330</v>
      </c>
      <c r="B346" t="s">
        <v>2062</v>
      </c>
      <c r="C346" t="s">
        <v>2063</v>
      </c>
      <c r="D346" t="s">
        <v>2064</v>
      </c>
      <c r="F346">
        <v>457</v>
      </c>
      <c r="G346">
        <v>357</v>
      </c>
      <c r="H346">
        <v>1998</v>
      </c>
      <c r="I346" t="s">
        <v>2065</v>
      </c>
      <c r="J346" t="s">
        <v>2066</v>
      </c>
      <c r="K346" t="s">
        <v>138</v>
      </c>
      <c r="P346" t="s">
        <v>869</v>
      </c>
      <c r="R346" t="s">
        <v>233</v>
      </c>
      <c r="S346" t="s">
        <v>2067</v>
      </c>
    </row>
    <row r="347" spans="1:19" x14ac:dyDescent="0.2">
      <c r="A347" t="s">
        <v>280</v>
      </c>
      <c r="B347" t="s">
        <v>2068</v>
      </c>
      <c r="C347" t="s">
        <v>2069</v>
      </c>
      <c r="D347" t="s">
        <v>281</v>
      </c>
      <c r="F347">
        <v>926</v>
      </c>
      <c r="G347">
        <v>371</v>
      </c>
      <c r="H347">
        <v>2012</v>
      </c>
      <c r="I347" t="s">
        <v>341</v>
      </c>
      <c r="J347" t="s">
        <v>2070</v>
      </c>
      <c r="K347" t="s">
        <v>138</v>
      </c>
      <c r="P347" t="s">
        <v>869</v>
      </c>
      <c r="R347" t="s">
        <v>233</v>
      </c>
      <c r="S347" t="s">
        <v>2071</v>
      </c>
    </row>
    <row r="348" spans="1:19" x14ac:dyDescent="0.2">
      <c r="A348" t="s">
        <v>137</v>
      </c>
      <c r="B348" t="s">
        <v>2072</v>
      </c>
      <c r="C348" t="s">
        <v>2073</v>
      </c>
      <c r="D348" t="s">
        <v>2074</v>
      </c>
      <c r="E348">
        <v>16</v>
      </c>
      <c r="F348">
        <v>2</v>
      </c>
      <c r="G348">
        <v>68</v>
      </c>
      <c r="H348">
        <v>2020</v>
      </c>
      <c r="I348" t="s">
        <v>2075</v>
      </c>
      <c r="J348" t="s">
        <v>2076</v>
      </c>
      <c r="K348" t="s">
        <v>138</v>
      </c>
      <c r="P348" t="s">
        <v>869</v>
      </c>
      <c r="R348" t="s">
        <v>233</v>
      </c>
      <c r="S348" t="s">
        <v>2077</v>
      </c>
    </row>
    <row r="349" spans="1:19" x14ac:dyDescent="0.2">
      <c r="A349" t="s">
        <v>137</v>
      </c>
      <c r="B349" t="s">
        <v>2078</v>
      </c>
      <c r="C349" t="s">
        <v>2079</v>
      </c>
      <c r="D349" t="s">
        <v>1278</v>
      </c>
      <c r="E349">
        <v>24</v>
      </c>
      <c r="F349">
        <v>3</v>
      </c>
      <c r="G349">
        <v>316</v>
      </c>
      <c r="H349">
        <v>2012</v>
      </c>
      <c r="I349" t="s">
        <v>2080</v>
      </c>
      <c r="J349" t="s">
        <v>2081</v>
      </c>
      <c r="K349" t="s">
        <v>138</v>
      </c>
      <c r="P349" t="s">
        <v>869</v>
      </c>
      <c r="R349" t="s">
        <v>233</v>
      </c>
      <c r="S349" t="s">
        <v>2082</v>
      </c>
    </row>
    <row r="350" spans="1:19" x14ac:dyDescent="0.2">
      <c r="A350" t="s">
        <v>137</v>
      </c>
      <c r="B350" t="s">
        <v>2083</v>
      </c>
      <c r="C350" t="s">
        <v>2084</v>
      </c>
      <c r="D350" t="s">
        <v>1912</v>
      </c>
      <c r="E350">
        <v>27</v>
      </c>
      <c r="F350">
        <v>4</v>
      </c>
      <c r="G350">
        <v>659</v>
      </c>
      <c r="H350">
        <v>2012</v>
      </c>
      <c r="I350" t="s">
        <v>2085</v>
      </c>
      <c r="J350" t="s">
        <v>2086</v>
      </c>
      <c r="K350" t="s">
        <v>138</v>
      </c>
      <c r="P350" t="s">
        <v>869</v>
      </c>
      <c r="R350" t="s">
        <v>233</v>
      </c>
      <c r="S350" t="s">
        <v>2087</v>
      </c>
    </row>
    <row r="351" spans="1:19" x14ac:dyDescent="0.2">
      <c r="A351" t="s">
        <v>137</v>
      </c>
      <c r="B351" t="s">
        <v>2088</v>
      </c>
      <c r="C351" t="s">
        <v>2089</v>
      </c>
      <c r="D351" t="s">
        <v>2090</v>
      </c>
      <c r="E351">
        <v>35</v>
      </c>
      <c r="F351">
        <v>11</v>
      </c>
      <c r="G351">
        <v>1735</v>
      </c>
      <c r="H351">
        <v>2012</v>
      </c>
      <c r="I351" t="s">
        <v>464</v>
      </c>
      <c r="J351" t="s">
        <v>465</v>
      </c>
      <c r="K351" t="s">
        <v>138</v>
      </c>
      <c r="P351" t="s">
        <v>869</v>
      </c>
      <c r="R351" t="s">
        <v>233</v>
      </c>
      <c r="S351" t="s">
        <v>2091</v>
      </c>
    </row>
    <row r="352" spans="1:19" x14ac:dyDescent="0.2">
      <c r="A352" t="s">
        <v>137</v>
      </c>
      <c r="B352" t="s">
        <v>2092</v>
      </c>
      <c r="C352" t="s">
        <v>2093</v>
      </c>
      <c r="D352" t="s">
        <v>2050</v>
      </c>
      <c r="E352">
        <v>23</v>
      </c>
      <c r="F352">
        <v>4</v>
      </c>
      <c r="G352" t="s">
        <v>2094</v>
      </c>
      <c r="H352">
        <v>2016</v>
      </c>
      <c r="I352" t="s">
        <v>942</v>
      </c>
      <c r="J352" t="s">
        <v>282</v>
      </c>
      <c r="K352" t="s">
        <v>138</v>
      </c>
      <c r="P352" t="s">
        <v>869</v>
      </c>
      <c r="R352" t="s">
        <v>233</v>
      </c>
      <c r="S352" t="s">
        <v>2095</v>
      </c>
    </row>
    <row r="353" spans="1:19" x14ac:dyDescent="0.2">
      <c r="A353" t="s">
        <v>137</v>
      </c>
      <c r="B353" t="s">
        <v>2096</v>
      </c>
      <c r="C353" t="s">
        <v>2097</v>
      </c>
      <c r="D353" t="s">
        <v>186</v>
      </c>
      <c r="E353">
        <v>2</v>
      </c>
      <c r="F353">
        <v>2</v>
      </c>
      <c r="G353" t="s">
        <v>2098</v>
      </c>
      <c r="H353">
        <v>2016</v>
      </c>
      <c r="I353" t="s">
        <v>1787</v>
      </c>
      <c r="J353" t="s">
        <v>1788</v>
      </c>
      <c r="K353" t="s">
        <v>138</v>
      </c>
      <c r="P353" t="s">
        <v>869</v>
      </c>
      <c r="R353" t="s">
        <v>233</v>
      </c>
      <c r="S353" t="s">
        <v>2099</v>
      </c>
    </row>
    <row r="354" spans="1:19" x14ac:dyDescent="0.2">
      <c r="A354" t="s">
        <v>137</v>
      </c>
      <c r="B354" t="s">
        <v>2100</v>
      </c>
      <c r="C354" t="s">
        <v>2101</v>
      </c>
      <c r="D354" t="s">
        <v>2102</v>
      </c>
      <c r="E354">
        <v>5</v>
      </c>
      <c r="F354" s="7">
        <v>44563</v>
      </c>
      <c r="G354">
        <v>53</v>
      </c>
      <c r="H354">
        <v>2003</v>
      </c>
      <c r="I354" t="s">
        <v>175</v>
      </c>
      <c r="J354" t="s">
        <v>282</v>
      </c>
      <c r="K354" t="s">
        <v>138</v>
      </c>
      <c r="R354" t="s">
        <v>233</v>
      </c>
      <c r="S354" t="s">
        <v>2103</v>
      </c>
    </row>
    <row r="355" spans="1:19" x14ac:dyDescent="0.2">
      <c r="A355" t="s">
        <v>137</v>
      </c>
      <c r="B355" t="s">
        <v>2104</v>
      </c>
      <c r="C355" t="s">
        <v>2105</v>
      </c>
      <c r="D355" t="s">
        <v>2106</v>
      </c>
      <c r="E355">
        <v>48</v>
      </c>
      <c r="F355">
        <v>5</v>
      </c>
      <c r="G355">
        <v>95</v>
      </c>
      <c r="H355">
        <v>2020</v>
      </c>
      <c r="I355" t="s">
        <v>2107</v>
      </c>
      <c r="J355" t="s">
        <v>2108</v>
      </c>
      <c r="K355" t="s">
        <v>138</v>
      </c>
      <c r="R355" t="s">
        <v>233</v>
      </c>
      <c r="S355" t="s">
        <v>2109</v>
      </c>
    </row>
    <row r="356" spans="1:19" x14ac:dyDescent="0.2">
      <c r="A356" t="s">
        <v>137</v>
      </c>
      <c r="B356" t="s">
        <v>2110</v>
      </c>
      <c r="C356" t="s">
        <v>2111</v>
      </c>
      <c r="D356" t="s">
        <v>2112</v>
      </c>
      <c r="F356">
        <v>26</v>
      </c>
      <c r="G356">
        <v>166</v>
      </c>
      <c r="H356">
        <v>1984</v>
      </c>
      <c r="I356" t="s">
        <v>341</v>
      </c>
      <c r="J356" t="s">
        <v>342</v>
      </c>
      <c r="K356" t="s">
        <v>1010</v>
      </c>
      <c r="P356" t="s">
        <v>884</v>
      </c>
      <c r="R356" t="s">
        <v>233</v>
      </c>
      <c r="S356" t="s">
        <v>2113</v>
      </c>
    </row>
    <row r="357" spans="1:19" x14ac:dyDescent="0.2">
      <c r="A357" t="s">
        <v>137</v>
      </c>
      <c r="B357" t="s">
        <v>2114</v>
      </c>
      <c r="C357" t="s">
        <v>2115</v>
      </c>
      <c r="D357" t="s">
        <v>2116</v>
      </c>
      <c r="E357">
        <v>46</v>
      </c>
      <c r="F357">
        <v>6</v>
      </c>
      <c r="G357">
        <v>1216</v>
      </c>
      <c r="H357">
        <v>2009</v>
      </c>
      <c r="I357" t="s">
        <v>2117</v>
      </c>
      <c r="J357" t="s">
        <v>2118</v>
      </c>
      <c r="K357" t="s">
        <v>138</v>
      </c>
      <c r="P357" t="s">
        <v>869</v>
      </c>
      <c r="R357" t="s">
        <v>233</v>
      </c>
      <c r="S357" t="s">
        <v>2119</v>
      </c>
    </row>
    <row r="358" spans="1:19" x14ac:dyDescent="0.2">
      <c r="A358" t="s">
        <v>137</v>
      </c>
      <c r="B358" t="s">
        <v>2120</v>
      </c>
      <c r="C358" t="s">
        <v>2121</v>
      </c>
      <c r="D358" t="s">
        <v>261</v>
      </c>
      <c r="E358">
        <v>5</v>
      </c>
      <c r="F358">
        <v>3</v>
      </c>
      <c r="G358">
        <v>151</v>
      </c>
      <c r="H358">
        <v>1995</v>
      </c>
      <c r="I358" t="s">
        <v>296</v>
      </c>
      <c r="J358" t="s">
        <v>151</v>
      </c>
      <c r="K358" t="s">
        <v>138</v>
      </c>
      <c r="R358" t="s">
        <v>233</v>
      </c>
      <c r="S358" t="s">
        <v>2122</v>
      </c>
    </row>
    <row r="359" spans="1:19" x14ac:dyDescent="0.2">
      <c r="A359" t="s">
        <v>137</v>
      </c>
      <c r="B359" t="s">
        <v>2123</v>
      </c>
      <c r="C359" t="s">
        <v>2124</v>
      </c>
      <c r="D359" t="s">
        <v>2125</v>
      </c>
      <c r="F359">
        <v>275</v>
      </c>
      <c r="G359" t="s">
        <v>2126</v>
      </c>
      <c r="H359">
        <v>2003</v>
      </c>
      <c r="I359" t="s">
        <v>1600</v>
      </c>
      <c r="J359" t="s">
        <v>1601</v>
      </c>
      <c r="K359" t="s">
        <v>138</v>
      </c>
      <c r="R359" t="s">
        <v>233</v>
      </c>
      <c r="S359" t="s">
        <v>2127</v>
      </c>
    </row>
    <row r="360" spans="1:19" x14ac:dyDescent="0.2">
      <c r="A360" t="s">
        <v>137</v>
      </c>
      <c r="B360" t="s">
        <v>2128</v>
      </c>
      <c r="C360" t="s">
        <v>2129</v>
      </c>
      <c r="D360" t="s">
        <v>2011</v>
      </c>
      <c r="E360">
        <v>37</v>
      </c>
      <c r="F360">
        <v>1</v>
      </c>
      <c r="G360">
        <v>20</v>
      </c>
      <c r="H360">
        <v>2019</v>
      </c>
      <c r="I360" t="s">
        <v>2130</v>
      </c>
      <c r="K360" t="s">
        <v>138</v>
      </c>
      <c r="R360" t="s">
        <v>179</v>
      </c>
      <c r="S360" t="s">
        <v>2131</v>
      </c>
    </row>
    <row r="361" spans="1:19" x14ac:dyDescent="0.2">
      <c r="A361" t="s">
        <v>137</v>
      </c>
      <c r="B361" t="s">
        <v>2132</v>
      </c>
      <c r="C361" t="s">
        <v>2133</v>
      </c>
      <c r="D361" t="s">
        <v>619</v>
      </c>
      <c r="E361">
        <v>51</v>
      </c>
      <c r="F361">
        <v>4</v>
      </c>
      <c r="G361">
        <v>657</v>
      </c>
      <c r="H361">
        <v>2020</v>
      </c>
      <c r="I361" t="s">
        <v>296</v>
      </c>
      <c r="K361" t="s">
        <v>138</v>
      </c>
      <c r="R361" t="s">
        <v>179</v>
      </c>
      <c r="S361" t="s">
        <v>2134</v>
      </c>
    </row>
    <row r="362" spans="1:19" x14ac:dyDescent="0.2">
      <c r="A362" t="s">
        <v>137</v>
      </c>
      <c r="B362" t="s">
        <v>2135</v>
      </c>
      <c r="C362" t="s">
        <v>2136</v>
      </c>
      <c r="D362" t="s">
        <v>2137</v>
      </c>
      <c r="E362">
        <v>198</v>
      </c>
      <c r="G362">
        <v>156</v>
      </c>
      <c r="H362">
        <v>2017</v>
      </c>
      <c r="I362" t="s">
        <v>2138</v>
      </c>
      <c r="J362" t="s">
        <v>2139</v>
      </c>
      <c r="K362" t="s">
        <v>138</v>
      </c>
      <c r="R362" t="s">
        <v>179</v>
      </c>
      <c r="S362" t="s">
        <v>2140</v>
      </c>
    </row>
    <row r="363" spans="1:19" x14ac:dyDescent="0.2">
      <c r="A363" t="s">
        <v>137</v>
      </c>
      <c r="B363" t="s">
        <v>2141</v>
      </c>
      <c r="C363" t="s">
        <v>2142</v>
      </c>
      <c r="D363" t="s">
        <v>2143</v>
      </c>
      <c r="E363">
        <v>445</v>
      </c>
      <c r="G363">
        <v>129</v>
      </c>
      <c r="H363">
        <v>2013</v>
      </c>
      <c r="I363" t="s">
        <v>403</v>
      </c>
      <c r="J363" t="s">
        <v>404</v>
      </c>
      <c r="K363" t="s">
        <v>138</v>
      </c>
      <c r="R363" t="s">
        <v>179</v>
      </c>
      <c r="S363" t="s">
        <v>2144</v>
      </c>
    </row>
    <row r="364" spans="1:19" x14ac:dyDescent="0.2">
      <c r="A364" t="s">
        <v>137</v>
      </c>
      <c r="B364" t="s">
        <v>2145</v>
      </c>
      <c r="C364" t="s">
        <v>2146</v>
      </c>
      <c r="D364" t="s">
        <v>1034</v>
      </c>
      <c r="E364">
        <v>41</v>
      </c>
      <c r="F364">
        <v>14</v>
      </c>
      <c r="G364">
        <v>2625</v>
      </c>
      <c r="H364">
        <v>2016</v>
      </c>
      <c r="I364" t="s">
        <v>1035</v>
      </c>
      <c r="J364" t="s">
        <v>1036</v>
      </c>
      <c r="K364" t="s">
        <v>138</v>
      </c>
      <c r="R364" t="s">
        <v>179</v>
      </c>
      <c r="S364" t="s">
        <v>2147</v>
      </c>
    </row>
    <row r="365" spans="1:19" x14ac:dyDescent="0.2">
      <c r="A365" t="s">
        <v>137</v>
      </c>
      <c r="B365" t="s">
        <v>2148</v>
      </c>
      <c r="C365" t="s">
        <v>2149</v>
      </c>
      <c r="D365" t="s">
        <v>2150</v>
      </c>
      <c r="E365">
        <v>40</v>
      </c>
      <c r="F365">
        <v>1</v>
      </c>
      <c r="G365">
        <v>125</v>
      </c>
      <c r="H365">
        <v>1998</v>
      </c>
      <c r="I365" t="s">
        <v>2151</v>
      </c>
      <c r="J365" t="s">
        <v>2152</v>
      </c>
      <c r="K365" t="s">
        <v>138</v>
      </c>
      <c r="R365" t="s">
        <v>179</v>
      </c>
      <c r="S365" t="s">
        <v>2153</v>
      </c>
    </row>
    <row r="366" spans="1:19" x14ac:dyDescent="0.2">
      <c r="A366" t="s">
        <v>137</v>
      </c>
      <c r="B366" t="s">
        <v>2154</v>
      </c>
      <c r="C366" t="s">
        <v>2155</v>
      </c>
      <c r="D366" t="s">
        <v>1188</v>
      </c>
      <c r="E366">
        <v>48</v>
      </c>
      <c r="F366">
        <v>4</v>
      </c>
      <c r="G366">
        <v>264</v>
      </c>
      <c r="H366">
        <v>1994</v>
      </c>
      <c r="I366" t="s">
        <v>917</v>
      </c>
      <c r="J366" t="s">
        <v>426</v>
      </c>
      <c r="K366" t="s">
        <v>138</v>
      </c>
      <c r="R366" t="s">
        <v>179</v>
      </c>
      <c r="S366" t="s">
        <v>2156</v>
      </c>
    </row>
    <row r="367" spans="1:19" x14ac:dyDescent="0.2">
      <c r="A367" t="s">
        <v>137</v>
      </c>
      <c r="B367" t="s">
        <v>2157</v>
      </c>
      <c r="C367" t="s">
        <v>2158</v>
      </c>
      <c r="D367" t="s">
        <v>607</v>
      </c>
      <c r="E367">
        <v>11</v>
      </c>
      <c r="F367">
        <v>4</v>
      </c>
      <c r="G367">
        <v>407</v>
      </c>
      <c r="H367">
        <v>1998</v>
      </c>
      <c r="I367" t="s">
        <v>2159</v>
      </c>
      <c r="J367" t="s">
        <v>2160</v>
      </c>
      <c r="K367" t="s">
        <v>138</v>
      </c>
      <c r="R367" t="s">
        <v>179</v>
      </c>
      <c r="S367" t="s">
        <v>2161</v>
      </c>
    </row>
    <row r="368" spans="1:19" x14ac:dyDescent="0.2">
      <c r="A368" t="s">
        <v>137</v>
      </c>
      <c r="B368" t="s">
        <v>2162</v>
      </c>
      <c r="C368" t="s">
        <v>2163</v>
      </c>
      <c r="D368" t="s">
        <v>2164</v>
      </c>
      <c r="E368">
        <v>6</v>
      </c>
      <c r="F368" s="7">
        <v>44563</v>
      </c>
      <c r="G368">
        <v>25</v>
      </c>
      <c r="H368">
        <v>1993</v>
      </c>
      <c r="I368" t="s">
        <v>2165</v>
      </c>
      <c r="J368" t="s">
        <v>2166</v>
      </c>
      <c r="K368" t="s">
        <v>138</v>
      </c>
      <c r="R368" t="s">
        <v>179</v>
      </c>
      <c r="S368" t="s">
        <v>2167</v>
      </c>
    </row>
    <row r="369" spans="1:19" x14ac:dyDescent="0.2">
      <c r="A369" t="s">
        <v>137</v>
      </c>
      <c r="B369" t="s">
        <v>2168</v>
      </c>
      <c r="C369" t="s">
        <v>2169</v>
      </c>
      <c r="D369" t="s">
        <v>2170</v>
      </c>
      <c r="E369">
        <v>12</v>
      </c>
      <c r="F369">
        <v>1</v>
      </c>
      <c r="G369">
        <v>15</v>
      </c>
      <c r="H369">
        <v>2017</v>
      </c>
      <c r="I369" t="s">
        <v>2171</v>
      </c>
      <c r="K369" t="s">
        <v>138</v>
      </c>
      <c r="R369" t="s">
        <v>179</v>
      </c>
      <c r="S369" t="s">
        <v>2172</v>
      </c>
    </row>
    <row r="370" spans="1:19" x14ac:dyDescent="0.2">
      <c r="A370" t="s">
        <v>137</v>
      </c>
      <c r="B370" t="s">
        <v>2173</v>
      </c>
      <c r="C370" t="s">
        <v>2174</v>
      </c>
      <c r="D370" t="s">
        <v>2175</v>
      </c>
      <c r="E370">
        <v>12</v>
      </c>
      <c r="G370">
        <v>87</v>
      </c>
      <c r="H370">
        <v>1970</v>
      </c>
      <c r="I370" t="s">
        <v>2176</v>
      </c>
      <c r="J370" t="s">
        <v>2177</v>
      </c>
      <c r="K370" t="s">
        <v>138</v>
      </c>
      <c r="R370" t="s">
        <v>179</v>
      </c>
      <c r="S370" t="s">
        <v>2178</v>
      </c>
    </row>
    <row r="371" spans="1:19" x14ac:dyDescent="0.2">
      <c r="A371" t="s">
        <v>137</v>
      </c>
      <c r="B371" t="s">
        <v>2179</v>
      </c>
      <c r="C371" t="s">
        <v>2180</v>
      </c>
      <c r="D371" t="s">
        <v>531</v>
      </c>
      <c r="E371">
        <v>39</v>
      </c>
      <c r="F371" s="7">
        <v>44563</v>
      </c>
      <c r="G371">
        <v>105</v>
      </c>
      <c r="H371">
        <v>2018</v>
      </c>
      <c r="I371" t="s">
        <v>480</v>
      </c>
      <c r="J371" t="s">
        <v>481</v>
      </c>
      <c r="K371" t="s">
        <v>138</v>
      </c>
      <c r="R371" t="s">
        <v>179</v>
      </c>
      <c r="S371" t="s">
        <v>2181</v>
      </c>
    </row>
    <row r="372" spans="1:19" x14ac:dyDescent="0.2">
      <c r="A372" t="s">
        <v>137</v>
      </c>
      <c r="B372" t="s">
        <v>2182</v>
      </c>
      <c r="C372" t="s">
        <v>2183</v>
      </c>
      <c r="D372" t="s">
        <v>236</v>
      </c>
      <c r="E372">
        <v>4</v>
      </c>
      <c r="F372">
        <v>4</v>
      </c>
      <c r="G372" t="s">
        <v>2184</v>
      </c>
      <c r="H372">
        <v>2018</v>
      </c>
      <c r="I372" t="s">
        <v>2185</v>
      </c>
      <c r="K372" t="s">
        <v>138</v>
      </c>
      <c r="P372" t="s">
        <v>141</v>
      </c>
      <c r="R372" t="s">
        <v>179</v>
      </c>
      <c r="S372" t="s">
        <v>2186</v>
      </c>
    </row>
    <row r="373" spans="1:19" x14ac:dyDescent="0.2">
      <c r="A373" t="s">
        <v>137</v>
      </c>
      <c r="B373" t="s">
        <v>2187</v>
      </c>
      <c r="C373" t="s">
        <v>2188</v>
      </c>
      <c r="D373" t="s">
        <v>2189</v>
      </c>
      <c r="E373">
        <v>11</v>
      </c>
      <c r="F373">
        <v>4</v>
      </c>
      <c r="G373" t="s">
        <v>2190</v>
      </c>
      <c r="H373">
        <v>2018</v>
      </c>
      <c r="I373" t="s">
        <v>2185</v>
      </c>
      <c r="K373" t="s">
        <v>138</v>
      </c>
      <c r="P373" t="s">
        <v>141</v>
      </c>
      <c r="R373" t="s">
        <v>179</v>
      </c>
      <c r="S373" t="s">
        <v>2186</v>
      </c>
    </row>
    <row r="374" spans="1:19" x14ac:dyDescent="0.2">
      <c r="A374" t="s">
        <v>137</v>
      </c>
      <c r="B374" t="s">
        <v>2191</v>
      </c>
      <c r="C374" t="s">
        <v>2192</v>
      </c>
      <c r="D374" t="s">
        <v>186</v>
      </c>
      <c r="E374">
        <v>3</v>
      </c>
      <c r="F374">
        <v>1</v>
      </c>
      <c r="G374" t="s">
        <v>2193</v>
      </c>
      <c r="H374">
        <v>2016</v>
      </c>
      <c r="I374" t="s">
        <v>443</v>
      </c>
      <c r="K374" t="s">
        <v>138</v>
      </c>
      <c r="P374" t="s">
        <v>760</v>
      </c>
      <c r="R374" t="s">
        <v>179</v>
      </c>
      <c r="S374" t="s">
        <v>2194</v>
      </c>
    </row>
    <row r="375" spans="1:19" x14ac:dyDescent="0.2">
      <c r="A375" t="s">
        <v>137</v>
      </c>
      <c r="B375" t="s">
        <v>2195</v>
      </c>
      <c r="C375" t="s">
        <v>2196</v>
      </c>
      <c r="D375" t="s">
        <v>390</v>
      </c>
      <c r="E375">
        <v>88</v>
      </c>
      <c r="F375">
        <v>6</v>
      </c>
      <c r="G375">
        <v>541</v>
      </c>
      <c r="H375">
        <v>2006</v>
      </c>
      <c r="I375" t="s">
        <v>1219</v>
      </c>
      <c r="J375" t="s">
        <v>1220</v>
      </c>
      <c r="K375" t="s">
        <v>138</v>
      </c>
      <c r="P375" t="s">
        <v>760</v>
      </c>
      <c r="R375" t="s">
        <v>179</v>
      </c>
      <c r="S375" t="s">
        <v>2197</v>
      </c>
    </row>
    <row r="376" spans="1:19" x14ac:dyDescent="0.2">
      <c r="A376" t="s">
        <v>137</v>
      </c>
      <c r="B376" t="s">
        <v>2198</v>
      </c>
      <c r="C376" t="s">
        <v>2199</v>
      </c>
      <c r="D376" t="s">
        <v>2200</v>
      </c>
      <c r="E376">
        <v>51</v>
      </c>
      <c r="F376">
        <v>2</v>
      </c>
      <c r="G376">
        <v>61</v>
      </c>
      <c r="H376">
        <v>2001</v>
      </c>
      <c r="I376" t="s">
        <v>2201</v>
      </c>
      <c r="J376" t="s">
        <v>2202</v>
      </c>
      <c r="K376" t="s">
        <v>138</v>
      </c>
      <c r="P376" t="s">
        <v>760</v>
      </c>
      <c r="R376" t="s">
        <v>179</v>
      </c>
      <c r="S376" t="s">
        <v>2203</v>
      </c>
    </row>
    <row r="377" spans="1:19" x14ac:dyDescent="0.2">
      <c r="A377" t="s">
        <v>137</v>
      </c>
      <c r="B377" t="s">
        <v>2204</v>
      </c>
      <c r="C377" t="s">
        <v>2205</v>
      </c>
      <c r="D377" t="s">
        <v>2206</v>
      </c>
      <c r="E377">
        <v>21</v>
      </c>
      <c r="F377">
        <v>5</v>
      </c>
      <c r="G377">
        <v>693</v>
      </c>
      <c r="H377">
        <v>2006</v>
      </c>
      <c r="I377" t="s">
        <v>2207</v>
      </c>
      <c r="J377" t="s">
        <v>1442</v>
      </c>
      <c r="K377" t="s">
        <v>138</v>
      </c>
      <c r="P377" t="s">
        <v>760</v>
      </c>
      <c r="R377" t="s">
        <v>179</v>
      </c>
      <c r="S377" t="s">
        <v>2208</v>
      </c>
    </row>
    <row r="378" spans="1:19" x14ac:dyDescent="0.2">
      <c r="A378" t="s">
        <v>137</v>
      </c>
      <c r="B378" t="s">
        <v>2209</v>
      </c>
      <c r="C378" t="s">
        <v>2210</v>
      </c>
      <c r="D378" t="s">
        <v>150</v>
      </c>
      <c r="E378">
        <v>38</v>
      </c>
      <c r="F378">
        <v>3</v>
      </c>
      <c r="G378">
        <v>772</v>
      </c>
      <c r="H378">
        <v>2010</v>
      </c>
      <c r="I378" t="s">
        <v>2211</v>
      </c>
      <c r="J378" t="s">
        <v>2212</v>
      </c>
      <c r="K378" t="s">
        <v>138</v>
      </c>
      <c r="P378" t="s">
        <v>760</v>
      </c>
      <c r="R378" t="s">
        <v>179</v>
      </c>
      <c r="S378" t="s">
        <v>2213</v>
      </c>
    </row>
    <row r="379" spans="1:19" x14ac:dyDescent="0.2">
      <c r="A379" t="s">
        <v>137</v>
      </c>
      <c r="B379" t="s">
        <v>2214</v>
      </c>
      <c r="C379" t="s">
        <v>2215</v>
      </c>
      <c r="D379" t="s">
        <v>150</v>
      </c>
      <c r="E379">
        <v>38</v>
      </c>
      <c r="F379">
        <v>3</v>
      </c>
      <c r="G379">
        <v>551</v>
      </c>
      <c r="H379">
        <v>2010</v>
      </c>
      <c r="I379" t="s">
        <v>2216</v>
      </c>
      <c r="J379" t="s">
        <v>2217</v>
      </c>
      <c r="K379" t="s">
        <v>138</v>
      </c>
      <c r="P379" t="s">
        <v>760</v>
      </c>
      <c r="R379" t="s">
        <v>179</v>
      </c>
      <c r="S379" t="s">
        <v>2213</v>
      </c>
    </row>
    <row r="380" spans="1:19" x14ac:dyDescent="0.2">
      <c r="A380" t="s">
        <v>137</v>
      </c>
      <c r="B380" t="s">
        <v>2218</v>
      </c>
      <c r="C380" t="s">
        <v>2219</v>
      </c>
      <c r="D380" t="s">
        <v>150</v>
      </c>
      <c r="E380">
        <v>49</v>
      </c>
      <c r="F380">
        <v>3</v>
      </c>
      <c r="G380">
        <v>187</v>
      </c>
      <c r="H380">
        <v>2021</v>
      </c>
      <c r="I380" t="s">
        <v>379</v>
      </c>
      <c r="J380" t="s">
        <v>2220</v>
      </c>
      <c r="K380" t="s">
        <v>138</v>
      </c>
      <c r="P380" t="s">
        <v>760</v>
      </c>
      <c r="R380" t="s">
        <v>179</v>
      </c>
      <c r="S380" t="s">
        <v>2221</v>
      </c>
    </row>
    <row r="381" spans="1:19" x14ac:dyDescent="0.2">
      <c r="A381" t="s">
        <v>137</v>
      </c>
      <c r="B381" t="s">
        <v>2222</v>
      </c>
      <c r="C381" t="s">
        <v>2223</v>
      </c>
      <c r="D381" t="s">
        <v>2224</v>
      </c>
      <c r="E381">
        <v>15</v>
      </c>
      <c r="F381">
        <v>12</v>
      </c>
      <c r="G381">
        <v>199</v>
      </c>
      <c r="H381">
        <v>2020</v>
      </c>
      <c r="I381" t="s">
        <v>2225</v>
      </c>
      <c r="J381" t="s">
        <v>2226</v>
      </c>
      <c r="K381" t="s">
        <v>138</v>
      </c>
      <c r="P381" t="s">
        <v>760</v>
      </c>
      <c r="R381" t="s">
        <v>179</v>
      </c>
      <c r="S381" t="s">
        <v>2227</v>
      </c>
    </row>
    <row r="382" spans="1:19" x14ac:dyDescent="0.2">
      <c r="A382" t="s">
        <v>137</v>
      </c>
      <c r="B382" t="s">
        <v>2228</v>
      </c>
      <c r="C382" t="s">
        <v>2229</v>
      </c>
      <c r="D382" t="s">
        <v>2230</v>
      </c>
      <c r="E382">
        <v>45</v>
      </c>
      <c r="F382">
        <v>6</v>
      </c>
      <c r="G382">
        <v>483</v>
      </c>
      <c r="H382">
        <v>2008</v>
      </c>
      <c r="I382" t="s">
        <v>2231</v>
      </c>
      <c r="J382" t="s">
        <v>2232</v>
      </c>
      <c r="K382" t="s">
        <v>138</v>
      </c>
      <c r="P382" t="s">
        <v>2233</v>
      </c>
      <c r="R382" t="s">
        <v>179</v>
      </c>
      <c r="S382" t="s">
        <v>2234</v>
      </c>
    </row>
    <row r="383" spans="1:19" x14ac:dyDescent="0.2">
      <c r="A383" t="s">
        <v>137</v>
      </c>
      <c r="B383" t="s">
        <v>2235</v>
      </c>
      <c r="C383" t="s">
        <v>2236</v>
      </c>
      <c r="D383" t="s">
        <v>2237</v>
      </c>
      <c r="E383">
        <v>6</v>
      </c>
      <c r="F383">
        <v>12</v>
      </c>
      <c r="G383">
        <v>885</v>
      </c>
      <c r="H383">
        <v>2013</v>
      </c>
      <c r="I383" t="s">
        <v>2238</v>
      </c>
      <c r="J383" t="s">
        <v>2239</v>
      </c>
      <c r="K383" t="s">
        <v>138</v>
      </c>
      <c r="P383" t="s">
        <v>760</v>
      </c>
      <c r="R383" t="s">
        <v>179</v>
      </c>
      <c r="S383" t="s">
        <v>2240</v>
      </c>
    </row>
    <row r="384" spans="1:19" x14ac:dyDescent="0.2">
      <c r="A384" t="s">
        <v>137</v>
      </c>
      <c r="B384" t="s">
        <v>2241</v>
      </c>
      <c r="C384" t="s">
        <v>2242</v>
      </c>
      <c r="D384" t="s">
        <v>2243</v>
      </c>
      <c r="E384">
        <v>5</v>
      </c>
      <c r="F384">
        <v>1</v>
      </c>
      <c r="G384">
        <v>98</v>
      </c>
      <c r="H384">
        <v>2017</v>
      </c>
      <c r="I384" t="s">
        <v>2244</v>
      </c>
      <c r="J384" t="s">
        <v>2245</v>
      </c>
      <c r="K384" t="s">
        <v>138</v>
      </c>
      <c r="P384" t="s">
        <v>2246</v>
      </c>
      <c r="R384" t="s">
        <v>179</v>
      </c>
      <c r="S384" t="s">
        <v>2247</v>
      </c>
    </row>
    <row r="385" spans="1:19" x14ac:dyDescent="0.2">
      <c r="A385" t="s">
        <v>137</v>
      </c>
      <c r="B385" t="s">
        <v>2248</v>
      </c>
      <c r="C385" t="s">
        <v>2249</v>
      </c>
      <c r="D385" t="s">
        <v>2250</v>
      </c>
      <c r="E385">
        <v>51</v>
      </c>
      <c r="F385" s="7">
        <v>44687</v>
      </c>
      <c r="G385">
        <v>183</v>
      </c>
      <c r="H385">
        <v>2002</v>
      </c>
      <c r="I385" t="s">
        <v>1600</v>
      </c>
      <c r="J385" t="s">
        <v>1618</v>
      </c>
      <c r="K385" t="s">
        <v>138</v>
      </c>
      <c r="P385" t="s">
        <v>760</v>
      </c>
      <c r="R385" t="s">
        <v>179</v>
      </c>
      <c r="S385" t="s">
        <v>2251</v>
      </c>
    </row>
    <row r="386" spans="1:19" x14ac:dyDescent="0.2">
      <c r="A386" t="s">
        <v>137</v>
      </c>
      <c r="B386" t="s">
        <v>2252</v>
      </c>
      <c r="C386" t="s">
        <v>2253</v>
      </c>
      <c r="D386" t="s">
        <v>1762</v>
      </c>
      <c r="E386">
        <v>25</v>
      </c>
      <c r="F386">
        <v>7</v>
      </c>
      <c r="G386">
        <v>1452</v>
      </c>
      <c r="H386">
        <v>2005</v>
      </c>
      <c r="I386" t="s">
        <v>175</v>
      </c>
      <c r="J386" t="s">
        <v>282</v>
      </c>
      <c r="K386" t="s">
        <v>138</v>
      </c>
      <c r="P386" t="s">
        <v>141</v>
      </c>
      <c r="R386" t="s">
        <v>179</v>
      </c>
      <c r="S386" t="s">
        <v>2254</v>
      </c>
    </row>
    <row r="387" spans="1:19" x14ac:dyDescent="0.2">
      <c r="A387" t="s">
        <v>137</v>
      </c>
      <c r="B387" t="s">
        <v>2255</v>
      </c>
      <c r="C387" t="s">
        <v>2256</v>
      </c>
      <c r="D387" t="s">
        <v>1321</v>
      </c>
      <c r="E387">
        <v>25</v>
      </c>
      <c r="F387">
        <v>7</v>
      </c>
      <c r="G387">
        <v>1452</v>
      </c>
      <c r="H387">
        <v>2005</v>
      </c>
      <c r="I387" t="s">
        <v>175</v>
      </c>
      <c r="J387" t="s">
        <v>282</v>
      </c>
      <c r="K387" t="s">
        <v>138</v>
      </c>
      <c r="P387" t="s">
        <v>141</v>
      </c>
      <c r="Q387" t="s">
        <v>589</v>
      </c>
      <c r="R387" t="s">
        <v>179</v>
      </c>
      <c r="S387" t="s">
        <v>2254</v>
      </c>
    </row>
    <row r="388" spans="1:19" x14ac:dyDescent="0.2">
      <c r="A388" t="s">
        <v>137</v>
      </c>
      <c r="B388" t="s">
        <v>2257</v>
      </c>
      <c r="C388" t="s">
        <v>2258</v>
      </c>
      <c r="D388" t="s">
        <v>150</v>
      </c>
      <c r="E388">
        <v>35</v>
      </c>
      <c r="F388">
        <v>3</v>
      </c>
      <c r="G388">
        <v>765</v>
      </c>
      <c r="H388">
        <v>2007</v>
      </c>
      <c r="I388" t="s">
        <v>1106</v>
      </c>
      <c r="J388" t="s">
        <v>1210</v>
      </c>
      <c r="K388" t="s">
        <v>138</v>
      </c>
      <c r="P388" t="s">
        <v>760</v>
      </c>
      <c r="R388" t="s">
        <v>179</v>
      </c>
      <c r="S388" t="s">
        <v>2259</v>
      </c>
    </row>
    <row r="389" spans="1:19" x14ac:dyDescent="0.2">
      <c r="A389" t="s">
        <v>137</v>
      </c>
      <c r="B389" t="s">
        <v>2260</v>
      </c>
      <c r="C389" t="s">
        <v>2261</v>
      </c>
      <c r="D389" t="s">
        <v>619</v>
      </c>
      <c r="E389">
        <v>32</v>
      </c>
      <c r="F389">
        <v>3</v>
      </c>
      <c r="G389">
        <v>243</v>
      </c>
      <c r="H389">
        <v>2006</v>
      </c>
      <c r="I389" t="s">
        <v>191</v>
      </c>
      <c r="J389" t="s">
        <v>2262</v>
      </c>
      <c r="K389" t="s">
        <v>138</v>
      </c>
      <c r="P389" t="s">
        <v>760</v>
      </c>
      <c r="R389" t="s">
        <v>179</v>
      </c>
      <c r="S389" t="s">
        <v>2263</v>
      </c>
    </row>
    <row r="390" spans="1:19" x14ac:dyDescent="0.2">
      <c r="A390" t="s">
        <v>137</v>
      </c>
      <c r="B390" t="s">
        <v>2264</v>
      </c>
      <c r="C390" t="s">
        <v>2265</v>
      </c>
      <c r="D390" t="s">
        <v>196</v>
      </c>
      <c r="E390">
        <v>7</v>
      </c>
      <c r="F390">
        <v>4</v>
      </c>
      <c r="G390">
        <v>175</v>
      </c>
      <c r="H390">
        <v>2007</v>
      </c>
      <c r="I390" t="s">
        <v>1207</v>
      </c>
      <c r="J390" t="s">
        <v>1750</v>
      </c>
      <c r="K390" t="s">
        <v>138</v>
      </c>
      <c r="P390" t="s">
        <v>760</v>
      </c>
      <c r="R390" t="s">
        <v>179</v>
      </c>
      <c r="S390" t="s">
        <v>2259</v>
      </c>
    </row>
    <row r="391" spans="1:19" x14ac:dyDescent="0.2">
      <c r="A391" t="s">
        <v>137</v>
      </c>
      <c r="B391" t="s">
        <v>2266</v>
      </c>
      <c r="C391" t="s">
        <v>2267</v>
      </c>
      <c r="D391" t="s">
        <v>2268</v>
      </c>
      <c r="E391">
        <v>1</v>
      </c>
      <c r="F391">
        <v>1</v>
      </c>
      <c r="G391">
        <v>22</v>
      </c>
      <c r="H391">
        <v>2010</v>
      </c>
      <c r="I391" t="s">
        <v>175</v>
      </c>
      <c r="K391" t="s">
        <v>138</v>
      </c>
      <c r="P391" t="s">
        <v>141</v>
      </c>
      <c r="R391" t="s">
        <v>179</v>
      </c>
      <c r="S391" t="s">
        <v>2269</v>
      </c>
    </row>
    <row r="392" spans="1:19" x14ac:dyDescent="0.2">
      <c r="A392" t="s">
        <v>137</v>
      </c>
      <c r="B392" t="s">
        <v>2270</v>
      </c>
      <c r="C392" t="s">
        <v>2271</v>
      </c>
      <c r="D392" t="s">
        <v>2272</v>
      </c>
      <c r="E392">
        <v>4</v>
      </c>
      <c r="F392">
        <v>3</v>
      </c>
      <c r="G392">
        <v>268</v>
      </c>
      <c r="H392">
        <v>2017</v>
      </c>
      <c r="I392" t="s">
        <v>1692</v>
      </c>
      <c r="J392" t="s">
        <v>2273</v>
      </c>
      <c r="K392" t="s">
        <v>138</v>
      </c>
      <c r="P392" t="s">
        <v>141</v>
      </c>
      <c r="R392" t="s">
        <v>179</v>
      </c>
      <c r="S392" t="s">
        <v>2274</v>
      </c>
    </row>
    <row r="393" spans="1:19" x14ac:dyDescent="0.2">
      <c r="A393" t="s">
        <v>280</v>
      </c>
      <c r="B393" t="s">
        <v>2275</v>
      </c>
      <c r="C393" t="s">
        <v>2276</v>
      </c>
      <c r="D393" t="s">
        <v>2277</v>
      </c>
      <c r="E393">
        <v>36</v>
      </c>
      <c r="G393">
        <v>165</v>
      </c>
      <c r="H393">
        <v>1991</v>
      </c>
      <c r="I393" t="s">
        <v>414</v>
      </c>
      <c r="J393" t="s">
        <v>2278</v>
      </c>
      <c r="K393" t="s">
        <v>138</v>
      </c>
      <c r="P393" t="s">
        <v>141</v>
      </c>
      <c r="R393" t="s">
        <v>179</v>
      </c>
      <c r="S393" t="s">
        <v>2279</v>
      </c>
    </row>
    <row r="394" spans="1:19" x14ac:dyDescent="0.2">
      <c r="A394" t="s">
        <v>137</v>
      </c>
      <c r="B394" t="s">
        <v>2280</v>
      </c>
      <c r="C394" t="s">
        <v>2281</v>
      </c>
      <c r="D394" t="s">
        <v>2282</v>
      </c>
      <c r="E394">
        <v>63</v>
      </c>
      <c r="G394">
        <v>53</v>
      </c>
      <c r="H394">
        <v>2010</v>
      </c>
      <c r="I394" t="s">
        <v>170</v>
      </c>
      <c r="J394" t="s">
        <v>278</v>
      </c>
      <c r="K394" t="s">
        <v>138</v>
      </c>
      <c r="P394" t="s">
        <v>760</v>
      </c>
      <c r="R394" t="s">
        <v>179</v>
      </c>
      <c r="S394" t="s">
        <v>2283</v>
      </c>
    </row>
    <row r="395" spans="1:19" x14ac:dyDescent="0.2">
      <c r="A395" t="s">
        <v>137</v>
      </c>
      <c r="B395" t="s">
        <v>2280</v>
      </c>
      <c r="C395" t="s">
        <v>2284</v>
      </c>
      <c r="D395" t="s">
        <v>2282</v>
      </c>
      <c r="E395">
        <v>61</v>
      </c>
      <c r="G395">
        <v>47</v>
      </c>
      <c r="H395">
        <v>2009</v>
      </c>
      <c r="I395" t="s">
        <v>1106</v>
      </c>
      <c r="J395" t="s">
        <v>1107</v>
      </c>
      <c r="K395" t="s">
        <v>138</v>
      </c>
      <c r="P395" t="s">
        <v>760</v>
      </c>
      <c r="R395" t="s">
        <v>179</v>
      </c>
      <c r="S395" t="s">
        <v>2285</v>
      </c>
    </row>
    <row r="396" spans="1:19" x14ac:dyDescent="0.2">
      <c r="A396" t="s">
        <v>137</v>
      </c>
      <c r="B396" t="s">
        <v>2280</v>
      </c>
      <c r="C396" t="s">
        <v>2286</v>
      </c>
      <c r="D396" t="s">
        <v>2282</v>
      </c>
      <c r="E396">
        <v>58</v>
      </c>
      <c r="G396">
        <v>67</v>
      </c>
      <c r="H396">
        <v>2007</v>
      </c>
      <c r="I396" t="s">
        <v>1498</v>
      </c>
      <c r="J396" t="s">
        <v>2287</v>
      </c>
      <c r="K396" t="s">
        <v>138</v>
      </c>
      <c r="P396" t="s">
        <v>760</v>
      </c>
      <c r="R396" t="s">
        <v>179</v>
      </c>
      <c r="S396" t="s">
        <v>2288</v>
      </c>
    </row>
    <row r="397" spans="1:19" x14ac:dyDescent="0.2">
      <c r="A397" t="s">
        <v>137</v>
      </c>
      <c r="B397" t="s">
        <v>2289</v>
      </c>
      <c r="C397" t="s">
        <v>2290</v>
      </c>
      <c r="D397" t="s">
        <v>393</v>
      </c>
      <c r="E397">
        <v>89</v>
      </c>
      <c r="F397">
        <v>3</v>
      </c>
      <c r="G397">
        <v>645</v>
      </c>
      <c r="H397">
        <v>2020</v>
      </c>
      <c r="I397" t="s">
        <v>464</v>
      </c>
      <c r="J397" t="s">
        <v>465</v>
      </c>
      <c r="K397" t="s">
        <v>138</v>
      </c>
      <c r="P397" t="s">
        <v>141</v>
      </c>
      <c r="R397" t="s">
        <v>179</v>
      </c>
      <c r="S397" t="s">
        <v>2291</v>
      </c>
    </row>
    <row r="398" spans="1:19" x14ac:dyDescent="0.2">
      <c r="A398" t="s">
        <v>137</v>
      </c>
      <c r="B398" t="s">
        <v>2292</v>
      </c>
      <c r="C398" t="s">
        <v>2293</v>
      </c>
      <c r="D398" t="s">
        <v>2294</v>
      </c>
      <c r="E398">
        <v>37</v>
      </c>
      <c r="F398">
        <v>3</v>
      </c>
      <c r="G398">
        <v>302</v>
      </c>
      <c r="H398">
        <v>2018</v>
      </c>
      <c r="I398" t="s">
        <v>1024</v>
      </c>
      <c r="J398" t="s">
        <v>1601</v>
      </c>
      <c r="K398" t="s">
        <v>138</v>
      </c>
      <c r="P398" t="s">
        <v>760</v>
      </c>
      <c r="R398" t="s">
        <v>179</v>
      </c>
      <c r="S398" t="s">
        <v>2295</v>
      </c>
    </row>
    <row r="399" spans="1:19" x14ac:dyDescent="0.2">
      <c r="A399" t="s">
        <v>137</v>
      </c>
      <c r="B399" t="s">
        <v>2296</v>
      </c>
      <c r="C399" t="s">
        <v>2297</v>
      </c>
      <c r="D399" t="s">
        <v>2050</v>
      </c>
      <c r="E399">
        <v>17</v>
      </c>
      <c r="F399">
        <v>4</v>
      </c>
      <c r="G399">
        <v>544</v>
      </c>
      <c r="H399">
        <v>2009</v>
      </c>
      <c r="I399" t="s">
        <v>499</v>
      </c>
      <c r="K399" t="s">
        <v>138</v>
      </c>
      <c r="P399" t="s">
        <v>760</v>
      </c>
      <c r="R399" t="s">
        <v>179</v>
      </c>
      <c r="S399" t="s">
        <v>2298</v>
      </c>
    </row>
    <row r="400" spans="1:19" x14ac:dyDescent="0.2">
      <c r="A400" t="s">
        <v>330</v>
      </c>
      <c r="B400" t="s">
        <v>2299</v>
      </c>
      <c r="C400" t="s">
        <v>2300</v>
      </c>
      <c r="D400" t="s">
        <v>2301</v>
      </c>
      <c r="F400">
        <v>705</v>
      </c>
      <c r="G400">
        <v>355</v>
      </c>
      <c r="H400">
        <v>2006</v>
      </c>
      <c r="I400" t="s">
        <v>283</v>
      </c>
      <c r="J400" t="s">
        <v>1880</v>
      </c>
      <c r="K400" t="s">
        <v>138</v>
      </c>
      <c r="P400" t="s">
        <v>141</v>
      </c>
      <c r="R400" t="s">
        <v>179</v>
      </c>
      <c r="S400" t="s">
        <v>2302</v>
      </c>
    </row>
    <row r="401" spans="1:19" x14ac:dyDescent="0.2">
      <c r="A401" t="s">
        <v>137</v>
      </c>
      <c r="B401" t="s">
        <v>2303</v>
      </c>
      <c r="C401" t="s">
        <v>2304</v>
      </c>
      <c r="D401" t="s">
        <v>2305</v>
      </c>
      <c r="E401">
        <v>75</v>
      </c>
      <c r="G401">
        <v>74</v>
      </c>
      <c r="H401">
        <v>2012</v>
      </c>
      <c r="I401" t="s">
        <v>283</v>
      </c>
      <c r="K401" t="s">
        <v>138</v>
      </c>
      <c r="P401" t="s">
        <v>141</v>
      </c>
      <c r="R401" t="s">
        <v>179</v>
      </c>
      <c r="S401" t="s">
        <v>2306</v>
      </c>
    </row>
    <row r="402" spans="1:19" x14ac:dyDescent="0.2">
      <c r="A402" t="s">
        <v>137</v>
      </c>
      <c r="B402" t="s">
        <v>2307</v>
      </c>
      <c r="C402" t="s">
        <v>2308</v>
      </c>
      <c r="D402" t="s">
        <v>2309</v>
      </c>
      <c r="E402">
        <v>76</v>
      </c>
      <c r="F402">
        <v>2</v>
      </c>
      <c r="G402">
        <v>199</v>
      </c>
      <c r="H402">
        <v>2011</v>
      </c>
      <c r="I402" t="s">
        <v>2310</v>
      </c>
      <c r="J402" t="s">
        <v>596</v>
      </c>
      <c r="K402" t="s">
        <v>138</v>
      </c>
      <c r="P402" t="s">
        <v>760</v>
      </c>
      <c r="R402" t="s">
        <v>179</v>
      </c>
      <c r="S402" t="s">
        <v>2311</v>
      </c>
    </row>
    <row r="403" spans="1:19" x14ac:dyDescent="0.2">
      <c r="A403" t="s">
        <v>137</v>
      </c>
      <c r="B403" t="s">
        <v>2312</v>
      </c>
      <c r="C403" t="s">
        <v>2313</v>
      </c>
      <c r="D403" t="s">
        <v>273</v>
      </c>
      <c r="E403">
        <v>62</v>
      </c>
      <c r="F403">
        <v>2</v>
      </c>
      <c r="G403">
        <v>141</v>
      </c>
      <c r="H403">
        <v>2014</v>
      </c>
      <c r="I403" t="s">
        <v>2314</v>
      </c>
      <c r="J403" t="s">
        <v>2315</v>
      </c>
      <c r="K403" t="s">
        <v>138</v>
      </c>
      <c r="P403" t="s">
        <v>760</v>
      </c>
      <c r="R403" t="s">
        <v>179</v>
      </c>
      <c r="S403" t="s">
        <v>2316</v>
      </c>
    </row>
    <row r="404" spans="1:19" x14ac:dyDescent="0.2">
      <c r="A404" t="s">
        <v>137</v>
      </c>
      <c r="B404" t="s">
        <v>2317</v>
      </c>
      <c r="C404" t="s">
        <v>2318</v>
      </c>
      <c r="D404" t="s">
        <v>2319</v>
      </c>
      <c r="E404">
        <v>163</v>
      </c>
      <c r="F404">
        <v>3</v>
      </c>
      <c r="G404">
        <v>321</v>
      </c>
      <c r="H404">
        <v>2016</v>
      </c>
      <c r="I404" t="s">
        <v>2320</v>
      </c>
      <c r="J404" t="s">
        <v>2321</v>
      </c>
      <c r="K404" t="s">
        <v>138</v>
      </c>
      <c r="P404" t="s">
        <v>760</v>
      </c>
      <c r="R404" t="s">
        <v>179</v>
      </c>
      <c r="S404" t="s">
        <v>2322</v>
      </c>
    </row>
    <row r="405" spans="1:19" x14ac:dyDescent="0.2">
      <c r="A405" t="s">
        <v>137</v>
      </c>
      <c r="B405" t="s">
        <v>2323</v>
      </c>
      <c r="C405" t="s">
        <v>2324</v>
      </c>
      <c r="D405" t="s">
        <v>2325</v>
      </c>
      <c r="E405">
        <v>132</v>
      </c>
      <c r="F405">
        <v>2</v>
      </c>
      <c r="G405">
        <v>289</v>
      </c>
      <c r="H405">
        <v>1998</v>
      </c>
      <c r="I405" t="s">
        <v>262</v>
      </c>
      <c r="J405" t="s">
        <v>2326</v>
      </c>
      <c r="K405" t="s">
        <v>138</v>
      </c>
      <c r="P405" t="s">
        <v>760</v>
      </c>
      <c r="R405" t="s">
        <v>179</v>
      </c>
      <c r="S405" t="s">
        <v>2327</v>
      </c>
    </row>
    <row r="406" spans="1:19" x14ac:dyDescent="0.2">
      <c r="A406" t="s">
        <v>137</v>
      </c>
      <c r="B406" t="s">
        <v>2328</v>
      </c>
      <c r="C406" t="s">
        <v>2329</v>
      </c>
      <c r="D406" t="s">
        <v>1143</v>
      </c>
      <c r="E406">
        <v>95</v>
      </c>
      <c r="F406">
        <v>3</v>
      </c>
      <c r="G406">
        <v>444</v>
      </c>
      <c r="H406">
        <v>1995</v>
      </c>
      <c r="I406" t="s">
        <v>201</v>
      </c>
      <c r="J406" t="s">
        <v>202</v>
      </c>
      <c r="K406" t="s">
        <v>138</v>
      </c>
      <c r="P406" t="s">
        <v>141</v>
      </c>
      <c r="R406" t="s">
        <v>179</v>
      </c>
      <c r="S406" t="s">
        <v>2330</v>
      </c>
    </row>
    <row r="407" spans="1:19" x14ac:dyDescent="0.2">
      <c r="A407" t="s">
        <v>137</v>
      </c>
      <c r="B407" t="s">
        <v>2331</v>
      </c>
      <c r="C407" t="s">
        <v>2329</v>
      </c>
      <c r="D407" t="s">
        <v>2332</v>
      </c>
      <c r="E407">
        <v>95</v>
      </c>
      <c r="F407">
        <v>3</v>
      </c>
      <c r="G407">
        <v>444</v>
      </c>
      <c r="H407">
        <v>1995</v>
      </c>
      <c r="I407" t="s">
        <v>201</v>
      </c>
      <c r="J407" t="s">
        <v>202</v>
      </c>
      <c r="K407" t="s">
        <v>138</v>
      </c>
      <c r="P407" t="s">
        <v>141</v>
      </c>
      <c r="Q407" t="s">
        <v>589</v>
      </c>
      <c r="R407" t="s">
        <v>179</v>
      </c>
      <c r="S407" t="s">
        <v>2333</v>
      </c>
    </row>
    <row r="408" spans="1:19" x14ac:dyDescent="0.2">
      <c r="A408" t="s">
        <v>137</v>
      </c>
      <c r="B408" t="s">
        <v>2334</v>
      </c>
      <c r="C408" t="s">
        <v>2335</v>
      </c>
      <c r="D408" t="s">
        <v>2336</v>
      </c>
      <c r="E408">
        <v>54</v>
      </c>
      <c r="F408">
        <v>314</v>
      </c>
      <c r="G408">
        <v>345</v>
      </c>
      <c r="H408">
        <v>2007</v>
      </c>
      <c r="I408" t="s">
        <v>2337</v>
      </c>
      <c r="J408" t="s">
        <v>2338</v>
      </c>
      <c r="K408" t="s">
        <v>138</v>
      </c>
      <c r="P408" t="s">
        <v>141</v>
      </c>
      <c r="R408" t="s">
        <v>179</v>
      </c>
      <c r="S408" t="s">
        <v>2339</v>
      </c>
    </row>
    <row r="409" spans="1:19" x14ac:dyDescent="0.2">
      <c r="A409" t="s">
        <v>137</v>
      </c>
      <c r="B409" t="s">
        <v>2340</v>
      </c>
      <c r="C409" t="s">
        <v>2341</v>
      </c>
      <c r="D409" t="s">
        <v>2342</v>
      </c>
      <c r="E409">
        <v>154</v>
      </c>
      <c r="F409">
        <v>1</v>
      </c>
      <c r="G409">
        <v>7</v>
      </c>
      <c r="H409">
        <v>2007</v>
      </c>
      <c r="I409" t="s">
        <v>296</v>
      </c>
      <c r="J409" t="s">
        <v>2343</v>
      </c>
      <c r="K409" t="s">
        <v>138</v>
      </c>
      <c r="P409" t="s">
        <v>760</v>
      </c>
      <c r="R409" t="s">
        <v>179</v>
      </c>
      <c r="S409" t="s">
        <v>2344</v>
      </c>
    </row>
    <row r="410" spans="1:19" x14ac:dyDescent="0.2">
      <c r="A410" t="s">
        <v>137</v>
      </c>
      <c r="B410" t="s">
        <v>2345</v>
      </c>
      <c r="C410" t="s">
        <v>2346</v>
      </c>
      <c r="D410" t="s">
        <v>261</v>
      </c>
      <c r="E410">
        <v>22</v>
      </c>
      <c r="F410">
        <v>4</v>
      </c>
      <c r="G410">
        <v>269</v>
      </c>
      <c r="H410">
        <v>2012</v>
      </c>
      <c r="I410" t="s">
        <v>536</v>
      </c>
      <c r="J410" t="s">
        <v>2347</v>
      </c>
      <c r="K410" t="s">
        <v>138</v>
      </c>
      <c r="P410" t="s">
        <v>760</v>
      </c>
      <c r="R410" t="s">
        <v>179</v>
      </c>
      <c r="S410" t="s">
        <v>2348</v>
      </c>
    </row>
    <row r="411" spans="1:19" x14ac:dyDescent="0.2">
      <c r="A411" t="s">
        <v>137</v>
      </c>
      <c r="B411" t="s">
        <v>2349</v>
      </c>
      <c r="C411" t="s">
        <v>2350</v>
      </c>
      <c r="D411" t="s">
        <v>2351</v>
      </c>
      <c r="E411">
        <v>34</v>
      </c>
      <c r="F411">
        <v>2</v>
      </c>
      <c r="G411">
        <v>11</v>
      </c>
      <c r="H411">
        <v>2018</v>
      </c>
      <c r="I411" t="s">
        <v>980</v>
      </c>
      <c r="J411" t="s">
        <v>2352</v>
      </c>
      <c r="K411" t="s">
        <v>138</v>
      </c>
      <c r="P411" t="s">
        <v>760</v>
      </c>
      <c r="R411" t="s">
        <v>179</v>
      </c>
      <c r="S411" t="s">
        <v>2353</v>
      </c>
    </row>
    <row r="412" spans="1:19" x14ac:dyDescent="0.2">
      <c r="A412" t="s">
        <v>137</v>
      </c>
      <c r="B412" t="s">
        <v>2354</v>
      </c>
      <c r="C412" t="s">
        <v>2355</v>
      </c>
      <c r="D412" t="s">
        <v>2356</v>
      </c>
      <c r="G412">
        <v>34</v>
      </c>
      <c r="H412">
        <v>2015</v>
      </c>
      <c r="I412" t="s">
        <v>175</v>
      </c>
      <c r="J412" t="s">
        <v>2357</v>
      </c>
      <c r="K412" t="s">
        <v>138</v>
      </c>
      <c r="P412" t="s">
        <v>2233</v>
      </c>
      <c r="R412" t="s">
        <v>179</v>
      </c>
      <c r="S412" t="s">
        <v>2358</v>
      </c>
    </row>
    <row r="413" spans="1:19" x14ac:dyDescent="0.2">
      <c r="A413" t="s">
        <v>137</v>
      </c>
      <c r="B413" t="s">
        <v>2359</v>
      </c>
      <c r="C413" t="s">
        <v>2360</v>
      </c>
      <c r="D413" t="s">
        <v>604</v>
      </c>
      <c r="E413">
        <v>40</v>
      </c>
      <c r="F413">
        <v>7</v>
      </c>
      <c r="G413">
        <v>1979</v>
      </c>
      <c r="H413">
        <v>2021</v>
      </c>
      <c r="I413" t="s">
        <v>2361</v>
      </c>
      <c r="J413" t="s">
        <v>2362</v>
      </c>
      <c r="K413" t="s">
        <v>138</v>
      </c>
      <c r="Q413" t="s">
        <v>2363</v>
      </c>
      <c r="R413" t="s">
        <v>290</v>
      </c>
      <c r="S413" t="s">
        <v>2364</v>
      </c>
    </row>
    <row r="414" spans="1:19" x14ac:dyDescent="0.2">
      <c r="A414" t="s">
        <v>137</v>
      </c>
      <c r="B414" t="s">
        <v>2365</v>
      </c>
      <c r="C414" t="s">
        <v>2366</v>
      </c>
      <c r="D414" t="s">
        <v>2367</v>
      </c>
      <c r="E414">
        <v>36</v>
      </c>
      <c r="F414">
        <v>1</v>
      </c>
      <c r="G414">
        <v>50</v>
      </c>
      <c r="H414">
        <v>2010</v>
      </c>
      <c r="I414" t="s">
        <v>2368</v>
      </c>
      <c r="J414" t="s">
        <v>2369</v>
      </c>
      <c r="K414" t="s">
        <v>138</v>
      </c>
      <c r="Q414" t="s">
        <v>2363</v>
      </c>
      <c r="R414" t="s">
        <v>290</v>
      </c>
      <c r="S414" t="s">
        <v>2370</v>
      </c>
    </row>
    <row r="415" spans="1:19" x14ac:dyDescent="0.2">
      <c r="A415" t="s">
        <v>137</v>
      </c>
      <c r="B415" t="s">
        <v>2371</v>
      </c>
      <c r="C415" t="s">
        <v>2372</v>
      </c>
      <c r="D415" t="s">
        <v>1806</v>
      </c>
      <c r="E415">
        <v>54</v>
      </c>
      <c r="F415">
        <v>6</v>
      </c>
      <c r="G415">
        <v>44</v>
      </c>
      <c r="H415">
        <v>2018</v>
      </c>
      <c r="I415" t="s">
        <v>2373</v>
      </c>
      <c r="J415" t="s">
        <v>2374</v>
      </c>
      <c r="K415" t="s">
        <v>138</v>
      </c>
      <c r="R415" t="s">
        <v>290</v>
      </c>
      <c r="S415" t="s">
        <v>2353</v>
      </c>
    </row>
    <row r="416" spans="1:19" x14ac:dyDescent="0.2">
      <c r="A416" t="s">
        <v>137</v>
      </c>
      <c r="B416" t="s">
        <v>2375</v>
      </c>
      <c r="C416" t="s">
        <v>2376</v>
      </c>
      <c r="D416" t="s">
        <v>239</v>
      </c>
      <c r="E416">
        <v>7</v>
      </c>
      <c r="F416">
        <v>3</v>
      </c>
      <c r="H416">
        <v>2021</v>
      </c>
      <c r="I416" t="s">
        <v>2377</v>
      </c>
      <c r="J416" t="s">
        <v>2378</v>
      </c>
      <c r="K416" t="s">
        <v>138</v>
      </c>
      <c r="P416" t="s">
        <v>760</v>
      </c>
      <c r="R416" t="s">
        <v>179</v>
      </c>
      <c r="S416" t="s">
        <v>2364</v>
      </c>
    </row>
    <row r="417" spans="1:19" x14ac:dyDescent="0.2">
      <c r="A417" t="s">
        <v>137</v>
      </c>
      <c r="B417" t="s">
        <v>2379</v>
      </c>
      <c r="C417" t="s">
        <v>2380</v>
      </c>
      <c r="D417" t="s">
        <v>2381</v>
      </c>
      <c r="E417">
        <v>60</v>
      </c>
      <c r="F417">
        <v>12</v>
      </c>
      <c r="G417">
        <v>3397</v>
      </c>
      <c r="H417">
        <v>2009</v>
      </c>
      <c r="I417" t="s">
        <v>235</v>
      </c>
      <c r="J417" t="s">
        <v>2382</v>
      </c>
      <c r="K417" t="s">
        <v>138</v>
      </c>
      <c r="R417" t="s">
        <v>290</v>
      </c>
      <c r="S417" t="s">
        <v>2383</v>
      </c>
    </row>
    <row r="418" spans="1:19" x14ac:dyDescent="0.2">
      <c r="A418" t="s">
        <v>137</v>
      </c>
      <c r="B418" t="s">
        <v>2384</v>
      </c>
      <c r="C418" t="s">
        <v>2385</v>
      </c>
      <c r="D418" t="s">
        <v>2386</v>
      </c>
      <c r="E418">
        <v>3</v>
      </c>
      <c r="F418">
        <v>4</v>
      </c>
      <c r="G418">
        <v>301</v>
      </c>
      <c r="H418">
        <v>2009</v>
      </c>
      <c r="I418" t="s">
        <v>2387</v>
      </c>
      <c r="J418" t="s">
        <v>490</v>
      </c>
      <c r="K418" t="s">
        <v>138</v>
      </c>
      <c r="R418" t="s">
        <v>290</v>
      </c>
      <c r="S418" t="s">
        <v>2383</v>
      </c>
    </row>
    <row r="419" spans="1:19" x14ac:dyDescent="0.2">
      <c r="A419" t="s">
        <v>137</v>
      </c>
      <c r="B419" t="s">
        <v>2388</v>
      </c>
      <c r="C419" t="s">
        <v>2389</v>
      </c>
      <c r="D419" t="s">
        <v>2390</v>
      </c>
      <c r="E419">
        <v>4</v>
      </c>
      <c r="F419">
        <v>2</v>
      </c>
      <c r="G419">
        <v>123</v>
      </c>
      <c r="H419">
        <v>1989</v>
      </c>
      <c r="I419" t="s">
        <v>698</v>
      </c>
      <c r="J419" t="s">
        <v>699</v>
      </c>
      <c r="K419" t="s">
        <v>138</v>
      </c>
      <c r="R419" t="s">
        <v>290</v>
      </c>
      <c r="S419" t="s">
        <v>2391</v>
      </c>
    </row>
    <row r="420" spans="1:19" x14ac:dyDescent="0.2">
      <c r="A420" t="s">
        <v>137</v>
      </c>
      <c r="B420" t="s">
        <v>2392</v>
      </c>
      <c r="C420" t="s">
        <v>2393</v>
      </c>
      <c r="D420" t="s">
        <v>2381</v>
      </c>
      <c r="E420">
        <v>36</v>
      </c>
      <c r="F420">
        <v>163</v>
      </c>
      <c r="G420">
        <v>330</v>
      </c>
      <c r="H420">
        <v>1985</v>
      </c>
      <c r="I420" t="s">
        <v>231</v>
      </c>
      <c r="J420" t="s">
        <v>2394</v>
      </c>
      <c r="K420" t="s">
        <v>138</v>
      </c>
      <c r="R420" t="s">
        <v>290</v>
      </c>
      <c r="S420" t="s">
        <v>2395</v>
      </c>
    </row>
    <row r="421" spans="1:19" x14ac:dyDescent="0.2">
      <c r="A421" t="s">
        <v>137</v>
      </c>
      <c r="B421" t="s">
        <v>2396</v>
      </c>
      <c r="C421" t="s">
        <v>2397</v>
      </c>
      <c r="D421" t="s">
        <v>613</v>
      </c>
      <c r="E421">
        <v>50</v>
      </c>
      <c r="F421">
        <v>2</v>
      </c>
      <c r="G421">
        <v>152</v>
      </c>
      <c r="H421">
        <v>2002</v>
      </c>
      <c r="I421" t="s">
        <v>2398</v>
      </c>
      <c r="J421" t="s">
        <v>2399</v>
      </c>
      <c r="K421" t="s">
        <v>138</v>
      </c>
      <c r="R421" t="s">
        <v>290</v>
      </c>
      <c r="S421" t="s">
        <v>2400</v>
      </c>
    </row>
    <row r="422" spans="1:19" x14ac:dyDescent="0.2">
      <c r="A422" t="s">
        <v>137</v>
      </c>
      <c r="B422" t="s">
        <v>2401</v>
      </c>
      <c r="C422" t="s">
        <v>2402</v>
      </c>
      <c r="D422" t="s">
        <v>2403</v>
      </c>
      <c r="H422">
        <v>2022</v>
      </c>
      <c r="I422" t="s">
        <v>1274</v>
      </c>
      <c r="J422" t="s">
        <v>2404</v>
      </c>
      <c r="K422" t="s">
        <v>138</v>
      </c>
      <c r="R422" t="s">
        <v>290</v>
      </c>
      <c r="S422" t="s">
        <v>2405</v>
      </c>
    </row>
    <row r="423" spans="1:19" x14ac:dyDescent="0.2">
      <c r="A423" t="s">
        <v>137</v>
      </c>
      <c r="B423" t="s">
        <v>2406</v>
      </c>
      <c r="C423" t="s">
        <v>2407</v>
      </c>
      <c r="D423" t="s">
        <v>1284</v>
      </c>
      <c r="E423">
        <v>50</v>
      </c>
      <c r="F423">
        <v>1</v>
      </c>
      <c r="G423">
        <v>24</v>
      </c>
      <c r="H423">
        <v>2020</v>
      </c>
      <c r="I423" t="s">
        <v>980</v>
      </c>
      <c r="J423" t="s">
        <v>981</v>
      </c>
      <c r="K423" t="s">
        <v>138</v>
      </c>
      <c r="R423" t="s">
        <v>290</v>
      </c>
      <c r="S423" t="s">
        <v>2408</v>
      </c>
    </row>
    <row r="424" spans="1:19" x14ac:dyDescent="0.2">
      <c r="A424" t="s">
        <v>137</v>
      </c>
      <c r="B424" t="s">
        <v>2409</v>
      </c>
      <c r="C424" t="s">
        <v>2410</v>
      </c>
      <c r="D424" t="s">
        <v>2411</v>
      </c>
      <c r="E424">
        <v>47</v>
      </c>
      <c r="F424">
        <v>4</v>
      </c>
      <c r="G424">
        <v>218</v>
      </c>
      <c r="H424">
        <v>1981</v>
      </c>
      <c r="I424" t="s">
        <v>2085</v>
      </c>
      <c r="J424" t="s">
        <v>2412</v>
      </c>
      <c r="K424" t="s">
        <v>2413</v>
      </c>
      <c r="P424" t="s">
        <v>869</v>
      </c>
      <c r="Q424" t="s">
        <v>2414</v>
      </c>
      <c r="R424" t="s">
        <v>290</v>
      </c>
      <c r="S424" t="s">
        <v>2415</v>
      </c>
    </row>
    <row r="425" spans="1:19" x14ac:dyDescent="0.2">
      <c r="A425" t="s">
        <v>137</v>
      </c>
      <c r="B425" t="s">
        <v>2416</v>
      </c>
      <c r="C425" t="s">
        <v>2417</v>
      </c>
      <c r="D425" t="s">
        <v>1321</v>
      </c>
      <c r="E425">
        <v>37</v>
      </c>
      <c r="F425">
        <v>4</v>
      </c>
      <c r="G425">
        <v>758</v>
      </c>
      <c r="H425">
        <v>2017</v>
      </c>
      <c r="I425" t="s">
        <v>2418</v>
      </c>
      <c r="J425" t="s">
        <v>2419</v>
      </c>
      <c r="K425" t="s">
        <v>138</v>
      </c>
      <c r="Q425" t="s">
        <v>2363</v>
      </c>
      <c r="R425" t="s">
        <v>290</v>
      </c>
      <c r="S425" t="s">
        <v>2420</v>
      </c>
    </row>
    <row r="426" spans="1:19" x14ac:dyDescent="0.2">
      <c r="A426" t="s">
        <v>137</v>
      </c>
      <c r="B426" t="s">
        <v>2421</v>
      </c>
      <c r="C426" t="s">
        <v>2422</v>
      </c>
      <c r="D426" t="s">
        <v>2373</v>
      </c>
      <c r="E426">
        <v>31</v>
      </c>
      <c r="F426">
        <v>1</v>
      </c>
      <c r="G426">
        <v>35</v>
      </c>
      <c r="H426">
        <v>2013</v>
      </c>
      <c r="I426" t="s">
        <v>2423</v>
      </c>
      <c r="J426" t="s">
        <v>2424</v>
      </c>
      <c r="K426" t="s">
        <v>138</v>
      </c>
      <c r="R426" t="s">
        <v>290</v>
      </c>
      <c r="S426" t="s">
        <v>2425</v>
      </c>
    </row>
    <row r="427" spans="1:19" x14ac:dyDescent="0.2">
      <c r="A427" t="s">
        <v>137</v>
      </c>
      <c r="B427" t="s">
        <v>2426</v>
      </c>
      <c r="C427" t="s">
        <v>2427</v>
      </c>
      <c r="D427" t="s">
        <v>2428</v>
      </c>
      <c r="E427">
        <v>18</v>
      </c>
      <c r="F427">
        <v>4</v>
      </c>
      <c r="G427">
        <v>171</v>
      </c>
      <c r="H427">
        <v>2001</v>
      </c>
      <c r="I427" t="s">
        <v>997</v>
      </c>
      <c r="J427" t="s">
        <v>2429</v>
      </c>
      <c r="K427" t="s">
        <v>138</v>
      </c>
      <c r="R427" t="s">
        <v>290</v>
      </c>
      <c r="S427" t="s">
        <v>2430</v>
      </c>
    </row>
    <row r="428" spans="1:19" x14ac:dyDescent="0.2">
      <c r="A428" t="s">
        <v>137</v>
      </c>
      <c r="B428" t="s">
        <v>2431</v>
      </c>
      <c r="C428" t="s">
        <v>2432</v>
      </c>
      <c r="D428" t="s">
        <v>427</v>
      </c>
      <c r="E428">
        <v>17</v>
      </c>
      <c r="F428">
        <v>1</v>
      </c>
      <c r="G428">
        <v>34</v>
      </c>
      <c r="H428">
        <v>1971</v>
      </c>
      <c r="I428" t="s">
        <v>2433</v>
      </c>
      <c r="J428" t="s">
        <v>2434</v>
      </c>
      <c r="K428" t="s">
        <v>138</v>
      </c>
      <c r="R428" t="s">
        <v>290</v>
      </c>
      <c r="S428" t="s">
        <v>2435</v>
      </c>
    </row>
    <row r="429" spans="1:19" x14ac:dyDescent="0.2">
      <c r="A429" t="s">
        <v>137</v>
      </c>
      <c r="B429" t="s">
        <v>2436</v>
      </c>
      <c r="C429" t="s">
        <v>2437</v>
      </c>
      <c r="D429" t="s">
        <v>2438</v>
      </c>
      <c r="E429">
        <v>37</v>
      </c>
      <c r="F429">
        <v>4</v>
      </c>
      <c r="G429">
        <v>29</v>
      </c>
      <c r="H429">
        <v>2017</v>
      </c>
      <c r="I429" t="s">
        <v>2439</v>
      </c>
      <c r="J429" t="s">
        <v>2440</v>
      </c>
      <c r="S429" t="s">
        <v>2441</v>
      </c>
    </row>
    <row r="430" spans="1:19" x14ac:dyDescent="0.2">
      <c r="A430" t="s">
        <v>137</v>
      </c>
      <c r="B430" t="s">
        <v>2442</v>
      </c>
      <c r="C430" t="s">
        <v>2443</v>
      </c>
      <c r="D430" t="s">
        <v>2444</v>
      </c>
      <c r="E430">
        <v>22</v>
      </c>
      <c r="F430">
        <v>3</v>
      </c>
      <c r="G430">
        <v>268</v>
      </c>
      <c r="H430">
        <v>2021</v>
      </c>
      <c r="I430" t="s">
        <v>2445</v>
      </c>
      <c r="J430" t="s">
        <v>2446</v>
      </c>
      <c r="K430" t="s">
        <v>138</v>
      </c>
      <c r="R430" t="s">
        <v>243</v>
      </c>
      <c r="S430" t="s">
        <v>2447</v>
      </c>
    </row>
    <row r="431" spans="1:19" x14ac:dyDescent="0.2">
      <c r="A431" t="s">
        <v>137</v>
      </c>
      <c r="B431" t="s">
        <v>2448</v>
      </c>
      <c r="C431" t="s">
        <v>2449</v>
      </c>
      <c r="D431" t="s">
        <v>2450</v>
      </c>
      <c r="E431">
        <v>19</v>
      </c>
      <c r="F431">
        <v>1</v>
      </c>
      <c r="G431">
        <v>29</v>
      </c>
      <c r="H431">
        <v>2018</v>
      </c>
      <c r="I431" t="s">
        <v>2451</v>
      </c>
      <c r="J431" t="s">
        <v>2452</v>
      </c>
      <c r="K431" t="s">
        <v>138</v>
      </c>
      <c r="R431" t="s">
        <v>243</v>
      </c>
      <c r="S431" t="s">
        <v>2453</v>
      </c>
    </row>
    <row r="432" spans="1:19" x14ac:dyDescent="0.2">
      <c r="A432" t="s">
        <v>137</v>
      </c>
      <c r="B432" t="s">
        <v>2454</v>
      </c>
      <c r="C432" t="s">
        <v>2455</v>
      </c>
      <c r="D432" t="s">
        <v>1034</v>
      </c>
      <c r="E432">
        <v>37</v>
      </c>
      <c r="F432">
        <v>14</v>
      </c>
      <c r="G432">
        <v>2067</v>
      </c>
      <c r="H432">
        <v>2012</v>
      </c>
      <c r="I432" t="s">
        <v>2456</v>
      </c>
      <c r="J432" t="s">
        <v>456</v>
      </c>
      <c r="K432" t="s">
        <v>138</v>
      </c>
      <c r="R432" t="s">
        <v>243</v>
      </c>
      <c r="S432" t="s">
        <v>2457</v>
      </c>
    </row>
    <row r="433" spans="1:19" x14ac:dyDescent="0.2">
      <c r="A433" t="s">
        <v>2458</v>
      </c>
      <c r="B433" t="s">
        <v>2459</v>
      </c>
      <c r="C433" t="s">
        <v>2460</v>
      </c>
      <c r="H433" t="s">
        <v>142</v>
      </c>
      <c r="I433" t="s">
        <v>417</v>
      </c>
      <c r="J433" t="s">
        <v>2461</v>
      </c>
      <c r="K433" t="s">
        <v>138</v>
      </c>
      <c r="R433" t="s">
        <v>243</v>
      </c>
      <c r="S433" t="s">
        <v>2462</v>
      </c>
    </row>
    <row r="434" spans="1:19" x14ac:dyDescent="0.2">
      <c r="A434" t="s">
        <v>2458</v>
      </c>
      <c r="B434" t="s">
        <v>2463</v>
      </c>
      <c r="C434" t="s">
        <v>2464</v>
      </c>
      <c r="H434" t="s">
        <v>142</v>
      </c>
      <c r="I434" t="s">
        <v>1875</v>
      </c>
      <c r="K434" t="s">
        <v>138</v>
      </c>
      <c r="R434" t="s">
        <v>243</v>
      </c>
      <c r="S434" t="s">
        <v>2465</v>
      </c>
    </row>
    <row r="435" spans="1:19" x14ac:dyDescent="0.2">
      <c r="A435" t="s">
        <v>137</v>
      </c>
      <c r="B435" t="s">
        <v>2466</v>
      </c>
      <c r="C435" t="s">
        <v>2467</v>
      </c>
      <c r="D435" t="s">
        <v>1034</v>
      </c>
      <c r="E435">
        <v>41</v>
      </c>
      <c r="F435">
        <v>1</v>
      </c>
      <c r="G435">
        <v>51</v>
      </c>
      <c r="H435">
        <v>2016</v>
      </c>
      <c r="I435" t="s">
        <v>2468</v>
      </c>
      <c r="J435" t="s">
        <v>2469</v>
      </c>
      <c r="K435" t="s">
        <v>138</v>
      </c>
      <c r="R435" t="s">
        <v>243</v>
      </c>
      <c r="S435" t="s">
        <v>2470</v>
      </c>
    </row>
    <row r="436" spans="1:19" x14ac:dyDescent="0.2">
      <c r="A436" t="s">
        <v>137</v>
      </c>
      <c r="B436" t="s">
        <v>2471</v>
      </c>
      <c r="C436" t="s">
        <v>2472</v>
      </c>
      <c r="D436" t="s">
        <v>2473</v>
      </c>
      <c r="E436">
        <v>8</v>
      </c>
      <c r="F436">
        <v>10</v>
      </c>
      <c r="G436">
        <v>74</v>
      </c>
      <c r="H436">
        <v>2006</v>
      </c>
      <c r="I436" t="s">
        <v>499</v>
      </c>
      <c r="J436" t="s">
        <v>322</v>
      </c>
      <c r="K436" t="s">
        <v>138</v>
      </c>
      <c r="R436" t="s">
        <v>243</v>
      </c>
      <c r="S436" t="s">
        <v>2474</v>
      </c>
    </row>
    <row r="437" spans="1:19" x14ac:dyDescent="0.2">
      <c r="A437" t="s">
        <v>137</v>
      </c>
      <c r="B437" t="s">
        <v>2475</v>
      </c>
      <c r="C437" t="s">
        <v>2476</v>
      </c>
      <c r="D437" t="s">
        <v>2477</v>
      </c>
      <c r="E437">
        <v>22</v>
      </c>
      <c r="F437">
        <v>1</v>
      </c>
      <c r="G437">
        <v>99</v>
      </c>
      <c r="H437">
        <v>2016</v>
      </c>
      <c r="I437" t="s">
        <v>2478</v>
      </c>
      <c r="J437" t="s">
        <v>2479</v>
      </c>
      <c r="K437" t="s">
        <v>138</v>
      </c>
      <c r="R437" t="s">
        <v>233</v>
      </c>
      <c r="S437" t="s">
        <v>2480</v>
      </c>
    </row>
    <row r="438" spans="1:19" x14ac:dyDescent="0.2">
      <c r="A438" t="s">
        <v>137</v>
      </c>
      <c r="B438" t="s">
        <v>2481</v>
      </c>
      <c r="C438" t="s">
        <v>2482</v>
      </c>
      <c r="D438" t="s">
        <v>2483</v>
      </c>
      <c r="E438">
        <v>47</v>
      </c>
      <c r="F438">
        <v>12</v>
      </c>
      <c r="G438">
        <v>2108</v>
      </c>
      <c r="H438">
        <v>2016</v>
      </c>
      <c r="I438" t="s">
        <v>309</v>
      </c>
      <c r="J438" t="s">
        <v>426</v>
      </c>
      <c r="K438" t="s">
        <v>138</v>
      </c>
      <c r="R438" t="s">
        <v>233</v>
      </c>
      <c r="S438" t="s">
        <v>2480</v>
      </c>
    </row>
    <row r="439" spans="1:19" x14ac:dyDescent="0.2">
      <c r="A439" t="s">
        <v>137</v>
      </c>
      <c r="B439" t="s">
        <v>2484</v>
      </c>
      <c r="C439" t="s">
        <v>2485</v>
      </c>
      <c r="D439" t="s">
        <v>383</v>
      </c>
      <c r="E439">
        <v>32</v>
      </c>
      <c r="F439">
        <v>4</v>
      </c>
      <c r="G439">
        <v>268</v>
      </c>
      <c r="H439">
        <v>2017</v>
      </c>
      <c r="I439" t="s">
        <v>2486</v>
      </c>
      <c r="J439" t="s">
        <v>2487</v>
      </c>
      <c r="K439" t="s">
        <v>138</v>
      </c>
      <c r="P439" t="s">
        <v>869</v>
      </c>
      <c r="R439" t="s">
        <v>233</v>
      </c>
      <c r="S439" t="s">
        <v>2488</v>
      </c>
    </row>
    <row r="440" spans="1:19" x14ac:dyDescent="0.2">
      <c r="A440" t="s">
        <v>137</v>
      </c>
      <c r="B440" t="s">
        <v>2484</v>
      </c>
      <c r="C440" t="s">
        <v>2489</v>
      </c>
      <c r="D440" t="s">
        <v>383</v>
      </c>
      <c r="E440">
        <v>33</v>
      </c>
      <c r="F440">
        <v>3</v>
      </c>
      <c r="G440">
        <v>231</v>
      </c>
      <c r="H440">
        <v>2018</v>
      </c>
      <c r="I440" t="s">
        <v>2490</v>
      </c>
      <c r="J440" t="s">
        <v>2491</v>
      </c>
      <c r="K440" t="s">
        <v>138</v>
      </c>
      <c r="R440" t="s">
        <v>233</v>
      </c>
      <c r="S440" t="s">
        <v>2492</v>
      </c>
    </row>
    <row r="441" spans="1:19" x14ac:dyDescent="0.2">
      <c r="A441" t="s">
        <v>137</v>
      </c>
      <c r="B441" t="s">
        <v>2484</v>
      </c>
      <c r="C441" t="s">
        <v>2493</v>
      </c>
      <c r="D441" t="s">
        <v>383</v>
      </c>
      <c r="E441">
        <v>33</v>
      </c>
      <c r="F441">
        <v>4</v>
      </c>
      <c r="G441">
        <v>277</v>
      </c>
      <c r="H441">
        <v>2018</v>
      </c>
      <c r="I441" t="s">
        <v>2494</v>
      </c>
      <c r="J441" t="s">
        <v>736</v>
      </c>
      <c r="K441" t="s">
        <v>138</v>
      </c>
      <c r="R441" t="s">
        <v>233</v>
      </c>
      <c r="S441" t="s">
        <v>2492</v>
      </c>
    </row>
    <row r="442" spans="1:19" x14ac:dyDescent="0.2">
      <c r="A442" t="s">
        <v>137</v>
      </c>
      <c r="B442" t="s">
        <v>2484</v>
      </c>
      <c r="C442" t="s">
        <v>2495</v>
      </c>
      <c r="D442" t="s">
        <v>383</v>
      </c>
      <c r="E442">
        <v>33</v>
      </c>
      <c r="F442">
        <v>1</v>
      </c>
      <c r="G442">
        <v>17</v>
      </c>
      <c r="H442">
        <v>2018</v>
      </c>
      <c r="I442" t="s">
        <v>2496</v>
      </c>
      <c r="J442" t="s">
        <v>2497</v>
      </c>
      <c r="K442" t="s">
        <v>138</v>
      </c>
      <c r="R442" t="s">
        <v>233</v>
      </c>
      <c r="S442" t="s">
        <v>2492</v>
      </c>
    </row>
    <row r="443" spans="1:19" x14ac:dyDescent="0.2">
      <c r="A443" t="s">
        <v>137</v>
      </c>
      <c r="B443" t="s">
        <v>2498</v>
      </c>
      <c r="C443" t="s">
        <v>2499</v>
      </c>
      <c r="D443" t="s">
        <v>383</v>
      </c>
      <c r="E443">
        <v>25</v>
      </c>
      <c r="F443">
        <v>4</v>
      </c>
      <c r="G443">
        <v>327</v>
      </c>
      <c r="H443">
        <v>2010</v>
      </c>
      <c r="I443" t="s">
        <v>2500</v>
      </c>
      <c r="J443" t="s">
        <v>2501</v>
      </c>
      <c r="K443" t="s">
        <v>138</v>
      </c>
      <c r="R443" t="s">
        <v>233</v>
      </c>
      <c r="S443" t="s">
        <v>2502</v>
      </c>
    </row>
    <row r="444" spans="1:19" x14ac:dyDescent="0.2">
      <c r="A444" t="s">
        <v>137</v>
      </c>
      <c r="B444" t="s">
        <v>2503</v>
      </c>
      <c r="C444" t="s">
        <v>2504</v>
      </c>
      <c r="D444" t="s">
        <v>926</v>
      </c>
      <c r="E444">
        <v>33</v>
      </c>
      <c r="F444">
        <v>6</v>
      </c>
      <c r="G444">
        <v>130</v>
      </c>
      <c r="H444">
        <v>2011</v>
      </c>
      <c r="I444" t="s">
        <v>197</v>
      </c>
      <c r="J444" t="s">
        <v>1629</v>
      </c>
      <c r="K444" t="s">
        <v>138</v>
      </c>
      <c r="R444" t="s">
        <v>233</v>
      </c>
      <c r="S444" t="s">
        <v>2505</v>
      </c>
    </row>
    <row r="445" spans="1:19" x14ac:dyDescent="0.2">
      <c r="A445" t="s">
        <v>137</v>
      </c>
      <c r="B445" t="s">
        <v>2506</v>
      </c>
      <c r="C445" t="s">
        <v>2507</v>
      </c>
      <c r="D445" t="s">
        <v>1806</v>
      </c>
      <c r="E445">
        <v>56</v>
      </c>
      <c r="F445">
        <v>10</v>
      </c>
      <c r="G445">
        <v>173</v>
      </c>
      <c r="H445">
        <v>2020</v>
      </c>
      <c r="I445" t="s">
        <v>1274</v>
      </c>
      <c r="J445" t="s">
        <v>2508</v>
      </c>
      <c r="K445" t="s">
        <v>138</v>
      </c>
      <c r="R445" t="s">
        <v>233</v>
      </c>
      <c r="S445" t="s">
        <v>2509</v>
      </c>
    </row>
    <row r="446" spans="1:19" x14ac:dyDescent="0.2">
      <c r="A446" t="s">
        <v>330</v>
      </c>
      <c r="B446" t="s">
        <v>2510</v>
      </c>
      <c r="C446" t="s">
        <v>2511</v>
      </c>
      <c r="D446" t="s">
        <v>2512</v>
      </c>
      <c r="E446">
        <v>1042</v>
      </c>
      <c r="G446">
        <v>311</v>
      </c>
      <c r="H446">
        <v>2014</v>
      </c>
      <c r="I446" t="s">
        <v>2513</v>
      </c>
      <c r="J446" t="s">
        <v>2514</v>
      </c>
      <c r="K446" t="s">
        <v>138</v>
      </c>
      <c r="R446" t="s">
        <v>233</v>
      </c>
      <c r="S446" t="s">
        <v>2515</v>
      </c>
    </row>
    <row r="447" spans="1:19" x14ac:dyDescent="0.2">
      <c r="A447" t="s">
        <v>137</v>
      </c>
      <c r="B447" t="s">
        <v>2516</v>
      </c>
      <c r="C447" t="s">
        <v>2517</v>
      </c>
      <c r="D447" t="s">
        <v>383</v>
      </c>
      <c r="E447">
        <v>23</v>
      </c>
      <c r="F447">
        <v>4</v>
      </c>
      <c r="G447">
        <v>309</v>
      </c>
      <c r="H447">
        <v>2008</v>
      </c>
      <c r="I447" t="s">
        <v>2518</v>
      </c>
      <c r="J447" t="s">
        <v>241</v>
      </c>
      <c r="K447" t="s">
        <v>138</v>
      </c>
      <c r="R447" t="s">
        <v>233</v>
      </c>
      <c r="S447" t="s">
        <v>2519</v>
      </c>
    </row>
    <row r="448" spans="1:19" x14ac:dyDescent="0.2">
      <c r="A448" t="s">
        <v>137</v>
      </c>
      <c r="B448" t="s">
        <v>2520</v>
      </c>
      <c r="C448" t="s">
        <v>2521</v>
      </c>
      <c r="D448" t="s">
        <v>383</v>
      </c>
      <c r="E448">
        <v>21</v>
      </c>
      <c r="F448">
        <v>2</v>
      </c>
      <c r="G448">
        <v>179</v>
      </c>
      <c r="H448">
        <v>2006</v>
      </c>
      <c r="I448" t="s">
        <v>2522</v>
      </c>
      <c r="J448" t="s">
        <v>2523</v>
      </c>
      <c r="K448" t="s">
        <v>138</v>
      </c>
      <c r="R448" t="s">
        <v>233</v>
      </c>
      <c r="S448" t="s">
        <v>2524</v>
      </c>
    </row>
    <row r="449" spans="1:19" x14ac:dyDescent="0.2">
      <c r="A449" t="s">
        <v>137</v>
      </c>
      <c r="B449" t="s">
        <v>2525</v>
      </c>
      <c r="C449" t="s">
        <v>2526</v>
      </c>
      <c r="D449" t="s">
        <v>383</v>
      </c>
      <c r="E449">
        <v>19</v>
      </c>
      <c r="F449">
        <v>3</v>
      </c>
      <c r="G449">
        <v>247</v>
      </c>
      <c r="H449">
        <v>2004</v>
      </c>
      <c r="I449" t="s">
        <v>2527</v>
      </c>
      <c r="J449" t="s">
        <v>2528</v>
      </c>
      <c r="K449" t="s">
        <v>138</v>
      </c>
      <c r="R449" t="s">
        <v>233</v>
      </c>
      <c r="S449" t="s">
        <v>2529</v>
      </c>
    </row>
    <row r="450" spans="1:19" x14ac:dyDescent="0.2">
      <c r="A450" t="s">
        <v>137</v>
      </c>
      <c r="B450" t="s">
        <v>2530</v>
      </c>
      <c r="C450" t="s">
        <v>2531</v>
      </c>
      <c r="D450" t="s">
        <v>2532</v>
      </c>
      <c r="E450">
        <v>42</v>
      </c>
      <c r="F450">
        <v>3</v>
      </c>
      <c r="G450">
        <v>168</v>
      </c>
      <c r="H450">
        <v>2020</v>
      </c>
      <c r="I450" t="s">
        <v>1588</v>
      </c>
      <c r="J450" t="s">
        <v>2533</v>
      </c>
      <c r="K450" t="s">
        <v>138</v>
      </c>
      <c r="R450" t="s">
        <v>233</v>
      </c>
      <c r="S450" t="s">
        <v>2509</v>
      </c>
    </row>
    <row r="451" spans="1:19" x14ac:dyDescent="0.2">
      <c r="A451" t="s">
        <v>137</v>
      </c>
      <c r="B451" t="s">
        <v>2534</v>
      </c>
      <c r="C451" t="s">
        <v>2535</v>
      </c>
      <c r="D451" t="s">
        <v>252</v>
      </c>
      <c r="E451">
        <v>51</v>
      </c>
      <c r="F451">
        <v>9</v>
      </c>
      <c r="G451">
        <v>1197</v>
      </c>
      <c r="H451">
        <v>2016</v>
      </c>
      <c r="I451" t="s">
        <v>417</v>
      </c>
      <c r="J451" t="s">
        <v>2536</v>
      </c>
      <c r="K451" t="s">
        <v>1010</v>
      </c>
      <c r="P451" t="s">
        <v>869</v>
      </c>
      <c r="R451" t="s">
        <v>233</v>
      </c>
      <c r="S451" t="s">
        <v>2537</v>
      </c>
    </row>
    <row r="452" spans="1:19" x14ac:dyDescent="0.2">
      <c r="A452" t="s">
        <v>280</v>
      </c>
      <c r="B452" t="s">
        <v>2538</v>
      </c>
      <c r="C452" t="s">
        <v>2539</v>
      </c>
      <c r="D452" t="s">
        <v>281</v>
      </c>
      <c r="F452">
        <v>1117</v>
      </c>
      <c r="G452">
        <v>119</v>
      </c>
      <c r="H452">
        <v>2016</v>
      </c>
      <c r="I452" t="s">
        <v>341</v>
      </c>
      <c r="J452" t="s">
        <v>1337</v>
      </c>
      <c r="K452" t="s">
        <v>138</v>
      </c>
      <c r="R452" t="s">
        <v>233</v>
      </c>
      <c r="S452" t="s">
        <v>2537</v>
      </c>
    </row>
    <row r="453" spans="1:19" x14ac:dyDescent="0.2">
      <c r="A453" t="s">
        <v>137</v>
      </c>
      <c r="B453" t="s">
        <v>2540</v>
      </c>
      <c r="C453" t="s">
        <v>2541</v>
      </c>
      <c r="D453" t="s">
        <v>2542</v>
      </c>
      <c r="E453">
        <v>87</v>
      </c>
      <c r="F453">
        <v>2</v>
      </c>
      <c r="G453">
        <v>315</v>
      </c>
      <c r="H453">
        <v>2017</v>
      </c>
      <c r="I453" t="s">
        <v>206</v>
      </c>
      <c r="J453" t="s">
        <v>2543</v>
      </c>
      <c r="K453" t="s">
        <v>1010</v>
      </c>
      <c r="P453" t="s">
        <v>869</v>
      </c>
      <c r="Q453" t="s">
        <v>1011</v>
      </c>
      <c r="R453" t="s">
        <v>233</v>
      </c>
      <c r="S453" t="s">
        <v>2544</v>
      </c>
    </row>
    <row r="454" spans="1:19" x14ac:dyDescent="0.2">
      <c r="A454" t="s">
        <v>137</v>
      </c>
      <c r="B454" t="s">
        <v>2545</v>
      </c>
      <c r="C454" t="s">
        <v>2546</v>
      </c>
      <c r="D454" t="s">
        <v>2547</v>
      </c>
      <c r="F454">
        <v>32</v>
      </c>
      <c r="G454">
        <v>67</v>
      </c>
      <c r="H454">
        <v>1990</v>
      </c>
      <c r="I454" t="s">
        <v>235</v>
      </c>
      <c r="K454" t="s">
        <v>138</v>
      </c>
      <c r="R454" t="s">
        <v>233</v>
      </c>
      <c r="S454" t="s">
        <v>2548</v>
      </c>
    </row>
    <row r="455" spans="1:19" x14ac:dyDescent="0.2">
      <c r="A455" t="s">
        <v>137</v>
      </c>
      <c r="B455" t="s">
        <v>2549</v>
      </c>
      <c r="C455" t="s">
        <v>2550</v>
      </c>
      <c r="D455" t="s">
        <v>252</v>
      </c>
      <c r="E455">
        <v>54</v>
      </c>
      <c r="F455">
        <v>9</v>
      </c>
      <c r="G455" t="s">
        <v>2551</v>
      </c>
      <c r="H455">
        <v>2019</v>
      </c>
      <c r="I455" t="s">
        <v>1385</v>
      </c>
      <c r="J455" t="s">
        <v>1386</v>
      </c>
      <c r="K455" t="s">
        <v>1078</v>
      </c>
      <c r="Q455" t="s">
        <v>2552</v>
      </c>
      <c r="R455" t="s">
        <v>233</v>
      </c>
      <c r="S455" t="s">
        <v>2553</v>
      </c>
    </row>
    <row r="456" spans="1:19" x14ac:dyDescent="0.2">
      <c r="A456" t="s">
        <v>137</v>
      </c>
      <c r="B456" t="s">
        <v>2554</v>
      </c>
      <c r="C456" t="s">
        <v>2555</v>
      </c>
      <c r="D456" t="s">
        <v>2556</v>
      </c>
      <c r="E456">
        <v>11</v>
      </c>
      <c r="F456">
        <v>5</v>
      </c>
      <c r="H456">
        <v>2021</v>
      </c>
      <c r="I456" t="s">
        <v>1385</v>
      </c>
      <c r="J456" t="s">
        <v>1386</v>
      </c>
      <c r="K456" t="s">
        <v>1078</v>
      </c>
      <c r="Q456" t="s">
        <v>2557</v>
      </c>
      <c r="R456" t="s">
        <v>233</v>
      </c>
      <c r="S456" t="s">
        <v>2558</v>
      </c>
    </row>
    <row r="457" spans="1:19" x14ac:dyDescent="0.2">
      <c r="A457" t="s">
        <v>137</v>
      </c>
      <c r="B457" t="s">
        <v>2559</v>
      </c>
      <c r="C457" t="s">
        <v>2560</v>
      </c>
      <c r="D457" t="s">
        <v>1730</v>
      </c>
      <c r="E457">
        <v>27</v>
      </c>
      <c r="F457">
        <v>1</v>
      </c>
      <c r="G457">
        <v>104</v>
      </c>
      <c r="H457">
        <v>2018</v>
      </c>
      <c r="I457" t="s">
        <v>2561</v>
      </c>
      <c r="J457" t="s">
        <v>2562</v>
      </c>
      <c r="K457" t="s">
        <v>1162</v>
      </c>
      <c r="L457" t="s">
        <v>2563</v>
      </c>
      <c r="Q457" t="s">
        <v>2564</v>
      </c>
      <c r="R457" t="s">
        <v>233</v>
      </c>
      <c r="S457" t="s">
        <v>2565</v>
      </c>
    </row>
    <row r="458" spans="1:19" x14ac:dyDescent="0.2">
      <c r="A458" t="s">
        <v>137</v>
      </c>
      <c r="B458" t="s">
        <v>2566</v>
      </c>
      <c r="C458" t="s">
        <v>2567</v>
      </c>
      <c r="D458" t="s">
        <v>2568</v>
      </c>
      <c r="E458">
        <v>10</v>
      </c>
      <c r="F458">
        <v>2</v>
      </c>
      <c r="G458">
        <v>18</v>
      </c>
      <c r="H458">
        <v>2007</v>
      </c>
      <c r="I458" t="s">
        <v>2569</v>
      </c>
      <c r="J458" t="s">
        <v>639</v>
      </c>
      <c r="K458" t="s">
        <v>1162</v>
      </c>
      <c r="L458" t="s">
        <v>2563</v>
      </c>
      <c r="Q458" t="s">
        <v>2564</v>
      </c>
      <c r="R458" t="s">
        <v>233</v>
      </c>
      <c r="S458" t="s">
        <v>2570</v>
      </c>
    </row>
    <row r="459" spans="1:19" x14ac:dyDescent="0.2">
      <c r="A459" t="s">
        <v>137</v>
      </c>
      <c r="B459" t="s">
        <v>2571</v>
      </c>
      <c r="C459" t="s">
        <v>2572</v>
      </c>
      <c r="D459" t="s">
        <v>2573</v>
      </c>
      <c r="E459">
        <v>90</v>
      </c>
      <c r="F459">
        <v>1</v>
      </c>
      <c r="G459">
        <v>85</v>
      </c>
      <c r="H459">
        <v>2009</v>
      </c>
      <c r="I459" t="s">
        <v>2574</v>
      </c>
      <c r="J459" t="s">
        <v>2575</v>
      </c>
      <c r="K459" t="s">
        <v>138</v>
      </c>
      <c r="R459" t="s">
        <v>233</v>
      </c>
      <c r="S459" t="s">
        <v>2576</v>
      </c>
    </row>
    <row r="460" spans="1:19" x14ac:dyDescent="0.2">
      <c r="A460" t="s">
        <v>137</v>
      </c>
      <c r="B460" t="s">
        <v>2577</v>
      </c>
      <c r="C460" t="s">
        <v>2578</v>
      </c>
      <c r="D460" t="s">
        <v>1806</v>
      </c>
      <c r="E460">
        <v>44</v>
      </c>
      <c r="F460">
        <v>4</v>
      </c>
      <c r="G460">
        <v>161</v>
      </c>
      <c r="H460">
        <v>2008</v>
      </c>
      <c r="I460" t="s">
        <v>197</v>
      </c>
      <c r="J460" t="s">
        <v>247</v>
      </c>
      <c r="K460" t="s">
        <v>138</v>
      </c>
      <c r="R460" t="s">
        <v>233</v>
      </c>
      <c r="S460" t="s">
        <v>2579</v>
      </c>
    </row>
    <row r="461" spans="1:19" x14ac:dyDescent="0.2">
      <c r="A461" t="s">
        <v>137</v>
      </c>
      <c r="B461" t="s">
        <v>2580</v>
      </c>
      <c r="C461" t="s">
        <v>2581</v>
      </c>
      <c r="D461" t="s">
        <v>2582</v>
      </c>
      <c r="E461">
        <v>24</v>
      </c>
      <c r="F461">
        <v>7</v>
      </c>
      <c r="G461">
        <v>106</v>
      </c>
      <c r="H461">
        <v>2015</v>
      </c>
      <c r="I461" t="s">
        <v>2583</v>
      </c>
      <c r="J461" t="s">
        <v>2584</v>
      </c>
      <c r="K461" t="s">
        <v>138</v>
      </c>
      <c r="R461" t="s">
        <v>233</v>
      </c>
      <c r="S461" t="s">
        <v>2585</v>
      </c>
    </row>
    <row r="462" spans="1:19" x14ac:dyDescent="0.2">
      <c r="A462" t="s">
        <v>137</v>
      </c>
      <c r="B462" t="s">
        <v>2586</v>
      </c>
      <c r="C462" t="s">
        <v>2587</v>
      </c>
      <c r="D462" t="s">
        <v>697</v>
      </c>
      <c r="E462">
        <v>11</v>
      </c>
      <c r="F462">
        <v>2</v>
      </c>
      <c r="G462">
        <v>135</v>
      </c>
      <c r="H462">
        <v>2003</v>
      </c>
      <c r="I462" t="s">
        <v>942</v>
      </c>
      <c r="J462" t="s">
        <v>2588</v>
      </c>
      <c r="K462" t="s">
        <v>138</v>
      </c>
      <c r="R462" t="s">
        <v>233</v>
      </c>
      <c r="S462" t="s">
        <v>2589</v>
      </c>
    </row>
    <row r="463" spans="1:19" x14ac:dyDescent="0.2">
      <c r="A463" t="s">
        <v>137</v>
      </c>
      <c r="B463" t="s">
        <v>2590</v>
      </c>
      <c r="C463" t="s">
        <v>2591</v>
      </c>
      <c r="D463" t="s">
        <v>252</v>
      </c>
      <c r="E463">
        <v>56</v>
      </c>
      <c r="F463">
        <v>4</v>
      </c>
      <c r="G463">
        <v>506</v>
      </c>
      <c r="H463">
        <v>2021</v>
      </c>
      <c r="I463" t="s">
        <v>2592</v>
      </c>
      <c r="J463" t="s">
        <v>2593</v>
      </c>
      <c r="K463" t="s">
        <v>1010</v>
      </c>
      <c r="P463" t="s">
        <v>869</v>
      </c>
      <c r="R463" t="s">
        <v>233</v>
      </c>
      <c r="S463" t="s">
        <v>2594</v>
      </c>
    </row>
    <row r="464" spans="1:19" x14ac:dyDescent="0.2">
      <c r="A464" t="s">
        <v>137</v>
      </c>
      <c r="B464" t="s">
        <v>2595</v>
      </c>
      <c r="C464" t="s">
        <v>2596</v>
      </c>
      <c r="D464" t="s">
        <v>2597</v>
      </c>
      <c r="E464">
        <v>35</v>
      </c>
      <c r="F464">
        <v>11</v>
      </c>
      <c r="G464">
        <v>156</v>
      </c>
      <c r="H464">
        <v>2007</v>
      </c>
      <c r="I464" t="s">
        <v>175</v>
      </c>
      <c r="J464" t="s">
        <v>282</v>
      </c>
      <c r="K464" t="s">
        <v>138</v>
      </c>
      <c r="R464" t="s">
        <v>233</v>
      </c>
      <c r="S464" t="s">
        <v>2598</v>
      </c>
    </row>
    <row r="465" spans="1:19" x14ac:dyDescent="0.2">
      <c r="A465" t="s">
        <v>137</v>
      </c>
      <c r="B465" t="s">
        <v>2599</v>
      </c>
      <c r="C465" t="s">
        <v>2600</v>
      </c>
      <c r="D465" t="s">
        <v>340</v>
      </c>
      <c r="F465">
        <v>2</v>
      </c>
      <c r="G465">
        <v>25</v>
      </c>
      <c r="H465">
        <v>1983</v>
      </c>
      <c r="I465" t="s">
        <v>2085</v>
      </c>
      <c r="J465" t="s">
        <v>151</v>
      </c>
      <c r="K465" t="s">
        <v>138</v>
      </c>
      <c r="R465" t="s">
        <v>233</v>
      </c>
      <c r="S465" t="s">
        <v>2601</v>
      </c>
    </row>
    <row r="466" spans="1:19" x14ac:dyDescent="0.2">
      <c r="A466" t="s">
        <v>137</v>
      </c>
      <c r="B466" t="s">
        <v>2602</v>
      </c>
      <c r="C466" t="s">
        <v>2603</v>
      </c>
      <c r="D466" t="s">
        <v>1730</v>
      </c>
      <c r="E466">
        <v>30</v>
      </c>
      <c r="F466" t="s">
        <v>2604</v>
      </c>
      <c r="G466">
        <v>1661</v>
      </c>
      <c r="H466">
        <v>2021</v>
      </c>
      <c r="I466" t="s">
        <v>422</v>
      </c>
      <c r="J466" t="s">
        <v>151</v>
      </c>
      <c r="K466" t="s">
        <v>138</v>
      </c>
      <c r="R466" t="s">
        <v>233</v>
      </c>
      <c r="S466" t="s">
        <v>2605</v>
      </c>
    </row>
    <row r="467" spans="1:19" x14ac:dyDescent="0.2">
      <c r="A467" t="s">
        <v>137</v>
      </c>
      <c r="B467" t="s">
        <v>2606</v>
      </c>
      <c r="C467" t="s">
        <v>2607</v>
      </c>
      <c r="D467" t="s">
        <v>2090</v>
      </c>
      <c r="E467">
        <v>42</v>
      </c>
      <c r="F467">
        <v>5</v>
      </c>
      <c r="G467">
        <v>428</v>
      </c>
      <c r="H467">
        <v>2019</v>
      </c>
      <c r="I467" t="s">
        <v>2001</v>
      </c>
      <c r="J467" t="s">
        <v>226</v>
      </c>
      <c r="K467" t="s">
        <v>138</v>
      </c>
      <c r="R467" t="s">
        <v>233</v>
      </c>
      <c r="S467" t="s">
        <v>2608</v>
      </c>
    </row>
    <row r="468" spans="1:19" x14ac:dyDescent="0.2">
      <c r="A468" t="s">
        <v>137</v>
      </c>
      <c r="B468" t="s">
        <v>2609</v>
      </c>
      <c r="C468" t="s">
        <v>2610</v>
      </c>
      <c r="D468" t="s">
        <v>479</v>
      </c>
      <c r="E468">
        <v>61</v>
      </c>
      <c r="F468">
        <v>3</v>
      </c>
      <c r="G468">
        <v>13</v>
      </c>
      <c r="H468">
        <v>2015</v>
      </c>
      <c r="I468" t="s">
        <v>422</v>
      </c>
      <c r="J468" t="s">
        <v>1457</v>
      </c>
      <c r="K468" t="s">
        <v>138</v>
      </c>
      <c r="R468" t="s">
        <v>233</v>
      </c>
      <c r="S468" t="s">
        <v>2611</v>
      </c>
    </row>
    <row r="469" spans="1:19" x14ac:dyDescent="0.2">
      <c r="A469" t="s">
        <v>137</v>
      </c>
      <c r="B469" t="s">
        <v>2612</v>
      </c>
      <c r="C469" t="s">
        <v>2613</v>
      </c>
      <c r="D469" t="s">
        <v>2614</v>
      </c>
      <c r="E469">
        <v>24</v>
      </c>
      <c r="F469" s="7">
        <v>44563</v>
      </c>
      <c r="G469">
        <v>41</v>
      </c>
      <c r="H469">
        <v>2008</v>
      </c>
      <c r="I469" t="s">
        <v>1673</v>
      </c>
      <c r="J469" t="s">
        <v>2615</v>
      </c>
      <c r="K469" t="s">
        <v>138</v>
      </c>
      <c r="R469" t="s">
        <v>233</v>
      </c>
      <c r="S469" t="s">
        <v>2616</v>
      </c>
    </row>
    <row r="470" spans="1:19" x14ac:dyDescent="0.2">
      <c r="A470" t="s">
        <v>137</v>
      </c>
      <c r="B470" t="s">
        <v>2617</v>
      </c>
      <c r="C470" t="s">
        <v>2618</v>
      </c>
      <c r="D470" t="s">
        <v>525</v>
      </c>
      <c r="E470">
        <v>34</v>
      </c>
      <c r="F470">
        <v>3</v>
      </c>
      <c r="G470">
        <v>85</v>
      </c>
      <c r="H470">
        <v>2019</v>
      </c>
      <c r="I470" t="s">
        <v>206</v>
      </c>
      <c r="J470" t="s">
        <v>1904</v>
      </c>
      <c r="K470" t="s">
        <v>138</v>
      </c>
      <c r="R470" t="s">
        <v>233</v>
      </c>
      <c r="S470" t="s">
        <v>2619</v>
      </c>
    </row>
    <row r="471" spans="1:19" x14ac:dyDescent="0.2">
      <c r="A471" t="s">
        <v>137</v>
      </c>
      <c r="B471" t="s">
        <v>2620</v>
      </c>
      <c r="C471" t="s">
        <v>2621</v>
      </c>
      <c r="D471" t="s">
        <v>672</v>
      </c>
      <c r="E471">
        <v>9</v>
      </c>
      <c r="F471">
        <v>2</v>
      </c>
      <c r="G471">
        <v>57</v>
      </c>
      <c r="H471">
        <v>2011</v>
      </c>
      <c r="I471" t="s">
        <v>206</v>
      </c>
      <c r="J471" t="s">
        <v>2622</v>
      </c>
      <c r="K471" t="s">
        <v>138</v>
      </c>
      <c r="R471" t="s">
        <v>233</v>
      </c>
      <c r="S471" t="s">
        <v>2623</v>
      </c>
    </row>
    <row r="472" spans="1:19" x14ac:dyDescent="0.2">
      <c r="A472" t="s">
        <v>137</v>
      </c>
      <c r="B472" t="s">
        <v>2624</v>
      </c>
      <c r="C472" t="s">
        <v>2625</v>
      </c>
      <c r="D472" t="s">
        <v>2626</v>
      </c>
      <c r="E472">
        <v>24</v>
      </c>
      <c r="F472">
        <v>3</v>
      </c>
      <c r="G472">
        <v>425</v>
      </c>
      <c r="H472">
        <v>2010</v>
      </c>
      <c r="I472" t="s">
        <v>283</v>
      </c>
      <c r="K472" t="s">
        <v>138</v>
      </c>
      <c r="R472" t="s">
        <v>233</v>
      </c>
      <c r="S472" t="s">
        <v>2627</v>
      </c>
    </row>
    <row r="473" spans="1:19" x14ac:dyDescent="0.2">
      <c r="A473" t="s">
        <v>137</v>
      </c>
      <c r="B473" t="s">
        <v>2628</v>
      </c>
      <c r="C473" t="s">
        <v>2629</v>
      </c>
      <c r="D473" t="s">
        <v>2630</v>
      </c>
      <c r="E473">
        <v>20</v>
      </c>
      <c r="F473">
        <v>1</v>
      </c>
      <c r="G473">
        <v>88</v>
      </c>
      <c r="H473">
        <v>2013</v>
      </c>
      <c r="I473" t="s">
        <v>494</v>
      </c>
      <c r="J473" t="s">
        <v>151</v>
      </c>
      <c r="K473" t="s">
        <v>138</v>
      </c>
      <c r="R473" t="s">
        <v>233</v>
      </c>
      <c r="S473" t="s">
        <v>2631</v>
      </c>
    </row>
    <row r="474" spans="1:19" x14ac:dyDescent="0.2">
      <c r="A474" t="s">
        <v>137</v>
      </c>
      <c r="B474" t="s">
        <v>2632</v>
      </c>
      <c r="C474" t="s">
        <v>2633</v>
      </c>
      <c r="D474" t="s">
        <v>508</v>
      </c>
      <c r="E474">
        <v>32</v>
      </c>
      <c r="F474">
        <v>11</v>
      </c>
      <c r="G474">
        <v>1205</v>
      </c>
      <c r="H474">
        <v>1997</v>
      </c>
      <c r="I474" t="s">
        <v>2634</v>
      </c>
      <c r="J474" t="s">
        <v>2635</v>
      </c>
      <c r="K474" t="s">
        <v>138</v>
      </c>
      <c r="R474" t="s">
        <v>233</v>
      </c>
      <c r="S474" t="s">
        <v>2636</v>
      </c>
    </row>
    <row r="475" spans="1:19" x14ac:dyDescent="0.2">
      <c r="A475" t="s">
        <v>137</v>
      </c>
      <c r="B475" t="s">
        <v>2637</v>
      </c>
      <c r="C475" t="s">
        <v>2638</v>
      </c>
      <c r="D475" t="s">
        <v>2597</v>
      </c>
      <c r="E475">
        <v>40</v>
      </c>
      <c r="F475">
        <v>4</v>
      </c>
      <c r="G475">
        <v>205</v>
      </c>
      <c r="H475">
        <v>2012</v>
      </c>
      <c r="I475" t="s">
        <v>2639</v>
      </c>
      <c r="J475" t="s">
        <v>2640</v>
      </c>
      <c r="K475" t="s">
        <v>138</v>
      </c>
      <c r="R475" t="s">
        <v>233</v>
      </c>
      <c r="S475" t="s">
        <v>2641</v>
      </c>
    </row>
    <row r="476" spans="1:19" x14ac:dyDescent="0.2">
      <c r="A476" t="s">
        <v>2458</v>
      </c>
      <c r="B476" t="s">
        <v>2642</v>
      </c>
      <c r="C476" t="s">
        <v>2643</v>
      </c>
      <c r="H476" t="s">
        <v>142</v>
      </c>
      <c r="I476" t="s">
        <v>2644</v>
      </c>
      <c r="J476" t="s">
        <v>2645</v>
      </c>
      <c r="K476" t="s">
        <v>1010</v>
      </c>
      <c r="P476" t="s">
        <v>869</v>
      </c>
      <c r="R476" t="s">
        <v>233</v>
      </c>
      <c r="S476" t="s">
        <v>2646</v>
      </c>
    </row>
    <row r="477" spans="1:19" x14ac:dyDescent="0.2">
      <c r="A477" t="s">
        <v>137</v>
      </c>
      <c r="B477" t="s">
        <v>2647</v>
      </c>
      <c r="C477" t="s">
        <v>2648</v>
      </c>
      <c r="D477" t="s">
        <v>209</v>
      </c>
      <c r="E477">
        <v>54</v>
      </c>
      <c r="F477">
        <v>1</v>
      </c>
      <c r="G477">
        <v>19</v>
      </c>
      <c r="H477">
        <v>2021</v>
      </c>
      <c r="I477" t="s">
        <v>2649</v>
      </c>
      <c r="J477" t="s">
        <v>2650</v>
      </c>
      <c r="K477" t="s">
        <v>1078</v>
      </c>
      <c r="R477" t="s">
        <v>233</v>
      </c>
      <c r="S477" t="s">
        <v>2651</v>
      </c>
    </row>
    <row r="478" spans="1:19" x14ac:dyDescent="0.2">
      <c r="A478" t="s">
        <v>137</v>
      </c>
      <c r="B478" t="s">
        <v>2652</v>
      </c>
      <c r="C478" t="s">
        <v>2653</v>
      </c>
      <c r="D478" t="s">
        <v>2654</v>
      </c>
      <c r="E478">
        <v>18</v>
      </c>
      <c r="F478">
        <v>5</v>
      </c>
      <c r="G478">
        <v>49</v>
      </c>
      <c r="H478">
        <v>2016</v>
      </c>
      <c r="I478" t="s">
        <v>206</v>
      </c>
      <c r="J478" t="s">
        <v>151</v>
      </c>
      <c r="K478" t="s">
        <v>138</v>
      </c>
      <c r="R478" t="s">
        <v>233</v>
      </c>
      <c r="S478" t="s">
        <v>2655</v>
      </c>
    </row>
    <row r="479" spans="1:19" x14ac:dyDescent="0.2">
      <c r="A479" t="s">
        <v>137</v>
      </c>
      <c r="B479" t="s">
        <v>2656</v>
      </c>
      <c r="C479" t="s">
        <v>2657</v>
      </c>
      <c r="D479" t="s">
        <v>1806</v>
      </c>
      <c r="E479">
        <v>44</v>
      </c>
      <c r="F479">
        <v>9</v>
      </c>
      <c r="G479">
        <v>170</v>
      </c>
      <c r="H479">
        <v>2008</v>
      </c>
      <c r="I479" t="s">
        <v>2658</v>
      </c>
      <c r="J479" t="s">
        <v>2659</v>
      </c>
      <c r="K479" t="s">
        <v>138</v>
      </c>
      <c r="R479" t="s">
        <v>233</v>
      </c>
      <c r="S479" t="s">
        <v>2660</v>
      </c>
    </row>
    <row r="480" spans="1:19" x14ac:dyDescent="0.2">
      <c r="A480" t="s">
        <v>137</v>
      </c>
      <c r="B480" t="s">
        <v>2661</v>
      </c>
      <c r="C480" t="s">
        <v>2662</v>
      </c>
      <c r="D480" t="s">
        <v>1394</v>
      </c>
      <c r="E480">
        <v>32</v>
      </c>
      <c r="F480">
        <v>5</v>
      </c>
      <c r="G480">
        <v>92</v>
      </c>
      <c r="H480">
        <v>2012</v>
      </c>
      <c r="I480" t="s">
        <v>1352</v>
      </c>
      <c r="J480" t="s">
        <v>426</v>
      </c>
      <c r="K480" t="s">
        <v>1078</v>
      </c>
      <c r="M480" t="s">
        <v>2663</v>
      </c>
      <c r="R480" t="s">
        <v>233</v>
      </c>
      <c r="S480" t="s">
        <v>2641</v>
      </c>
    </row>
    <row r="481" spans="1:19" x14ac:dyDescent="0.2">
      <c r="A481" t="s">
        <v>137</v>
      </c>
      <c r="B481" t="s">
        <v>2664</v>
      </c>
      <c r="C481" t="s">
        <v>2665</v>
      </c>
      <c r="D481" t="s">
        <v>607</v>
      </c>
      <c r="E481">
        <v>13</v>
      </c>
      <c r="F481">
        <v>3</v>
      </c>
      <c r="G481">
        <v>280</v>
      </c>
      <c r="H481">
        <v>2000</v>
      </c>
      <c r="I481" t="s">
        <v>1352</v>
      </c>
      <c r="J481" t="s">
        <v>2666</v>
      </c>
      <c r="K481" t="s">
        <v>138</v>
      </c>
      <c r="R481" t="s">
        <v>233</v>
      </c>
      <c r="S481" t="s">
        <v>2667</v>
      </c>
    </row>
    <row r="482" spans="1:19" x14ac:dyDescent="0.2">
      <c r="A482" t="s">
        <v>137</v>
      </c>
      <c r="B482" t="s">
        <v>2668</v>
      </c>
      <c r="C482" t="s">
        <v>2669</v>
      </c>
      <c r="D482" t="s">
        <v>487</v>
      </c>
      <c r="H482">
        <v>2021</v>
      </c>
      <c r="I482" t="s">
        <v>296</v>
      </c>
      <c r="J482" t="s">
        <v>2670</v>
      </c>
      <c r="K482" t="s">
        <v>138</v>
      </c>
      <c r="R482" t="s">
        <v>233</v>
      </c>
      <c r="S482" t="s">
        <v>2651</v>
      </c>
    </row>
    <row r="483" spans="1:19" x14ac:dyDescent="0.2">
      <c r="A483" t="s">
        <v>137</v>
      </c>
      <c r="B483" t="s">
        <v>2671</v>
      </c>
      <c r="C483" t="s">
        <v>2672</v>
      </c>
      <c r="D483" t="s">
        <v>2673</v>
      </c>
      <c r="E483">
        <v>32</v>
      </c>
      <c r="F483">
        <v>5</v>
      </c>
      <c r="G483">
        <v>448</v>
      </c>
      <c r="H483">
        <v>2010</v>
      </c>
      <c r="I483" t="s">
        <v>2674</v>
      </c>
      <c r="J483" t="s">
        <v>2675</v>
      </c>
      <c r="K483" t="s">
        <v>138</v>
      </c>
      <c r="R483" t="s">
        <v>233</v>
      </c>
      <c r="S483" t="s">
        <v>2676</v>
      </c>
    </row>
    <row r="484" spans="1:19" x14ac:dyDescent="0.2">
      <c r="A484" t="s">
        <v>137</v>
      </c>
      <c r="B484" t="s">
        <v>2677</v>
      </c>
      <c r="C484" t="s">
        <v>2678</v>
      </c>
      <c r="D484" t="s">
        <v>2582</v>
      </c>
      <c r="E484">
        <v>26</v>
      </c>
      <c r="F484">
        <v>12</v>
      </c>
      <c r="G484">
        <v>56</v>
      </c>
      <c r="H484">
        <v>2017</v>
      </c>
      <c r="I484" t="s">
        <v>2679</v>
      </c>
      <c r="J484" t="s">
        <v>2680</v>
      </c>
      <c r="K484" t="s">
        <v>138</v>
      </c>
      <c r="R484" t="s">
        <v>233</v>
      </c>
      <c r="S484" t="s">
        <v>2681</v>
      </c>
    </row>
    <row r="485" spans="1:19" x14ac:dyDescent="0.2">
      <c r="A485" t="s">
        <v>2458</v>
      </c>
      <c r="B485" t="s">
        <v>2682</v>
      </c>
      <c r="C485" t="s">
        <v>2683</v>
      </c>
      <c r="H485" t="s">
        <v>142</v>
      </c>
      <c r="I485" t="s">
        <v>2684</v>
      </c>
      <c r="J485" t="s">
        <v>2685</v>
      </c>
      <c r="K485" t="s">
        <v>1078</v>
      </c>
      <c r="M485" t="s">
        <v>2686</v>
      </c>
      <c r="R485" t="s">
        <v>233</v>
      </c>
      <c r="S485" t="s">
        <v>2687</v>
      </c>
    </row>
    <row r="486" spans="1:19" x14ac:dyDescent="0.2">
      <c r="A486" t="s">
        <v>137</v>
      </c>
      <c r="B486" t="s">
        <v>2688</v>
      </c>
      <c r="C486" t="s">
        <v>2689</v>
      </c>
      <c r="D486" t="s">
        <v>2690</v>
      </c>
      <c r="E486">
        <v>41</v>
      </c>
      <c r="F486">
        <v>2</v>
      </c>
      <c r="G486">
        <v>179</v>
      </c>
      <c r="H486">
        <v>2003</v>
      </c>
      <c r="I486" t="s">
        <v>2691</v>
      </c>
      <c r="J486" t="s">
        <v>2692</v>
      </c>
      <c r="K486" t="s">
        <v>1078</v>
      </c>
      <c r="M486" t="s">
        <v>2693</v>
      </c>
      <c r="R486" t="s">
        <v>233</v>
      </c>
      <c r="S486" t="s">
        <v>2694</v>
      </c>
    </row>
    <row r="487" spans="1:19" x14ac:dyDescent="0.2">
      <c r="A487" t="s">
        <v>137</v>
      </c>
      <c r="B487" t="s">
        <v>2695</v>
      </c>
      <c r="C487" t="s">
        <v>2696</v>
      </c>
      <c r="D487" t="s">
        <v>2697</v>
      </c>
      <c r="E487">
        <v>141</v>
      </c>
      <c r="F487">
        <v>1</v>
      </c>
      <c r="G487">
        <v>103</v>
      </c>
      <c r="H487">
        <v>2008</v>
      </c>
      <c r="I487" t="s">
        <v>309</v>
      </c>
      <c r="J487" t="s">
        <v>2698</v>
      </c>
      <c r="K487" t="s">
        <v>138</v>
      </c>
      <c r="R487" t="s">
        <v>233</v>
      </c>
      <c r="S487" t="s">
        <v>2699</v>
      </c>
    </row>
    <row r="488" spans="1:19" x14ac:dyDescent="0.2">
      <c r="A488" t="s">
        <v>137</v>
      </c>
      <c r="B488" t="s">
        <v>2700</v>
      </c>
      <c r="C488" t="s">
        <v>2701</v>
      </c>
      <c r="D488" t="s">
        <v>416</v>
      </c>
      <c r="E488">
        <v>30</v>
      </c>
      <c r="F488">
        <v>1</v>
      </c>
      <c r="G488">
        <v>11</v>
      </c>
      <c r="H488">
        <v>2011</v>
      </c>
      <c r="I488" t="s">
        <v>206</v>
      </c>
      <c r="J488" t="s">
        <v>2702</v>
      </c>
      <c r="K488" t="s">
        <v>138</v>
      </c>
      <c r="R488" t="s">
        <v>233</v>
      </c>
      <c r="S488" t="s">
        <v>2703</v>
      </c>
    </row>
    <row r="489" spans="1:19" x14ac:dyDescent="0.2">
      <c r="A489" t="s">
        <v>2458</v>
      </c>
      <c r="B489" t="s">
        <v>2704</v>
      </c>
      <c r="C489" t="s">
        <v>2705</v>
      </c>
      <c r="H489" t="s">
        <v>142</v>
      </c>
      <c r="I489" t="s">
        <v>513</v>
      </c>
      <c r="K489" t="s">
        <v>1162</v>
      </c>
      <c r="P489" t="s">
        <v>2706</v>
      </c>
      <c r="R489" t="s">
        <v>233</v>
      </c>
      <c r="S489" t="s">
        <v>2707</v>
      </c>
    </row>
    <row r="490" spans="1:19" x14ac:dyDescent="0.2">
      <c r="A490" t="s">
        <v>137</v>
      </c>
      <c r="B490" t="s">
        <v>2708</v>
      </c>
      <c r="C490" t="s">
        <v>2709</v>
      </c>
      <c r="D490" t="s">
        <v>2710</v>
      </c>
      <c r="E490">
        <v>51</v>
      </c>
      <c r="F490">
        <v>2</v>
      </c>
      <c r="G490">
        <v>469</v>
      </c>
      <c r="H490">
        <v>2014</v>
      </c>
      <c r="I490" t="s">
        <v>509</v>
      </c>
      <c r="K490" t="s">
        <v>138</v>
      </c>
      <c r="P490" t="s">
        <v>141</v>
      </c>
      <c r="R490" t="s">
        <v>179</v>
      </c>
      <c r="S490" t="s">
        <v>2711</v>
      </c>
    </row>
    <row r="491" spans="1:19" x14ac:dyDescent="0.2">
      <c r="A491" t="s">
        <v>137</v>
      </c>
      <c r="B491" t="s">
        <v>2712</v>
      </c>
      <c r="C491" t="s">
        <v>2713</v>
      </c>
      <c r="D491" t="s">
        <v>150</v>
      </c>
      <c r="E491">
        <v>35</v>
      </c>
      <c r="F491">
        <v>3</v>
      </c>
      <c r="G491">
        <v>577</v>
      </c>
      <c r="H491">
        <v>2007</v>
      </c>
      <c r="I491" t="s">
        <v>2714</v>
      </c>
      <c r="J491" t="s">
        <v>2715</v>
      </c>
      <c r="K491" t="s">
        <v>138</v>
      </c>
      <c r="P491" t="s">
        <v>760</v>
      </c>
      <c r="R491" t="s">
        <v>179</v>
      </c>
      <c r="S491" t="s">
        <v>2716</v>
      </c>
    </row>
    <row r="492" spans="1:19" x14ac:dyDescent="0.2">
      <c r="A492" t="s">
        <v>137</v>
      </c>
      <c r="B492" t="s">
        <v>2717</v>
      </c>
      <c r="C492" t="s">
        <v>2718</v>
      </c>
      <c r="D492" t="s">
        <v>2719</v>
      </c>
      <c r="E492">
        <v>6</v>
      </c>
      <c r="F492">
        <v>11</v>
      </c>
      <c r="G492">
        <v>42</v>
      </c>
      <c r="H492">
        <v>2015</v>
      </c>
      <c r="I492" t="s">
        <v>191</v>
      </c>
      <c r="J492" t="s">
        <v>1025</v>
      </c>
      <c r="K492" t="s">
        <v>138</v>
      </c>
      <c r="P492" t="s">
        <v>760</v>
      </c>
      <c r="R492" t="s">
        <v>179</v>
      </c>
      <c r="S492" t="s">
        <v>2720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652"/>
  <sheetViews>
    <sheetView tabSelected="1" zoomScale="85" zoomScaleNormal="80" zoomScalePageLayoutView="80" workbookViewId="0">
      <pane ySplit="1" topLeftCell="A337" activePane="bottomLeft" state="frozen"/>
      <selection activeCell="M132" sqref="M132:M141"/>
      <selection pane="bottomLeft" activeCell="A650" sqref="A650:Q652"/>
    </sheetView>
  </sheetViews>
  <sheetFormatPr baseColWidth="10" defaultRowHeight="16" x14ac:dyDescent="0.2"/>
  <sheetData>
    <row r="1" spans="1:45" x14ac:dyDescent="0.2">
      <c r="A1" s="11" t="s">
        <v>4</v>
      </c>
      <c r="B1" s="11" t="s">
        <v>48</v>
      </c>
      <c r="C1" s="11" t="s">
        <v>50</v>
      </c>
      <c r="D1" s="11" t="s">
        <v>52</v>
      </c>
      <c r="E1" s="11" t="s">
        <v>54</v>
      </c>
      <c r="F1" s="11" t="s">
        <v>56</v>
      </c>
      <c r="G1" s="11" t="s">
        <v>58</v>
      </c>
      <c r="H1" s="11" t="s">
        <v>823</v>
      </c>
      <c r="I1" s="11" t="s">
        <v>60</v>
      </c>
      <c r="J1" t="s">
        <v>739</v>
      </c>
      <c r="K1" t="s">
        <v>740</v>
      </c>
      <c r="L1" t="s">
        <v>741</v>
      </c>
      <c r="M1" s="11" t="s">
        <v>68</v>
      </c>
      <c r="N1" s="11" t="s">
        <v>70</v>
      </c>
      <c r="O1" s="11" t="s">
        <v>72</v>
      </c>
      <c r="P1" t="s">
        <v>742</v>
      </c>
      <c r="Q1" s="11" t="s">
        <v>74</v>
      </c>
      <c r="R1" s="11" t="s">
        <v>76</v>
      </c>
      <c r="S1" t="s">
        <v>78</v>
      </c>
      <c r="T1" s="11" t="s">
        <v>80</v>
      </c>
      <c r="U1" t="s">
        <v>83</v>
      </c>
      <c r="V1" s="11" t="s">
        <v>85</v>
      </c>
      <c r="W1" s="11" t="s">
        <v>87</v>
      </c>
      <c r="X1" s="11" t="s">
        <v>88</v>
      </c>
      <c r="Y1" s="11" t="s">
        <v>90</v>
      </c>
      <c r="Z1" s="11" t="s">
        <v>92</v>
      </c>
      <c r="AA1" s="11" t="s">
        <v>94</v>
      </c>
      <c r="AB1" s="11" t="s">
        <v>743</v>
      </c>
      <c r="AC1" s="11" t="s">
        <v>98</v>
      </c>
      <c r="AD1" s="11" t="s">
        <v>99</v>
      </c>
      <c r="AE1" s="11" t="s">
        <v>101</v>
      </c>
      <c r="AF1" s="11" t="s">
        <v>103</v>
      </c>
      <c r="AG1" s="11" t="s">
        <v>105</v>
      </c>
      <c r="AH1" s="11" t="s">
        <v>107</v>
      </c>
      <c r="AI1" s="11" t="s">
        <v>824</v>
      </c>
      <c r="AJ1" s="11" t="s">
        <v>109</v>
      </c>
      <c r="AK1" s="11" t="s">
        <v>111</v>
      </c>
      <c r="AL1" s="11" t="s">
        <v>113</v>
      </c>
      <c r="AM1" s="11" t="s">
        <v>115</v>
      </c>
      <c r="AN1" s="11" t="s">
        <v>117</v>
      </c>
      <c r="AO1" s="11" t="s">
        <v>42</v>
      </c>
      <c r="AP1" s="11" t="s">
        <v>43</v>
      </c>
      <c r="AQ1" s="10" t="s">
        <v>825</v>
      </c>
      <c r="AR1" s="11" t="s">
        <v>44</v>
      </c>
      <c r="AS1" s="11" t="s">
        <v>134</v>
      </c>
    </row>
    <row r="2" spans="1:45" x14ac:dyDescent="0.2">
      <c r="A2" t="s">
        <v>744</v>
      </c>
      <c r="B2" t="s">
        <v>746</v>
      </c>
      <c r="C2" t="s">
        <v>243</v>
      </c>
      <c r="D2" t="s">
        <v>170</v>
      </c>
      <c r="E2" t="s">
        <v>171</v>
      </c>
      <c r="F2" t="s">
        <v>142</v>
      </c>
      <c r="G2" t="s">
        <v>141</v>
      </c>
      <c r="H2" t="s">
        <v>760</v>
      </c>
      <c r="I2" t="s">
        <v>751</v>
      </c>
      <c r="J2">
        <v>30.57</v>
      </c>
      <c r="K2">
        <v>79.569999999999993</v>
      </c>
      <c r="L2">
        <v>1715</v>
      </c>
      <c r="M2" t="s">
        <v>745</v>
      </c>
      <c r="N2">
        <v>50</v>
      </c>
      <c r="O2">
        <v>2004</v>
      </c>
      <c r="P2">
        <v>2004</v>
      </c>
      <c r="Q2" t="s">
        <v>747</v>
      </c>
      <c r="R2">
        <v>7</v>
      </c>
      <c r="T2">
        <v>25</v>
      </c>
      <c r="U2" t="s">
        <v>750</v>
      </c>
      <c r="V2">
        <v>0</v>
      </c>
      <c r="W2">
        <v>0</v>
      </c>
      <c r="X2">
        <v>25</v>
      </c>
      <c r="AA2" t="s">
        <v>754</v>
      </c>
      <c r="AB2">
        <v>0</v>
      </c>
      <c r="AC2">
        <v>24</v>
      </c>
      <c r="AD2" t="s">
        <v>760</v>
      </c>
      <c r="AF2" t="s">
        <v>141</v>
      </c>
      <c r="AG2" t="s">
        <v>763</v>
      </c>
      <c r="AH2">
        <v>2</v>
      </c>
      <c r="AJ2" t="s">
        <v>759</v>
      </c>
      <c r="AK2" s="8">
        <v>27.34</v>
      </c>
      <c r="AN2">
        <v>3</v>
      </c>
      <c r="AO2">
        <v>60</v>
      </c>
      <c r="AP2">
        <v>90</v>
      </c>
      <c r="AR2" t="s">
        <v>761</v>
      </c>
      <c r="AS2" t="s">
        <v>764</v>
      </c>
    </row>
    <row r="3" spans="1:45" x14ac:dyDescent="0.2">
      <c r="A3" t="s">
        <v>744</v>
      </c>
      <c r="B3" t="s">
        <v>746</v>
      </c>
      <c r="C3" t="s">
        <v>243</v>
      </c>
      <c r="D3" t="s">
        <v>170</v>
      </c>
      <c r="E3" t="s">
        <v>171</v>
      </c>
      <c r="F3" t="s">
        <v>142</v>
      </c>
      <c r="G3" t="s">
        <v>141</v>
      </c>
      <c r="H3" t="s">
        <v>760</v>
      </c>
      <c r="I3" t="s">
        <v>751</v>
      </c>
      <c r="J3">
        <v>30.57</v>
      </c>
      <c r="K3">
        <v>79.569999999999993</v>
      </c>
      <c r="L3">
        <v>1715</v>
      </c>
      <c r="M3" t="s">
        <v>745</v>
      </c>
      <c r="N3">
        <v>50</v>
      </c>
      <c r="O3">
        <v>2004</v>
      </c>
      <c r="P3">
        <v>2004</v>
      </c>
      <c r="Q3" t="s">
        <v>747</v>
      </c>
      <c r="R3">
        <v>7</v>
      </c>
      <c r="T3">
        <v>25</v>
      </c>
      <c r="U3" t="s">
        <v>750</v>
      </c>
      <c r="V3">
        <v>0</v>
      </c>
      <c r="W3">
        <v>0</v>
      </c>
      <c r="X3">
        <v>25</v>
      </c>
      <c r="AA3" t="s">
        <v>754</v>
      </c>
      <c r="AB3">
        <v>0</v>
      </c>
      <c r="AC3">
        <v>24</v>
      </c>
      <c r="AD3" t="s">
        <v>760</v>
      </c>
      <c r="AF3" t="s">
        <v>141</v>
      </c>
      <c r="AG3" t="s">
        <v>763</v>
      </c>
      <c r="AH3">
        <v>2</v>
      </c>
      <c r="AJ3" t="s">
        <v>762</v>
      </c>
      <c r="AK3" s="8">
        <v>15.18</v>
      </c>
      <c r="AN3">
        <v>3</v>
      </c>
      <c r="AO3">
        <v>60</v>
      </c>
      <c r="AP3">
        <v>90</v>
      </c>
      <c r="AR3" t="s">
        <v>761</v>
      </c>
      <c r="AS3" t="s">
        <v>750</v>
      </c>
    </row>
    <row r="4" spans="1:45" x14ac:dyDescent="0.2">
      <c r="A4" t="s">
        <v>744</v>
      </c>
      <c r="B4" t="s">
        <v>746</v>
      </c>
      <c r="C4" t="s">
        <v>243</v>
      </c>
      <c r="D4" t="s">
        <v>170</v>
      </c>
      <c r="E4" t="s">
        <v>171</v>
      </c>
      <c r="F4" t="s">
        <v>142</v>
      </c>
      <c r="G4" t="s">
        <v>141</v>
      </c>
      <c r="H4" t="s">
        <v>760</v>
      </c>
      <c r="I4" t="s">
        <v>751</v>
      </c>
      <c r="J4">
        <v>30.57</v>
      </c>
      <c r="K4">
        <v>79.569999999999993</v>
      </c>
      <c r="L4">
        <v>1715</v>
      </c>
      <c r="M4" t="s">
        <v>745</v>
      </c>
      <c r="N4">
        <v>50</v>
      </c>
      <c r="O4">
        <v>2004</v>
      </c>
      <c r="P4">
        <v>2004</v>
      </c>
      <c r="Q4" t="s">
        <v>747</v>
      </c>
      <c r="R4">
        <v>7</v>
      </c>
      <c r="T4">
        <v>25</v>
      </c>
      <c r="U4" t="s">
        <v>94</v>
      </c>
      <c r="V4">
        <v>0</v>
      </c>
      <c r="W4">
        <v>0</v>
      </c>
      <c r="X4">
        <v>25</v>
      </c>
      <c r="AA4" t="s">
        <v>748</v>
      </c>
      <c r="AB4">
        <v>5</v>
      </c>
      <c r="AC4">
        <v>24</v>
      </c>
      <c r="AD4" t="s">
        <v>760</v>
      </c>
      <c r="AF4" t="s">
        <v>141</v>
      </c>
      <c r="AG4" t="s">
        <v>763</v>
      </c>
      <c r="AH4">
        <v>2</v>
      </c>
      <c r="AJ4" t="s">
        <v>759</v>
      </c>
      <c r="AK4" s="8">
        <v>38.659999999999997</v>
      </c>
      <c r="AN4">
        <v>3</v>
      </c>
      <c r="AO4">
        <v>60</v>
      </c>
      <c r="AP4">
        <v>90</v>
      </c>
      <c r="AR4" t="s">
        <v>761</v>
      </c>
      <c r="AS4" t="s">
        <v>765</v>
      </c>
    </row>
    <row r="5" spans="1:45" x14ac:dyDescent="0.2">
      <c r="A5" t="s">
        <v>744</v>
      </c>
      <c r="B5" t="s">
        <v>746</v>
      </c>
      <c r="C5" t="s">
        <v>243</v>
      </c>
      <c r="D5" t="s">
        <v>170</v>
      </c>
      <c r="E5" t="s">
        <v>171</v>
      </c>
      <c r="F5" t="s">
        <v>142</v>
      </c>
      <c r="G5" t="s">
        <v>141</v>
      </c>
      <c r="H5" t="s">
        <v>760</v>
      </c>
      <c r="I5" t="s">
        <v>751</v>
      </c>
      <c r="J5">
        <v>30.57</v>
      </c>
      <c r="K5">
        <v>79.569999999999993</v>
      </c>
      <c r="L5">
        <v>1715</v>
      </c>
      <c r="M5" t="s">
        <v>745</v>
      </c>
      <c r="N5">
        <v>50</v>
      </c>
      <c r="O5">
        <v>2004</v>
      </c>
      <c r="P5">
        <v>2004</v>
      </c>
      <c r="Q5" t="s">
        <v>747</v>
      </c>
      <c r="R5">
        <v>7</v>
      </c>
      <c r="T5">
        <v>25</v>
      </c>
      <c r="U5" t="s">
        <v>94</v>
      </c>
      <c r="V5">
        <v>0</v>
      </c>
      <c r="W5">
        <v>0</v>
      </c>
      <c r="X5">
        <v>25</v>
      </c>
      <c r="AA5" t="s">
        <v>748</v>
      </c>
      <c r="AB5">
        <v>10</v>
      </c>
      <c r="AC5">
        <v>24</v>
      </c>
      <c r="AD5" t="s">
        <v>760</v>
      </c>
      <c r="AF5" t="s">
        <v>141</v>
      </c>
      <c r="AG5" t="s">
        <v>763</v>
      </c>
      <c r="AH5">
        <v>2</v>
      </c>
      <c r="AJ5" t="s">
        <v>759</v>
      </c>
      <c r="AK5" s="8">
        <v>38</v>
      </c>
      <c r="AN5">
        <v>3</v>
      </c>
      <c r="AO5">
        <v>60</v>
      </c>
      <c r="AP5">
        <v>90</v>
      </c>
      <c r="AR5" t="s">
        <v>761</v>
      </c>
      <c r="AS5" t="s">
        <v>765</v>
      </c>
    </row>
    <row r="6" spans="1:45" x14ac:dyDescent="0.2">
      <c r="A6" t="s">
        <v>744</v>
      </c>
      <c r="B6" t="s">
        <v>746</v>
      </c>
      <c r="C6" t="s">
        <v>243</v>
      </c>
      <c r="D6" t="s">
        <v>170</v>
      </c>
      <c r="E6" t="s">
        <v>171</v>
      </c>
      <c r="F6" t="s">
        <v>142</v>
      </c>
      <c r="G6" t="s">
        <v>141</v>
      </c>
      <c r="H6" t="s">
        <v>760</v>
      </c>
      <c r="I6" t="s">
        <v>751</v>
      </c>
      <c r="J6">
        <v>30.57</v>
      </c>
      <c r="K6">
        <v>79.569999999999993</v>
      </c>
      <c r="L6">
        <v>1715</v>
      </c>
      <c r="M6" t="s">
        <v>745</v>
      </c>
      <c r="N6">
        <v>50</v>
      </c>
      <c r="O6">
        <v>2004</v>
      </c>
      <c r="P6">
        <v>2004</v>
      </c>
      <c r="Q6" t="s">
        <v>747</v>
      </c>
      <c r="R6">
        <v>7</v>
      </c>
      <c r="T6">
        <v>25</v>
      </c>
      <c r="U6" t="s">
        <v>94</v>
      </c>
      <c r="V6">
        <v>0</v>
      </c>
      <c r="W6">
        <v>0</v>
      </c>
      <c r="X6">
        <v>25</v>
      </c>
      <c r="AA6" t="s">
        <v>748</v>
      </c>
      <c r="AB6">
        <v>10</v>
      </c>
      <c r="AC6">
        <v>24</v>
      </c>
      <c r="AD6" t="s">
        <v>760</v>
      </c>
      <c r="AF6" t="s">
        <v>141</v>
      </c>
      <c r="AG6" t="s">
        <v>763</v>
      </c>
      <c r="AH6">
        <v>2</v>
      </c>
      <c r="AJ6" t="s">
        <v>762</v>
      </c>
      <c r="AK6" s="8">
        <v>14.7</v>
      </c>
      <c r="AN6">
        <v>3</v>
      </c>
      <c r="AO6">
        <v>60</v>
      </c>
      <c r="AP6">
        <v>90</v>
      </c>
      <c r="AR6" t="s">
        <v>761</v>
      </c>
      <c r="AS6" t="s">
        <v>765</v>
      </c>
    </row>
    <row r="7" spans="1:45" x14ac:dyDescent="0.2">
      <c r="A7" t="s">
        <v>744</v>
      </c>
      <c r="B7" t="s">
        <v>746</v>
      </c>
      <c r="C7" t="s">
        <v>243</v>
      </c>
      <c r="D7" t="s">
        <v>170</v>
      </c>
      <c r="E7" t="s">
        <v>171</v>
      </c>
      <c r="F7" t="s">
        <v>142</v>
      </c>
      <c r="G7" t="s">
        <v>141</v>
      </c>
      <c r="H7" t="s">
        <v>760</v>
      </c>
      <c r="I7" t="s">
        <v>751</v>
      </c>
      <c r="J7">
        <v>30.57</v>
      </c>
      <c r="K7">
        <v>79.569999999999993</v>
      </c>
      <c r="L7">
        <v>1715</v>
      </c>
      <c r="M7" t="s">
        <v>745</v>
      </c>
      <c r="N7">
        <v>50</v>
      </c>
      <c r="O7">
        <v>2004</v>
      </c>
      <c r="P7">
        <v>2004</v>
      </c>
      <c r="Q7" t="s">
        <v>747</v>
      </c>
      <c r="R7">
        <v>7</v>
      </c>
      <c r="T7">
        <v>25</v>
      </c>
      <c r="U7" t="s">
        <v>94</v>
      </c>
      <c r="V7">
        <v>0</v>
      </c>
      <c r="W7">
        <v>0</v>
      </c>
      <c r="X7">
        <v>25</v>
      </c>
      <c r="AA7" t="s">
        <v>748</v>
      </c>
      <c r="AB7">
        <v>20</v>
      </c>
      <c r="AC7">
        <v>24</v>
      </c>
      <c r="AD7" t="s">
        <v>760</v>
      </c>
      <c r="AF7" t="s">
        <v>141</v>
      </c>
      <c r="AG7" t="s">
        <v>763</v>
      </c>
      <c r="AH7">
        <v>2</v>
      </c>
      <c r="AJ7" t="s">
        <v>759</v>
      </c>
      <c r="AK7" s="8">
        <v>38.659999999999997</v>
      </c>
      <c r="AN7">
        <v>3</v>
      </c>
      <c r="AO7">
        <v>60</v>
      </c>
      <c r="AP7">
        <v>90</v>
      </c>
      <c r="AR7" t="s">
        <v>761</v>
      </c>
      <c r="AS7" t="s">
        <v>765</v>
      </c>
    </row>
    <row r="8" spans="1:45" x14ac:dyDescent="0.2">
      <c r="A8" t="s">
        <v>744</v>
      </c>
      <c r="B8" t="s">
        <v>746</v>
      </c>
      <c r="C8" t="s">
        <v>243</v>
      </c>
      <c r="D8" t="s">
        <v>170</v>
      </c>
      <c r="E8" t="s">
        <v>171</v>
      </c>
      <c r="F8" t="s">
        <v>142</v>
      </c>
      <c r="G8" t="s">
        <v>141</v>
      </c>
      <c r="H8" t="s">
        <v>760</v>
      </c>
      <c r="I8" t="s">
        <v>751</v>
      </c>
      <c r="J8">
        <v>30.57</v>
      </c>
      <c r="K8">
        <v>79.569999999999993</v>
      </c>
      <c r="L8">
        <v>1715</v>
      </c>
      <c r="M8" t="s">
        <v>745</v>
      </c>
      <c r="N8">
        <v>50</v>
      </c>
      <c r="O8">
        <v>2004</v>
      </c>
      <c r="P8">
        <v>2004</v>
      </c>
      <c r="Q8" t="s">
        <v>747</v>
      </c>
      <c r="R8">
        <v>7</v>
      </c>
      <c r="T8">
        <v>25</v>
      </c>
      <c r="U8" t="s">
        <v>94</v>
      </c>
      <c r="V8">
        <v>0</v>
      </c>
      <c r="W8">
        <v>0</v>
      </c>
      <c r="X8">
        <v>25</v>
      </c>
      <c r="AA8" t="s">
        <v>749</v>
      </c>
      <c r="AB8">
        <v>50</v>
      </c>
      <c r="AC8">
        <v>24</v>
      </c>
      <c r="AD8" t="s">
        <v>760</v>
      </c>
      <c r="AF8" t="s">
        <v>141</v>
      </c>
      <c r="AG8" t="s">
        <v>763</v>
      </c>
      <c r="AH8">
        <v>2</v>
      </c>
      <c r="AJ8" t="s">
        <v>759</v>
      </c>
      <c r="AK8" s="8">
        <v>47.34</v>
      </c>
      <c r="AN8">
        <v>3</v>
      </c>
      <c r="AO8">
        <v>60</v>
      </c>
      <c r="AP8">
        <v>90</v>
      </c>
      <c r="AR8" t="s">
        <v>761</v>
      </c>
      <c r="AS8" t="s">
        <v>765</v>
      </c>
    </row>
    <row r="9" spans="1:45" x14ac:dyDescent="0.2">
      <c r="A9" t="s">
        <v>744</v>
      </c>
      <c r="B9" t="s">
        <v>746</v>
      </c>
      <c r="C9" t="s">
        <v>243</v>
      </c>
      <c r="D9" t="s">
        <v>170</v>
      </c>
      <c r="E9" t="s">
        <v>171</v>
      </c>
      <c r="F9" t="s">
        <v>142</v>
      </c>
      <c r="G9" t="s">
        <v>141</v>
      </c>
      <c r="H9" t="s">
        <v>760</v>
      </c>
      <c r="I9" t="s">
        <v>751</v>
      </c>
      <c r="J9">
        <v>30.57</v>
      </c>
      <c r="K9">
        <v>79.569999999999993</v>
      </c>
      <c r="L9">
        <v>1715</v>
      </c>
      <c r="M9" t="s">
        <v>745</v>
      </c>
      <c r="N9">
        <v>50</v>
      </c>
      <c r="O9">
        <v>2004</v>
      </c>
      <c r="P9">
        <v>2004</v>
      </c>
      <c r="Q9" t="s">
        <v>747</v>
      </c>
      <c r="R9">
        <v>7</v>
      </c>
      <c r="T9">
        <v>25</v>
      </c>
      <c r="U9" t="s">
        <v>94</v>
      </c>
      <c r="V9">
        <v>0</v>
      </c>
      <c r="W9">
        <v>0</v>
      </c>
      <c r="X9">
        <v>25</v>
      </c>
      <c r="AA9" t="s">
        <v>749</v>
      </c>
      <c r="AB9">
        <v>100</v>
      </c>
      <c r="AC9">
        <v>24</v>
      </c>
      <c r="AD9" t="s">
        <v>760</v>
      </c>
      <c r="AF9" t="s">
        <v>141</v>
      </c>
      <c r="AG9" t="s">
        <v>763</v>
      </c>
      <c r="AH9">
        <v>2</v>
      </c>
      <c r="AJ9" t="s">
        <v>759</v>
      </c>
      <c r="AK9" s="8">
        <v>66</v>
      </c>
      <c r="AN9">
        <v>3</v>
      </c>
      <c r="AO9">
        <v>60</v>
      </c>
      <c r="AP9">
        <v>90</v>
      </c>
      <c r="AR9" t="s">
        <v>761</v>
      </c>
      <c r="AS9" t="s">
        <v>765</v>
      </c>
    </row>
    <row r="10" spans="1:45" x14ac:dyDescent="0.2">
      <c r="A10" t="s">
        <v>744</v>
      </c>
      <c r="B10" t="s">
        <v>746</v>
      </c>
      <c r="C10" t="s">
        <v>243</v>
      </c>
      <c r="D10" t="s">
        <v>170</v>
      </c>
      <c r="E10" t="s">
        <v>171</v>
      </c>
      <c r="F10" t="s">
        <v>142</v>
      </c>
      <c r="G10" t="s">
        <v>141</v>
      </c>
      <c r="H10" t="s">
        <v>760</v>
      </c>
      <c r="I10" t="s">
        <v>751</v>
      </c>
      <c r="J10">
        <v>30.57</v>
      </c>
      <c r="K10">
        <v>79.569999999999993</v>
      </c>
      <c r="L10">
        <v>1715</v>
      </c>
      <c r="M10" t="s">
        <v>745</v>
      </c>
      <c r="N10">
        <v>50</v>
      </c>
      <c r="O10">
        <v>2004</v>
      </c>
      <c r="P10">
        <v>2004</v>
      </c>
      <c r="Q10" t="s">
        <v>747</v>
      </c>
      <c r="R10">
        <v>7</v>
      </c>
      <c r="T10">
        <v>25</v>
      </c>
      <c r="U10" t="s">
        <v>94</v>
      </c>
      <c r="V10">
        <v>0</v>
      </c>
      <c r="W10">
        <v>0</v>
      </c>
      <c r="X10">
        <v>25</v>
      </c>
      <c r="AA10" t="s">
        <v>749</v>
      </c>
      <c r="AB10">
        <v>100</v>
      </c>
      <c r="AC10">
        <v>24</v>
      </c>
      <c r="AD10" t="s">
        <v>760</v>
      </c>
      <c r="AF10" t="s">
        <v>141</v>
      </c>
      <c r="AG10" t="s">
        <v>763</v>
      </c>
      <c r="AH10">
        <v>2</v>
      </c>
      <c r="AJ10" t="s">
        <v>762</v>
      </c>
      <c r="AK10" s="8">
        <v>20.95</v>
      </c>
      <c r="AN10">
        <v>3</v>
      </c>
      <c r="AO10">
        <v>60</v>
      </c>
      <c r="AP10">
        <v>90</v>
      </c>
      <c r="AR10" t="s">
        <v>761</v>
      </c>
      <c r="AS10" t="s">
        <v>765</v>
      </c>
    </row>
    <row r="11" spans="1:45" x14ac:dyDescent="0.2">
      <c r="A11" t="s">
        <v>744</v>
      </c>
      <c r="B11" t="s">
        <v>746</v>
      </c>
      <c r="C11" t="s">
        <v>243</v>
      </c>
      <c r="D11" t="s">
        <v>170</v>
      </c>
      <c r="E11" t="s">
        <v>171</v>
      </c>
      <c r="F11" t="s">
        <v>142</v>
      </c>
      <c r="G11" t="s">
        <v>141</v>
      </c>
      <c r="H11" t="s">
        <v>760</v>
      </c>
      <c r="I11" t="s">
        <v>751</v>
      </c>
      <c r="J11">
        <v>30.57</v>
      </c>
      <c r="K11">
        <v>79.569999999999993</v>
      </c>
      <c r="L11">
        <v>1715</v>
      </c>
      <c r="M11" t="s">
        <v>745</v>
      </c>
      <c r="N11">
        <v>50</v>
      </c>
      <c r="O11">
        <v>2004</v>
      </c>
      <c r="P11">
        <v>2004</v>
      </c>
      <c r="Q11" t="s">
        <v>747</v>
      </c>
      <c r="R11">
        <v>7</v>
      </c>
      <c r="T11">
        <v>25</v>
      </c>
      <c r="U11" t="s">
        <v>94</v>
      </c>
      <c r="V11">
        <v>0</v>
      </c>
      <c r="W11">
        <v>0</v>
      </c>
      <c r="X11">
        <v>25</v>
      </c>
      <c r="AA11" t="s">
        <v>749</v>
      </c>
      <c r="AB11">
        <v>200</v>
      </c>
      <c r="AC11">
        <v>24</v>
      </c>
      <c r="AD11" t="s">
        <v>760</v>
      </c>
      <c r="AF11" t="s">
        <v>141</v>
      </c>
      <c r="AG11" t="s">
        <v>763</v>
      </c>
      <c r="AH11">
        <v>2</v>
      </c>
      <c r="AJ11" t="s">
        <v>759</v>
      </c>
      <c r="AK11" s="8">
        <v>54</v>
      </c>
      <c r="AN11">
        <v>3</v>
      </c>
      <c r="AO11">
        <v>60</v>
      </c>
      <c r="AP11">
        <v>90</v>
      </c>
      <c r="AR11" t="s">
        <v>761</v>
      </c>
      <c r="AS11" t="s">
        <v>765</v>
      </c>
    </row>
    <row r="12" spans="1:45" x14ac:dyDescent="0.2">
      <c r="A12" t="s">
        <v>744</v>
      </c>
      <c r="B12" t="s">
        <v>746</v>
      </c>
      <c r="C12" t="s">
        <v>243</v>
      </c>
      <c r="D12" t="s">
        <v>170</v>
      </c>
      <c r="E12" t="s">
        <v>171</v>
      </c>
      <c r="F12" t="s">
        <v>142</v>
      </c>
      <c r="G12" t="s">
        <v>141</v>
      </c>
      <c r="H12" t="s">
        <v>760</v>
      </c>
      <c r="I12" t="s">
        <v>751</v>
      </c>
      <c r="J12">
        <v>30.57</v>
      </c>
      <c r="K12">
        <v>79.569999999999993</v>
      </c>
      <c r="L12">
        <v>1715</v>
      </c>
      <c r="M12" t="s">
        <v>745</v>
      </c>
      <c r="N12">
        <v>50</v>
      </c>
      <c r="O12">
        <v>2004</v>
      </c>
      <c r="P12">
        <v>2004</v>
      </c>
      <c r="Q12" t="s">
        <v>747</v>
      </c>
      <c r="R12">
        <v>7</v>
      </c>
      <c r="T12">
        <v>25</v>
      </c>
      <c r="U12" t="s">
        <v>94</v>
      </c>
      <c r="V12">
        <v>0</v>
      </c>
      <c r="W12">
        <v>0</v>
      </c>
      <c r="X12">
        <v>25</v>
      </c>
      <c r="AA12" t="s">
        <v>752</v>
      </c>
      <c r="AB12">
        <v>50</v>
      </c>
      <c r="AC12">
        <v>24</v>
      </c>
      <c r="AD12" t="s">
        <v>760</v>
      </c>
      <c r="AF12" t="s">
        <v>141</v>
      </c>
      <c r="AG12" t="s">
        <v>763</v>
      </c>
      <c r="AH12">
        <v>2</v>
      </c>
      <c r="AJ12" t="s">
        <v>759</v>
      </c>
      <c r="AK12" s="8">
        <v>72</v>
      </c>
      <c r="AN12">
        <v>3</v>
      </c>
      <c r="AO12">
        <v>60</v>
      </c>
      <c r="AP12">
        <v>90</v>
      </c>
      <c r="AR12" t="s">
        <v>761</v>
      </c>
      <c r="AS12" t="s">
        <v>765</v>
      </c>
    </row>
    <row r="13" spans="1:45" x14ac:dyDescent="0.2">
      <c r="A13" t="s">
        <v>744</v>
      </c>
      <c r="B13" t="s">
        <v>746</v>
      </c>
      <c r="C13" t="s">
        <v>243</v>
      </c>
      <c r="D13" t="s">
        <v>170</v>
      </c>
      <c r="E13" t="s">
        <v>171</v>
      </c>
      <c r="F13" t="s">
        <v>142</v>
      </c>
      <c r="G13" t="s">
        <v>141</v>
      </c>
      <c r="H13" t="s">
        <v>760</v>
      </c>
      <c r="I13" t="s">
        <v>751</v>
      </c>
      <c r="J13">
        <v>30.57</v>
      </c>
      <c r="K13">
        <v>79.569999999999993</v>
      </c>
      <c r="L13">
        <v>1715</v>
      </c>
      <c r="M13" t="s">
        <v>745</v>
      </c>
      <c r="N13">
        <v>50</v>
      </c>
      <c r="O13">
        <v>2004</v>
      </c>
      <c r="P13">
        <v>2004</v>
      </c>
      <c r="Q13" t="s">
        <v>747</v>
      </c>
      <c r="R13">
        <v>7</v>
      </c>
      <c r="T13">
        <v>25</v>
      </c>
      <c r="U13" t="s">
        <v>94</v>
      </c>
      <c r="V13">
        <v>0</v>
      </c>
      <c r="W13">
        <v>0</v>
      </c>
      <c r="X13">
        <v>25</v>
      </c>
      <c r="AA13" t="s">
        <v>752</v>
      </c>
      <c r="AB13">
        <v>100</v>
      </c>
      <c r="AC13">
        <v>24</v>
      </c>
      <c r="AD13" t="s">
        <v>760</v>
      </c>
      <c r="AF13" t="s">
        <v>141</v>
      </c>
      <c r="AG13" t="s">
        <v>763</v>
      </c>
      <c r="AH13">
        <v>2</v>
      </c>
      <c r="AJ13" t="s">
        <v>759</v>
      </c>
      <c r="AK13" s="8">
        <v>83.33</v>
      </c>
      <c r="AN13">
        <v>3</v>
      </c>
      <c r="AO13">
        <v>60</v>
      </c>
      <c r="AP13">
        <v>90</v>
      </c>
      <c r="AR13" t="s">
        <v>761</v>
      </c>
      <c r="AS13" t="s">
        <v>765</v>
      </c>
    </row>
    <row r="14" spans="1:45" x14ac:dyDescent="0.2">
      <c r="A14" t="s">
        <v>744</v>
      </c>
      <c r="B14" t="s">
        <v>746</v>
      </c>
      <c r="C14" t="s">
        <v>243</v>
      </c>
      <c r="D14" t="s">
        <v>170</v>
      </c>
      <c r="E14" t="s">
        <v>171</v>
      </c>
      <c r="F14" t="s">
        <v>142</v>
      </c>
      <c r="G14" t="s">
        <v>141</v>
      </c>
      <c r="H14" t="s">
        <v>760</v>
      </c>
      <c r="I14" t="s">
        <v>751</v>
      </c>
      <c r="J14">
        <v>30.57</v>
      </c>
      <c r="K14">
        <v>79.569999999999993</v>
      </c>
      <c r="L14">
        <v>1715</v>
      </c>
      <c r="M14" t="s">
        <v>745</v>
      </c>
      <c r="N14">
        <v>50</v>
      </c>
      <c r="O14">
        <v>2004</v>
      </c>
      <c r="P14">
        <v>2004</v>
      </c>
      <c r="Q14" t="s">
        <v>747</v>
      </c>
      <c r="R14">
        <v>7</v>
      </c>
      <c r="T14">
        <v>25</v>
      </c>
      <c r="U14" t="s">
        <v>94</v>
      </c>
      <c r="V14">
        <v>0</v>
      </c>
      <c r="W14">
        <v>0</v>
      </c>
      <c r="X14">
        <v>25</v>
      </c>
      <c r="AA14" t="s">
        <v>752</v>
      </c>
      <c r="AB14">
        <v>100</v>
      </c>
      <c r="AC14">
        <v>24</v>
      </c>
      <c r="AD14" t="s">
        <v>760</v>
      </c>
      <c r="AF14" t="s">
        <v>141</v>
      </c>
      <c r="AG14" t="s">
        <v>763</v>
      </c>
      <c r="AH14">
        <v>2</v>
      </c>
      <c r="AJ14" t="s">
        <v>762</v>
      </c>
      <c r="AK14" s="8">
        <v>16.8</v>
      </c>
      <c r="AN14">
        <v>3</v>
      </c>
      <c r="AO14">
        <v>60</v>
      </c>
      <c r="AP14">
        <v>90</v>
      </c>
      <c r="AR14" t="s">
        <v>761</v>
      </c>
      <c r="AS14" t="s">
        <v>765</v>
      </c>
    </row>
    <row r="15" spans="1:45" x14ac:dyDescent="0.2">
      <c r="A15" t="s">
        <v>744</v>
      </c>
      <c r="B15" t="s">
        <v>746</v>
      </c>
      <c r="C15" t="s">
        <v>243</v>
      </c>
      <c r="D15" t="s">
        <v>170</v>
      </c>
      <c r="E15" t="s">
        <v>171</v>
      </c>
      <c r="F15" t="s">
        <v>142</v>
      </c>
      <c r="G15" t="s">
        <v>141</v>
      </c>
      <c r="H15" t="s">
        <v>760</v>
      </c>
      <c r="I15" t="s">
        <v>751</v>
      </c>
      <c r="J15">
        <v>30.57</v>
      </c>
      <c r="K15">
        <v>79.569999999999993</v>
      </c>
      <c r="L15">
        <v>1715</v>
      </c>
      <c r="M15" t="s">
        <v>745</v>
      </c>
      <c r="N15">
        <v>50</v>
      </c>
      <c r="O15">
        <v>2004</v>
      </c>
      <c r="P15">
        <v>2004</v>
      </c>
      <c r="Q15" t="s">
        <v>747</v>
      </c>
      <c r="R15">
        <v>7</v>
      </c>
      <c r="T15">
        <v>25</v>
      </c>
      <c r="U15" t="s">
        <v>94</v>
      </c>
      <c r="V15">
        <v>0</v>
      </c>
      <c r="W15">
        <v>0</v>
      </c>
      <c r="X15">
        <v>25</v>
      </c>
      <c r="AA15" t="s">
        <v>752</v>
      </c>
      <c r="AB15">
        <v>200</v>
      </c>
      <c r="AC15">
        <v>24</v>
      </c>
      <c r="AD15" t="s">
        <v>760</v>
      </c>
      <c r="AF15" t="s">
        <v>141</v>
      </c>
      <c r="AG15" t="s">
        <v>763</v>
      </c>
      <c r="AH15">
        <v>2</v>
      </c>
      <c r="AJ15" t="s">
        <v>759</v>
      </c>
      <c r="AK15" s="8">
        <v>62.66</v>
      </c>
      <c r="AN15">
        <v>3</v>
      </c>
      <c r="AO15">
        <v>60</v>
      </c>
      <c r="AP15">
        <v>90</v>
      </c>
      <c r="AR15" t="s">
        <v>761</v>
      </c>
      <c r="AS15" t="s">
        <v>765</v>
      </c>
    </row>
    <row r="16" spans="1:45" x14ac:dyDescent="0.2">
      <c r="A16" t="s">
        <v>744</v>
      </c>
      <c r="B16" t="s">
        <v>746</v>
      </c>
      <c r="C16" t="s">
        <v>243</v>
      </c>
      <c r="D16" t="s">
        <v>170</v>
      </c>
      <c r="E16" t="s">
        <v>171</v>
      </c>
      <c r="F16" t="s">
        <v>142</v>
      </c>
      <c r="G16" t="s">
        <v>141</v>
      </c>
      <c r="H16" t="s">
        <v>760</v>
      </c>
      <c r="I16" t="s">
        <v>751</v>
      </c>
      <c r="J16">
        <v>30.57</v>
      </c>
      <c r="K16">
        <v>79.569999999999993</v>
      </c>
      <c r="L16">
        <v>1715</v>
      </c>
      <c r="M16" t="s">
        <v>745</v>
      </c>
      <c r="N16">
        <v>50</v>
      </c>
      <c r="O16">
        <v>2004</v>
      </c>
      <c r="P16">
        <v>2004</v>
      </c>
      <c r="Q16" t="s">
        <v>747</v>
      </c>
      <c r="R16">
        <v>7</v>
      </c>
      <c r="T16">
        <v>25</v>
      </c>
      <c r="U16" t="s">
        <v>753</v>
      </c>
      <c r="V16">
        <v>4</v>
      </c>
      <c r="W16">
        <v>15</v>
      </c>
      <c r="X16">
        <v>25</v>
      </c>
      <c r="AA16" t="s">
        <v>754</v>
      </c>
      <c r="AB16">
        <v>0</v>
      </c>
      <c r="AC16">
        <v>24</v>
      </c>
      <c r="AD16" t="s">
        <v>760</v>
      </c>
      <c r="AF16" t="s">
        <v>141</v>
      </c>
      <c r="AG16" t="s">
        <v>763</v>
      </c>
      <c r="AH16">
        <v>2</v>
      </c>
      <c r="AJ16" t="s">
        <v>759</v>
      </c>
      <c r="AK16" s="8">
        <v>44</v>
      </c>
      <c r="AN16">
        <v>3</v>
      </c>
      <c r="AO16">
        <v>60</v>
      </c>
      <c r="AP16">
        <v>90</v>
      </c>
      <c r="AR16" t="s">
        <v>761</v>
      </c>
    </row>
    <row r="17" spans="1:45" x14ac:dyDescent="0.2">
      <c r="A17" t="s">
        <v>744</v>
      </c>
      <c r="B17" t="s">
        <v>746</v>
      </c>
      <c r="C17" t="s">
        <v>243</v>
      </c>
      <c r="D17" t="s">
        <v>170</v>
      </c>
      <c r="E17" t="s">
        <v>171</v>
      </c>
      <c r="F17" t="s">
        <v>142</v>
      </c>
      <c r="G17" t="s">
        <v>141</v>
      </c>
      <c r="H17" t="s">
        <v>760</v>
      </c>
      <c r="I17" t="s">
        <v>751</v>
      </c>
      <c r="J17">
        <v>30.57</v>
      </c>
      <c r="K17">
        <v>79.569999999999993</v>
      </c>
      <c r="L17">
        <v>1715</v>
      </c>
      <c r="M17" t="s">
        <v>745</v>
      </c>
      <c r="N17">
        <v>50</v>
      </c>
      <c r="O17">
        <v>2004</v>
      </c>
      <c r="P17">
        <v>2004</v>
      </c>
      <c r="Q17" t="s">
        <v>747</v>
      </c>
      <c r="R17">
        <v>7</v>
      </c>
      <c r="T17">
        <v>25</v>
      </c>
      <c r="U17" t="s">
        <v>753</v>
      </c>
      <c r="V17">
        <v>4</v>
      </c>
      <c r="W17">
        <v>30</v>
      </c>
      <c r="X17">
        <v>25</v>
      </c>
      <c r="AA17" t="s">
        <v>754</v>
      </c>
      <c r="AB17">
        <v>0</v>
      </c>
      <c r="AC17">
        <v>24</v>
      </c>
      <c r="AD17" t="s">
        <v>760</v>
      </c>
      <c r="AF17" t="s">
        <v>141</v>
      </c>
      <c r="AG17" t="s">
        <v>763</v>
      </c>
      <c r="AH17">
        <v>2</v>
      </c>
      <c r="AJ17" t="s">
        <v>759</v>
      </c>
      <c r="AK17" s="8">
        <v>63.34</v>
      </c>
      <c r="AN17">
        <v>3</v>
      </c>
      <c r="AO17">
        <v>60</v>
      </c>
      <c r="AP17">
        <v>90</v>
      </c>
      <c r="AR17" t="s">
        <v>761</v>
      </c>
    </row>
    <row r="18" spans="1:45" x14ac:dyDescent="0.2">
      <c r="A18" t="s">
        <v>744</v>
      </c>
      <c r="B18" t="s">
        <v>746</v>
      </c>
      <c r="C18" t="s">
        <v>243</v>
      </c>
      <c r="D18" t="s">
        <v>170</v>
      </c>
      <c r="E18" t="s">
        <v>171</v>
      </c>
      <c r="F18" t="s">
        <v>142</v>
      </c>
      <c r="G18" t="s">
        <v>141</v>
      </c>
      <c r="H18" t="s">
        <v>760</v>
      </c>
      <c r="I18" t="s">
        <v>751</v>
      </c>
      <c r="J18">
        <v>30.57</v>
      </c>
      <c r="K18">
        <v>79.569999999999993</v>
      </c>
      <c r="L18">
        <v>1715</v>
      </c>
      <c r="M18" t="s">
        <v>745</v>
      </c>
      <c r="N18">
        <v>50</v>
      </c>
      <c r="O18">
        <v>2004</v>
      </c>
      <c r="P18">
        <v>2004</v>
      </c>
      <c r="Q18" t="s">
        <v>747</v>
      </c>
      <c r="R18">
        <v>7</v>
      </c>
      <c r="T18">
        <v>25</v>
      </c>
      <c r="U18" t="s">
        <v>753</v>
      </c>
      <c r="V18">
        <v>4</v>
      </c>
      <c r="W18">
        <v>30</v>
      </c>
      <c r="X18">
        <v>25</v>
      </c>
      <c r="AA18" t="s">
        <v>754</v>
      </c>
      <c r="AB18">
        <v>0</v>
      </c>
      <c r="AC18">
        <v>24</v>
      </c>
      <c r="AD18" t="s">
        <v>760</v>
      </c>
      <c r="AF18" t="s">
        <v>141</v>
      </c>
      <c r="AG18" t="s">
        <v>763</v>
      </c>
      <c r="AH18">
        <v>2</v>
      </c>
      <c r="AJ18" t="s">
        <v>762</v>
      </c>
      <c r="AK18" s="8">
        <v>21.84</v>
      </c>
      <c r="AN18">
        <v>3</v>
      </c>
      <c r="AO18">
        <v>60</v>
      </c>
      <c r="AP18">
        <v>90</v>
      </c>
      <c r="AR18" t="s">
        <v>761</v>
      </c>
    </row>
    <row r="19" spans="1:45" x14ac:dyDescent="0.2">
      <c r="A19" t="s">
        <v>744</v>
      </c>
      <c r="B19" t="s">
        <v>746</v>
      </c>
      <c r="C19" t="s">
        <v>243</v>
      </c>
      <c r="D19" t="s">
        <v>170</v>
      </c>
      <c r="E19" t="s">
        <v>171</v>
      </c>
      <c r="F19" t="s">
        <v>142</v>
      </c>
      <c r="G19" t="s">
        <v>141</v>
      </c>
      <c r="H19" t="s">
        <v>760</v>
      </c>
      <c r="I19" t="s">
        <v>751</v>
      </c>
      <c r="J19">
        <v>30.57</v>
      </c>
      <c r="K19">
        <v>79.569999999999993</v>
      </c>
      <c r="L19">
        <v>1715</v>
      </c>
      <c r="M19" t="s">
        <v>745</v>
      </c>
      <c r="N19">
        <v>50</v>
      </c>
      <c r="O19">
        <v>2004</v>
      </c>
      <c r="P19">
        <v>2004</v>
      </c>
      <c r="Q19" t="s">
        <v>747</v>
      </c>
      <c r="R19">
        <v>7</v>
      </c>
      <c r="T19">
        <v>25</v>
      </c>
      <c r="U19" t="s">
        <v>753</v>
      </c>
      <c r="V19">
        <v>4</v>
      </c>
      <c r="W19">
        <v>60</v>
      </c>
      <c r="X19">
        <v>25</v>
      </c>
      <c r="AA19" t="s">
        <v>754</v>
      </c>
      <c r="AB19">
        <v>0</v>
      </c>
      <c r="AC19">
        <v>24</v>
      </c>
      <c r="AD19" t="s">
        <v>760</v>
      </c>
      <c r="AF19" t="s">
        <v>141</v>
      </c>
      <c r="AG19" t="s">
        <v>763</v>
      </c>
      <c r="AH19">
        <v>2</v>
      </c>
      <c r="AJ19" t="s">
        <v>759</v>
      </c>
      <c r="AK19" s="8">
        <v>55.34</v>
      </c>
      <c r="AN19">
        <v>3</v>
      </c>
      <c r="AO19">
        <v>60</v>
      </c>
      <c r="AP19">
        <v>90</v>
      </c>
      <c r="AR19" t="s">
        <v>761</v>
      </c>
    </row>
    <row r="20" spans="1:45" x14ac:dyDescent="0.2">
      <c r="A20" t="s">
        <v>744</v>
      </c>
      <c r="B20" t="s">
        <v>746</v>
      </c>
      <c r="C20" t="s">
        <v>243</v>
      </c>
      <c r="D20" t="s">
        <v>170</v>
      </c>
      <c r="E20" t="s">
        <v>171</v>
      </c>
      <c r="F20" t="s">
        <v>142</v>
      </c>
      <c r="G20" t="s">
        <v>141</v>
      </c>
      <c r="H20" t="s">
        <v>760</v>
      </c>
      <c r="I20" t="s">
        <v>755</v>
      </c>
      <c r="J20">
        <v>30.48</v>
      </c>
      <c r="K20">
        <v>-79.73</v>
      </c>
      <c r="L20">
        <v>2310</v>
      </c>
      <c r="M20" t="s">
        <v>745</v>
      </c>
      <c r="N20">
        <v>50</v>
      </c>
      <c r="O20">
        <v>2004</v>
      </c>
      <c r="P20">
        <v>2004</v>
      </c>
      <c r="Q20" t="s">
        <v>747</v>
      </c>
      <c r="R20">
        <v>7</v>
      </c>
      <c r="T20">
        <v>25</v>
      </c>
      <c r="U20" t="s">
        <v>750</v>
      </c>
      <c r="V20">
        <v>0</v>
      </c>
      <c r="W20">
        <v>0</v>
      </c>
      <c r="X20">
        <v>25</v>
      </c>
      <c r="AA20" t="s">
        <v>754</v>
      </c>
      <c r="AB20">
        <v>0</v>
      </c>
      <c r="AC20">
        <v>24</v>
      </c>
      <c r="AD20" t="s">
        <v>760</v>
      </c>
      <c r="AF20" t="s">
        <v>141</v>
      </c>
      <c r="AG20" t="s">
        <v>763</v>
      </c>
      <c r="AH20">
        <v>2</v>
      </c>
      <c r="AJ20" t="s">
        <v>759</v>
      </c>
      <c r="AK20" s="8">
        <v>35.340000000000003</v>
      </c>
      <c r="AN20">
        <v>3</v>
      </c>
      <c r="AO20">
        <v>60</v>
      </c>
      <c r="AP20">
        <v>90</v>
      </c>
      <c r="AR20" t="s">
        <v>761</v>
      </c>
    </row>
    <row r="21" spans="1:45" x14ac:dyDescent="0.2">
      <c r="A21" t="s">
        <v>744</v>
      </c>
      <c r="B21" t="s">
        <v>746</v>
      </c>
      <c r="C21" t="s">
        <v>243</v>
      </c>
      <c r="D21" t="s">
        <v>170</v>
      </c>
      <c r="E21" t="s">
        <v>171</v>
      </c>
      <c r="F21" t="s">
        <v>142</v>
      </c>
      <c r="G21" t="s">
        <v>141</v>
      </c>
      <c r="H21" t="s">
        <v>760</v>
      </c>
      <c r="I21" t="s">
        <v>755</v>
      </c>
      <c r="J21">
        <v>30.48</v>
      </c>
      <c r="K21">
        <v>-79.73</v>
      </c>
      <c r="L21">
        <v>2310</v>
      </c>
      <c r="M21" t="s">
        <v>745</v>
      </c>
      <c r="N21">
        <v>50</v>
      </c>
      <c r="O21">
        <v>2004</v>
      </c>
      <c r="P21">
        <v>2004</v>
      </c>
      <c r="Q21" t="s">
        <v>747</v>
      </c>
      <c r="R21">
        <v>7</v>
      </c>
      <c r="T21">
        <v>25</v>
      </c>
      <c r="U21" t="s">
        <v>750</v>
      </c>
      <c r="V21">
        <v>0</v>
      </c>
      <c r="W21">
        <v>0</v>
      </c>
      <c r="X21">
        <v>25</v>
      </c>
      <c r="AA21" t="s">
        <v>754</v>
      </c>
      <c r="AB21">
        <v>0</v>
      </c>
      <c r="AC21">
        <v>24</v>
      </c>
      <c r="AD21" t="s">
        <v>760</v>
      </c>
      <c r="AF21" t="s">
        <v>141</v>
      </c>
      <c r="AG21" t="s">
        <v>763</v>
      </c>
      <c r="AH21">
        <v>2</v>
      </c>
      <c r="AJ21" t="s">
        <v>762</v>
      </c>
      <c r="AK21" s="8">
        <v>18.27</v>
      </c>
      <c r="AN21">
        <v>3</v>
      </c>
      <c r="AO21">
        <v>60</v>
      </c>
      <c r="AP21">
        <v>90</v>
      </c>
      <c r="AR21" t="s">
        <v>761</v>
      </c>
    </row>
    <row r="22" spans="1:45" x14ac:dyDescent="0.2">
      <c r="A22" t="s">
        <v>744</v>
      </c>
      <c r="B22" t="s">
        <v>746</v>
      </c>
      <c r="C22" t="s">
        <v>243</v>
      </c>
      <c r="D22" t="s">
        <v>170</v>
      </c>
      <c r="E22" t="s">
        <v>171</v>
      </c>
      <c r="F22" t="s">
        <v>142</v>
      </c>
      <c r="G22" t="s">
        <v>141</v>
      </c>
      <c r="H22" t="s">
        <v>760</v>
      </c>
      <c r="I22" t="s">
        <v>755</v>
      </c>
      <c r="J22">
        <v>30.48</v>
      </c>
      <c r="K22">
        <v>-79.73</v>
      </c>
      <c r="L22">
        <v>2310</v>
      </c>
      <c r="M22" t="s">
        <v>745</v>
      </c>
      <c r="N22">
        <v>50</v>
      </c>
      <c r="O22">
        <v>2004</v>
      </c>
      <c r="P22">
        <v>2004</v>
      </c>
      <c r="Q22" t="s">
        <v>747</v>
      </c>
      <c r="R22">
        <v>7</v>
      </c>
      <c r="T22">
        <v>25</v>
      </c>
      <c r="U22" t="s">
        <v>94</v>
      </c>
      <c r="V22">
        <v>0</v>
      </c>
      <c r="W22">
        <v>0</v>
      </c>
      <c r="X22">
        <v>25</v>
      </c>
      <c r="AA22" t="s">
        <v>748</v>
      </c>
      <c r="AB22">
        <v>5</v>
      </c>
      <c r="AC22">
        <v>24</v>
      </c>
      <c r="AD22" t="s">
        <v>760</v>
      </c>
      <c r="AF22" t="s">
        <v>141</v>
      </c>
      <c r="AG22" t="s">
        <v>763</v>
      </c>
      <c r="AH22">
        <v>2</v>
      </c>
      <c r="AJ22" t="s">
        <v>759</v>
      </c>
      <c r="AK22" s="8">
        <v>40.659999999999997</v>
      </c>
      <c r="AN22">
        <v>3</v>
      </c>
      <c r="AO22">
        <v>60</v>
      </c>
      <c r="AP22">
        <v>90</v>
      </c>
      <c r="AR22" t="s">
        <v>761</v>
      </c>
      <c r="AS22" t="s">
        <v>765</v>
      </c>
    </row>
    <row r="23" spans="1:45" x14ac:dyDescent="0.2">
      <c r="A23" t="s">
        <v>744</v>
      </c>
      <c r="B23" t="s">
        <v>746</v>
      </c>
      <c r="C23" t="s">
        <v>243</v>
      </c>
      <c r="D23" t="s">
        <v>170</v>
      </c>
      <c r="E23" t="s">
        <v>171</v>
      </c>
      <c r="F23" t="s">
        <v>142</v>
      </c>
      <c r="G23" t="s">
        <v>141</v>
      </c>
      <c r="H23" t="s">
        <v>760</v>
      </c>
      <c r="I23" t="s">
        <v>755</v>
      </c>
      <c r="J23">
        <v>30.48</v>
      </c>
      <c r="K23">
        <v>-79.73</v>
      </c>
      <c r="L23">
        <v>2310</v>
      </c>
      <c r="M23" t="s">
        <v>745</v>
      </c>
      <c r="N23">
        <v>50</v>
      </c>
      <c r="O23">
        <v>2004</v>
      </c>
      <c r="P23">
        <v>2004</v>
      </c>
      <c r="Q23" t="s">
        <v>747</v>
      </c>
      <c r="R23">
        <v>7</v>
      </c>
      <c r="T23">
        <v>25</v>
      </c>
      <c r="U23" t="s">
        <v>94</v>
      </c>
      <c r="V23">
        <v>0</v>
      </c>
      <c r="W23">
        <v>0</v>
      </c>
      <c r="X23">
        <v>25</v>
      </c>
      <c r="AA23" t="s">
        <v>748</v>
      </c>
      <c r="AB23">
        <v>10</v>
      </c>
      <c r="AC23">
        <v>24</v>
      </c>
      <c r="AD23" t="s">
        <v>760</v>
      </c>
      <c r="AF23" t="s">
        <v>141</v>
      </c>
      <c r="AG23" t="s">
        <v>763</v>
      </c>
      <c r="AH23">
        <v>2</v>
      </c>
      <c r="AJ23" t="s">
        <v>759</v>
      </c>
      <c r="AK23" s="8">
        <v>36</v>
      </c>
      <c r="AN23">
        <v>3</v>
      </c>
      <c r="AO23">
        <v>60</v>
      </c>
      <c r="AP23">
        <v>90</v>
      </c>
      <c r="AR23" t="s">
        <v>761</v>
      </c>
      <c r="AS23" t="s">
        <v>765</v>
      </c>
    </row>
    <row r="24" spans="1:45" x14ac:dyDescent="0.2">
      <c r="A24" t="s">
        <v>744</v>
      </c>
      <c r="B24" t="s">
        <v>746</v>
      </c>
      <c r="C24" t="s">
        <v>243</v>
      </c>
      <c r="D24" t="s">
        <v>170</v>
      </c>
      <c r="E24" t="s">
        <v>171</v>
      </c>
      <c r="F24" t="s">
        <v>142</v>
      </c>
      <c r="G24" t="s">
        <v>141</v>
      </c>
      <c r="H24" t="s">
        <v>760</v>
      </c>
      <c r="I24" t="s">
        <v>755</v>
      </c>
      <c r="J24">
        <v>30.48</v>
      </c>
      <c r="K24">
        <v>-79.73</v>
      </c>
      <c r="L24">
        <v>2310</v>
      </c>
      <c r="M24" t="s">
        <v>745</v>
      </c>
      <c r="N24">
        <v>50</v>
      </c>
      <c r="O24">
        <v>2004</v>
      </c>
      <c r="P24">
        <v>2004</v>
      </c>
      <c r="Q24" t="s">
        <v>747</v>
      </c>
      <c r="R24">
        <v>7</v>
      </c>
      <c r="T24">
        <v>25</v>
      </c>
      <c r="U24" t="s">
        <v>94</v>
      </c>
      <c r="V24">
        <v>0</v>
      </c>
      <c r="W24">
        <v>0</v>
      </c>
      <c r="X24">
        <v>25</v>
      </c>
      <c r="AA24" t="s">
        <v>748</v>
      </c>
      <c r="AB24">
        <v>10</v>
      </c>
      <c r="AC24">
        <v>24</v>
      </c>
      <c r="AD24" t="s">
        <v>760</v>
      </c>
      <c r="AF24" t="s">
        <v>141</v>
      </c>
      <c r="AG24" t="s">
        <v>763</v>
      </c>
      <c r="AH24">
        <v>2</v>
      </c>
      <c r="AJ24" t="s">
        <v>762</v>
      </c>
      <c r="AK24" s="8">
        <v>13.86</v>
      </c>
      <c r="AN24">
        <v>3</v>
      </c>
      <c r="AO24">
        <v>60</v>
      </c>
      <c r="AP24">
        <v>90</v>
      </c>
      <c r="AR24" t="s">
        <v>761</v>
      </c>
      <c r="AS24" t="s">
        <v>765</v>
      </c>
    </row>
    <row r="25" spans="1:45" x14ac:dyDescent="0.2">
      <c r="A25" t="s">
        <v>744</v>
      </c>
      <c r="B25" t="s">
        <v>746</v>
      </c>
      <c r="C25" t="s">
        <v>243</v>
      </c>
      <c r="D25" t="s">
        <v>170</v>
      </c>
      <c r="E25" t="s">
        <v>171</v>
      </c>
      <c r="F25" t="s">
        <v>142</v>
      </c>
      <c r="G25" t="s">
        <v>141</v>
      </c>
      <c r="H25" t="s">
        <v>760</v>
      </c>
      <c r="I25" t="s">
        <v>755</v>
      </c>
      <c r="J25">
        <v>30.48</v>
      </c>
      <c r="K25">
        <v>-79.73</v>
      </c>
      <c r="L25">
        <v>2310</v>
      </c>
      <c r="M25" t="s">
        <v>745</v>
      </c>
      <c r="N25">
        <v>50</v>
      </c>
      <c r="O25">
        <v>2004</v>
      </c>
      <c r="P25">
        <v>2004</v>
      </c>
      <c r="Q25" t="s">
        <v>747</v>
      </c>
      <c r="R25">
        <v>7</v>
      </c>
      <c r="T25">
        <v>25</v>
      </c>
      <c r="U25" t="s">
        <v>94</v>
      </c>
      <c r="V25">
        <v>0</v>
      </c>
      <c r="W25">
        <v>0</v>
      </c>
      <c r="X25">
        <v>25</v>
      </c>
      <c r="AA25" t="s">
        <v>748</v>
      </c>
      <c r="AB25">
        <v>20</v>
      </c>
      <c r="AC25">
        <v>24</v>
      </c>
      <c r="AD25" t="s">
        <v>760</v>
      </c>
      <c r="AF25" t="s">
        <v>141</v>
      </c>
      <c r="AG25" t="s">
        <v>763</v>
      </c>
      <c r="AH25">
        <v>2</v>
      </c>
      <c r="AJ25" t="s">
        <v>759</v>
      </c>
      <c r="AK25" s="8">
        <v>34.659999999999997</v>
      </c>
      <c r="AN25">
        <v>3</v>
      </c>
      <c r="AO25">
        <v>60</v>
      </c>
      <c r="AP25">
        <v>90</v>
      </c>
      <c r="AR25" t="s">
        <v>761</v>
      </c>
      <c r="AS25" t="s">
        <v>765</v>
      </c>
    </row>
    <row r="26" spans="1:45" x14ac:dyDescent="0.2">
      <c r="A26" t="s">
        <v>744</v>
      </c>
      <c r="B26" t="s">
        <v>746</v>
      </c>
      <c r="C26" t="s">
        <v>243</v>
      </c>
      <c r="D26" t="s">
        <v>170</v>
      </c>
      <c r="E26" t="s">
        <v>171</v>
      </c>
      <c r="F26" t="s">
        <v>142</v>
      </c>
      <c r="G26" t="s">
        <v>141</v>
      </c>
      <c r="H26" t="s">
        <v>760</v>
      </c>
      <c r="I26" t="s">
        <v>755</v>
      </c>
      <c r="J26">
        <v>30.48</v>
      </c>
      <c r="K26">
        <v>-79.73</v>
      </c>
      <c r="L26">
        <v>2310</v>
      </c>
      <c r="M26" t="s">
        <v>745</v>
      </c>
      <c r="N26">
        <v>50</v>
      </c>
      <c r="O26">
        <v>2004</v>
      </c>
      <c r="P26">
        <v>2004</v>
      </c>
      <c r="Q26" t="s">
        <v>747</v>
      </c>
      <c r="R26">
        <v>7</v>
      </c>
      <c r="T26">
        <v>25</v>
      </c>
      <c r="U26" t="s">
        <v>94</v>
      </c>
      <c r="V26">
        <v>0</v>
      </c>
      <c r="W26">
        <v>0</v>
      </c>
      <c r="X26">
        <v>25</v>
      </c>
      <c r="AA26" t="s">
        <v>749</v>
      </c>
      <c r="AB26">
        <v>50</v>
      </c>
      <c r="AC26">
        <v>24</v>
      </c>
      <c r="AD26" t="s">
        <v>760</v>
      </c>
      <c r="AF26" t="s">
        <v>141</v>
      </c>
      <c r="AG26" t="s">
        <v>763</v>
      </c>
      <c r="AH26">
        <v>2</v>
      </c>
      <c r="AJ26" t="s">
        <v>759</v>
      </c>
      <c r="AK26" s="8">
        <v>46</v>
      </c>
      <c r="AN26">
        <v>3</v>
      </c>
      <c r="AO26">
        <v>60</v>
      </c>
      <c r="AP26">
        <v>90</v>
      </c>
      <c r="AR26" t="s">
        <v>761</v>
      </c>
      <c r="AS26" t="s">
        <v>765</v>
      </c>
    </row>
    <row r="27" spans="1:45" x14ac:dyDescent="0.2">
      <c r="A27" t="s">
        <v>744</v>
      </c>
      <c r="B27" t="s">
        <v>746</v>
      </c>
      <c r="C27" t="s">
        <v>243</v>
      </c>
      <c r="D27" t="s">
        <v>170</v>
      </c>
      <c r="E27" t="s">
        <v>171</v>
      </c>
      <c r="F27" t="s">
        <v>142</v>
      </c>
      <c r="G27" t="s">
        <v>141</v>
      </c>
      <c r="H27" t="s">
        <v>760</v>
      </c>
      <c r="I27" t="s">
        <v>755</v>
      </c>
      <c r="J27">
        <v>30.48</v>
      </c>
      <c r="K27">
        <v>-79.73</v>
      </c>
      <c r="L27">
        <v>2310</v>
      </c>
      <c r="M27" t="s">
        <v>745</v>
      </c>
      <c r="N27">
        <v>50</v>
      </c>
      <c r="O27">
        <v>2004</v>
      </c>
      <c r="P27">
        <v>2004</v>
      </c>
      <c r="Q27" t="s">
        <v>747</v>
      </c>
      <c r="R27">
        <v>7</v>
      </c>
      <c r="T27">
        <v>25</v>
      </c>
      <c r="U27" t="s">
        <v>94</v>
      </c>
      <c r="V27">
        <v>0</v>
      </c>
      <c r="W27">
        <v>0</v>
      </c>
      <c r="X27">
        <v>25</v>
      </c>
      <c r="AA27" t="s">
        <v>749</v>
      </c>
      <c r="AB27">
        <v>100</v>
      </c>
      <c r="AC27">
        <v>24</v>
      </c>
      <c r="AD27" t="s">
        <v>760</v>
      </c>
      <c r="AF27" t="s">
        <v>141</v>
      </c>
      <c r="AG27" t="s">
        <v>763</v>
      </c>
      <c r="AH27">
        <v>2</v>
      </c>
      <c r="AJ27" t="s">
        <v>759</v>
      </c>
      <c r="AK27" s="8">
        <v>64.66</v>
      </c>
      <c r="AN27">
        <v>3</v>
      </c>
      <c r="AO27">
        <v>60</v>
      </c>
      <c r="AP27">
        <v>90</v>
      </c>
      <c r="AR27" t="s">
        <v>761</v>
      </c>
      <c r="AS27" t="s">
        <v>765</v>
      </c>
    </row>
    <row r="28" spans="1:45" x14ac:dyDescent="0.2">
      <c r="A28" t="s">
        <v>744</v>
      </c>
      <c r="B28" t="s">
        <v>746</v>
      </c>
      <c r="C28" t="s">
        <v>243</v>
      </c>
      <c r="D28" t="s">
        <v>170</v>
      </c>
      <c r="E28" t="s">
        <v>171</v>
      </c>
      <c r="F28" t="s">
        <v>142</v>
      </c>
      <c r="G28" t="s">
        <v>141</v>
      </c>
      <c r="H28" t="s">
        <v>760</v>
      </c>
      <c r="I28" t="s">
        <v>755</v>
      </c>
      <c r="J28">
        <v>30.48</v>
      </c>
      <c r="K28">
        <v>-79.73</v>
      </c>
      <c r="L28">
        <v>2310</v>
      </c>
      <c r="M28" t="s">
        <v>745</v>
      </c>
      <c r="N28">
        <v>50</v>
      </c>
      <c r="O28">
        <v>2004</v>
      </c>
      <c r="P28">
        <v>2004</v>
      </c>
      <c r="Q28" t="s">
        <v>747</v>
      </c>
      <c r="R28">
        <v>7</v>
      </c>
      <c r="T28">
        <v>25</v>
      </c>
      <c r="U28" t="s">
        <v>94</v>
      </c>
      <c r="V28">
        <v>0</v>
      </c>
      <c r="W28">
        <v>0</v>
      </c>
      <c r="X28">
        <v>25</v>
      </c>
      <c r="AA28" t="s">
        <v>749</v>
      </c>
      <c r="AB28">
        <v>100</v>
      </c>
      <c r="AC28">
        <v>24</v>
      </c>
      <c r="AD28" t="s">
        <v>760</v>
      </c>
      <c r="AF28" t="s">
        <v>141</v>
      </c>
      <c r="AG28" t="s">
        <v>763</v>
      </c>
      <c r="AH28">
        <v>2</v>
      </c>
      <c r="AJ28" t="s">
        <v>762</v>
      </c>
      <c r="AK28" s="8">
        <v>22.49</v>
      </c>
      <c r="AN28">
        <v>3</v>
      </c>
      <c r="AO28">
        <v>60</v>
      </c>
      <c r="AP28">
        <v>90</v>
      </c>
      <c r="AR28" t="s">
        <v>761</v>
      </c>
      <c r="AS28" t="s">
        <v>765</v>
      </c>
    </row>
    <row r="29" spans="1:45" x14ac:dyDescent="0.2">
      <c r="A29" t="s">
        <v>744</v>
      </c>
      <c r="B29" t="s">
        <v>746</v>
      </c>
      <c r="C29" t="s">
        <v>243</v>
      </c>
      <c r="D29" t="s">
        <v>170</v>
      </c>
      <c r="E29" t="s">
        <v>171</v>
      </c>
      <c r="F29" t="s">
        <v>142</v>
      </c>
      <c r="G29" t="s">
        <v>141</v>
      </c>
      <c r="H29" t="s">
        <v>760</v>
      </c>
      <c r="I29" t="s">
        <v>755</v>
      </c>
      <c r="J29">
        <v>30.48</v>
      </c>
      <c r="K29">
        <v>-79.73</v>
      </c>
      <c r="L29">
        <v>2310</v>
      </c>
      <c r="M29" t="s">
        <v>745</v>
      </c>
      <c r="N29">
        <v>50</v>
      </c>
      <c r="O29">
        <v>2004</v>
      </c>
      <c r="P29">
        <v>2004</v>
      </c>
      <c r="Q29" t="s">
        <v>747</v>
      </c>
      <c r="R29">
        <v>7</v>
      </c>
      <c r="T29">
        <v>25</v>
      </c>
      <c r="U29" t="s">
        <v>94</v>
      </c>
      <c r="V29">
        <v>0</v>
      </c>
      <c r="W29">
        <v>0</v>
      </c>
      <c r="X29">
        <v>25</v>
      </c>
      <c r="AA29" t="s">
        <v>749</v>
      </c>
      <c r="AB29">
        <v>200</v>
      </c>
      <c r="AC29">
        <v>24</v>
      </c>
      <c r="AD29" t="s">
        <v>760</v>
      </c>
      <c r="AF29" t="s">
        <v>141</v>
      </c>
      <c r="AG29" t="s">
        <v>763</v>
      </c>
      <c r="AH29">
        <v>2</v>
      </c>
      <c r="AJ29" t="s">
        <v>759</v>
      </c>
      <c r="AK29" s="8">
        <v>53.34</v>
      </c>
      <c r="AN29">
        <v>3</v>
      </c>
      <c r="AO29">
        <v>60</v>
      </c>
      <c r="AP29">
        <v>90</v>
      </c>
      <c r="AR29" t="s">
        <v>761</v>
      </c>
      <c r="AS29" t="s">
        <v>765</v>
      </c>
    </row>
    <row r="30" spans="1:45" x14ac:dyDescent="0.2">
      <c r="A30" t="s">
        <v>744</v>
      </c>
      <c r="B30" t="s">
        <v>746</v>
      </c>
      <c r="C30" t="s">
        <v>243</v>
      </c>
      <c r="D30" t="s">
        <v>170</v>
      </c>
      <c r="E30" t="s">
        <v>171</v>
      </c>
      <c r="F30" t="s">
        <v>142</v>
      </c>
      <c r="G30" t="s">
        <v>141</v>
      </c>
      <c r="H30" t="s">
        <v>760</v>
      </c>
      <c r="I30" t="s">
        <v>755</v>
      </c>
      <c r="J30">
        <v>30.48</v>
      </c>
      <c r="K30">
        <v>-79.73</v>
      </c>
      <c r="L30">
        <v>2310</v>
      </c>
      <c r="M30" t="s">
        <v>745</v>
      </c>
      <c r="N30">
        <v>50</v>
      </c>
      <c r="O30">
        <v>2004</v>
      </c>
      <c r="P30">
        <v>2004</v>
      </c>
      <c r="Q30" t="s">
        <v>747</v>
      </c>
      <c r="R30">
        <v>7</v>
      </c>
      <c r="T30">
        <v>25</v>
      </c>
      <c r="U30" t="s">
        <v>94</v>
      </c>
      <c r="V30">
        <v>0</v>
      </c>
      <c r="W30">
        <v>0</v>
      </c>
      <c r="X30">
        <v>25</v>
      </c>
      <c r="AA30" t="s">
        <v>752</v>
      </c>
      <c r="AB30">
        <v>50</v>
      </c>
      <c r="AC30">
        <v>24</v>
      </c>
      <c r="AD30" t="s">
        <v>760</v>
      </c>
      <c r="AF30" t="s">
        <v>141</v>
      </c>
      <c r="AG30" t="s">
        <v>763</v>
      </c>
      <c r="AH30">
        <v>2</v>
      </c>
      <c r="AJ30" t="s">
        <v>759</v>
      </c>
      <c r="AK30" s="8">
        <v>68.66</v>
      </c>
      <c r="AN30">
        <v>3</v>
      </c>
      <c r="AO30">
        <v>60</v>
      </c>
      <c r="AP30">
        <v>90</v>
      </c>
      <c r="AR30" t="s">
        <v>761</v>
      </c>
      <c r="AS30" t="s">
        <v>765</v>
      </c>
    </row>
    <row r="31" spans="1:45" x14ac:dyDescent="0.2">
      <c r="A31" t="s">
        <v>744</v>
      </c>
      <c r="B31" t="s">
        <v>746</v>
      </c>
      <c r="C31" t="s">
        <v>243</v>
      </c>
      <c r="D31" t="s">
        <v>170</v>
      </c>
      <c r="E31" t="s">
        <v>171</v>
      </c>
      <c r="F31" t="s">
        <v>142</v>
      </c>
      <c r="G31" t="s">
        <v>141</v>
      </c>
      <c r="H31" t="s">
        <v>760</v>
      </c>
      <c r="I31" t="s">
        <v>755</v>
      </c>
      <c r="J31">
        <v>30.48</v>
      </c>
      <c r="K31">
        <v>-79.73</v>
      </c>
      <c r="L31">
        <v>2310</v>
      </c>
      <c r="M31" t="s">
        <v>745</v>
      </c>
      <c r="N31">
        <v>50</v>
      </c>
      <c r="O31">
        <v>2004</v>
      </c>
      <c r="P31">
        <v>2004</v>
      </c>
      <c r="Q31" t="s">
        <v>747</v>
      </c>
      <c r="R31">
        <v>7</v>
      </c>
      <c r="T31">
        <v>25</v>
      </c>
      <c r="U31" t="s">
        <v>94</v>
      </c>
      <c r="V31">
        <v>0</v>
      </c>
      <c r="W31">
        <v>0</v>
      </c>
      <c r="X31">
        <v>25</v>
      </c>
      <c r="AA31" t="s">
        <v>752</v>
      </c>
      <c r="AB31">
        <v>100</v>
      </c>
      <c r="AC31">
        <v>24</v>
      </c>
      <c r="AD31" t="s">
        <v>760</v>
      </c>
      <c r="AF31" t="s">
        <v>141</v>
      </c>
      <c r="AG31" t="s">
        <v>763</v>
      </c>
      <c r="AH31">
        <v>2</v>
      </c>
      <c r="AJ31" t="s">
        <v>759</v>
      </c>
      <c r="AK31" s="8">
        <v>81.34</v>
      </c>
      <c r="AN31">
        <v>3</v>
      </c>
      <c r="AO31">
        <v>60</v>
      </c>
      <c r="AP31">
        <v>90</v>
      </c>
      <c r="AR31" t="s">
        <v>761</v>
      </c>
      <c r="AS31" t="s">
        <v>765</v>
      </c>
    </row>
    <row r="32" spans="1:45" x14ac:dyDescent="0.2">
      <c r="A32" t="s">
        <v>744</v>
      </c>
      <c r="B32" t="s">
        <v>746</v>
      </c>
      <c r="C32" t="s">
        <v>243</v>
      </c>
      <c r="D32" t="s">
        <v>170</v>
      </c>
      <c r="E32" t="s">
        <v>171</v>
      </c>
      <c r="F32" t="s">
        <v>142</v>
      </c>
      <c r="G32" t="s">
        <v>141</v>
      </c>
      <c r="H32" t="s">
        <v>760</v>
      </c>
      <c r="I32" t="s">
        <v>755</v>
      </c>
      <c r="J32">
        <v>30.48</v>
      </c>
      <c r="K32">
        <v>-79.73</v>
      </c>
      <c r="L32">
        <v>2310</v>
      </c>
      <c r="M32" t="s">
        <v>745</v>
      </c>
      <c r="N32">
        <v>50</v>
      </c>
      <c r="O32">
        <v>2004</v>
      </c>
      <c r="P32">
        <v>2004</v>
      </c>
      <c r="Q32" t="s">
        <v>747</v>
      </c>
      <c r="R32">
        <v>7</v>
      </c>
      <c r="T32">
        <v>25</v>
      </c>
      <c r="U32" t="s">
        <v>94</v>
      </c>
      <c r="V32">
        <v>0</v>
      </c>
      <c r="W32">
        <v>0</v>
      </c>
      <c r="X32">
        <v>25</v>
      </c>
      <c r="AA32" t="s">
        <v>752</v>
      </c>
      <c r="AB32">
        <v>100</v>
      </c>
      <c r="AC32">
        <v>24</v>
      </c>
      <c r="AD32" t="s">
        <v>760</v>
      </c>
      <c r="AF32" t="s">
        <v>141</v>
      </c>
      <c r="AG32" t="s">
        <v>763</v>
      </c>
      <c r="AH32">
        <v>2</v>
      </c>
      <c r="AJ32" t="s">
        <v>762</v>
      </c>
      <c r="AK32" s="8">
        <v>17.47</v>
      </c>
      <c r="AN32">
        <v>3</v>
      </c>
      <c r="AO32">
        <v>60</v>
      </c>
      <c r="AP32">
        <v>90</v>
      </c>
      <c r="AR32" t="s">
        <v>761</v>
      </c>
      <c r="AS32" t="s">
        <v>765</v>
      </c>
    </row>
    <row r="33" spans="1:45" x14ac:dyDescent="0.2">
      <c r="A33" t="s">
        <v>744</v>
      </c>
      <c r="B33" t="s">
        <v>746</v>
      </c>
      <c r="C33" t="s">
        <v>243</v>
      </c>
      <c r="D33" t="s">
        <v>170</v>
      </c>
      <c r="E33" t="s">
        <v>171</v>
      </c>
      <c r="F33" t="s">
        <v>142</v>
      </c>
      <c r="G33" t="s">
        <v>141</v>
      </c>
      <c r="H33" t="s">
        <v>760</v>
      </c>
      <c r="I33" t="s">
        <v>755</v>
      </c>
      <c r="J33">
        <v>30.48</v>
      </c>
      <c r="K33">
        <v>-79.73</v>
      </c>
      <c r="L33">
        <v>2310</v>
      </c>
      <c r="M33" t="s">
        <v>745</v>
      </c>
      <c r="N33">
        <v>50</v>
      </c>
      <c r="O33">
        <v>2004</v>
      </c>
      <c r="P33">
        <v>2004</v>
      </c>
      <c r="Q33" t="s">
        <v>747</v>
      </c>
      <c r="R33">
        <v>7</v>
      </c>
      <c r="T33">
        <v>25</v>
      </c>
      <c r="U33" t="s">
        <v>94</v>
      </c>
      <c r="V33">
        <v>0</v>
      </c>
      <c r="W33">
        <v>0</v>
      </c>
      <c r="X33">
        <v>25</v>
      </c>
      <c r="AA33" t="s">
        <v>752</v>
      </c>
      <c r="AB33">
        <v>200</v>
      </c>
      <c r="AC33">
        <v>24</v>
      </c>
      <c r="AD33" t="s">
        <v>760</v>
      </c>
      <c r="AF33" t="s">
        <v>141</v>
      </c>
      <c r="AG33" t="s">
        <v>763</v>
      </c>
      <c r="AH33">
        <v>2</v>
      </c>
      <c r="AJ33" t="s">
        <v>759</v>
      </c>
      <c r="AK33" s="8">
        <v>62.66</v>
      </c>
      <c r="AN33">
        <v>3</v>
      </c>
      <c r="AO33">
        <v>60</v>
      </c>
      <c r="AP33">
        <v>90</v>
      </c>
      <c r="AR33" t="s">
        <v>761</v>
      </c>
      <c r="AS33" t="s">
        <v>765</v>
      </c>
    </row>
    <row r="34" spans="1:45" x14ac:dyDescent="0.2">
      <c r="A34" t="s">
        <v>744</v>
      </c>
      <c r="B34" t="s">
        <v>746</v>
      </c>
      <c r="C34" t="s">
        <v>243</v>
      </c>
      <c r="D34" t="s">
        <v>170</v>
      </c>
      <c r="E34" t="s">
        <v>171</v>
      </c>
      <c r="F34" t="s">
        <v>142</v>
      </c>
      <c r="G34" t="s">
        <v>141</v>
      </c>
      <c r="H34" t="s">
        <v>760</v>
      </c>
      <c r="I34" t="s">
        <v>755</v>
      </c>
      <c r="J34">
        <v>30.48</v>
      </c>
      <c r="K34">
        <v>-79.73</v>
      </c>
      <c r="L34">
        <v>2310</v>
      </c>
      <c r="M34" t="s">
        <v>745</v>
      </c>
      <c r="N34">
        <v>50</v>
      </c>
      <c r="O34">
        <v>2004</v>
      </c>
      <c r="P34">
        <v>2004</v>
      </c>
      <c r="Q34" t="s">
        <v>747</v>
      </c>
      <c r="R34">
        <v>7</v>
      </c>
      <c r="T34">
        <v>25</v>
      </c>
      <c r="U34" t="s">
        <v>753</v>
      </c>
      <c r="V34">
        <v>4</v>
      </c>
      <c r="W34">
        <v>15</v>
      </c>
      <c r="X34">
        <v>25</v>
      </c>
      <c r="AA34" t="s">
        <v>754</v>
      </c>
      <c r="AB34">
        <v>0</v>
      </c>
      <c r="AC34">
        <v>24</v>
      </c>
      <c r="AD34" t="s">
        <v>760</v>
      </c>
      <c r="AF34" t="s">
        <v>141</v>
      </c>
      <c r="AG34" t="s">
        <v>763</v>
      </c>
      <c r="AH34">
        <v>2</v>
      </c>
      <c r="AJ34" t="s">
        <v>759</v>
      </c>
      <c r="AK34" s="8">
        <v>62</v>
      </c>
      <c r="AN34">
        <v>3</v>
      </c>
      <c r="AO34">
        <v>60</v>
      </c>
      <c r="AP34">
        <v>90</v>
      </c>
      <c r="AR34" t="s">
        <v>761</v>
      </c>
    </row>
    <row r="35" spans="1:45" x14ac:dyDescent="0.2">
      <c r="A35" t="s">
        <v>744</v>
      </c>
      <c r="B35" t="s">
        <v>746</v>
      </c>
      <c r="C35" t="s">
        <v>243</v>
      </c>
      <c r="D35" t="s">
        <v>170</v>
      </c>
      <c r="E35" t="s">
        <v>171</v>
      </c>
      <c r="F35" t="s">
        <v>142</v>
      </c>
      <c r="G35" t="s">
        <v>141</v>
      </c>
      <c r="H35" t="s">
        <v>760</v>
      </c>
      <c r="I35" t="s">
        <v>755</v>
      </c>
      <c r="J35">
        <v>30.48</v>
      </c>
      <c r="K35">
        <v>-79.73</v>
      </c>
      <c r="L35">
        <v>2310</v>
      </c>
      <c r="M35" t="s">
        <v>745</v>
      </c>
      <c r="N35">
        <v>50</v>
      </c>
      <c r="O35">
        <v>2004</v>
      </c>
      <c r="P35">
        <v>2004</v>
      </c>
      <c r="Q35" t="s">
        <v>747</v>
      </c>
      <c r="R35">
        <v>7</v>
      </c>
      <c r="T35">
        <v>25</v>
      </c>
      <c r="U35" t="s">
        <v>753</v>
      </c>
      <c r="V35">
        <v>4</v>
      </c>
      <c r="W35">
        <v>30</v>
      </c>
      <c r="X35">
        <v>25</v>
      </c>
      <c r="AA35" t="s">
        <v>754</v>
      </c>
      <c r="AB35">
        <v>0</v>
      </c>
      <c r="AC35">
        <v>24</v>
      </c>
      <c r="AD35" t="s">
        <v>760</v>
      </c>
      <c r="AF35" t="s">
        <v>141</v>
      </c>
      <c r="AG35" t="s">
        <v>763</v>
      </c>
      <c r="AH35">
        <v>2</v>
      </c>
      <c r="AJ35" t="s">
        <v>759</v>
      </c>
      <c r="AK35" s="8">
        <v>65</v>
      </c>
      <c r="AN35">
        <v>3</v>
      </c>
      <c r="AO35">
        <v>60</v>
      </c>
      <c r="AP35">
        <v>90</v>
      </c>
      <c r="AR35" t="s">
        <v>761</v>
      </c>
    </row>
    <row r="36" spans="1:45" x14ac:dyDescent="0.2">
      <c r="A36" t="s">
        <v>744</v>
      </c>
      <c r="B36" t="s">
        <v>746</v>
      </c>
      <c r="C36" t="s">
        <v>243</v>
      </c>
      <c r="D36" t="s">
        <v>170</v>
      </c>
      <c r="E36" t="s">
        <v>171</v>
      </c>
      <c r="F36" t="s">
        <v>142</v>
      </c>
      <c r="G36" t="s">
        <v>141</v>
      </c>
      <c r="H36" t="s">
        <v>760</v>
      </c>
      <c r="I36" t="s">
        <v>755</v>
      </c>
      <c r="J36">
        <v>30.48</v>
      </c>
      <c r="K36">
        <v>-79.73</v>
      </c>
      <c r="L36">
        <v>2310</v>
      </c>
      <c r="M36" t="s">
        <v>745</v>
      </c>
      <c r="N36">
        <v>50</v>
      </c>
      <c r="O36">
        <v>2004</v>
      </c>
      <c r="P36">
        <v>2004</v>
      </c>
      <c r="Q36" t="s">
        <v>747</v>
      </c>
      <c r="R36">
        <v>7</v>
      </c>
      <c r="T36">
        <v>25</v>
      </c>
      <c r="U36" t="s">
        <v>753</v>
      </c>
      <c r="V36">
        <v>4</v>
      </c>
      <c r="W36">
        <v>30</v>
      </c>
      <c r="X36">
        <v>25</v>
      </c>
      <c r="AA36" t="s">
        <v>754</v>
      </c>
      <c r="AB36">
        <v>0</v>
      </c>
      <c r="AC36">
        <v>24</v>
      </c>
      <c r="AD36" t="s">
        <v>760</v>
      </c>
      <c r="AF36" t="s">
        <v>141</v>
      </c>
      <c r="AG36" t="s">
        <v>763</v>
      </c>
      <c r="AH36">
        <v>2</v>
      </c>
      <c r="AJ36" t="s">
        <v>762</v>
      </c>
      <c r="AK36" s="8">
        <v>23.81</v>
      </c>
      <c r="AN36">
        <v>3</v>
      </c>
      <c r="AO36">
        <v>60</v>
      </c>
      <c r="AP36">
        <v>90</v>
      </c>
      <c r="AR36" t="s">
        <v>761</v>
      </c>
    </row>
    <row r="37" spans="1:45" x14ac:dyDescent="0.2">
      <c r="A37" t="s">
        <v>744</v>
      </c>
      <c r="B37" t="s">
        <v>746</v>
      </c>
      <c r="C37" t="s">
        <v>243</v>
      </c>
      <c r="D37" t="s">
        <v>170</v>
      </c>
      <c r="E37" t="s">
        <v>171</v>
      </c>
      <c r="F37" t="s">
        <v>142</v>
      </c>
      <c r="G37" t="s">
        <v>141</v>
      </c>
      <c r="H37" t="s">
        <v>760</v>
      </c>
      <c r="I37" t="s">
        <v>755</v>
      </c>
      <c r="J37">
        <v>30.48</v>
      </c>
      <c r="K37">
        <v>-79.73</v>
      </c>
      <c r="L37">
        <v>2310</v>
      </c>
      <c r="M37" t="s">
        <v>745</v>
      </c>
      <c r="N37">
        <v>50</v>
      </c>
      <c r="O37">
        <v>2004</v>
      </c>
      <c r="P37">
        <v>2004</v>
      </c>
      <c r="Q37" t="s">
        <v>747</v>
      </c>
      <c r="R37">
        <v>7</v>
      </c>
      <c r="T37">
        <v>25</v>
      </c>
      <c r="U37" t="s">
        <v>753</v>
      </c>
      <c r="V37">
        <v>4</v>
      </c>
      <c r="W37">
        <v>60</v>
      </c>
      <c r="X37">
        <v>25</v>
      </c>
      <c r="AA37" t="s">
        <v>754</v>
      </c>
      <c r="AB37">
        <v>0</v>
      </c>
      <c r="AC37">
        <v>24</v>
      </c>
      <c r="AD37" t="s">
        <v>760</v>
      </c>
      <c r="AF37" t="s">
        <v>141</v>
      </c>
      <c r="AG37" t="s">
        <v>763</v>
      </c>
      <c r="AH37">
        <v>2</v>
      </c>
      <c r="AJ37" t="s">
        <v>759</v>
      </c>
      <c r="AK37" s="8">
        <v>61.67</v>
      </c>
      <c r="AN37">
        <v>3</v>
      </c>
      <c r="AO37">
        <v>60</v>
      </c>
      <c r="AP37">
        <v>90</v>
      </c>
      <c r="AR37" t="s">
        <v>761</v>
      </c>
    </row>
    <row r="38" spans="1:45" x14ac:dyDescent="0.2">
      <c r="A38" t="s">
        <v>744</v>
      </c>
      <c r="B38" t="s">
        <v>746</v>
      </c>
      <c r="C38" t="s">
        <v>243</v>
      </c>
      <c r="D38" t="s">
        <v>170</v>
      </c>
      <c r="E38" t="s">
        <v>171</v>
      </c>
      <c r="F38" t="s">
        <v>142</v>
      </c>
      <c r="G38" t="s">
        <v>141</v>
      </c>
      <c r="H38" t="s">
        <v>760</v>
      </c>
      <c r="I38" t="s">
        <v>756</v>
      </c>
      <c r="J38">
        <v>30.72</v>
      </c>
      <c r="K38">
        <v>79.28</v>
      </c>
      <c r="L38">
        <v>2600</v>
      </c>
      <c r="M38" t="s">
        <v>745</v>
      </c>
      <c r="N38">
        <v>50</v>
      </c>
      <c r="O38">
        <v>2004</v>
      </c>
      <c r="P38">
        <v>2004</v>
      </c>
      <c r="Q38" t="s">
        <v>747</v>
      </c>
      <c r="R38">
        <v>7</v>
      </c>
      <c r="T38">
        <v>25</v>
      </c>
      <c r="U38" t="s">
        <v>750</v>
      </c>
      <c r="V38">
        <v>0</v>
      </c>
      <c r="W38">
        <v>0</v>
      </c>
      <c r="X38">
        <v>25</v>
      </c>
      <c r="AA38" t="s">
        <v>754</v>
      </c>
      <c r="AB38">
        <v>0</v>
      </c>
      <c r="AC38">
        <v>24</v>
      </c>
      <c r="AD38" t="s">
        <v>760</v>
      </c>
      <c r="AF38" t="s">
        <v>141</v>
      </c>
      <c r="AG38" t="s">
        <v>763</v>
      </c>
      <c r="AH38">
        <v>2</v>
      </c>
      <c r="AJ38" t="s">
        <v>759</v>
      </c>
      <c r="AK38" s="8">
        <v>25.33</v>
      </c>
      <c r="AN38">
        <v>3</v>
      </c>
      <c r="AO38">
        <v>60</v>
      </c>
      <c r="AP38">
        <v>90</v>
      </c>
      <c r="AR38" t="s">
        <v>761</v>
      </c>
    </row>
    <row r="39" spans="1:45" x14ac:dyDescent="0.2">
      <c r="A39" t="s">
        <v>744</v>
      </c>
      <c r="B39" t="s">
        <v>746</v>
      </c>
      <c r="C39" t="s">
        <v>243</v>
      </c>
      <c r="D39" t="s">
        <v>170</v>
      </c>
      <c r="E39" t="s">
        <v>171</v>
      </c>
      <c r="F39" t="s">
        <v>142</v>
      </c>
      <c r="G39" t="s">
        <v>141</v>
      </c>
      <c r="H39" t="s">
        <v>760</v>
      </c>
      <c r="I39" t="s">
        <v>756</v>
      </c>
      <c r="J39">
        <v>30.72</v>
      </c>
      <c r="K39">
        <v>79.28</v>
      </c>
      <c r="L39">
        <v>2600</v>
      </c>
      <c r="M39" t="s">
        <v>745</v>
      </c>
      <c r="N39">
        <v>50</v>
      </c>
      <c r="O39">
        <v>2004</v>
      </c>
      <c r="P39">
        <v>2004</v>
      </c>
      <c r="Q39" t="s">
        <v>747</v>
      </c>
      <c r="R39">
        <v>7</v>
      </c>
      <c r="T39">
        <v>25</v>
      </c>
      <c r="U39" t="s">
        <v>750</v>
      </c>
      <c r="V39">
        <v>0</v>
      </c>
      <c r="W39">
        <v>0</v>
      </c>
      <c r="X39">
        <v>25</v>
      </c>
      <c r="AA39" t="s">
        <v>754</v>
      </c>
      <c r="AB39">
        <v>0</v>
      </c>
      <c r="AC39">
        <v>24</v>
      </c>
      <c r="AD39" t="s">
        <v>760</v>
      </c>
      <c r="AF39" t="s">
        <v>141</v>
      </c>
      <c r="AG39" t="s">
        <v>763</v>
      </c>
      <c r="AH39">
        <v>2</v>
      </c>
      <c r="AJ39" t="s">
        <v>762</v>
      </c>
      <c r="AK39" s="8">
        <v>15.63</v>
      </c>
      <c r="AN39">
        <v>3</v>
      </c>
      <c r="AO39">
        <v>60</v>
      </c>
      <c r="AP39">
        <v>90</v>
      </c>
      <c r="AR39" t="s">
        <v>761</v>
      </c>
    </row>
    <row r="40" spans="1:45" x14ac:dyDescent="0.2">
      <c r="A40" t="s">
        <v>744</v>
      </c>
      <c r="B40" t="s">
        <v>746</v>
      </c>
      <c r="C40" t="s">
        <v>243</v>
      </c>
      <c r="D40" t="s">
        <v>170</v>
      </c>
      <c r="E40" t="s">
        <v>171</v>
      </c>
      <c r="F40" t="s">
        <v>142</v>
      </c>
      <c r="G40" t="s">
        <v>141</v>
      </c>
      <c r="H40" t="s">
        <v>760</v>
      </c>
      <c r="I40" t="s">
        <v>756</v>
      </c>
      <c r="J40">
        <v>30.72</v>
      </c>
      <c r="K40">
        <v>79.28</v>
      </c>
      <c r="L40">
        <v>2600</v>
      </c>
      <c r="M40" t="s">
        <v>745</v>
      </c>
      <c r="N40">
        <v>50</v>
      </c>
      <c r="O40">
        <v>2004</v>
      </c>
      <c r="P40">
        <v>2004</v>
      </c>
      <c r="Q40" t="s">
        <v>747</v>
      </c>
      <c r="R40">
        <v>7</v>
      </c>
      <c r="T40">
        <v>25</v>
      </c>
      <c r="U40" t="s">
        <v>94</v>
      </c>
      <c r="V40">
        <v>0</v>
      </c>
      <c r="W40">
        <v>0</v>
      </c>
      <c r="X40">
        <v>25</v>
      </c>
      <c r="AA40" t="s">
        <v>748</v>
      </c>
      <c r="AB40">
        <v>5</v>
      </c>
      <c r="AC40">
        <v>24</v>
      </c>
      <c r="AD40" t="s">
        <v>760</v>
      </c>
      <c r="AF40" t="s">
        <v>141</v>
      </c>
      <c r="AG40" t="s">
        <v>763</v>
      </c>
      <c r="AH40">
        <v>2</v>
      </c>
      <c r="AJ40" t="s">
        <v>759</v>
      </c>
      <c r="AK40" s="8">
        <v>33.33</v>
      </c>
      <c r="AN40">
        <v>3</v>
      </c>
      <c r="AO40">
        <v>60</v>
      </c>
      <c r="AP40">
        <v>90</v>
      </c>
      <c r="AR40" t="s">
        <v>761</v>
      </c>
      <c r="AS40" t="s">
        <v>765</v>
      </c>
    </row>
    <row r="41" spans="1:45" x14ac:dyDescent="0.2">
      <c r="A41" t="s">
        <v>744</v>
      </c>
      <c r="B41" t="s">
        <v>746</v>
      </c>
      <c r="C41" t="s">
        <v>243</v>
      </c>
      <c r="D41" t="s">
        <v>170</v>
      </c>
      <c r="E41" t="s">
        <v>171</v>
      </c>
      <c r="F41" t="s">
        <v>142</v>
      </c>
      <c r="G41" t="s">
        <v>141</v>
      </c>
      <c r="H41" t="s">
        <v>760</v>
      </c>
      <c r="I41" t="s">
        <v>756</v>
      </c>
      <c r="J41">
        <v>30.72</v>
      </c>
      <c r="K41">
        <v>79.28</v>
      </c>
      <c r="L41">
        <v>2600</v>
      </c>
      <c r="M41" t="s">
        <v>745</v>
      </c>
      <c r="N41">
        <v>50</v>
      </c>
      <c r="O41">
        <v>2004</v>
      </c>
      <c r="P41">
        <v>2004</v>
      </c>
      <c r="Q41" t="s">
        <v>747</v>
      </c>
      <c r="R41">
        <v>7</v>
      </c>
      <c r="T41">
        <v>25</v>
      </c>
      <c r="U41" t="s">
        <v>94</v>
      </c>
      <c r="V41">
        <v>0</v>
      </c>
      <c r="W41">
        <v>0</v>
      </c>
      <c r="X41">
        <v>25</v>
      </c>
      <c r="AA41" t="s">
        <v>748</v>
      </c>
      <c r="AB41">
        <v>10</v>
      </c>
      <c r="AC41">
        <v>24</v>
      </c>
      <c r="AD41" t="s">
        <v>760</v>
      </c>
      <c r="AF41" t="s">
        <v>141</v>
      </c>
      <c r="AG41" t="s">
        <v>763</v>
      </c>
      <c r="AH41">
        <v>2</v>
      </c>
      <c r="AJ41" t="s">
        <v>759</v>
      </c>
      <c r="AK41" s="8">
        <v>26</v>
      </c>
      <c r="AN41">
        <v>3</v>
      </c>
      <c r="AO41">
        <v>60</v>
      </c>
      <c r="AP41">
        <v>90</v>
      </c>
      <c r="AR41" t="s">
        <v>761</v>
      </c>
      <c r="AS41" t="s">
        <v>765</v>
      </c>
    </row>
    <row r="42" spans="1:45" x14ac:dyDescent="0.2">
      <c r="A42" t="s">
        <v>744</v>
      </c>
      <c r="B42" t="s">
        <v>746</v>
      </c>
      <c r="C42" t="s">
        <v>243</v>
      </c>
      <c r="D42" t="s">
        <v>170</v>
      </c>
      <c r="E42" t="s">
        <v>171</v>
      </c>
      <c r="F42" t="s">
        <v>142</v>
      </c>
      <c r="G42" t="s">
        <v>141</v>
      </c>
      <c r="H42" t="s">
        <v>760</v>
      </c>
      <c r="I42" t="s">
        <v>756</v>
      </c>
      <c r="J42">
        <v>30.72</v>
      </c>
      <c r="K42">
        <v>79.28</v>
      </c>
      <c r="L42">
        <v>2600</v>
      </c>
      <c r="M42" t="s">
        <v>745</v>
      </c>
      <c r="N42">
        <v>50</v>
      </c>
      <c r="O42">
        <v>2004</v>
      </c>
      <c r="P42">
        <v>2004</v>
      </c>
      <c r="Q42" t="s">
        <v>747</v>
      </c>
      <c r="R42">
        <v>7</v>
      </c>
      <c r="T42">
        <v>25</v>
      </c>
      <c r="U42" t="s">
        <v>94</v>
      </c>
      <c r="V42">
        <v>0</v>
      </c>
      <c r="W42">
        <v>0</v>
      </c>
      <c r="X42">
        <v>25</v>
      </c>
      <c r="AA42" t="s">
        <v>748</v>
      </c>
      <c r="AB42">
        <v>10</v>
      </c>
      <c r="AC42">
        <v>24</v>
      </c>
      <c r="AD42" t="s">
        <v>760</v>
      </c>
      <c r="AF42" t="s">
        <v>141</v>
      </c>
      <c r="AG42" t="s">
        <v>763</v>
      </c>
      <c r="AH42">
        <v>2</v>
      </c>
      <c r="AJ42" t="s">
        <v>762</v>
      </c>
      <c r="AK42" s="8">
        <v>14.46</v>
      </c>
      <c r="AN42">
        <v>3</v>
      </c>
      <c r="AO42">
        <v>60</v>
      </c>
      <c r="AP42">
        <v>90</v>
      </c>
      <c r="AR42" t="s">
        <v>761</v>
      </c>
      <c r="AS42" t="s">
        <v>765</v>
      </c>
    </row>
    <row r="43" spans="1:45" x14ac:dyDescent="0.2">
      <c r="A43" t="s">
        <v>744</v>
      </c>
      <c r="B43" t="s">
        <v>746</v>
      </c>
      <c r="C43" t="s">
        <v>243</v>
      </c>
      <c r="D43" t="s">
        <v>170</v>
      </c>
      <c r="E43" t="s">
        <v>171</v>
      </c>
      <c r="F43" t="s">
        <v>142</v>
      </c>
      <c r="G43" t="s">
        <v>141</v>
      </c>
      <c r="H43" t="s">
        <v>760</v>
      </c>
      <c r="I43" t="s">
        <v>756</v>
      </c>
      <c r="J43">
        <v>30.72</v>
      </c>
      <c r="K43">
        <v>79.28</v>
      </c>
      <c r="L43">
        <v>2600</v>
      </c>
      <c r="M43" t="s">
        <v>745</v>
      </c>
      <c r="N43">
        <v>50</v>
      </c>
      <c r="O43">
        <v>2004</v>
      </c>
      <c r="P43">
        <v>2004</v>
      </c>
      <c r="Q43" t="s">
        <v>747</v>
      </c>
      <c r="R43">
        <v>7</v>
      </c>
      <c r="T43">
        <v>25</v>
      </c>
      <c r="U43" t="s">
        <v>94</v>
      </c>
      <c r="V43">
        <v>0</v>
      </c>
      <c r="W43">
        <v>0</v>
      </c>
      <c r="X43">
        <v>25</v>
      </c>
      <c r="AA43" t="s">
        <v>748</v>
      </c>
      <c r="AB43">
        <v>20</v>
      </c>
      <c r="AC43">
        <v>24</v>
      </c>
      <c r="AD43" t="s">
        <v>760</v>
      </c>
      <c r="AF43" t="s">
        <v>141</v>
      </c>
      <c r="AG43" t="s">
        <v>763</v>
      </c>
      <c r="AH43">
        <v>2</v>
      </c>
      <c r="AJ43" t="s">
        <v>759</v>
      </c>
      <c r="AK43" s="8">
        <v>33.33</v>
      </c>
      <c r="AN43">
        <v>3</v>
      </c>
      <c r="AO43">
        <v>60</v>
      </c>
      <c r="AP43">
        <v>90</v>
      </c>
      <c r="AR43" t="s">
        <v>761</v>
      </c>
      <c r="AS43" t="s">
        <v>765</v>
      </c>
    </row>
    <row r="44" spans="1:45" x14ac:dyDescent="0.2">
      <c r="A44" t="s">
        <v>744</v>
      </c>
      <c r="B44" t="s">
        <v>746</v>
      </c>
      <c r="C44" t="s">
        <v>243</v>
      </c>
      <c r="D44" t="s">
        <v>170</v>
      </c>
      <c r="E44" t="s">
        <v>171</v>
      </c>
      <c r="F44" t="s">
        <v>142</v>
      </c>
      <c r="G44" t="s">
        <v>141</v>
      </c>
      <c r="H44" t="s">
        <v>760</v>
      </c>
      <c r="I44" t="s">
        <v>756</v>
      </c>
      <c r="J44">
        <v>30.72</v>
      </c>
      <c r="K44">
        <v>79.28</v>
      </c>
      <c r="L44">
        <v>2600</v>
      </c>
      <c r="M44" t="s">
        <v>745</v>
      </c>
      <c r="N44">
        <v>50</v>
      </c>
      <c r="O44">
        <v>2004</v>
      </c>
      <c r="P44">
        <v>2004</v>
      </c>
      <c r="Q44" t="s">
        <v>747</v>
      </c>
      <c r="R44">
        <v>7</v>
      </c>
      <c r="T44">
        <v>25</v>
      </c>
      <c r="U44" t="s">
        <v>94</v>
      </c>
      <c r="V44">
        <v>0</v>
      </c>
      <c r="W44">
        <v>0</v>
      </c>
      <c r="X44">
        <v>25</v>
      </c>
      <c r="AA44" t="s">
        <v>749</v>
      </c>
      <c r="AB44">
        <v>50</v>
      </c>
      <c r="AC44">
        <v>24</v>
      </c>
      <c r="AD44" t="s">
        <v>760</v>
      </c>
      <c r="AF44" t="s">
        <v>141</v>
      </c>
      <c r="AG44" t="s">
        <v>763</v>
      </c>
      <c r="AH44">
        <v>2</v>
      </c>
      <c r="AJ44" t="s">
        <v>759</v>
      </c>
      <c r="AK44" s="8">
        <v>44</v>
      </c>
      <c r="AN44">
        <v>3</v>
      </c>
      <c r="AO44">
        <v>60</v>
      </c>
      <c r="AP44">
        <v>90</v>
      </c>
      <c r="AR44" t="s">
        <v>761</v>
      </c>
      <c r="AS44" t="s">
        <v>765</v>
      </c>
    </row>
    <row r="45" spans="1:45" x14ac:dyDescent="0.2">
      <c r="A45" t="s">
        <v>744</v>
      </c>
      <c r="B45" t="s">
        <v>746</v>
      </c>
      <c r="C45" t="s">
        <v>243</v>
      </c>
      <c r="D45" t="s">
        <v>170</v>
      </c>
      <c r="E45" t="s">
        <v>171</v>
      </c>
      <c r="F45" t="s">
        <v>142</v>
      </c>
      <c r="G45" t="s">
        <v>141</v>
      </c>
      <c r="H45" t="s">
        <v>760</v>
      </c>
      <c r="I45" t="s">
        <v>756</v>
      </c>
      <c r="J45">
        <v>30.72</v>
      </c>
      <c r="K45">
        <v>79.28</v>
      </c>
      <c r="L45">
        <v>2600</v>
      </c>
      <c r="M45" t="s">
        <v>745</v>
      </c>
      <c r="N45">
        <v>50</v>
      </c>
      <c r="O45">
        <v>2004</v>
      </c>
      <c r="P45">
        <v>2004</v>
      </c>
      <c r="Q45" t="s">
        <v>747</v>
      </c>
      <c r="R45">
        <v>7</v>
      </c>
      <c r="T45">
        <v>25</v>
      </c>
      <c r="U45" t="s">
        <v>94</v>
      </c>
      <c r="V45">
        <v>0</v>
      </c>
      <c r="W45">
        <v>0</v>
      </c>
      <c r="X45">
        <v>25</v>
      </c>
      <c r="AA45" t="s">
        <v>749</v>
      </c>
      <c r="AB45">
        <v>100</v>
      </c>
      <c r="AC45">
        <v>24</v>
      </c>
      <c r="AD45" t="s">
        <v>760</v>
      </c>
      <c r="AF45" t="s">
        <v>141</v>
      </c>
      <c r="AG45" t="s">
        <v>763</v>
      </c>
      <c r="AH45">
        <v>2</v>
      </c>
      <c r="AJ45" t="s">
        <v>759</v>
      </c>
      <c r="AK45" s="8">
        <v>64.67</v>
      </c>
      <c r="AN45">
        <v>3</v>
      </c>
      <c r="AO45">
        <v>60</v>
      </c>
      <c r="AP45">
        <v>90</v>
      </c>
      <c r="AR45" t="s">
        <v>761</v>
      </c>
      <c r="AS45" t="s">
        <v>765</v>
      </c>
    </row>
    <row r="46" spans="1:45" x14ac:dyDescent="0.2">
      <c r="A46" t="s">
        <v>744</v>
      </c>
      <c r="B46" t="s">
        <v>746</v>
      </c>
      <c r="C46" t="s">
        <v>243</v>
      </c>
      <c r="D46" t="s">
        <v>170</v>
      </c>
      <c r="E46" t="s">
        <v>171</v>
      </c>
      <c r="F46" t="s">
        <v>142</v>
      </c>
      <c r="G46" t="s">
        <v>141</v>
      </c>
      <c r="H46" t="s">
        <v>760</v>
      </c>
      <c r="I46" t="s">
        <v>756</v>
      </c>
      <c r="J46">
        <v>30.72</v>
      </c>
      <c r="K46">
        <v>79.28</v>
      </c>
      <c r="L46">
        <v>2600</v>
      </c>
      <c r="M46" t="s">
        <v>745</v>
      </c>
      <c r="N46">
        <v>50</v>
      </c>
      <c r="O46">
        <v>2004</v>
      </c>
      <c r="P46">
        <v>2004</v>
      </c>
      <c r="Q46" t="s">
        <v>747</v>
      </c>
      <c r="R46">
        <v>7</v>
      </c>
      <c r="T46">
        <v>25</v>
      </c>
      <c r="U46" t="s">
        <v>94</v>
      </c>
      <c r="V46">
        <v>0</v>
      </c>
      <c r="W46">
        <v>0</v>
      </c>
      <c r="X46">
        <v>25</v>
      </c>
      <c r="AA46" t="s">
        <v>749</v>
      </c>
      <c r="AB46">
        <v>100</v>
      </c>
      <c r="AC46">
        <v>24</v>
      </c>
      <c r="AD46" t="s">
        <v>760</v>
      </c>
      <c r="AF46" t="s">
        <v>141</v>
      </c>
      <c r="AG46" t="s">
        <v>763</v>
      </c>
      <c r="AH46">
        <v>2</v>
      </c>
      <c r="AJ46" t="s">
        <v>762</v>
      </c>
      <c r="AK46" s="8">
        <v>18.100000000000001</v>
      </c>
      <c r="AN46">
        <v>3</v>
      </c>
      <c r="AO46">
        <v>60</v>
      </c>
      <c r="AP46">
        <v>90</v>
      </c>
      <c r="AR46" t="s">
        <v>761</v>
      </c>
      <c r="AS46" t="s">
        <v>765</v>
      </c>
    </row>
    <row r="47" spans="1:45" x14ac:dyDescent="0.2">
      <c r="A47" t="s">
        <v>744</v>
      </c>
      <c r="B47" t="s">
        <v>746</v>
      </c>
      <c r="C47" t="s">
        <v>243</v>
      </c>
      <c r="D47" t="s">
        <v>170</v>
      </c>
      <c r="E47" t="s">
        <v>171</v>
      </c>
      <c r="F47" t="s">
        <v>142</v>
      </c>
      <c r="G47" t="s">
        <v>141</v>
      </c>
      <c r="H47" t="s">
        <v>760</v>
      </c>
      <c r="I47" t="s">
        <v>756</v>
      </c>
      <c r="J47">
        <v>30.72</v>
      </c>
      <c r="K47">
        <v>79.28</v>
      </c>
      <c r="L47">
        <v>2600</v>
      </c>
      <c r="M47" t="s">
        <v>745</v>
      </c>
      <c r="N47">
        <v>50</v>
      </c>
      <c r="O47">
        <v>2004</v>
      </c>
      <c r="P47">
        <v>2004</v>
      </c>
      <c r="Q47" t="s">
        <v>747</v>
      </c>
      <c r="R47">
        <v>7</v>
      </c>
      <c r="T47">
        <v>25</v>
      </c>
      <c r="U47" t="s">
        <v>94</v>
      </c>
      <c r="V47">
        <v>0</v>
      </c>
      <c r="W47">
        <v>0</v>
      </c>
      <c r="X47">
        <v>25</v>
      </c>
      <c r="AA47" t="s">
        <v>749</v>
      </c>
      <c r="AB47">
        <v>200</v>
      </c>
      <c r="AC47">
        <v>24</v>
      </c>
      <c r="AD47" t="s">
        <v>760</v>
      </c>
      <c r="AF47" t="s">
        <v>141</v>
      </c>
      <c r="AG47" t="s">
        <v>763</v>
      </c>
      <c r="AH47">
        <v>2</v>
      </c>
      <c r="AJ47" t="s">
        <v>759</v>
      </c>
      <c r="AK47" s="8">
        <v>49.33</v>
      </c>
      <c r="AN47">
        <v>3</v>
      </c>
      <c r="AO47">
        <v>60</v>
      </c>
      <c r="AP47">
        <v>90</v>
      </c>
      <c r="AR47" t="s">
        <v>761</v>
      </c>
      <c r="AS47" t="s">
        <v>765</v>
      </c>
    </row>
    <row r="48" spans="1:45" x14ac:dyDescent="0.2">
      <c r="A48" t="s">
        <v>744</v>
      </c>
      <c r="B48" t="s">
        <v>746</v>
      </c>
      <c r="C48" t="s">
        <v>243</v>
      </c>
      <c r="D48" t="s">
        <v>170</v>
      </c>
      <c r="E48" t="s">
        <v>171</v>
      </c>
      <c r="F48" t="s">
        <v>142</v>
      </c>
      <c r="G48" t="s">
        <v>141</v>
      </c>
      <c r="H48" t="s">
        <v>760</v>
      </c>
      <c r="I48" t="s">
        <v>756</v>
      </c>
      <c r="J48">
        <v>30.72</v>
      </c>
      <c r="K48">
        <v>79.28</v>
      </c>
      <c r="L48">
        <v>2600</v>
      </c>
      <c r="M48" t="s">
        <v>745</v>
      </c>
      <c r="N48">
        <v>50</v>
      </c>
      <c r="O48">
        <v>2004</v>
      </c>
      <c r="P48">
        <v>2004</v>
      </c>
      <c r="Q48" t="s">
        <v>747</v>
      </c>
      <c r="R48">
        <v>7</v>
      </c>
      <c r="T48">
        <v>25</v>
      </c>
      <c r="U48" t="s">
        <v>94</v>
      </c>
      <c r="V48">
        <v>0</v>
      </c>
      <c r="W48">
        <v>0</v>
      </c>
      <c r="X48">
        <v>25</v>
      </c>
      <c r="AA48" t="s">
        <v>752</v>
      </c>
      <c r="AB48">
        <v>50</v>
      </c>
      <c r="AC48">
        <v>24</v>
      </c>
      <c r="AD48" t="s">
        <v>760</v>
      </c>
      <c r="AF48" t="s">
        <v>141</v>
      </c>
      <c r="AG48" t="s">
        <v>763</v>
      </c>
      <c r="AH48">
        <v>2</v>
      </c>
      <c r="AJ48" t="s">
        <v>759</v>
      </c>
      <c r="AK48" s="8">
        <v>72.66</v>
      </c>
      <c r="AN48">
        <v>3</v>
      </c>
      <c r="AO48">
        <v>60</v>
      </c>
      <c r="AP48">
        <v>90</v>
      </c>
      <c r="AR48" t="s">
        <v>761</v>
      </c>
      <c r="AS48" t="s">
        <v>765</v>
      </c>
    </row>
    <row r="49" spans="1:45" x14ac:dyDescent="0.2">
      <c r="A49" t="s">
        <v>744</v>
      </c>
      <c r="B49" t="s">
        <v>746</v>
      </c>
      <c r="C49" t="s">
        <v>243</v>
      </c>
      <c r="D49" t="s">
        <v>170</v>
      </c>
      <c r="E49" t="s">
        <v>171</v>
      </c>
      <c r="F49" t="s">
        <v>142</v>
      </c>
      <c r="G49" t="s">
        <v>141</v>
      </c>
      <c r="H49" t="s">
        <v>760</v>
      </c>
      <c r="I49" t="s">
        <v>756</v>
      </c>
      <c r="J49">
        <v>30.72</v>
      </c>
      <c r="K49">
        <v>79.28</v>
      </c>
      <c r="L49">
        <v>2600</v>
      </c>
      <c r="M49" t="s">
        <v>745</v>
      </c>
      <c r="N49">
        <v>50</v>
      </c>
      <c r="O49">
        <v>2004</v>
      </c>
      <c r="P49">
        <v>2004</v>
      </c>
      <c r="Q49" t="s">
        <v>747</v>
      </c>
      <c r="R49">
        <v>7</v>
      </c>
      <c r="T49">
        <v>25</v>
      </c>
      <c r="U49" t="s">
        <v>94</v>
      </c>
      <c r="V49">
        <v>0</v>
      </c>
      <c r="W49">
        <v>0</v>
      </c>
      <c r="X49">
        <v>25</v>
      </c>
      <c r="AA49" t="s">
        <v>752</v>
      </c>
      <c r="AB49">
        <v>100</v>
      </c>
      <c r="AC49">
        <v>24</v>
      </c>
      <c r="AD49" t="s">
        <v>760</v>
      </c>
      <c r="AF49" t="s">
        <v>141</v>
      </c>
      <c r="AG49" t="s">
        <v>763</v>
      </c>
      <c r="AH49">
        <v>2</v>
      </c>
      <c r="AJ49" t="s">
        <v>759</v>
      </c>
      <c r="AK49" s="8">
        <v>80</v>
      </c>
      <c r="AN49">
        <v>3</v>
      </c>
      <c r="AO49">
        <v>60</v>
      </c>
      <c r="AP49">
        <v>90</v>
      </c>
      <c r="AR49" t="s">
        <v>761</v>
      </c>
      <c r="AS49" t="s">
        <v>765</v>
      </c>
    </row>
    <row r="50" spans="1:45" x14ac:dyDescent="0.2">
      <c r="A50" t="s">
        <v>744</v>
      </c>
      <c r="B50" t="s">
        <v>746</v>
      </c>
      <c r="C50" t="s">
        <v>243</v>
      </c>
      <c r="D50" t="s">
        <v>170</v>
      </c>
      <c r="E50" t="s">
        <v>171</v>
      </c>
      <c r="F50" t="s">
        <v>142</v>
      </c>
      <c r="G50" t="s">
        <v>141</v>
      </c>
      <c r="H50" t="s">
        <v>760</v>
      </c>
      <c r="I50" t="s">
        <v>756</v>
      </c>
      <c r="J50">
        <v>30.72</v>
      </c>
      <c r="K50">
        <v>79.28</v>
      </c>
      <c r="L50">
        <v>2600</v>
      </c>
      <c r="M50" t="s">
        <v>745</v>
      </c>
      <c r="N50">
        <v>50</v>
      </c>
      <c r="O50">
        <v>2004</v>
      </c>
      <c r="P50">
        <v>2004</v>
      </c>
      <c r="Q50" t="s">
        <v>747</v>
      </c>
      <c r="R50">
        <v>7</v>
      </c>
      <c r="T50">
        <v>25</v>
      </c>
      <c r="U50" t="s">
        <v>94</v>
      </c>
      <c r="V50">
        <v>0</v>
      </c>
      <c r="W50">
        <v>0</v>
      </c>
      <c r="X50">
        <v>25</v>
      </c>
      <c r="AA50" t="s">
        <v>752</v>
      </c>
      <c r="AB50">
        <v>100</v>
      </c>
      <c r="AC50">
        <v>24</v>
      </c>
      <c r="AD50" t="s">
        <v>760</v>
      </c>
      <c r="AF50" t="s">
        <v>141</v>
      </c>
      <c r="AG50" t="s">
        <v>763</v>
      </c>
      <c r="AH50">
        <v>2</v>
      </c>
      <c r="AJ50" t="s">
        <v>762</v>
      </c>
      <c r="AK50" s="8">
        <v>16.309999999999999</v>
      </c>
      <c r="AN50">
        <v>3</v>
      </c>
      <c r="AO50">
        <v>60</v>
      </c>
      <c r="AP50">
        <v>90</v>
      </c>
      <c r="AR50" t="s">
        <v>761</v>
      </c>
      <c r="AS50" t="s">
        <v>765</v>
      </c>
    </row>
    <row r="51" spans="1:45" x14ac:dyDescent="0.2">
      <c r="A51" t="s">
        <v>744</v>
      </c>
      <c r="B51" t="s">
        <v>746</v>
      </c>
      <c r="C51" t="s">
        <v>243</v>
      </c>
      <c r="D51" t="s">
        <v>170</v>
      </c>
      <c r="E51" t="s">
        <v>171</v>
      </c>
      <c r="F51" t="s">
        <v>142</v>
      </c>
      <c r="G51" t="s">
        <v>141</v>
      </c>
      <c r="H51" t="s">
        <v>760</v>
      </c>
      <c r="I51" t="s">
        <v>756</v>
      </c>
      <c r="J51">
        <v>30.72</v>
      </c>
      <c r="K51">
        <v>79.28</v>
      </c>
      <c r="L51">
        <v>2600</v>
      </c>
      <c r="M51" t="s">
        <v>745</v>
      </c>
      <c r="N51">
        <v>50</v>
      </c>
      <c r="O51">
        <v>2004</v>
      </c>
      <c r="P51">
        <v>2004</v>
      </c>
      <c r="Q51" t="s">
        <v>747</v>
      </c>
      <c r="R51">
        <v>7</v>
      </c>
      <c r="T51">
        <v>25</v>
      </c>
      <c r="U51" t="s">
        <v>94</v>
      </c>
      <c r="V51">
        <v>0</v>
      </c>
      <c r="W51">
        <v>0</v>
      </c>
      <c r="X51">
        <v>25</v>
      </c>
      <c r="AA51" t="s">
        <v>752</v>
      </c>
      <c r="AB51">
        <v>200</v>
      </c>
      <c r="AC51">
        <v>24</v>
      </c>
      <c r="AD51" t="s">
        <v>760</v>
      </c>
      <c r="AF51" t="s">
        <v>141</v>
      </c>
      <c r="AG51" t="s">
        <v>763</v>
      </c>
      <c r="AH51">
        <v>2</v>
      </c>
      <c r="AJ51" t="s">
        <v>759</v>
      </c>
      <c r="AK51" s="8">
        <v>78</v>
      </c>
      <c r="AN51">
        <v>3</v>
      </c>
      <c r="AO51">
        <v>60</v>
      </c>
      <c r="AP51">
        <v>90</v>
      </c>
      <c r="AR51" t="s">
        <v>761</v>
      </c>
      <c r="AS51" t="s">
        <v>765</v>
      </c>
    </row>
    <row r="52" spans="1:45" x14ac:dyDescent="0.2">
      <c r="A52" t="s">
        <v>744</v>
      </c>
      <c r="B52" t="s">
        <v>746</v>
      </c>
      <c r="C52" t="s">
        <v>243</v>
      </c>
      <c r="D52" t="s">
        <v>170</v>
      </c>
      <c r="E52" t="s">
        <v>171</v>
      </c>
      <c r="F52" t="s">
        <v>142</v>
      </c>
      <c r="G52" t="s">
        <v>141</v>
      </c>
      <c r="H52" t="s">
        <v>760</v>
      </c>
      <c r="I52" t="s">
        <v>756</v>
      </c>
      <c r="J52">
        <v>30.72</v>
      </c>
      <c r="K52">
        <v>79.28</v>
      </c>
      <c r="L52">
        <v>2600</v>
      </c>
      <c r="M52" t="s">
        <v>745</v>
      </c>
      <c r="N52">
        <v>50</v>
      </c>
      <c r="O52">
        <v>2004</v>
      </c>
      <c r="P52">
        <v>2004</v>
      </c>
      <c r="Q52" t="s">
        <v>747</v>
      </c>
      <c r="R52">
        <v>7</v>
      </c>
      <c r="T52">
        <v>25</v>
      </c>
      <c r="U52" t="s">
        <v>753</v>
      </c>
      <c r="V52">
        <v>4</v>
      </c>
      <c r="W52">
        <v>15</v>
      </c>
      <c r="X52">
        <v>25</v>
      </c>
      <c r="AA52" t="s">
        <v>754</v>
      </c>
      <c r="AB52">
        <v>0</v>
      </c>
      <c r="AC52">
        <v>24</v>
      </c>
      <c r="AD52" t="s">
        <v>760</v>
      </c>
      <c r="AF52" t="s">
        <v>141</v>
      </c>
      <c r="AG52" t="s">
        <v>763</v>
      </c>
      <c r="AH52">
        <v>2</v>
      </c>
      <c r="AJ52" t="s">
        <v>759</v>
      </c>
      <c r="AK52" s="8">
        <v>54.67</v>
      </c>
      <c r="AN52">
        <v>3</v>
      </c>
      <c r="AO52">
        <v>60</v>
      </c>
      <c r="AP52">
        <v>90</v>
      </c>
      <c r="AR52" t="s">
        <v>761</v>
      </c>
    </row>
    <row r="53" spans="1:45" x14ac:dyDescent="0.2">
      <c r="A53" t="s">
        <v>744</v>
      </c>
      <c r="B53" t="s">
        <v>746</v>
      </c>
      <c r="C53" t="s">
        <v>243</v>
      </c>
      <c r="D53" t="s">
        <v>170</v>
      </c>
      <c r="E53" t="s">
        <v>171</v>
      </c>
      <c r="F53" t="s">
        <v>142</v>
      </c>
      <c r="G53" t="s">
        <v>141</v>
      </c>
      <c r="H53" t="s">
        <v>760</v>
      </c>
      <c r="I53" t="s">
        <v>756</v>
      </c>
      <c r="J53">
        <v>30.72</v>
      </c>
      <c r="K53">
        <v>79.28</v>
      </c>
      <c r="L53">
        <v>2600</v>
      </c>
      <c r="M53" t="s">
        <v>745</v>
      </c>
      <c r="N53">
        <v>50</v>
      </c>
      <c r="O53">
        <v>2004</v>
      </c>
      <c r="P53">
        <v>2004</v>
      </c>
      <c r="Q53" t="s">
        <v>747</v>
      </c>
      <c r="R53">
        <v>7</v>
      </c>
      <c r="T53">
        <v>25</v>
      </c>
      <c r="U53" t="s">
        <v>753</v>
      </c>
      <c r="V53">
        <v>4</v>
      </c>
      <c r="W53">
        <v>30</v>
      </c>
      <c r="X53">
        <v>25</v>
      </c>
      <c r="AA53" t="s">
        <v>754</v>
      </c>
      <c r="AB53">
        <v>0</v>
      </c>
      <c r="AC53">
        <v>24</v>
      </c>
      <c r="AD53" t="s">
        <v>760</v>
      </c>
      <c r="AF53" t="s">
        <v>141</v>
      </c>
      <c r="AG53" t="s">
        <v>763</v>
      </c>
      <c r="AH53">
        <v>2</v>
      </c>
      <c r="AJ53" t="s">
        <v>759</v>
      </c>
      <c r="AK53" s="8">
        <v>66</v>
      </c>
      <c r="AN53">
        <v>3</v>
      </c>
      <c r="AO53">
        <v>60</v>
      </c>
      <c r="AP53">
        <v>90</v>
      </c>
      <c r="AR53" t="s">
        <v>761</v>
      </c>
    </row>
    <row r="54" spans="1:45" x14ac:dyDescent="0.2">
      <c r="A54" t="s">
        <v>744</v>
      </c>
      <c r="B54" t="s">
        <v>746</v>
      </c>
      <c r="C54" t="s">
        <v>243</v>
      </c>
      <c r="D54" t="s">
        <v>170</v>
      </c>
      <c r="E54" t="s">
        <v>171</v>
      </c>
      <c r="F54" t="s">
        <v>142</v>
      </c>
      <c r="G54" t="s">
        <v>141</v>
      </c>
      <c r="H54" t="s">
        <v>760</v>
      </c>
      <c r="I54" t="s">
        <v>756</v>
      </c>
      <c r="J54">
        <v>30.72</v>
      </c>
      <c r="K54">
        <v>79.28</v>
      </c>
      <c r="L54">
        <v>2600</v>
      </c>
      <c r="M54" t="s">
        <v>745</v>
      </c>
      <c r="N54">
        <v>50</v>
      </c>
      <c r="O54">
        <v>2004</v>
      </c>
      <c r="P54">
        <v>2004</v>
      </c>
      <c r="Q54" t="s">
        <v>747</v>
      </c>
      <c r="R54">
        <v>7</v>
      </c>
      <c r="T54">
        <v>25</v>
      </c>
      <c r="U54" t="s">
        <v>753</v>
      </c>
      <c r="V54">
        <v>4</v>
      </c>
      <c r="W54">
        <v>30</v>
      </c>
      <c r="X54">
        <v>25</v>
      </c>
      <c r="AA54" t="s">
        <v>754</v>
      </c>
      <c r="AB54">
        <v>0</v>
      </c>
      <c r="AC54">
        <v>24</v>
      </c>
      <c r="AD54" t="s">
        <v>760</v>
      </c>
      <c r="AF54" t="s">
        <v>141</v>
      </c>
      <c r="AG54" t="s">
        <v>763</v>
      </c>
      <c r="AH54">
        <v>2</v>
      </c>
      <c r="AJ54" t="s">
        <v>762</v>
      </c>
      <c r="AK54" s="8">
        <v>22.33</v>
      </c>
      <c r="AN54">
        <v>3</v>
      </c>
      <c r="AO54">
        <v>60</v>
      </c>
      <c r="AP54">
        <v>90</v>
      </c>
      <c r="AR54" t="s">
        <v>761</v>
      </c>
    </row>
    <row r="55" spans="1:45" x14ac:dyDescent="0.2">
      <c r="A55" t="s">
        <v>744</v>
      </c>
      <c r="B55" t="s">
        <v>746</v>
      </c>
      <c r="C55" t="s">
        <v>243</v>
      </c>
      <c r="D55" t="s">
        <v>170</v>
      </c>
      <c r="E55" t="s">
        <v>171</v>
      </c>
      <c r="F55" t="s">
        <v>142</v>
      </c>
      <c r="G55" t="s">
        <v>141</v>
      </c>
      <c r="H55" t="s">
        <v>760</v>
      </c>
      <c r="I55" t="s">
        <v>756</v>
      </c>
      <c r="J55">
        <v>30.72</v>
      </c>
      <c r="K55">
        <v>79.28</v>
      </c>
      <c r="L55">
        <v>2600</v>
      </c>
      <c r="M55" t="s">
        <v>745</v>
      </c>
      <c r="N55">
        <v>50</v>
      </c>
      <c r="O55">
        <v>2004</v>
      </c>
      <c r="P55">
        <v>2004</v>
      </c>
      <c r="Q55" t="s">
        <v>747</v>
      </c>
      <c r="R55">
        <v>7</v>
      </c>
      <c r="T55">
        <v>25</v>
      </c>
      <c r="U55" t="s">
        <v>753</v>
      </c>
      <c r="V55">
        <v>4</v>
      </c>
      <c r="W55">
        <v>60</v>
      </c>
      <c r="X55">
        <v>25</v>
      </c>
      <c r="AA55" t="s">
        <v>754</v>
      </c>
      <c r="AB55">
        <v>0</v>
      </c>
      <c r="AC55">
        <v>24</v>
      </c>
      <c r="AD55" t="s">
        <v>760</v>
      </c>
      <c r="AF55" t="s">
        <v>141</v>
      </c>
      <c r="AG55" t="s">
        <v>763</v>
      </c>
      <c r="AH55">
        <v>2</v>
      </c>
      <c r="AJ55" t="s">
        <v>759</v>
      </c>
      <c r="AK55" s="8">
        <v>58.67</v>
      </c>
      <c r="AN55">
        <v>3</v>
      </c>
      <c r="AO55">
        <v>60</v>
      </c>
      <c r="AP55">
        <v>90</v>
      </c>
      <c r="AR55" t="s">
        <v>761</v>
      </c>
    </row>
    <row r="56" spans="1:45" x14ac:dyDescent="0.2">
      <c r="A56" t="s">
        <v>744</v>
      </c>
      <c r="B56" t="s">
        <v>746</v>
      </c>
      <c r="C56" t="s">
        <v>243</v>
      </c>
      <c r="D56" t="s">
        <v>170</v>
      </c>
      <c r="E56" t="s">
        <v>171</v>
      </c>
      <c r="F56" t="s">
        <v>142</v>
      </c>
      <c r="G56" t="s">
        <v>141</v>
      </c>
      <c r="H56" t="s">
        <v>760</v>
      </c>
      <c r="I56" t="s">
        <v>757</v>
      </c>
      <c r="J56">
        <v>30.73</v>
      </c>
      <c r="K56">
        <v>-79.05</v>
      </c>
      <c r="L56">
        <v>2820</v>
      </c>
      <c r="M56" t="s">
        <v>745</v>
      </c>
      <c r="N56">
        <v>50</v>
      </c>
      <c r="O56">
        <v>2004</v>
      </c>
      <c r="P56">
        <v>2004</v>
      </c>
      <c r="Q56" t="s">
        <v>747</v>
      </c>
      <c r="R56">
        <v>7</v>
      </c>
      <c r="T56">
        <v>25</v>
      </c>
      <c r="U56" t="s">
        <v>750</v>
      </c>
      <c r="V56">
        <v>0</v>
      </c>
      <c r="W56">
        <v>0</v>
      </c>
      <c r="X56">
        <v>25</v>
      </c>
      <c r="AA56" t="s">
        <v>754</v>
      </c>
      <c r="AB56">
        <v>0</v>
      </c>
      <c r="AC56">
        <v>24</v>
      </c>
      <c r="AD56" t="s">
        <v>760</v>
      </c>
      <c r="AF56" t="s">
        <v>141</v>
      </c>
      <c r="AG56" t="s">
        <v>763</v>
      </c>
      <c r="AH56">
        <v>2</v>
      </c>
      <c r="AJ56" t="s">
        <v>759</v>
      </c>
      <c r="AK56" s="8">
        <v>24.66</v>
      </c>
      <c r="AN56">
        <v>3</v>
      </c>
      <c r="AO56">
        <v>60</v>
      </c>
      <c r="AP56">
        <v>90</v>
      </c>
      <c r="AR56" t="s">
        <v>761</v>
      </c>
    </row>
    <row r="57" spans="1:45" x14ac:dyDescent="0.2">
      <c r="A57" t="s">
        <v>744</v>
      </c>
      <c r="B57" t="s">
        <v>746</v>
      </c>
      <c r="C57" t="s">
        <v>243</v>
      </c>
      <c r="D57" t="s">
        <v>170</v>
      </c>
      <c r="E57" t="s">
        <v>171</v>
      </c>
      <c r="F57" t="s">
        <v>142</v>
      </c>
      <c r="G57" t="s">
        <v>141</v>
      </c>
      <c r="H57" t="s">
        <v>760</v>
      </c>
      <c r="I57" t="s">
        <v>757</v>
      </c>
      <c r="J57">
        <v>30.73</v>
      </c>
      <c r="K57">
        <v>-79.05</v>
      </c>
      <c r="L57">
        <v>2820</v>
      </c>
      <c r="M57" t="s">
        <v>745</v>
      </c>
      <c r="N57">
        <v>50</v>
      </c>
      <c r="O57">
        <v>2004</v>
      </c>
      <c r="P57">
        <v>2004</v>
      </c>
      <c r="Q57" t="s">
        <v>747</v>
      </c>
      <c r="R57">
        <v>7</v>
      </c>
      <c r="T57">
        <v>25</v>
      </c>
      <c r="U57" t="s">
        <v>750</v>
      </c>
      <c r="V57">
        <v>0</v>
      </c>
      <c r="W57">
        <v>0</v>
      </c>
      <c r="X57">
        <v>25</v>
      </c>
      <c r="AA57" t="s">
        <v>754</v>
      </c>
      <c r="AB57">
        <v>0</v>
      </c>
      <c r="AC57">
        <v>24</v>
      </c>
      <c r="AD57" t="s">
        <v>760</v>
      </c>
      <c r="AF57" t="s">
        <v>141</v>
      </c>
      <c r="AG57" t="s">
        <v>763</v>
      </c>
      <c r="AH57">
        <v>2</v>
      </c>
      <c r="AJ57" t="s">
        <v>762</v>
      </c>
      <c r="AK57" s="8">
        <v>18.96</v>
      </c>
      <c r="AN57">
        <v>3</v>
      </c>
      <c r="AO57">
        <v>60</v>
      </c>
      <c r="AP57">
        <v>90</v>
      </c>
      <c r="AR57" t="s">
        <v>761</v>
      </c>
    </row>
    <row r="58" spans="1:45" x14ac:dyDescent="0.2">
      <c r="A58" t="s">
        <v>744</v>
      </c>
      <c r="B58" t="s">
        <v>746</v>
      </c>
      <c r="C58" t="s">
        <v>243</v>
      </c>
      <c r="D58" t="s">
        <v>170</v>
      </c>
      <c r="E58" t="s">
        <v>171</v>
      </c>
      <c r="F58" t="s">
        <v>142</v>
      </c>
      <c r="G58" t="s">
        <v>141</v>
      </c>
      <c r="H58" t="s">
        <v>760</v>
      </c>
      <c r="I58" t="s">
        <v>757</v>
      </c>
      <c r="J58">
        <v>30.73</v>
      </c>
      <c r="K58">
        <v>-79.05</v>
      </c>
      <c r="L58">
        <v>2820</v>
      </c>
      <c r="M58" t="s">
        <v>745</v>
      </c>
      <c r="N58">
        <v>50</v>
      </c>
      <c r="O58">
        <v>2004</v>
      </c>
      <c r="P58">
        <v>2004</v>
      </c>
      <c r="Q58" t="s">
        <v>747</v>
      </c>
      <c r="R58">
        <v>7</v>
      </c>
      <c r="T58">
        <v>25</v>
      </c>
      <c r="U58" t="s">
        <v>94</v>
      </c>
      <c r="V58">
        <v>0</v>
      </c>
      <c r="W58">
        <v>0</v>
      </c>
      <c r="X58">
        <v>25</v>
      </c>
      <c r="AA58" t="s">
        <v>748</v>
      </c>
      <c r="AB58">
        <v>5</v>
      </c>
      <c r="AC58">
        <v>24</v>
      </c>
      <c r="AD58" t="s">
        <v>760</v>
      </c>
      <c r="AF58" t="s">
        <v>141</v>
      </c>
      <c r="AG58" t="s">
        <v>763</v>
      </c>
      <c r="AH58">
        <v>2</v>
      </c>
      <c r="AJ58" t="s">
        <v>759</v>
      </c>
      <c r="AK58" s="8">
        <v>50.66</v>
      </c>
      <c r="AN58">
        <v>3</v>
      </c>
      <c r="AO58">
        <v>60</v>
      </c>
      <c r="AP58">
        <v>90</v>
      </c>
      <c r="AR58" t="s">
        <v>761</v>
      </c>
      <c r="AS58" t="s">
        <v>765</v>
      </c>
    </row>
    <row r="59" spans="1:45" x14ac:dyDescent="0.2">
      <c r="A59" t="s">
        <v>744</v>
      </c>
      <c r="B59" t="s">
        <v>746</v>
      </c>
      <c r="C59" t="s">
        <v>243</v>
      </c>
      <c r="D59" t="s">
        <v>170</v>
      </c>
      <c r="E59" t="s">
        <v>171</v>
      </c>
      <c r="F59" t="s">
        <v>142</v>
      </c>
      <c r="G59" t="s">
        <v>141</v>
      </c>
      <c r="H59" t="s">
        <v>760</v>
      </c>
      <c r="I59" t="s">
        <v>757</v>
      </c>
      <c r="J59">
        <v>30.73</v>
      </c>
      <c r="K59">
        <v>-79.05</v>
      </c>
      <c r="L59">
        <v>2820</v>
      </c>
      <c r="M59" t="s">
        <v>745</v>
      </c>
      <c r="N59">
        <v>50</v>
      </c>
      <c r="O59">
        <v>2004</v>
      </c>
      <c r="P59">
        <v>2004</v>
      </c>
      <c r="Q59" t="s">
        <v>747</v>
      </c>
      <c r="R59">
        <v>7</v>
      </c>
      <c r="T59">
        <v>25</v>
      </c>
      <c r="U59" t="s">
        <v>94</v>
      </c>
      <c r="V59">
        <v>0</v>
      </c>
      <c r="W59">
        <v>0</v>
      </c>
      <c r="X59">
        <v>25</v>
      </c>
      <c r="AA59" t="s">
        <v>748</v>
      </c>
      <c r="AB59">
        <v>10</v>
      </c>
      <c r="AC59">
        <v>24</v>
      </c>
      <c r="AD59" t="s">
        <v>760</v>
      </c>
      <c r="AF59" t="s">
        <v>141</v>
      </c>
      <c r="AG59" t="s">
        <v>763</v>
      </c>
      <c r="AH59">
        <v>2</v>
      </c>
      <c r="AJ59" t="s">
        <v>759</v>
      </c>
      <c r="AK59" s="8">
        <v>58</v>
      </c>
      <c r="AN59">
        <v>3</v>
      </c>
      <c r="AO59">
        <v>60</v>
      </c>
      <c r="AP59">
        <v>90</v>
      </c>
      <c r="AR59" t="s">
        <v>761</v>
      </c>
      <c r="AS59" t="s">
        <v>765</v>
      </c>
    </row>
    <row r="60" spans="1:45" x14ac:dyDescent="0.2">
      <c r="A60" t="s">
        <v>744</v>
      </c>
      <c r="B60" t="s">
        <v>746</v>
      </c>
      <c r="C60" t="s">
        <v>243</v>
      </c>
      <c r="D60" t="s">
        <v>170</v>
      </c>
      <c r="E60" t="s">
        <v>171</v>
      </c>
      <c r="F60" t="s">
        <v>142</v>
      </c>
      <c r="G60" t="s">
        <v>141</v>
      </c>
      <c r="H60" t="s">
        <v>760</v>
      </c>
      <c r="I60" t="s">
        <v>757</v>
      </c>
      <c r="J60">
        <v>30.73</v>
      </c>
      <c r="K60">
        <v>-79.05</v>
      </c>
      <c r="L60">
        <v>2820</v>
      </c>
      <c r="M60" t="s">
        <v>745</v>
      </c>
      <c r="N60">
        <v>50</v>
      </c>
      <c r="O60">
        <v>2004</v>
      </c>
      <c r="P60">
        <v>2004</v>
      </c>
      <c r="Q60" t="s">
        <v>747</v>
      </c>
      <c r="R60">
        <v>7</v>
      </c>
      <c r="T60">
        <v>25</v>
      </c>
      <c r="U60" t="s">
        <v>94</v>
      </c>
      <c r="V60">
        <v>0</v>
      </c>
      <c r="W60">
        <v>0</v>
      </c>
      <c r="X60">
        <v>25</v>
      </c>
      <c r="AA60" t="s">
        <v>748</v>
      </c>
      <c r="AB60">
        <v>10</v>
      </c>
      <c r="AC60">
        <v>24</v>
      </c>
      <c r="AD60" t="s">
        <v>760</v>
      </c>
      <c r="AF60" t="s">
        <v>141</v>
      </c>
      <c r="AG60" t="s">
        <v>763</v>
      </c>
      <c r="AH60">
        <v>2</v>
      </c>
      <c r="AJ60" t="s">
        <v>762</v>
      </c>
      <c r="AK60" s="8">
        <v>13.36</v>
      </c>
      <c r="AN60">
        <v>3</v>
      </c>
      <c r="AO60">
        <v>60</v>
      </c>
      <c r="AP60">
        <v>90</v>
      </c>
      <c r="AR60" t="s">
        <v>761</v>
      </c>
      <c r="AS60" t="s">
        <v>765</v>
      </c>
    </row>
    <row r="61" spans="1:45" x14ac:dyDescent="0.2">
      <c r="A61" t="s">
        <v>744</v>
      </c>
      <c r="B61" t="s">
        <v>746</v>
      </c>
      <c r="C61" t="s">
        <v>243</v>
      </c>
      <c r="D61" t="s">
        <v>170</v>
      </c>
      <c r="E61" t="s">
        <v>171</v>
      </c>
      <c r="F61" t="s">
        <v>142</v>
      </c>
      <c r="G61" t="s">
        <v>141</v>
      </c>
      <c r="H61" t="s">
        <v>760</v>
      </c>
      <c r="I61" t="s">
        <v>757</v>
      </c>
      <c r="J61">
        <v>30.73</v>
      </c>
      <c r="K61">
        <v>-79.05</v>
      </c>
      <c r="L61">
        <v>2820</v>
      </c>
      <c r="M61" t="s">
        <v>745</v>
      </c>
      <c r="N61">
        <v>50</v>
      </c>
      <c r="O61">
        <v>2004</v>
      </c>
      <c r="P61">
        <v>2004</v>
      </c>
      <c r="Q61" t="s">
        <v>747</v>
      </c>
      <c r="R61">
        <v>7</v>
      </c>
      <c r="T61">
        <v>25</v>
      </c>
      <c r="U61" t="s">
        <v>94</v>
      </c>
      <c r="V61">
        <v>0</v>
      </c>
      <c r="W61">
        <v>0</v>
      </c>
      <c r="X61">
        <v>25</v>
      </c>
      <c r="AA61" t="s">
        <v>748</v>
      </c>
      <c r="AB61">
        <v>20</v>
      </c>
      <c r="AC61">
        <v>24</v>
      </c>
      <c r="AD61" t="s">
        <v>760</v>
      </c>
      <c r="AF61" t="s">
        <v>141</v>
      </c>
      <c r="AG61" t="s">
        <v>763</v>
      </c>
      <c r="AH61">
        <v>2</v>
      </c>
      <c r="AJ61" t="s">
        <v>759</v>
      </c>
      <c r="AK61" s="8">
        <v>56</v>
      </c>
      <c r="AN61">
        <v>3</v>
      </c>
      <c r="AO61">
        <v>60</v>
      </c>
      <c r="AP61">
        <v>90</v>
      </c>
      <c r="AR61" t="s">
        <v>761</v>
      </c>
      <c r="AS61" t="s">
        <v>765</v>
      </c>
    </row>
    <row r="62" spans="1:45" x14ac:dyDescent="0.2">
      <c r="A62" t="s">
        <v>744</v>
      </c>
      <c r="B62" t="s">
        <v>746</v>
      </c>
      <c r="C62" t="s">
        <v>243</v>
      </c>
      <c r="D62" t="s">
        <v>170</v>
      </c>
      <c r="E62" t="s">
        <v>171</v>
      </c>
      <c r="F62" t="s">
        <v>142</v>
      </c>
      <c r="G62" t="s">
        <v>141</v>
      </c>
      <c r="H62" t="s">
        <v>760</v>
      </c>
      <c r="I62" t="s">
        <v>757</v>
      </c>
      <c r="J62">
        <v>30.73</v>
      </c>
      <c r="K62">
        <v>-79.05</v>
      </c>
      <c r="L62">
        <v>2820</v>
      </c>
      <c r="M62" t="s">
        <v>745</v>
      </c>
      <c r="N62">
        <v>50</v>
      </c>
      <c r="O62">
        <v>2004</v>
      </c>
      <c r="P62">
        <v>2004</v>
      </c>
      <c r="Q62" t="s">
        <v>747</v>
      </c>
      <c r="R62">
        <v>7</v>
      </c>
      <c r="T62">
        <v>25</v>
      </c>
      <c r="U62" t="s">
        <v>94</v>
      </c>
      <c r="V62">
        <v>0</v>
      </c>
      <c r="W62">
        <v>0</v>
      </c>
      <c r="X62">
        <v>25</v>
      </c>
      <c r="AA62" t="s">
        <v>749</v>
      </c>
      <c r="AB62">
        <v>50</v>
      </c>
      <c r="AC62">
        <v>24</v>
      </c>
      <c r="AD62" t="s">
        <v>760</v>
      </c>
      <c r="AF62" t="s">
        <v>141</v>
      </c>
      <c r="AG62" t="s">
        <v>763</v>
      </c>
      <c r="AH62">
        <v>2</v>
      </c>
      <c r="AJ62" t="s">
        <v>759</v>
      </c>
      <c r="AK62" s="8">
        <v>68.66</v>
      </c>
      <c r="AN62">
        <v>3</v>
      </c>
      <c r="AO62">
        <v>60</v>
      </c>
      <c r="AP62">
        <v>90</v>
      </c>
      <c r="AR62" t="s">
        <v>761</v>
      </c>
      <c r="AS62" t="s">
        <v>765</v>
      </c>
    </row>
    <row r="63" spans="1:45" x14ac:dyDescent="0.2">
      <c r="A63" t="s">
        <v>744</v>
      </c>
      <c r="B63" t="s">
        <v>746</v>
      </c>
      <c r="C63" t="s">
        <v>243</v>
      </c>
      <c r="D63" t="s">
        <v>170</v>
      </c>
      <c r="E63" t="s">
        <v>171</v>
      </c>
      <c r="F63" t="s">
        <v>142</v>
      </c>
      <c r="G63" t="s">
        <v>141</v>
      </c>
      <c r="H63" t="s">
        <v>760</v>
      </c>
      <c r="I63" t="s">
        <v>757</v>
      </c>
      <c r="J63">
        <v>30.73</v>
      </c>
      <c r="K63">
        <v>-79.05</v>
      </c>
      <c r="L63">
        <v>2820</v>
      </c>
      <c r="M63" t="s">
        <v>745</v>
      </c>
      <c r="N63">
        <v>50</v>
      </c>
      <c r="O63">
        <v>2004</v>
      </c>
      <c r="P63">
        <v>2004</v>
      </c>
      <c r="Q63" t="s">
        <v>747</v>
      </c>
      <c r="R63">
        <v>7</v>
      </c>
      <c r="T63">
        <v>25</v>
      </c>
      <c r="U63" t="s">
        <v>94</v>
      </c>
      <c r="V63">
        <v>0</v>
      </c>
      <c r="W63">
        <v>0</v>
      </c>
      <c r="X63">
        <v>25</v>
      </c>
      <c r="AA63" t="s">
        <v>749</v>
      </c>
      <c r="AB63">
        <v>100</v>
      </c>
      <c r="AC63">
        <v>24</v>
      </c>
      <c r="AD63" t="s">
        <v>760</v>
      </c>
      <c r="AF63" t="s">
        <v>141</v>
      </c>
      <c r="AG63" t="s">
        <v>763</v>
      </c>
      <c r="AH63">
        <v>2</v>
      </c>
      <c r="AJ63" t="s">
        <v>759</v>
      </c>
      <c r="AK63" s="8">
        <v>77.33</v>
      </c>
      <c r="AN63">
        <v>3</v>
      </c>
      <c r="AO63">
        <v>60</v>
      </c>
      <c r="AP63">
        <v>90</v>
      </c>
      <c r="AR63" t="s">
        <v>761</v>
      </c>
      <c r="AS63" t="s">
        <v>765</v>
      </c>
    </row>
    <row r="64" spans="1:45" x14ac:dyDescent="0.2">
      <c r="A64" t="s">
        <v>744</v>
      </c>
      <c r="B64" t="s">
        <v>746</v>
      </c>
      <c r="C64" t="s">
        <v>243</v>
      </c>
      <c r="D64" t="s">
        <v>170</v>
      </c>
      <c r="E64" t="s">
        <v>171</v>
      </c>
      <c r="F64" t="s">
        <v>142</v>
      </c>
      <c r="G64" t="s">
        <v>141</v>
      </c>
      <c r="H64" t="s">
        <v>760</v>
      </c>
      <c r="I64" t="s">
        <v>757</v>
      </c>
      <c r="J64">
        <v>30.73</v>
      </c>
      <c r="K64">
        <v>-79.05</v>
      </c>
      <c r="L64">
        <v>2820</v>
      </c>
      <c r="M64" t="s">
        <v>745</v>
      </c>
      <c r="N64">
        <v>50</v>
      </c>
      <c r="O64">
        <v>2004</v>
      </c>
      <c r="P64">
        <v>2004</v>
      </c>
      <c r="Q64" t="s">
        <v>747</v>
      </c>
      <c r="R64">
        <v>7</v>
      </c>
      <c r="T64">
        <v>25</v>
      </c>
      <c r="U64" t="s">
        <v>94</v>
      </c>
      <c r="V64">
        <v>0</v>
      </c>
      <c r="W64">
        <v>0</v>
      </c>
      <c r="X64">
        <v>25</v>
      </c>
      <c r="AA64" t="s">
        <v>749</v>
      </c>
      <c r="AB64">
        <v>100</v>
      </c>
      <c r="AC64">
        <v>24</v>
      </c>
      <c r="AD64" t="s">
        <v>760</v>
      </c>
      <c r="AF64" t="s">
        <v>141</v>
      </c>
      <c r="AG64" t="s">
        <v>763</v>
      </c>
      <c r="AH64">
        <v>2</v>
      </c>
      <c r="AJ64" t="s">
        <v>762</v>
      </c>
      <c r="AK64" s="8">
        <v>18.28</v>
      </c>
      <c r="AN64">
        <v>3</v>
      </c>
      <c r="AO64">
        <v>60</v>
      </c>
      <c r="AP64">
        <v>90</v>
      </c>
      <c r="AR64" t="s">
        <v>761</v>
      </c>
      <c r="AS64" t="s">
        <v>765</v>
      </c>
    </row>
    <row r="65" spans="1:45" x14ac:dyDescent="0.2">
      <c r="A65" t="s">
        <v>744</v>
      </c>
      <c r="B65" t="s">
        <v>746</v>
      </c>
      <c r="C65" t="s">
        <v>243</v>
      </c>
      <c r="D65" t="s">
        <v>170</v>
      </c>
      <c r="E65" t="s">
        <v>171</v>
      </c>
      <c r="F65" t="s">
        <v>142</v>
      </c>
      <c r="G65" t="s">
        <v>141</v>
      </c>
      <c r="H65" t="s">
        <v>760</v>
      </c>
      <c r="I65" t="s">
        <v>757</v>
      </c>
      <c r="J65">
        <v>30.73</v>
      </c>
      <c r="K65">
        <v>-79.05</v>
      </c>
      <c r="L65">
        <v>2820</v>
      </c>
      <c r="M65" t="s">
        <v>745</v>
      </c>
      <c r="N65">
        <v>50</v>
      </c>
      <c r="O65">
        <v>2004</v>
      </c>
      <c r="P65">
        <v>2004</v>
      </c>
      <c r="Q65" t="s">
        <v>747</v>
      </c>
      <c r="R65">
        <v>7</v>
      </c>
      <c r="T65">
        <v>25</v>
      </c>
      <c r="U65" t="s">
        <v>94</v>
      </c>
      <c r="V65">
        <v>0</v>
      </c>
      <c r="W65">
        <v>0</v>
      </c>
      <c r="X65">
        <v>25</v>
      </c>
      <c r="AA65" t="s">
        <v>749</v>
      </c>
      <c r="AB65">
        <v>200</v>
      </c>
      <c r="AC65">
        <v>24</v>
      </c>
      <c r="AD65" t="s">
        <v>760</v>
      </c>
      <c r="AF65" t="s">
        <v>141</v>
      </c>
      <c r="AG65" t="s">
        <v>763</v>
      </c>
      <c r="AH65">
        <v>2</v>
      </c>
      <c r="AJ65" t="s">
        <v>759</v>
      </c>
      <c r="AK65" s="8">
        <v>74.44</v>
      </c>
      <c r="AN65">
        <v>3</v>
      </c>
      <c r="AO65">
        <v>60</v>
      </c>
      <c r="AP65">
        <v>90</v>
      </c>
      <c r="AR65" t="s">
        <v>761</v>
      </c>
      <c r="AS65" t="s">
        <v>765</v>
      </c>
    </row>
    <row r="66" spans="1:45" x14ac:dyDescent="0.2">
      <c r="A66" t="s">
        <v>744</v>
      </c>
      <c r="B66" t="s">
        <v>746</v>
      </c>
      <c r="C66" t="s">
        <v>243</v>
      </c>
      <c r="D66" t="s">
        <v>170</v>
      </c>
      <c r="E66" t="s">
        <v>171</v>
      </c>
      <c r="F66" t="s">
        <v>142</v>
      </c>
      <c r="G66" t="s">
        <v>141</v>
      </c>
      <c r="H66" t="s">
        <v>760</v>
      </c>
      <c r="I66" t="s">
        <v>757</v>
      </c>
      <c r="J66">
        <v>30.73</v>
      </c>
      <c r="K66">
        <v>-79.05</v>
      </c>
      <c r="L66">
        <v>2820</v>
      </c>
      <c r="M66" t="s">
        <v>745</v>
      </c>
      <c r="N66">
        <v>50</v>
      </c>
      <c r="O66">
        <v>2004</v>
      </c>
      <c r="P66">
        <v>2004</v>
      </c>
      <c r="Q66" t="s">
        <v>747</v>
      </c>
      <c r="R66">
        <v>7</v>
      </c>
      <c r="T66">
        <v>25</v>
      </c>
      <c r="U66" t="s">
        <v>94</v>
      </c>
      <c r="V66">
        <v>0</v>
      </c>
      <c r="W66">
        <v>0</v>
      </c>
      <c r="X66">
        <v>25</v>
      </c>
      <c r="AA66" t="s">
        <v>752</v>
      </c>
      <c r="AB66">
        <v>50</v>
      </c>
      <c r="AC66">
        <v>24</v>
      </c>
      <c r="AD66" t="s">
        <v>760</v>
      </c>
      <c r="AF66" t="s">
        <v>141</v>
      </c>
      <c r="AG66" t="s">
        <v>763</v>
      </c>
      <c r="AH66">
        <v>2</v>
      </c>
      <c r="AJ66" t="s">
        <v>759</v>
      </c>
      <c r="AK66" s="8">
        <v>42.66</v>
      </c>
      <c r="AN66">
        <v>3</v>
      </c>
      <c r="AO66">
        <v>60</v>
      </c>
      <c r="AP66">
        <v>90</v>
      </c>
      <c r="AR66" t="s">
        <v>761</v>
      </c>
      <c r="AS66" t="s">
        <v>765</v>
      </c>
    </row>
    <row r="67" spans="1:45" x14ac:dyDescent="0.2">
      <c r="A67" t="s">
        <v>744</v>
      </c>
      <c r="B67" t="s">
        <v>746</v>
      </c>
      <c r="C67" t="s">
        <v>243</v>
      </c>
      <c r="D67" t="s">
        <v>170</v>
      </c>
      <c r="E67" t="s">
        <v>171</v>
      </c>
      <c r="F67" t="s">
        <v>142</v>
      </c>
      <c r="G67" t="s">
        <v>141</v>
      </c>
      <c r="H67" t="s">
        <v>760</v>
      </c>
      <c r="I67" t="s">
        <v>757</v>
      </c>
      <c r="J67">
        <v>30.73</v>
      </c>
      <c r="K67">
        <v>-79.05</v>
      </c>
      <c r="L67">
        <v>2820</v>
      </c>
      <c r="M67" t="s">
        <v>745</v>
      </c>
      <c r="N67">
        <v>50</v>
      </c>
      <c r="O67">
        <v>2004</v>
      </c>
      <c r="P67">
        <v>2004</v>
      </c>
      <c r="Q67" t="s">
        <v>747</v>
      </c>
      <c r="R67">
        <v>7</v>
      </c>
      <c r="T67">
        <v>25</v>
      </c>
      <c r="U67" t="s">
        <v>94</v>
      </c>
      <c r="V67">
        <v>0</v>
      </c>
      <c r="W67">
        <v>0</v>
      </c>
      <c r="X67">
        <v>25</v>
      </c>
      <c r="AA67" t="s">
        <v>752</v>
      </c>
      <c r="AB67">
        <v>100</v>
      </c>
      <c r="AC67">
        <v>24</v>
      </c>
      <c r="AD67" t="s">
        <v>760</v>
      </c>
      <c r="AF67" t="s">
        <v>141</v>
      </c>
      <c r="AG67" t="s">
        <v>763</v>
      </c>
      <c r="AH67">
        <v>2</v>
      </c>
      <c r="AJ67" t="s">
        <v>759</v>
      </c>
      <c r="AK67" s="8">
        <v>56.33</v>
      </c>
      <c r="AN67">
        <v>3</v>
      </c>
      <c r="AO67">
        <v>60</v>
      </c>
      <c r="AP67">
        <v>90</v>
      </c>
      <c r="AR67" t="s">
        <v>761</v>
      </c>
      <c r="AS67" t="s">
        <v>765</v>
      </c>
    </row>
    <row r="68" spans="1:45" x14ac:dyDescent="0.2">
      <c r="A68" t="s">
        <v>744</v>
      </c>
      <c r="B68" t="s">
        <v>746</v>
      </c>
      <c r="C68" t="s">
        <v>243</v>
      </c>
      <c r="D68" t="s">
        <v>170</v>
      </c>
      <c r="E68" t="s">
        <v>171</v>
      </c>
      <c r="F68" t="s">
        <v>142</v>
      </c>
      <c r="G68" t="s">
        <v>141</v>
      </c>
      <c r="H68" t="s">
        <v>760</v>
      </c>
      <c r="I68" t="s">
        <v>757</v>
      </c>
      <c r="J68">
        <v>30.73</v>
      </c>
      <c r="K68">
        <v>-79.05</v>
      </c>
      <c r="L68">
        <v>2820</v>
      </c>
      <c r="M68" t="s">
        <v>745</v>
      </c>
      <c r="N68">
        <v>50</v>
      </c>
      <c r="O68">
        <v>2004</v>
      </c>
      <c r="P68">
        <v>2004</v>
      </c>
      <c r="Q68" t="s">
        <v>747</v>
      </c>
      <c r="R68">
        <v>7</v>
      </c>
      <c r="T68">
        <v>25</v>
      </c>
      <c r="U68" t="s">
        <v>94</v>
      </c>
      <c r="V68">
        <v>0</v>
      </c>
      <c r="W68">
        <v>0</v>
      </c>
      <c r="X68">
        <v>25</v>
      </c>
      <c r="AA68" t="s">
        <v>752</v>
      </c>
      <c r="AB68">
        <v>100</v>
      </c>
      <c r="AC68">
        <v>24</v>
      </c>
      <c r="AD68" t="s">
        <v>760</v>
      </c>
      <c r="AF68" t="s">
        <v>141</v>
      </c>
      <c r="AG68" t="s">
        <v>763</v>
      </c>
      <c r="AH68">
        <v>2</v>
      </c>
      <c r="AJ68" t="s">
        <v>762</v>
      </c>
      <c r="AK68" s="8">
        <v>17.670000000000002</v>
      </c>
      <c r="AN68">
        <v>3</v>
      </c>
      <c r="AO68">
        <v>60</v>
      </c>
      <c r="AP68">
        <v>90</v>
      </c>
      <c r="AR68" t="s">
        <v>761</v>
      </c>
      <c r="AS68" t="s">
        <v>765</v>
      </c>
    </row>
    <row r="69" spans="1:45" x14ac:dyDescent="0.2">
      <c r="A69" t="s">
        <v>744</v>
      </c>
      <c r="B69" t="s">
        <v>746</v>
      </c>
      <c r="C69" t="s">
        <v>243</v>
      </c>
      <c r="D69" t="s">
        <v>170</v>
      </c>
      <c r="E69" t="s">
        <v>171</v>
      </c>
      <c r="F69" t="s">
        <v>142</v>
      </c>
      <c r="G69" t="s">
        <v>141</v>
      </c>
      <c r="H69" t="s">
        <v>760</v>
      </c>
      <c r="I69" t="s">
        <v>757</v>
      </c>
      <c r="J69">
        <v>30.73</v>
      </c>
      <c r="K69">
        <v>-79.05</v>
      </c>
      <c r="L69">
        <v>2820</v>
      </c>
      <c r="M69" t="s">
        <v>745</v>
      </c>
      <c r="N69">
        <v>50</v>
      </c>
      <c r="O69">
        <v>2004</v>
      </c>
      <c r="P69">
        <v>2004</v>
      </c>
      <c r="Q69" t="s">
        <v>747</v>
      </c>
      <c r="R69">
        <v>7</v>
      </c>
      <c r="T69">
        <v>25</v>
      </c>
      <c r="U69" t="s">
        <v>94</v>
      </c>
      <c r="V69">
        <v>0</v>
      </c>
      <c r="W69">
        <v>0</v>
      </c>
      <c r="X69">
        <v>25</v>
      </c>
      <c r="AA69" t="s">
        <v>752</v>
      </c>
      <c r="AB69">
        <v>200</v>
      </c>
      <c r="AC69">
        <v>24</v>
      </c>
      <c r="AD69" t="s">
        <v>760</v>
      </c>
      <c r="AF69" t="s">
        <v>141</v>
      </c>
      <c r="AG69" t="s">
        <v>763</v>
      </c>
      <c r="AH69">
        <v>2</v>
      </c>
      <c r="AJ69" t="s">
        <v>759</v>
      </c>
      <c r="AK69" s="8">
        <v>45.33</v>
      </c>
      <c r="AN69">
        <v>3</v>
      </c>
      <c r="AO69">
        <v>60</v>
      </c>
      <c r="AP69">
        <v>90</v>
      </c>
      <c r="AR69" t="s">
        <v>761</v>
      </c>
      <c r="AS69" t="s">
        <v>765</v>
      </c>
    </row>
    <row r="70" spans="1:45" x14ac:dyDescent="0.2">
      <c r="A70" t="s">
        <v>744</v>
      </c>
      <c r="B70" t="s">
        <v>746</v>
      </c>
      <c r="C70" t="s">
        <v>243</v>
      </c>
      <c r="D70" t="s">
        <v>170</v>
      </c>
      <c r="E70" t="s">
        <v>171</v>
      </c>
      <c r="F70" t="s">
        <v>142</v>
      </c>
      <c r="G70" t="s">
        <v>141</v>
      </c>
      <c r="H70" t="s">
        <v>760</v>
      </c>
      <c r="I70" t="s">
        <v>757</v>
      </c>
      <c r="J70">
        <v>30.73</v>
      </c>
      <c r="K70">
        <v>-79.05</v>
      </c>
      <c r="L70">
        <v>2820</v>
      </c>
      <c r="M70" t="s">
        <v>745</v>
      </c>
      <c r="N70">
        <v>50</v>
      </c>
      <c r="O70">
        <v>2004</v>
      </c>
      <c r="P70">
        <v>2004</v>
      </c>
      <c r="Q70" t="s">
        <v>747</v>
      </c>
      <c r="R70">
        <v>7</v>
      </c>
      <c r="T70">
        <v>25</v>
      </c>
      <c r="U70" t="s">
        <v>753</v>
      </c>
      <c r="V70">
        <v>4</v>
      </c>
      <c r="W70">
        <v>15</v>
      </c>
      <c r="X70">
        <v>25</v>
      </c>
      <c r="AA70" t="s">
        <v>754</v>
      </c>
      <c r="AB70">
        <v>0</v>
      </c>
      <c r="AC70">
        <v>24</v>
      </c>
      <c r="AD70" t="s">
        <v>760</v>
      </c>
      <c r="AF70" t="s">
        <v>141</v>
      </c>
      <c r="AG70" t="s">
        <v>763</v>
      </c>
      <c r="AH70">
        <v>2</v>
      </c>
      <c r="AJ70" t="s">
        <v>759</v>
      </c>
      <c r="AK70" s="8">
        <v>29.33</v>
      </c>
      <c r="AN70">
        <v>3</v>
      </c>
      <c r="AO70">
        <v>60</v>
      </c>
      <c r="AP70">
        <v>90</v>
      </c>
      <c r="AR70" t="s">
        <v>761</v>
      </c>
    </row>
    <row r="71" spans="1:45" x14ac:dyDescent="0.2">
      <c r="A71" t="s">
        <v>744</v>
      </c>
      <c r="B71" t="s">
        <v>746</v>
      </c>
      <c r="C71" t="s">
        <v>243</v>
      </c>
      <c r="D71" t="s">
        <v>170</v>
      </c>
      <c r="E71" t="s">
        <v>171</v>
      </c>
      <c r="F71" t="s">
        <v>142</v>
      </c>
      <c r="G71" t="s">
        <v>141</v>
      </c>
      <c r="H71" t="s">
        <v>760</v>
      </c>
      <c r="I71" t="s">
        <v>757</v>
      </c>
      <c r="J71">
        <v>30.73</v>
      </c>
      <c r="K71">
        <v>-79.05</v>
      </c>
      <c r="L71">
        <v>2820</v>
      </c>
      <c r="M71" t="s">
        <v>745</v>
      </c>
      <c r="N71">
        <v>50</v>
      </c>
      <c r="O71">
        <v>2004</v>
      </c>
      <c r="P71">
        <v>2004</v>
      </c>
      <c r="Q71" t="s">
        <v>747</v>
      </c>
      <c r="R71">
        <v>7</v>
      </c>
      <c r="T71">
        <v>25</v>
      </c>
      <c r="U71" t="s">
        <v>753</v>
      </c>
      <c r="V71">
        <v>4</v>
      </c>
      <c r="W71">
        <v>30</v>
      </c>
      <c r="X71">
        <v>25</v>
      </c>
      <c r="AA71" t="s">
        <v>754</v>
      </c>
      <c r="AB71">
        <v>0</v>
      </c>
      <c r="AC71">
        <v>24</v>
      </c>
      <c r="AD71" t="s">
        <v>760</v>
      </c>
      <c r="AF71" t="s">
        <v>141</v>
      </c>
      <c r="AG71" t="s">
        <v>763</v>
      </c>
      <c r="AH71">
        <v>2</v>
      </c>
      <c r="AJ71" t="s">
        <v>759</v>
      </c>
      <c r="AK71" s="8">
        <v>31.33</v>
      </c>
      <c r="AN71">
        <v>3</v>
      </c>
      <c r="AO71">
        <v>60</v>
      </c>
      <c r="AP71">
        <v>90</v>
      </c>
      <c r="AR71" t="s">
        <v>761</v>
      </c>
    </row>
    <row r="72" spans="1:45" x14ac:dyDescent="0.2">
      <c r="A72" t="s">
        <v>744</v>
      </c>
      <c r="B72" t="s">
        <v>746</v>
      </c>
      <c r="C72" t="s">
        <v>243</v>
      </c>
      <c r="D72" t="s">
        <v>170</v>
      </c>
      <c r="E72" t="s">
        <v>171</v>
      </c>
      <c r="F72" t="s">
        <v>142</v>
      </c>
      <c r="G72" t="s">
        <v>141</v>
      </c>
      <c r="H72" t="s">
        <v>760</v>
      </c>
      <c r="I72" t="s">
        <v>757</v>
      </c>
      <c r="J72">
        <v>30.73</v>
      </c>
      <c r="K72">
        <v>-79.05</v>
      </c>
      <c r="L72">
        <v>2820</v>
      </c>
      <c r="M72" t="s">
        <v>745</v>
      </c>
      <c r="N72">
        <v>50</v>
      </c>
      <c r="O72">
        <v>2004</v>
      </c>
      <c r="P72">
        <v>2004</v>
      </c>
      <c r="Q72" t="s">
        <v>747</v>
      </c>
      <c r="R72">
        <v>7</v>
      </c>
      <c r="T72">
        <v>25</v>
      </c>
      <c r="U72" t="s">
        <v>753</v>
      </c>
      <c r="V72">
        <v>4</v>
      </c>
      <c r="W72">
        <v>30</v>
      </c>
      <c r="X72">
        <v>25</v>
      </c>
      <c r="AA72" t="s">
        <v>754</v>
      </c>
      <c r="AB72">
        <v>0</v>
      </c>
      <c r="AC72">
        <v>24</v>
      </c>
      <c r="AD72" t="s">
        <v>760</v>
      </c>
      <c r="AF72" t="s">
        <v>141</v>
      </c>
      <c r="AG72" t="s">
        <v>763</v>
      </c>
      <c r="AH72">
        <v>2</v>
      </c>
      <c r="AJ72" t="s">
        <v>762</v>
      </c>
      <c r="AK72" s="8">
        <v>25.31</v>
      </c>
      <c r="AN72">
        <v>3</v>
      </c>
      <c r="AO72">
        <v>60</v>
      </c>
      <c r="AP72">
        <v>90</v>
      </c>
      <c r="AR72" t="s">
        <v>761</v>
      </c>
    </row>
    <row r="73" spans="1:45" x14ac:dyDescent="0.2">
      <c r="A73" t="s">
        <v>744</v>
      </c>
      <c r="B73" t="s">
        <v>746</v>
      </c>
      <c r="C73" t="s">
        <v>243</v>
      </c>
      <c r="D73" t="s">
        <v>170</v>
      </c>
      <c r="E73" t="s">
        <v>171</v>
      </c>
      <c r="F73" t="s">
        <v>142</v>
      </c>
      <c r="G73" t="s">
        <v>141</v>
      </c>
      <c r="H73" t="s">
        <v>760</v>
      </c>
      <c r="I73" t="s">
        <v>757</v>
      </c>
      <c r="J73">
        <v>30.73</v>
      </c>
      <c r="K73">
        <v>-79.05</v>
      </c>
      <c r="L73">
        <v>2820</v>
      </c>
      <c r="M73" t="s">
        <v>745</v>
      </c>
      <c r="N73">
        <v>50</v>
      </c>
      <c r="O73">
        <v>2004</v>
      </c>
      <c r="P73">
        <v>2004</v>
      </c>
      <c r="Q73" t="s">
        <v>747</v>
      </c>
      <c r="R73">
        <v>7</v>
      </c>
      <c r="T73">
        <v>25</v>
      </c>
      <c r="U73" t="s">
        <v>753</v>
      </c>
      <c r="V73">
        <v>4</v>
      </c>
      <c r="W73">
        <v>60</v>
      </c>
      <c r="X73">
        <v>25</v>
      </c>
      <c r="AA73" t="s">
        <v>754</v>
      </c>
      <c r="AB73">
        <v>0</v>
      </c>
      <c r="AC73">
        <v>24</v>
      </c>
      <c r="AD73" t="s">
        <v>760</v>
      </c>
      <c r="AF73" t="s">
        <v>141</v>
      </c>
      <c r="AG73" t="s">
        <v>763</v>
      </c>
      <c r="AH73">
        <v>2</v>
      </c>
      <c r="AJ73" t="s">
        <v>759</v>
      </c>
      <c r="AK73" s="8">
        <v>32.33</v>
      </c>
      <c r="AN73">
        <v>3</v>
      </c>
      <c r="AO73">
        <v>60</v>
      </c>
      <c r="AP73">
        <v>90</v>
      </c>
      <c r="AR73" t="s">
        <v>761</v>
      </c>
    </row>
    <row r="74" spans="1:45" x14ac:dyDescent="0.2">
      <c r="A74" t="s">
        <v>744</v>
      </c>
      <c r="B74" t="s">
        <v>746</v>
      </c>
      <c r="C74" t="s">
        <v>243</v>
      </c>
      <c r="D74" t="s">
        <v>170</v>
      </c>
      <c r="E74" t="s">
        <v>171</v>
      </c>
      <c r="F74" t="s">
        <v>142</v>
      </c>
      <c r="G74" t="s">
        <v>141</v>
      </c>
      <c r="H74" t="s">
        <v>760</v>
      </c>
      <c r="I74" t="s">
        <v>758</v>
      </c>
      <c r="J74">
        <v>30.58</v>
      </c>
      <c r="K74">
        <v>79.5</v>
      </c>
      <c r="L74">
        <v>2965</v>
      </c>
      <c r="M74" t="s">
        <v>745</v>
      </c>
      <c r="N74">
        <v>50</v>
      </c>
      <c r="O74">
        <v>2004</v>
      </c>
      <c r="P74">
        <v>2004</v>
      </c>
      <c r="Q74" t="s">
        <v>747</v>
      </c>
      <c r="R74">
        <v>7</v>
      </c>
      <c r="T74">
        <v>25</v>
      </c>
      <c r="U74" t="s">
        <v>750</v>
      </c>
      <c r="V74">
        <v>0</v>
      </c>
      <c r="W74">
        <v>0</v>
      </c>
      <c r="X74">
        <v>25</v>
      </c>
      <c r="AA74" t="s">
        <v>754</v>
      </c>
      <c r="AB74">
        <v>0</v>
      </c>
      <c r="AC74">
        <v>24</v>
      </c>
      <c r="AD74" t="s">
        <v>760</v>
      </c>
      <c r="AF74" t="s">
        <v>141</v>
      </c>
      <c r="AG74" t="s">
        <v>763</v>
      </c>
      <c r="AH74">
        <v>2</v>
      </c>
      <c r="AJ74" t="s">
        <v>759</v>
      </c>
      <c r="AK74" s="8">
        <v>30.66</v>
      </c>
      <c r="AN74">
        <v>3</v>
      </c>
      <c r="AO74">
        <v>60</v>
      </c>
      <c r="AP74">
        <v>90</v>
      </c>
      <c r="AR74" t="s">
        <v>761</v>
      </c>
    </row>
    <row r="75" spans="1:45" x14ac:dyDescent="0.2">
      <c r="A75" t="s">
        <v>744</v>
      </c>
      <c r="B75" t="s">
        <v>746</v>
      </c>
      <c r="C75" t="s">
        <v>243</v>
      </c>
      <c r="D75" t="s">
        <v>170</v>
      </c>
      <c r="E75" t="s">
        <v>171</v>
      </c>
      <c r="F75" t="s">
        <v>142</v>
      </c>
      <c r="G75" t="s">
        <v>141</v>
      </c>
      <c r="H75" t="s">
        <v>760</v>
      </c>
      <c r="I75" t="s">
        <v>758</v>
      </c>
      <c r="J75">
        <v>30.58</v>
      </c>
      <c r="K75">
        <v>79.5</v>
      </c>
      <c r="L75">
        <v>2965</v>
      </c>
      <c r="M75" t="s">
        <v>745</v>
      </c>
      <c r="N75">
        <v>50</v>
      </c>
      <c r="O75">
        <v>2004</v>
      </c>
      <c r="P75">
        <v>2004</v>
      </c>
      <c r="Q75" t="s">
        <v>747</v>
      </c>
      <c r="R75">
        <v>7</v>
      </c>
      <c r="T75">
        <v>25</v>
      </c>
      <c r="U75" t="s">
        <v>750</v>
      </c>
      <c r="V75">
        <v>0</v>
      </c>
      <c r="W75">
        <v>0</v>
      </c>
      <c r="X75">
        <v>25</v>
      </c>
      <c r="AA75" t="s">
        <v>754</v>
      </c>
      <c r="AB75">
        <v>0</v>
      </c>
      <c r="AC75">
        <v>24</v>
      </c>
      <c r="AD75" t="s">
        <v>760</v>
      </c>
      <c r="AF75" t="s">
        <v>141</v>
      </c>
      <c r="AG75" t="s">
        <v>763</v>
      </c>
      <c r="AH75">
        <v>2</v>
      </c>
      <c r="AJ75" t="s">
        <v>762</v>
      </c>
      <c r="AK75" s="8">
        <v>19.489999999999998</v>
      </c>
      <c r="AN75">
        <v>3</v>
      </c>
      <c r="AO75">
        <v>60</v>
      </c>
      <c r="AP75">
        <v>90</v>
      </c>
      <c r="AR75" t="s">
        <v>761</v>
      </c>
    </row>
    <row r="76" spans="1:45" x14ac:dyDescent="0.2">
      <c r="A76" t="s">
        <v>744</v>
      </c>
      <c r="B76" t="s">
        <v>746</v>
      </c>
      <c r="C76" t="s">
        <v>243</v>
      </c>
      <c r="D76" t="s">
        <v>170</v>
      </c>
      <c r="E76" t="s">
        <v>171</v>
      </c>
      <c r="F76" t="s">
        <v>142</v>
      </c>
      <c r="G76" t="s">
        <v>141</v>
      </c>
      <c r="H76" t="s">
        <v>760</v>
      </c>
      <c r="I76" t="s">
        <v>758</v>
      </c>
      <c r="J76">
        <v>30.58</v>
      </c>
      <c r="K76">
        <v>79.5</v>
      </c>
      <c r="L76">
        <v>2965</v>
      </c>
      <c r="M76" t="s">
        <v>745</v>
      </c>
      <c r="N76">
        <v>50</v>
      </c>
      <c r="O76">
        <v>2004</v>
      </c>
      <c r="P76">
        <v>2004</v>
      </c>
      <c r="Q76" t="s">
        <v>747</v>
      </c>
      <c r="R76">
        <v>7</v>
      </c>
      <c r="T76">
        <v>25</v>
      </c>
      <c r="U76" t="s">
        <v>94</v>
      </c>
      <c r="V76">
        <v>0</v>
      </c>
      <c r="W76">
        <v>0</v>
      </c>
      <c r="X76">
        <v>25</v>
      </c>
      <c r="AA76" t="s">
        <v>748</v>
      </c>
      <c r="AB76">
        <v>5</v>
      </c>
      <c r="AC76">
        <v>24</v>
      </c>
      <c r="AD76" t="s">
        <v>760</v>
      </c>
      <c r="AF76" t="s">
        <v>141</v>
      </c>
      <c r="AG76" t="s">
        <v>763</v>
      </c>
      <c r="AH76">
        <v>2</v>
      </c>
      <c r="AJ76" t="s">
        <v>759</v>
      </c>
      <c r="AK76" s="8">
        <v>55.33</v>
      </c>
      <c r="AN76">
        <v>3</v>
      </c>
      <c r="AO76">
        <v>60</v>
      </c>
      <c r="AP76">
        <v>90</v>
      </c>
      <c r="AR76" t="s">
        <v>761</v>
      </c>
      <c r="AS76" t="s">
        <v>765</v>
      </c>
    </row>
    <row r="77" spans="1:45" x14ac:dyDescent="0.2">
      <c r="A77" t="s">
        <v>744</v>
      </c>
      <c r="B77" t="s">
        <v>746</v>
      </c>
      <c r="C77" t="s">
        <v>243</v>
      </c>
      <c r="D77" t="s">
        <v>170</v>
      </c>
      <c r="E77" t="s">
        <v>171</v>
      </c>
      <c r="F77" t="s">
        <v>142</v>
      </c>
      <c r="G77" t="s">
        <v>141</v>
      </c>
      <c r="H77" t="s">
        <v>760</v>
      </c>
      <c r="I77" t="s">
        <v>758</v>
      </c>
      <c r="J77">
        <v>30.58</v>
      </c>
      <c r="K77">
        <v>79.5</v>
      </c>
      <c r="L77">
        <v>2965</v>
      </c>
      <c r="M77" t="s">
        <v>745</v>
      </c>
      <c r="N77">
        <v>50</v>
      </c>
      <c r="O77">
        <v>2004</v>
      </c>
      <c r="P77">
        <v>2004</v>
      </c>
      <c r="Q77" t="s">
        <v>747</v>
      </c>
      <c r="R77">
        <v>7</v>
      </c>
      <c r="T77">
        <v>25</v>
      </c>
      <c r="U77" t="s">
        <v>94</v>
      </c>
      <c r="V77">
        <v>0</v>
      </c>
      <c r="W77">
        <v>0</v>
      </c>
      <c r="X77">
        <v>25</v>
      </c>
      <c r="AA77" t="s">
        <v>748</v>
      </c>
      <c r="AB77">
        <v>10</v>
      </c>
      <c r="AC77">
        <v>24</v>
      </c>
      <c r="AD77" t="s">
        <v>760</v>
      </c>
      <c r="AF77" t="s">
        <v>141</v>
      </c>
      <c r="AG77" t="s">
        <v>763</v>
      </c>
      <c r="AH77">
        <v>2</v>
      </c>
      <c r="AJ77" t="s">
        <v>759</v>
      </c>
      <c r="AK77" s="8">
        <v>71.33</v>
      </c>
      <c r="AN77">
        <v>3</v>
      </c>
      <c r="AO77">
        <v>60</v>
      </c>
      <c r="AP77">
        <v>90</v>
      </c>
      <c r="AR77" t="s">
        <v>761</v>
      </c>
      <c r="AS77" t="s">
        <v>765</v>
      </c>
    </row>
    <row r="78" spans="1:45" x14ac:dyDescent="0.2">
      <c r="A78" t="s">
        <v>744</v>
      </c>
      <c r="B78" t="s">
        <v>746</v>
      </c>
      <c r="C78" t="s">
        <v>243</v>
      </c>
      <c r="D78" t="s">
        <v>170</v>
      </c>
      <c r="E78" t="s">
        <v>171</v>
      </c>
      <c r="F78" t="s">
        <v>142</v>
      </c>
      <c r="G78" t="s">
        <v>141</v>
      </c>
      <c r="H78" t="s">
        <v>760</v>
      </c>
      <c r="I78" t="s">
        <v>758</v>
      </c>
      <c r="J78">
        <v>30.58</v>
      </c>
      <c r="K78">
        <v>79.5</v>
      </c>
      <c r="L78">
        <v>2965</v>
      </c>
      <c r="M78" t="s">
        <v>745</v>
      </c>
      <c r="N78">
        <v>50</v>
      </c>
      <c r="O78">
        <v>2004</v>
      </c>
      <c r="P78">
        <v>2004</v>
      </c>
      <c r="Q78" t="s">
        <v>747</v>
      </c>
      <c r="R78">
        <v>7</v>
      </c>
      <c r="T78">
        <v>25</v>
      </c>
      <c r="U78" t="s">
        <v>94</v>
      </c>
      <c r="V78">
        <v>0</v>
      </c>
      <c r="W78">
        <v>0</v>
      </c>
      <c r="X78">
        <v>25</v>
      </c>
      <c r="AA78" t="s">
        <v>748</v>
      </c>
      <c r="AB78">
        <v>10</v>
      </c>
      <c r="AC78">
        <v>24</v>
      </c>
      <c r="AD78" t="s">
        <v>760</v>
      </c>
      <c r="AF78" t="s">
        <v>141</v>
      </c>
      <c r="AG78" t="s">
        <v>763</v>
      </c>
      <c r="AH78">
        <v>2</v>
      </c>
      <c r="AJ78" t="s">
        <v>762</v>
      </c>
      <c r="AK78" s="8">
        <v>10.99</v>
      </c>
      <c r="AN78">
        <v>3</v>
      </c>
      <c r="AO78">
        <v>60</v>
      </c>
      <c r="AP78">
        <v>90</v>
      </c>
      <c r="AR78" t="s">
        <v>761</v>
      </c>
      <c r="AS78" t="s">
        <v>765</v>
      </c>
    </row>
    <row r="79" spans="1:45" x14ac:dyDescent="0.2">
      <c r="A79" t="s">
        <v>744</v>
      </c>
      <c r="B79" t="s">
        <v>746</v>
      </c>
      <c r="C79" t="s">
        <v>243</v>
      </c>
      <c r="D79" t="s">
        <v>170</v>
      </c>
      <c r="E79" t="s">
        <v>171</v>
      </c>
      <c r="F79" t="s">
        <v>142</v>
      </c>
      <c r="G79" t="s">
        <v>141</v>
      </c>
      <c r="H79" t="s">
        <v>760</v>
      </c>
      <c r="I79" t="s">
        <v>758</v>
      </c>
      <c r="J79">
        <v>30.58</v>
      </c>
      <c r="K79">
        <v>79.5</v>
      </c>
      <c r="L79">
        <v>2965</v>
      </c>
      <c r="M79" t="s">
        <v>745</v>
      </c>
      <c r="N79">
        <v>50</v>
      </c>
      <c r="O79">
        <v>2004</v>
      </c>
      <c r="P79">
        <v>2004</v>
      </c>
      <c r="Q79" t="s">
        <v>747</v>
      </c>
      <c r="R79">
        <v>7</v>
      </c>
      <c r="T79">
        <v>25</v>
      </c>
      <c r="U79" t="s">
        <v>94</v>
      </c>
      <c r="V79">
        <v>0</v>
      </c>
      <c r="W79">
        <v>0</v>
      </c>
      <c r="X79">
        <v>25</v>
      </c>
      <c r="AA79" t="s">
        <v>748</v>
      </c>
      <c r="AB79">
        <v>20</v>
      </c>
      <c r="AC79">
        <v>24</v>
      </c>
      <c r="AD79" t="s">
        <v>760</v>
      </c>
      <c r="AF79" t="s">
        <v>141</v>
      </c>
      <c r="AG79" t="s">
        <v>763</v>
      </c>
      <c r="AH79">
        <v>2</v>
      </c>
      <c r="AJ79" t="s">
        <v>759</v>
      </c>
      <c r="AK79" s="8">
        <v>60.66</v>
      </c>
      <c r="AN79">
        <v>3</v>
      </c>
      <c r="AO79">
        <v>60</v>
      </c>
      <c r="AP79">
        <v>90</v>
      </c>
      <c r="AR79" t="s">
        <v>761</v>
      </c>
      <c r="AS79" t="s">
        <v>765</v>
      </c>
    </row>
    <row r="80" spans="1:45" x14ac:dyDescent="0.2">
      <c r="A80" t="s">
        <v>744</v>
      </c>
      <c r="B80" t="s">
        <v>746</v>
      </c>
      <c r="C80" t="s">
        <v>243</v>
      </c>
      <c r="D80" t="s">
        <v>170</v>
      </c>
      <c r="E80" t="s">
        <v>171</v>
      </c>
      <c r="F80" t="s">
        <v>142</v>
      </c>
      <c r="G80" t="s">
        <v>141</v>
      </c>
      <c r="H80" t="s">
        <v>760</v>
      </c>
      <c r="I80" t="s">
        <v>758</v>
      </c>
      <c r="J80">
        <v>30.58</v>
      </c>
      <c r="K80">
        <v>79.5</v>
      </c>
      <c r="L80">
        <v>2965</v>
      </c>
      <c r="M80" t="s">
        <v>745</v>
      </c>
      <c r="N80">
        <v>50</v>
      </c>
      <c r="O80">
        <v>2004</v>
      </c>
      <c r="P80">
        <v>2004</v>
      </c>
      <c r="Q80" t="s">
        <v>747</v>
      </c>
      <c r="R80">
        <v>7</v>
      </c>
      <c r="T80">
        <v>25</v>
      </c>
      <c r="U80" t="s">
        <v>94</v>
      </c>
      <c r="V80">
        <v>0</v>
      </c>
      <c r="W80">
        <v>0</v>
      </c>
      <c r="X80">
        <v>25</v>
      </c>
      <c r="AA80" t="s">
        <v>749</v>
      </c>
      <c r="AB80">
        <v>50</v>
      </c>
      <c r="AC80">
        <v>24</v>
      </c>
      <c r="AD80" t="s">
        <v>760</v>
      </c>
      <c r="AF80" t="s">
        <v>141</v>
      </c>
      <c r="AG80" t="s">
        <v>763</v>
      </c>
      <c r="AH80">
        <v>2</v>
      </c>
      <c r="AJ80" t="s">
        <v>759</v>
      </c>
      <c r="AK80" s="8">
        <v>73</v>
      </c>
      <c r="AN80">
        <v>3</v>
      </c>
      <c r="AO80">
        <v>60</v>
      </c>
      <c r="AP80">
        <v>90</v>
      </c>
      <c r="AR80" t="s">
        <v>761</v>
      </c>
      <c r="AS80" t="s">
        <v>765</v>
      </c>
    </row>
    <row r="81" spans="1:45" x14ac:dyDescent="0.2">
      <c r="A81" t="s">
        <v>744</v>
      </c>
      <c r="B81" t="s">
        <v>746</v>
      </c>
      <c r="C81" t="s">
        <v>243</v>
      </c>
      <c r="D81" t="s">
        <v>170</v>
      </c>
      <c r="E81" t="s">
        <v>171</v>
      </c>
      <c r="F81" t="s">
        <v>142</v>
      </c>
      <c r="G81" t="s">
        <v>141</v>
      </c>
      <c r="H81" t="s">
        <v>760</v>
      </c>
      <c r="I81" t="s">
        <v>758</v>
      </c>
      <c r="J81">
        <v>30.58</v>
      </c>
      <c r="K81">
        <v>79.5</v>
      </c>
      <c r="L81">
        <v>2965</v>
      </c>
      <c r="M81" t="s">
        <v>745</v>
      </c>
      <c r="N81">
        <v>50</v>
      </c>
      <c r="O81">
        <v>2004</v>
      </c>
      <c r="P81">
        <v>2004</v>
      </c>
      <c r="Q81" t="s">
        <v>747</v>
      </c>
      <c r="R81">
        <v>7</v>
      </c>
      <c r="T81">
        <v>25</v>
      </c>
      <c r="U81" t="s">
        <v>94</v>
      </c>
      <c r="V81">
        <v>0</v>
      </c>
      <c r="W81">
        <v>0</v>
      </c>
      <c r="X81">
        <v>25</v>
      </c>
      <c r="AA81" t="s">
        <v>749</v>
      </c>
      <c r="AB81">
        <v>100</v>
      </c>
      <c r="AC81">
        <v>24</v>
      </c>
      <c r="AD81" t="s">
        <v>760</v>
      </c>
      <c r="AF81" t="s">
        <v>141</v>
      </c>
      <c r="AG81" t="s">
        <v>763</v>
      </c>
      <c r="AH81">
        <v>2</v>
      </c>
      <c r="AJ81" t="s">
        <v>759</v>
      </c>
      <c r="AK81" s="8">
        <v>76.66</v>
      </c>
      <c r="AN81">
        <v>3</v>
      </c>
      <c r="AO81">
        <v>60</v>
      </c>
      <c r="AP81">
        <v>90</v>
      </c>
      <c r="AR81" t="s">
        <v>761</v>
      </c>
      <c r="AS81" t="s">
        <v>765</v>
      </c>
    </row>
    <row r="82" spans="1:45" x14ac:dyDescent="0.2">
      <c r="A82" t="s">
        <v>744</v>
      </c>
      <c r="B82" t="s">
        <v>746</v>
      </c>
      <c r="C82" t="s">
        <v>243</v>
      </c>
      <c r="D82" t="s">
        <v>170</v>
      </c>
      <c r="E82" t="s">
        <v>171</v>
      </c>
      <c r="F82" t="s">
        <v>142</v>
      </c>
      <c r="G82" t="s">
        <v>141</v>
      </c>
      <c r="H82" t="s">
        <v>760</v>
      </c>
      <c r="I82" t="s">
        <v>758</v>
      </c>
      <c r="J82">
        <v>30.58</v>
      </c>
      <c r="K82">
        <v>79.5</v>
      </c>
      <c r="L82">
        <v>2965</v>
      </c>
      <c r="M82" t="s">
        <v>745</v>
      </c>
      <c r="N82">
        <v>50</v>
      </c>
      <c r="O82">
        <v>2004</v>
      </c>
      <c r="P82">
        <v>2004</v>
      </c>
      <c r="Q82" t="s">
        <v>747</v>
      </c>
      <c r="R82">
        <v>7</v>
      </c>
      <c r="T82">
        <v>25</v>
      </c>
      <c r="U82" t="s">
        <v>94</v>
      </c>
      <c r="V82">
        <v>0</v>
      </c>
      <c r="W82">
        <v>0</v>
      </c>
      <c r="X82">
        <v>25</v>
      </c>
      <c r="AA82" t="s">
        <v>749</v>
      </c>
      <c r="AB82">
        <v>100</v>
      </c>
      <c r="AC82">
        <v>24</v>
      </c>
      <c r="AD82" t="s">
        <v>760</v>
      </c>
      <c r="AF82" t="s">
        <v>141</v>
      </c>
      <c r="AG82" t="s">
        <v>763</v>
      </c>
      <c r="AH82">
        <v>2</v>
      </c>
      <c r="AJ82" t="s">
        <v>762</v>
      </c>
      <c r="AK82" s="8">
        <v>20.010000000000002</v>
      </c>
      <c r="AN82">
        <v>3</v>
      </c>
      <c r="AO82">
        <v>60</v>
      </c>
      <c r="AP82">
        <v>90</v>
      </c>
      <c r="AR82" t="s">
        <v>761</v>
      </c>
      <c r="AS82" t="s">
        <v>765</v>
      </c>
    </row>
    <row r="83" spans="1:45" x14ac:dyDescent="0.2">
      <c r="A83" t="s">
        <v>744</v>
      </c>
      <c r="B83" t="s">
        <v>746</v>
      </c>
      <c r="C83" t="s">
        <v>243</v>
      </c>
      <c r="D83" t="s">
        <v>170</v>
      </c>
      <c r="E83" t="s">
        <v>171</v>
      </c>
      <c r="F83" t="s">
        <v>142</v>
      </c>
      <c r="G83" t="s">
        <v>141</v>
      </c>
      <c r="H83" t="s">
        <v>760</v>
      </c>
      <c r="I83" t="s">
        <v>758</v>
      </c>
      <c r="J83">
        <v>30.58</v>
      </c>
      <c r="K83">
        <v>79.5</v>
      </c>
      <c r="L83">
        <v>2965</v>
      </c>
      <c r="M83" t="s">
        <v>745</v>
      </c>
      <c r="N83">
        <v>50</v>
      </c>
      <c r="O83">
        <v>2004</v>
      </c>
      <c r="P83">
        <v>2004</v>
      </c>
      <c r="Q83" t="s">
        <v>747</v>
      </c>
      <c r="R83">
        <v>7</v>
      </c>
      <c r="T83">
        <v>25</v>
      </c>
      <c r="U83" t="s">
        <v>94</v>
      </c>
      <c r="V83">
        <v>0</v>
      </c>
      <c r="W83">
        <v>0</v>
      </c>
      <c r="X83">
        <v>25</v>
      </c>
      <c r="AA83" t="s">
        <v>749</v>
      </c>
      <c r="AB83">
        <v>200</v>
      </c>
      <c r="AC83">
        <v>24</v>
      </c>
      <c r="AD83" t="s">
        <v>760</v>
      </c>
      <c r="AF83" t="s">
        <v>141</v>
      </c>
      <c r="AG83" t="s">
        <v>763</v>
      </c>
      <c r="AH83">
        <v>2</v>
      </c>
      <c r="AJ83" t="s">
        <v>759</v>
      </c>
      <c r="AK83" s="8">
        <v>70</v>
      </c>
      <c r="AN83">
        <v>3</v>
      </c>
      <c r="AO83">
        <v>60</v>
      </c>
      <c r="AP83">
        <v>90</v>
      </c>
      <c r="AR83" t="s">
        <v>761</v>
      </c>
      <c r="AS83" t="s">
        <v>765</v>
      </c>
    </row>
    <row r="84" spans="1:45" x14ac:dyDescent="0.2">
      <c r="A84" t="s">
        <v>744</v>
      </c>
      <c r="B84" t="s">
        <v>746</v>
      </c>
      <c r="C84" t="s">
        <v>243</v>
      </c>
      <c r="D84" t="s">
        <v>170</v>
      </c>
      <c r="E84" t="s">
        <v>171</v>
      </c>
      <c r="F84" t="s">
        <v>142</v>
      </c>
      <c r="G84" t="s">
        <v>141</v>
      </c>
      <c r="H84" t="s">
        <v>760</v>
      </c>
      <c r="I84" t="s">
        <v>758</v>
      </c>
      <c r="J84">
        <v>30.58</v>
      </c>
      <c r="K84">
        <v>79.5</v>
      </c>
      <c r="L84">
        <v>2965</v>
      </c>
      <c r="M84" t="s">
        <v>745</v>
      </c>
      <c r="N84">
        <v>50</v>
      </c>
      <c r="O84">
        <v>2004</v>
      </c>
      <c r="P84">
        <v>2004</v>
      </c>
      <c r="Q84" t="s">
        <v>747</v>
      </c>
      <c r="R84">
        <v>7</v>
      </c>
      <c r="T84">
        <v>25</v>
      </c>
      <c r="U84" t="s">
        <v>94</v>
      </c>
      <c r="V84">
        <v>0</v>
      </c>
      <c r="W84">
        <v>0</v>
      </c>
      <c r="X84">
        <v>25</v>
      </c>
      <c r="AA84" t="s">
        <v>752</v>
      </c>
      <c r="AB84">
        <v>50</v>
      </c>
      <c r="AC84">
        <v>24</v>
      </c>
      <c r="AD84" t="s">
        <v>760</v>
      </c>
      <c r="AF84" t="s">
        <v>141</v>
      </c>
      <c r="AG84" t="s">
        <v>763</v>
      </c>
      <c r="AH84">
        <v>2</v>
      </c>
      <c r="AJ84" t="s">
        <v>759</v>
      </c>
      <c r="AK84" s="8">
        <v>43.33</v>
      </c>
      <c r="AN84">
        <v>3</v>
      </c>
      <c r="AO84">
        <v>60</v>
      </c>
      <c r="AP84">
        <v>90</v>
      </c>
      <c r="AR84" t="s">
        <v>761</v>
      </c>
      <c r="AS84" t="s">
        <v>765</v>
      </c>
    </row>
    <row r="85" spans="1:45" x14ac:dyDescent="0.2">
      <c r="A85" t="s">
        <v>744</v>
      </c>
      <c r="B85" t="s">
        <v>746</v>
      </c>
      <c r="C85" t="s">
        <v>243</v>
      </c>
      <c r="D85" t="s">
        <v>170</v>
      </c>
      <c r="E85" t="s">
        <v>171</v>
      </c>
      <c r="F85" t="s">
        <v>142</v>
      </c>
      <c r="G85" t="s">
        <v>141</v>
      </c>
      <c r="H85" t="s">
        <v>760</v>
      </c>
      <c r="I85" t="s">
        <v>758</v>
      </c>
      <c r="J85">
        <v>30.58</v>
      </c>
      <c r="K85">
        <v>79.5</v>
      </c>
      <c r="L85">
        <v>2965</v>
      </c>
      <c r="M85" t="s">
        <v>745</v>
      </c>
      <c r="N85">
        <v>50</v>
      </c>
      <c r="O85">
        <v>2004</v>
      </c>
      <c r="P85">
        <v>2004</v>
      </c>
      <c r="Q85" t="s">
        <v>747</v>
      </c>
      <c r="R85">
        <v>7</v>
      </c>
      <c r="T85">
        <v>25</v>
      </c>
      <c r="U85" t="s">
        <v>94</v>
      </c>
      <c r="V85">
        <v>0</v>
      </c>
      <c r="W85">
        <v>0</v>
      </c>
      <c r="X85">
        <v>25</v>
      </c>
      <c r="AA85" t="s">
        <v>752</v>
      </c>
      <c r="AB85">
        <v>100</v>
      </c>
      <c r="AC85">
        <v>24</v>
      </c>
      <c r="AD85" t="s">
        <v>760</v>
      </c>
      <c r="AF85" t="s">
        <v>141</v>
      </c>
      <c r="AG85" t="s">
        <v>763</v>
      </c>
      <c r="AH85">
        <v>2</v>
      </c>
      <c r="AJ85" t="s">
        <v>759</v>
      </c>
      <c r="AK85" s="8">
        <v>46.66</v>
      </c>
      <c r="AN85">
        <v>3</v>
      </c>
      <c r="AO85">
        <v>60</v>
      </c>
      <c r="AP85">
        <v>90</v>
      </c>
      <c r="AR85" t="s">
        <v>761</v>
      </c>
      <c r="AS85" t="s">
        <v>765</v>
      </c>
    </row>
    <row r="86" spans="1:45" x14ac:dyDescent="0.2">
      <c r="A86" t="s">
        <v>744</v>
      </c>
      <c r="B86" t="s">
        <v>746</v>
      </c>
      <c r="C86" t="s">
        <v>243</v>
      </c>
      <c r="D86" t="s">
        <v>170</v>
      </c>
      <c r="E86" t="s">
        <v>171</v>
      </c>
      <c r="F86" t="s">
        <v>142</v>
      </c>
      <c r="G86" t="s">
        <v>141</v>
      </c>
      <c r="H86" t="s">
        <v>760</v>
      </c>
      <c r="I86" t="s">
        <v>758</v>
      </c>
      <c r="J86">
        <v>30.58</v>
      </c>
      <c r="K86">
        <v>79.5</v>
      </c>
      <c r="L86">
        <v>2965</v>
      </c>
      <c r="M86" t="s">
        <v>745</v>
      </c>
      <c r="N86">
        <v>50</v>
      </c>
      <c r="O86">
        <v>2004</v>
      </c>
      <c r="P86">
        <v>2004</v>
      </c>
      <c r="Q86" t="s">
        <v>747</v>
      </c>
      <c r="R86">
        <v>7</v>
      </c>
      <c r="T86">
        <v>25</v>
      </c>
      <c r="U86" t="s">
        <v>94</v>
      </c>
      <c r="V86">
        <v>0</v>
      </c>
      <c r="W86">
        <v>0</v>
      </c>
      <c r="X86">
        <v>25</v>
      </c>
      <c r="AA86" t="s">
        <v>752</v>
      </c>
      <c r="AB86">
        <v>100</v>
      </c>
      <c r="AC86">
        <v>24</v>
      </c>
      <c r="AD86" t="s">
        <v>760</v>
      </c>
      <c r="AF86" t="s">
        <v>141</v>
      </c>
      <c r="AG86" t="s">
        <v>763</v>
      </c>
      <c r="AH86">
        <v>2</v>
      </c>
      <c r="AJ86" t="s">
        <v>762</v>
      </c>
      <c r="AK86" s="8">
        <v>19.32</v>
      </c>
      <c r="AN86">
        <v>3</v>
      </c>
      <c r="AO86">
        <v>60</v>
      </c>
      <c r="AP86">
        <v>90</v>
      </c>
      <c r="AR86" t="s">
        <v>761</v>
      </c>
      <c r="AS86" t="s">
        <v>765</v>
      </c>
    </row>
    <row r="87" spans="1:45" x14ac:dyDescent="0.2">
      <c r="A87" t="s">
        <v>744</v>
      </c>
      <c r="B87" t="s">
        <v>746</v>
      </c>
      <c r="C87" t="s">
        <v>243</v>
      </c>
      <c r="D87" t="s">
        <v>170</v>
      </c>
      <c r="E87" t="s">
        <v>171</v>
      </c>
      <c r="F87" t="s">
        <v>142</v>
      </c>
      <c r="G87" t="s">
        <v>141</v>
      </c>
      <c r="H87" t="s">
        <v>760</v>
      </c>
      <c r="I87" t="s">
        <v>758</v>
      </c>
      <c r="J87">
        <v>30.58</v>
      </c>
      <c r="K87">
        <v>79.5</v>
      </c>
      <c r="L87">
        <v>2965</v>
      </c>
      <c r="M87" t="s">
        <v>745</v>
      </c>
      <c r="N87">
        <v>50</v>
      </c>
      <c r="O87">
        <v>2004</v>
      </c>
      <c r="P87">
        <v>2004</v>
      </c>
      <c r="Q87" t="s">
        <v>747</v>
      </c>
      <c r="R87">
        <v>7</v>
      </c>
      <c r="T87">
        <v>25</v>
      </c>
      <c r="U87" t="s">
        <v>94</v>
      </c>
      <c r="V87">
        <v>0</v>
      </c>
      <c r="W87">
        <v>0</v>
      </c>
      <c r="X87">
        <v>25</v>
      </c>
      <c r="AA87" t="s">
        <v>752</v>
      </c>
      <c r="AB87">
        <v>200</v>
      </c>
      <c r="AC87">
        <v>24</v>
      </c>
      <c r="AD87" t="s">
        <v>760</v>
      </c>
      <c r="AF87" t="s">
        <v>141</v>
      </c>
      <c r="AG87" t="s">
        <v>763</v>
      </c>
      <c r="AH87">
        <v>2</v>
      </c>
      <c r="AJ87" t="s">
        <v>759</v>
      </c>
      <c r="AK87" s="8">
        <v>49.33</v>
      </c>
      <c r="AN87">
        <v>3</v>
      </c>
      <c r="AO87">
        <v>60</v>
      </c>
      <c r="AP87">
        <v>90</v>
      </c>
      <c r="AR87" t="s">
        <v>761</v>
      </c>
      <c r="AS87" t="s">
        <v>765</v>
      </c>
    </row>
    <row r="88" spans="1:45" x14ac:dyDescent="0.2">
      <c r="A88" t="s">
        <v>744</v>
      </c>
      <c r="B88" t="s">
        <v>746</v>
      </c>
      <c r="C88" t="s">
        <v>243</v>
      </c>
      <c r="D88" t="s">
        <v>170</v>
      </c>
      <c r="E88" t="s">
        <v>171</v>
      </c>
      <c r="F88" t="s">
        <v>142</v>
      </c>
      <c r="G88" t="s">
        <v>141</v>
      </c>
      <c r="H88" t="s">
        <v>760</v>
      </c>
      <c r="I88" t="s">
        <v>758</v>
      </c>
      <c r="J88">
        <v>30.58</v>
      </c>
      <c r="K88">
        <v>79.5</v>
      </c>
      <c r="L88">
        <v>2965</v>
      </c>
      <c r="M88" t="s">
        <v>745</v>
      </c>
      <c r="N88">
        <v>50</v>
      </c>
      <c r="O88">
        <v>2004</v>
      </c>
      <c r="P88">
        <v>2004</v>
      </c>
      <c r="Q88" t="s">
        <v>747</v>
      </c>
      <c r="R88">
        <v>7</v>
      </c>
      <c r="T88">
        <v>25</v>
      </c>
      <c r="U88" t="s">
        <v>753</v>
      </c>
      <c r="V88">
        <v>4</v>
      </c>
      <c r="W88">
        <v>15</v>
      </c>
      <c r="X88">
        <v>25</v>
      </c>
      <c r="AA88" t="s">
        <v>754</v>
      </c>
      <c r="AB88">
        <v>0</v>
      </c>
      <c r="AC88">
        <v>24</v>
      </c>
      <c r="AD88" t="s">
        <v>760</v>
      </c>
      <c r="AF88" t="s">
        <v>141</v>
      </c>
      <c r="AG88" t="s">
        <v>763</v>
      </c>
      <c r="AH88">
        <v>2</v>
      </c>
      <c r="AJ88" t="s">
        <v>759</v>
      </c>
      <c r="AK88" s="8">
        <v>51.33</v>
      </c>
      <c r="AN88">
        <v>3</v>
      </c>
      <c r="AO88">
        <v>60</v>
      </c>
      <c r="AP88">
        <v>90</v>
      </c>
      <c r="AR88" t="s">
        <v>761</v>
      </c>
    </row>
    <row r="89" spans="1:45" x14ac:dyDescent="0.2">
      <c r="A89" t="s">
        <v>744</v>
      </c>
      <c r="B89" t="s">
        <v>746</v>
      </c>
      <c r="C89" t="s">
        <v>243</v>
      </c>
      <c r="D89" t="s">
        <v>170</v>
      </c>
      <c r="E89" t="s">
        <v>171</v>
      </c>
      <c r="F89" t="s">
        <v>142</v>
      </c>
      <c r="G89" t="s">
        <v>141</v>
      </c>
      <c r="H89" t="s">
        <v>760</v>
      </c>
      <c r="I89" t="s">
        <v>758</v>
      </c>
      <c r="J89">
        <v>30.58</v>
      </c>
      <c r="K89">
        <v>79.5</v>
      </c>
      <c r="L89">
        <v>2965</v>
      </c>
      <c r="M89" t="s">
        <v>745</v>
      </c>
      <c r="N89">
        <v>50</v>
      </c>
      <c r="O89">
        <v>2004</v>
      </c>
      <c r="P89">
        <v>2004</v>
      </c>
      <c r="Q89" t="s">
        <v>747</v>
      </c>
      <c r="R89">
        <v>7</v>
      </c>
      <c r="T89">
        <v>25</v>
      </c>
      <c r="U89" t="s">
        <v>753</v>
      </c>
      <c r="V89">
        <v>4</v>
      </c>
      <c r="W89">
        <v>30</v>
      </c>
      <c r="X89">
        <v>25</v>
      </c>
      <c r="AA89" t="s">
        <v>754</v>
      </c>
      <c r="AB89">
        <v>0</v>
      </c>
      <c r="AC89">
        <v>24</v>
      </c>
      <c r="AD89" t="s">
        <v>760</v>
      </c>
      <c r="AF89" t="s">
        <v>141</v>
      </c>
      <c r="AG89" t="s">
        <v>763</v>
      </c>
      <c r="AH89">
        <v>2</v>
      </c>
      <c r="AJ89" t="s">
        <v>759</v>
      </c>
      <c r="AK89" s="8">
        <v>68.66</v>
      </c>
      <c r="AN89">
        <v>3</v>
      </c>
      <c r="AO89">
        <v>60</v>
      </c>
      <c r="AP89">
        <v>90</v>
      </c>
      <c r="AR89" t="s">
        <v>761</v>
      </c>
    </row>
    <row r="90" spans="1:45" x14ac:dyDescent="0.2">
      <c r="A90" t="s">
        <v>744</v>
      </c>
      <c r="B90" t="s">
        <v>746</v>
      </c>
      <c r="C90" t="s">
        <v>243</v>
      </c>
      <c r="D90" t="s">
        <v>170</v>
      </c>
      <c r="E90" t="s">
        <v>171</v>
      </c>
      <c r="F90" t="s">
        <v>142</v>
      </c>
      <c r="G90" t="s">
        <v>141</v>
      </c>
      <c r="H90" t="s">
        <v>760</v>
      </c>
      <c r="I90" t="s">
        <v>758</v>
      </c>
      <c r="J90">
        <v>30.58</v>
      </c>
      <c r="K90">
        <v>79.5</v>
      </c>
      <c r="L90">
        <v>2965</v>
      </c>
      <c r="M90" t="s">
        <v>745</v>
      </c>
      <c r="N90">
        <v>50</v>
      </c>
      <c r="O90">
        <v>2004</v>
      </c>
      <c r="P90">
        <v>2004</v>
      </c>
      <c r="Q90" t="s">
        <v>747</v>
      </c>
      <c r="R90">
        <v>7</v>
      </c>
      <c r="T90">
        <v>25</v>
      </c>
      <c r="U90" t="s">
        <v>753</v>
      </c>
      <c r="V90">
        <v>4</v>
      </c>
      <c r="W90">
        <v>30</v>
      </c>
      <c r="X90">
        <v>25</v>
      </c>
      <c r="AA90" t="s">
        <v>754</v>
      </c>
      <c r="AB90">
        <v>0</v>
      </c>
      <c r="AC90">
        <v>24</v>
      </c>
      <c r="AD90" t="s">
        <v>760</v>
      </c>
      <c r="AF90" t="s">
        <v>141</v>
      </c>
      <c r="AG90" t="s">
        <v>763</v>
      </c>
      <c r="AH90">
        <v>2</v>
      </c>
      <c r="AJ90" t="s">
        <v>762</v>
      </c>
      <c r="AK90" s="8">
        <v>25.31</v>
      </c>
      <c r="AN90">
        <v>3</v>
      </c>
      <c r="AO90">
        <v>60</v>
      </c>
      <c r="AP90">
        <v>90</v>
      </c>
      <c r="AR90" t="s">
        <v>761</v>
      </c>
    </row>
    <row r="91" spans="1:45" x14ac:dyDescent="0.2">
      <c r="A91" t="s">
        <v>744</v>
      </c>
      <c r="B91" t="s">
        <v>746</v>
      </c>
      <c r="C91" t="s">
        <v>243</v>
      </c>
      <c r="D91" t="s">
        <v>170</v>
      </c>
      <c r="E91" t="s">
        <v>171</v>
      </c>
      <c r="F91" t="s">
        <v>142</v>
      </c>
      <c r="G91" t="s">
        <v>141</v>
      </c>
      <c r="H91" t="s">
        <v>760</v>
      </c>
      <c r="I91" t="s">
        <v>758</v>
      </c>
      <c r="J91">
        <v>30.58</v>
      </c>
      <c r="K91">
        <v>79.5</v>
      </c>
      <c r="L91">
        <v>2965</v>
      </c>
      <c r="M91" t="s">
        <v>745</v>
      </c>
      <c r="N91">
        <v>50</v>
      </c>
      <c r="O91">
        <v>2004</v>
      </c>
      <c r="P91">
        <v>2004</v>
      </c>
      <c r="Q91" t="s">
        <v>747</v>
      </c>
      <c r="R91">
        <v>7</v>
      </c>
      <c r="T91">
        <v>25</v>
      </c>
      <c r="U91" t="s">
        <v>753</v>
      </c>
      <c r="V91">
        <v>4</v>
      </c>
      <c r="W91">
        <v>60</v>
      </c>
      <c r="X91">
        <v>25</v>
      </c>
      <c r="AA91" t="s">
        <v>754</v>
      </c>
      <c r="AB91">
        <v>0</v>
      </c>
      <c r="AC91">
        <v>24</v>
      </c>
      <c r="AD91" t="s">
        <v>760</v>
      </c>
      <c r="AF91" t="s">
        <v>141</v>
      </c>
      <c r="AG91" t="s">
        <v>763</v>
      </c>
      <c r="AH91">
        <v>2</v>
      </c>
      <c r="AJ91" t="s">
        <v>759</v>
      </c>
      <c r="AK91" s="8">
        <v>56</v>
      </c>
      <c r="AN91">
        <v>3</v>
      </c>
      <c r="AO91">
        <v>60</v>
      </c>
      <c r="AP91">
        <v>90</v>
      </c>
      <c r="AR91" t="s">
        <v>761</v>
      </c>
    </row>
    <row r="92" spans="1:45" s="26" customFormat="1" x14ac:dyDescent="0.2">
      <c r="A92" s="26" t="s">
        <v>766</v>
      </c>
      <c r="B92" s="26" t="s">
        <v>746</v>
      </c>
      <c r="C92" s="26" t="s">
        <v>243</v>
      </c>
      <c r="D92" s="26" t="s">
        <v>2722</v>
      </c>
      <c r="E92" s="26" t="s">
        <v>770</v>
      </c>
      <c r="F92" s="26" t="s">
        <v>142</v>
      </c>
      <c r="H92" s="26" t="s">
        <v>760</v>
      </c>
      <c r="I92" s="25" t="s">
        <v>771</v>
      </c>
      <c r="J92" s="25"/>
      <c r="K92" s="25"/>
      <c r="L92" s="25"/>
      <c r="M92" s="25" t="s">
        <v>772</v>
      </c>
      <c r="Q92" s="26" t="s">
        <v>2725</v>
      </c>
      <c r="R92" s="26" t="s">
        <v>2726</v>
      </c>
      <c r="S92" s="26" t="s">
        <v>2728</v>
      </c>
      <c r="T92" s="26">
        <v>21</v>
      </c>
      <c r="X92" s="27" t="s">
        <v>775</v>
      </c>
      <c r="Y92" s="26" t="s">
        <v>2727</v>
      </c>
      <c r="Z92" s="27" t="s">
        <v>834</v>
      </c>
      <c r="AJ92" s="26" t="s">
        <v>759</v>
      </c>
      <c r="AK92">
        <v>6.25</v>
      </c>
      <c r="AN92" s="26">
        <v>2</v>
      </c>
      <c r="AO92" s="26">
        <v>25</v>
      </c>
      <c r="AP92">
        <v>7.952</v>
      </c>
      <c r="AR92" s="26" t="s">
        <v>2733</v>
      </c>
      <c r="AS92" s="26" t="s">
        <v>776</v>
      </c>
    </row>
    <row r="93" spans="1:45" s="26" customFormat="1" x14ac:dyDescent="0.2">
      <c r="A93" s="26" t="s">
        <v>766</v>
      </c>
      <c r="B93" s="26" t="s">
        <v>746</v>
      </c>
      <c r="C93" s="26" t="s">
        <v>243</v>
      </c>
      <c r="D93" s="26" t="s">
        <v>2722</v>
      </c>
      <c r="E93" s="26" t="s">
        <v>770</v>
      </c>
      <c r="F93" s="26" t="s">
        <v>142</v>
      </c>
      <c r="H93" s="26" t="s">
        <v>760</v>
      </c>
      <c r="I93" s="25" t="s">
        <v>771</v>
      </c>
      <c r="J93" s="25"/>
      <c r="K93" s="25"/>
      <c r="L93" s="25"/>
      <c r="M93" s="25" t="s">
        <v>772</v>
      </c>
      <c r="Q93" s="26" t="s">
        <v>2725</v>
      </c>
      <c r="R93" s="26" t="s">
        <v>2726</v>
      </c>
      <c r="S93" s="26" t="s">
        <v>2728</v>
      </c>
      <c r="T93" s="26">
        <v>21</v>
      </c>
      <c r="X93" s="27" t="s">
        <v>775</v>
      </c>
      <c r="Y93" s="26" t="s">
        <v>2727</v>
      </c>
      <c r="Z93" s="27" t="s">
        <v>834</v>
      </c>
      <c r="AJ93" s="26" t="s">
        <v>759</v>
      </c>
      <c r="AK93">
        <v>19.96</v>
      </c>
      <c r="AN93" s="26">
        <v>2</v>
      </c>
      <c r="AO93" s="26">
        <v>25</v>
      </c>
      <c r="AP93">
        <v>10.964</v>
      </c>
      <c r="AR93" s="26" t="s">
        <v>2733</v>
      </c>
    </row>
    <row r="94" spans="1:45" s="26" customFormat="1" x14ac:dyDescent="0.2">
      <c r="A94" s="26" t="s">
        <v>766</v>
      </c>
      <c r="B94" s="26" t="s">
        <v>746</v>
      </c>
      <c r="C94" s="26" t="s">
        <v>243</v>
      </c>
      <c r="D94" s="26" t="s">
        <v>2722</v>
      </c>
      <c r="E94" s="26" t="s">
        <v>770</v>
      </c>
      <c r="F94" s="26" t="s">
        <v>142</v>
      </c>
      <c r="H94" s="26" t="s">
        <v>760</v>
      </c>
      <c r="I94" s="25" t="s">
        <v>771</v>
      </c>
      <c r="J94" s="25"/>
      <c r="K94" s="25"/>
      <c r="L94" s="25"/>
      <c r="M94" s="25" t="s">
        <v>772</v>
      </c>
      <c r="Q94" s="26" t="s">
        <v>2725</v>
      </c>
      <c r="R94" s="26" t="s">
        <v>2726</v>
      </c>
      <c r="S94" s="26" t="s">
        <v>2728</v>
      </c>
      <c r="T94" s="26">
        <v>21</v>
      </c>
      <c r="X94" s="27" t="s">
        <v>775</v>
      </c>
      <c r="Y94" s="26" t="s">
        <v>2727</v>
      </c>
      <c r="Z94" s="27" t="s">
        <v>834</v>
      </c>
      <c r="AJ94" s="26" t="s">
        <v>759</v>
      </c>
      <c r="AK94">
        <v>24.597000000000001</v>
      </c>
      <c r="AN94" s="26">
        <v>2</v>
      </c>
      <c r="AO94" s="26">
        <v>25</v>
      </c>
      <c r="AP94">
        <v>12.891999999999999</v>
      </c>
      <c r="AR94" s="26" t="s">
        <v>2733</v>
      </c>
    </row>
    <row r="95" spans="1:45" s="26" customFormat="1" x14ac:dyDescent="0.2">
      <c r="A95" s="26" t="s">
        <v>766</v>
      </c>
      <c r="B95" s="26" t="s">
        <v>746</v>
      </c>
      <c r="C95" s="26" t="s">
        <v>243</v>
      </c>
      <c r="D95" s="26" t="s">
        <v>2722</v>
      </c>
      <c r="E95" s="26" t="s">
        <v>770</v>
      </c>
      <c r="F95" s="26" t="s">
        <v>142</v>
      </c>
      <c r="H95" s="26" t="s">
        <v>760</v>
      </c>
      <c r="I95" s="25" t="s">
        <v>771</v>
      </c>
      <c r="J95" s="25"/>
      <c r="K95" s="25">
        <v>1</v>
      </c>
      <c r="L95" s="25">
        <v>0</v>
      </c>
      <c r="M95" s="25">
        <v>17</v>
      </c>
      <c r="N95" s="26">
        <v>17</v>
      </c>
      <c r="O95" s="26">
        <v>-8</v>
      </c>
      <c r="P95" s="26">
        <v>100.23</v>
      </c>
      <c r="Q95" s="26" t="s">
        <v>2725</v>
      </c>
      <c r="R95" s="26">
        <v>1</v>
      </c>
      <c r="S95" s="26">
        <v>0</v>
      </c>
      <c r="T95" s="26">
        <v>0</v>
      </c>
      <c r="U95" s="26">
        <v>0</v>
      </c>
      <c r="V95" s="26">
        <v>-8</v>
      </c>
      <c r="W95" s="26">
        <v>98.391000000000005</v>
      </c>
      <c r="X95" s="27" t="s">
        <v>775</v>
      </c>
      <c r="Y95" s="26" t="s">
        <v>2727</v>
      </c>
      <c r="Z95" s="27" t="s">
        <v>834</v>
      </c>
      <c r="AJ95" s="26" t="s">
        <v>759</v>
      </c>
      <c r="AK95">
        <v>28.629000000000001</v>
      </c>
      <c r="AN95" s="26">
        <v>2</v>
      </c>
      <c r="AO95" s="26">
        <v>25</v>
      </c>
      <c r="AP95">
        <v>14.88</v>
      </c>
      <c r="AR95" s="26" t="s">
        <v>2733</v>
      </c>
    </row>
    <row r="96" spans="1:45" s="26" customFormat="1" x14ac:dyDescent="0.2">
      <c r="A96" s="26" t="s">
        <v>766</v>
      </c>
      <c r="B96" s="26" t="s">
        <v>746</v>
      </c>
      <c r="C96" s="26" t="s">
        <v>243</v>
      </c>
      <c r="D96" s="26" t="s">
        <v>2722</v>
      </c>
      <c r="E96" s="26" t="s">
        <v>770</v>
      </c>
      <c r="F96" s="26" t="s">
        <v>142</v>
      </c>
      <c r="H96" s="26" t="s">
        <v>760</v>
      </c>
      <c r="I96" s="25" t="s">
        <v>771</v>
      </c>
      <c r="J96" s="25"/>
      <c r="K96" s="25">
        <v>2</v>
      </c>
      <c r="L96" s="25">
        <v>0</v>
      </c>
      <c r="M96" s="25">
        <v>255</v>
      </c>
      <c r="N96" s="26">
        <v>255</v>
      </c>
      <c r="O96" s="26">
        <v>-6.9969999999999999</v>
      </c>
      <c r="P96" s="26">
        <v>96.206999999999994</v>
      </c>
      <c r="Q96" s="26" t="s">
        <v>2725</v>
      </c>
      <c r="R96" s="26">
        <v>2</v>
      </c>
      <c r="S96" s="26">
        <v>0</v>
      </c>
      <c r="T96" s="26">
        <v>0</v>
      </c>
      <c r="U96" s="26">
        <v>0</v>
      </c>
      <c r="V96" s="26">
        <v>-7.0229999999999997</v>
      </c>
      <c r="W96" s="26">
        <v>88.084000000000003</v>
      </c>
      <c r="X96" s="27" t="s">
        <v>775</v>
      </c>
      <c r="Y96" s="26" t="s">
        <v>2727</v>
      </c>
      <c r="Z96" s="27" t="s">
        <v>834</v>
      </c>
      <c r="AJ96" s="26" t="s">
        <v>759</v>
      </c>
      <c r="AK96">
        <v>31.922000000000001</v>
      </c>
      <c r="AN96" s="26">
        <v>2</v>
      </c>
      <c r="AO96" s="26">
        <v>25</v>
      </c>
      <c r="AP96">
        <v>17.972000000000001</v>
      </c>
      <c r="AR96" s="26" t="s">
        <v>2733</v>
      </c>
    </row>
    <row r="97" spans="1:44" s="26" customFormat="1" x14ac:dyDescent="0.2">
      <c r="A97" s="26" t="s">
        <v>766</v>
      </c>
      <c r="B97" s="26" t="s">
        <v>746</v>
      </c>
      <c r="C97" s="26" t="s">
        <v>243</v>
      </c>
      <c r="D97" s="26" t="s">
        <v>2722</v>
      </c>
      <c r="E97" s="26" t="s">
        <v>770</v>
      </c>
      <c r="F97" s="26" t="s">
        <v>142</v>
      </c>
      <c r="H97" s="26" t="s">
        <v>760</v>
      </c>
      <c r="I97" s="25" t="s">
        <v>771</v>
      </c>
      <c r="J97" s="25"/>
      <c r="K97" s="25">
        <v>3</v>
      </c>
      <c r="L97" s="25">
        <v>0</v>
      </c>
      <c r="M97" s="25">
        <v>255</v>
      </c>
      <c r="N97" s="26">
        <v>255</v>
      </c>
      <c r="O97" s="26">
        <v>-5.9969999999999999</v>
      </c>
      <c r="P97" s="26">
        <v>96.206999999999994</v>
      </c>
      <c r="Q97" s="26" t="s">
        <v>2725</v>
      </c>
      <c r="R97" s="26">
        <v>3</v>
      </c>
      <c r="S97" s="26">
        <v>0</v>
      </c>
      <c r="T97" s="26">
        <v>0</v>
      </c>
      <c r="U97" s="26">
        <v>0</v>
      </c>
      <c r="V97" s="26">
        <v>-5.9969999999999999</v>
      </c>
      <c r="W97" s="26">
        <v>98.352000000000004</v>
      </c>
      <c r="X97" s="27" t="s">
        <v>775</v>
      </c>
      <c r="Y97" s="26" t="s">
        <v>2727</v>
      </c>
      <c r="Z97" s="27" t="s">
        <v>834</v>
      </c>
      <c r="AJ97" s="26" t="s">
        <v>759</v>
      </c>
      <c r="AK97">
        <v>36.491999999999997</v>
      </c>
      <c r="AN97" s="26">
        <v>2</v>
      </c>
      <c r="AO97" s="26">
        <v>25</v>
      </c>
      <c r="AP97">
        <v>21.827000000000002</v>
      </c>
      <c r="AR97" s="26" t="s">
        <v>2733</v>
      </c>
    </row>
    <row r="98" spans="1:44" s="26" customFormat="1" x14ac:dyDescent="0.2">
      <c r="A98" s="26" t="s">
        <v>766</v>
      </c>
      <c r="B98" s="26" t="s">
        <v>746</v>
      </c>
      <c r="C98" s="26" t="s">
        <v>243</v>
      </c>
      <c r="D98" s="26" t="s">
        <v>2722</v>
      </c>
      <c r="E98" s="26" t="s">
        <v>770</v>
      </c>
      <c r="F98" s="26" t="s">
        <v>142</v>
      </c>
      <c r="H98" s="26" t="s">
        <v>760</v>
      </c>
      <c r="I98" s="25" t="s">
        <v>771</v>
      </c>
      <c r="J98" s="25"/>
      <c r="K98" s="25">
        <v>4</v>
      </c>
      <c r="L98" s="25">
        <v>0</v>
      </c>
      <c r="M98" s="25">
        <v>255</v>
      </c>
      <c r="N98" s="26">
        <v>255</v>
      </c>
      <c r="O98" s="26">
        <v>-5.01</v>
      </c>
      <c r="P98" s="26">
        <v>98.198999999999998</v>
      </c>
      <c r="Q98" s="26" t="s">
        <v>2725</v>
      </c>
      <c r="R98" s="26">
        <v>4</v>
      </c>
      <c r="S98" s="26">
        <v>0</v>
      </c>
      <c r="T98" s="26">
        <v>0</v>
      </c>
      <c r="U98" s="26">
        <v>0</v>
      </c>
      <c r="V98" s="26">
        <v>-5.49</v>
      </c>
      <c r="W98" s="26">
        <v>96.206999999999994</v>
      </c>
      <c r="X98" s="27" t="s">
        <v>775</v>
      </c>
      <c r="Y98" s="26" t="s">
        <v>2727</v>
      </c>
      <c r="Z98" s="27" t="s">
        <v>834</v>
      </c>
      <c r="AJ98" s="26" t="s">
        <v>759</v>
      </c>
      <c r="AK98">
        <v>44.287999999999997</v>
      </c>
      <c r="AN98" s="26">
        <v>2</v>
      </c>
      <c r="AO98" s="26">
        <v>25</v>
      </c>
      <c r="AP98">
        <v>26.004000000000001</v>
      </c>
      <c r="AR98" s="26" t="s">
        <v>2733</v>
      </c>
    </row>
    <row r="99" spans="1:44" s="26" customFormat="1" x14ac:dyDescent="0.2">
      <c r="A99" s="26" t="s">
        <v>766</v>
      </c>
      <c r="B99" s="26" t="s">
        <v>746</v>
      </c>
      <c r="C99" s="26" t="s">
        <v>243</v>
      </c>
      <c r="D99" s="26" t="s">
        <v>2722</v>
      </c>
      <c r="E99" s="26" t="s">
        <v>770</v>
      </c>
      <c r="F99" s="26" t="s">
        <v>142</v>
      </c>
      <c r="H99" s="26" t="s">
        <v>760</v>
      </c>
      <c r="I99" s="25" t="s">
        <v>771</v>
      </c>
      <c r="J99" s="25"/>
      <c r="K99" s="25">
        <v>5</v>
      </c>
      <c r="L99" s="25">
        <v>0</v>
      </c>
      <c r="M99" s="25">
        <v>255</v>
      </c>
      <c r="N99" s="26">
        <v>255</v>
      </c>
      <c r="O99" s="26">
        <v>-4.49</v>
      </c>
      <c r="P99" s="26">
        <v>96.206999999999994</v>
      </c>
      <c r="Q99" s="26" t="s">
        <v>2725</v>
      </c>
      <c r="R99" s="26">
        <v>5</v>
      </c>
      <c r="S99" s="26">
        <v>0</v>
      </c>
      <c r="T99" s="26">
        <v>0</v>
      </c>
      <c r="U99" s="26">
        <v>0</v>
      </c>
      <c r="V99" s="26">
        <v>-4.9969999999999999</v>
      </c>
      <c r="W99" s="26">
        <v>94.367999999999995</v>
      </c>
      <c r="X99" s="27" t="s">
        <v>775</v>
      </c>
      <c r="Y99" s="26" t="s">
        <v>2729</v>
      </c>
      <c r="Z99" s="27" t="s">
        <v>834</v>
      </c>
      <c r="AJ99" s="26" t="s">
        <v>759</v>
      </c>
      <c r="AK99">
        <v>2.016</v>
      </c>
      <c r="AN99" s="26">
        <v>2</v>
      </c>
      <c r="AO99" s="26">
        <v>25</v>
      </c>
      <c r="AP99">
        <v>5.9039999999999999</v>
      </c>
      <c r="AR99" s="26" t="s">
        <v>2733</v>
      </c>
    </row>
    <row r="100" spans="1:44" s="26" customFormat="1" x14ac:dyDescent="0.2">
      <c r="A100" s="26" t="s">
        <v>766</v>
      </c>
      <c r="B100" s="26" t="s">
        <v>746</v>
      </c>
      <c r="C100" s="26" t="s">
        <v>243</v>
      </c>
      <c r="D100" s="26" t="s">
        <v>2722</v>
      </c>
      <c r="E100" s="26" t="s">
        <v>770</v>
      </c>
      <c r="F100" s="26" t="s">
        <v>142</v>
      </c>
      <c r="H100" s="26" t="s">
        <v>760</v>
      </c>
      <c r="I100" s="25" t="s">
        <v>771</v>
      </c>
      <c r="J100" s="25"/>
      <c r="K100" s="25">
        <v>6</v>
      </c>
      <c r="L100" s="25">
        <v>0</v>
      </c>
      <c r="M100" s="25">
        <v>28</v>
      </c>
      <c r="N100" s="26">
        <v>28</v>
      </c>
      <c r="O100" s="26">
        <v>-4.01</v>
      </c>
      <c r="P100" s="26">
        <v>100.19199999999999</v>
      </c>
      <c r="Q100" s="26" t="s">
        <v>2725</v>
      </c>
      <c r="R100" s="26">
        <v>6</v>
      </c>
      <c r="S100" s="26">
        <v>0</v>
      </c>
      <c r="T100" s="26">
        <v>0</v>
      </c>
      <c r="U100" s="26">
        <v>0</v>
      </c>
      <c r="V100" s="26">
        <v>-4.4770000000000003</v>
      </c>
      <c r="W100" s="26">
        <v>94.367999999999995</v>
      </c>
      <c r="X100" s="27" t="s">
        <v>775</v>
      </c>
      <c r="Y100" s="26" t="s">
        <v>2729</v>
      </c>
      <c r="Z100" s="27" t="s">
        <v>834</v>
      </c>
      <c r="AJ100" s="26" t="s">
        <v>759</v>
      </c>
      <c r="AK100">
        <v>12.03</v>
      </c>
      <c r="AN100" s="26">
        <v>2</v>
      </c>
      <c r="AO100" s="26">
        <v>25</v>
      </c>
      <c r="AP100">
        <v>9.0559999999999992</v>
      </c>
      <c r="AR100" s="26" t="s">
        <v>2733</v>
      </c>
    </row>
    <row r="101" spans="1:44" s="26" customFormat="1" x14ac:dyDescent="0.2">
      <c r="A101" s="26" t="s">
        <v>766</v>
      </c>
      <c r="B101" s="26" t="s">
        <v>746</v>
      </c>
      <c r="C101" s="26" t="s">
        <v>243</v>
      </c>
      <c r="D101" s="26" t="s">
        <v>2722</v>
      </c>
      <c r="E101" s="26" t="s">
        <v>770</v>
      </c>
      <c r="F101" s="26" t="s">
        <v>142</v>
      </c>
      <c r="H101" s="26" t="s">
        <v>760</v>
      </c>
      <c r="I101" s="25" t="s">
        <v>771</v>
      </c>
      <c r="J101" s="25"/>
      <c r="K101" s="25">
        <v>7</v>
      </c>
      <c r="L101" s="25">
        <v>0</v>
      </c>
      <c r="M101" s="25">
        <v>104</v>
      </c>
      <c r="N101" s="26">
        <v>104</v>
      </c>
      <c r="O101" s="26">
        <v>-3.5030000000000001</v>
      </c>
      <c r="P101" s="26">
        <v>100.19199999999999</v>
      </c>
      <c r="Q101" s="26" t="s">
        <v>2725</v>
      </c>
      <c r="R101" s="26">
        <v>7</v>
      </c>
      <c r="S101" s="26">
        <v>0</v>
      </c>
      <c r="T101" s="26">
        <v>0</v>
      </c>
      <c r="U101" s="26">
        <v>0</v>
      </c>
      <c r="V101" s="26">
        <v>-4.01</v>
      </c>
      <c r="W101" s="26">
        <v>92.221999999999994</v>
      </c>
      <c r="X101" s="27" t="s">
        <v>775</v>
      </c>
      <c r="Y101" s="26" t="s">
        <v>2729</v>
      </c>
      <c r="Z101" s="27" t="s">
        <v>834</v>
      </c>
      <c r="AJ101" s="26" t="s">
        <v>759</v>
      </c>
      <c r="AK101">
        <v>52.082999999999998</v>
      </c>
      <c r="AN101" s="26">
        <v>2</v>
      </c>
      <c r="AO101" s="26">
        <v>25</v>
      </c>
      <c r="AP101">
        <v>11.948</v>
      </c>
      <c r="AR101" s="26" t="s">
        <v>2733</v>
      </c>
    </row>
    <row r="102" spans="1:44" s="26" customFormat="1" x14ac:dyDescent="0.2">
      <c r="A102" s="26" t="s">
        <v>766</v>
      </c>
      <c r="B102" s="26" t="s">
        <v>746</v>
      </c>
      <c r="C102" s="26" t="s">
        <v>243</v>
      </c>
      <c r="D102" s="26" t="s">
        <v>2722</v>
      </c>
      <c r="E102" s="26" t="s">
        <v>770</v>
      </c>
      <c r="F102" s="26" t="s">
        <v>142</v>
      </c>
      <c r="H102" s="26" t="s">
        <v>760</v>
      </c>
      <c r="I102" s="25" t="s">
        <v>771</v>
      </c>
      <c r="J102" s="25"/>
      <c r="K102" s="25">
        <v>8</v>
      </c>
      <c r="L102" s="25">
        <v>0</v>
      </c>
      <c r="M102" s="25">
        <v>65</v>
      </c>
      <c r="N102" s="26">
        <v>65</v>
      </c>
      <c r="O102" s="26">
        <v>-3.01</v>
      </c>
      <c r="P102" s="26">
        <v>96.206999999999994</v>
      </c>
      <c r="Q102" s="26" t="s">
        <v>2725</v>
      </c>
      <c r="R102" s="26">
        <v>8</v>
      </c>
      <c r="S102" s="26">
        <v>0</v>
      </c>
      <c r="T102" s="26">
        <v>0</v>
      </c>
      <c r="U102" s="26">
        <v>0</v>
      </c>
      <c r="V102" s="26">
        <v>-3.5030000000000001</v>
      </c>
      <c r="W102" s="26">
        <v>94.061000000000007</v>
      </c>
      <c r="X102" s="27" t="s">
        <v>775</v>
      </c>
      <c r="Y102" s="26" t="s">
        <v>2729</v>
      </c>
      <c r="Z102" s="27" t="s">
        <v>834</v>
      </c>
      <c r="AJ102" s="26" t="s">
        <v>759</v>
      </c>
      <c r="AK102">
        <v>63.238999999999997</v>
      </c>
      <c r="AN102" s="26">
        <v>2</v>
      </c>
      <c r="AO102" s="26">
        <v>25</v>
      </c>
      <c r="AP102">
        <v>13.916</v>
      </c>
      <c r="AR102" s="26" t="s">
        <v>2733</v>
      </c>
    </row>
    <row r="103" spans="1:44" s="26" customFormat="1" x14ac:dyDescent="0.2">
      <c r="A103" s="26" t="s">
        <v>766</v>
      </c>
      <c r="B103" s="26" t="s">
        <v>746</v>
      </c>
      <c r="C103" s="26" t="s">
        <v>243</v>
      </c>
      <c r="D103" s="26" t="s">
        <v>2722</v>
      </c>
      <c r="E103" s="26" t="s">
        <v>770</v>
      </c>
      <c r="F103" s="26" t="s">
        <v>142</v>
      </c>
      <c r="H103" s="26" t="s">
        <v>760</v>
      </c>
      <c r="I103" s="25" t="s">
        <v>771</v>
      </c>
      <c r="J103" s="25"/>
      <c r="K103" s="25"/>
      <c r="L103" s="25"/>
      <c r="M103" s="25"/>
      <c r="Q103" s="26" t="s">
        <v>2725</v>
      </c>
      <c r="R103" s="26">
        <v>9</v>
      </c>
      <c r="S103" s="26">
        <v>0</v>
      </c>
      <c r="T103" s="26">
        <v>0</v>
      </c>
      <c r="U103" s="26">
        <v>0</v>
      </c>
      <c r="V103" s="26">
        <v>-2.9969999999999999</v>
      </c>
      <c r="W103" s="26">
        <v>100.19199999999999</v>
      </c>
      <c r="X103" s="27" t="s">
        <v>775</v>
      </c>
      <c r="Y103" s="26" t="s">
        <v>2729</v>
      </c>
      <c r="Z103" s="27" t="s">
        <v>834</v>
      </c>
      <c r="AJ103" s="26" t="s">
        <v>759</v>
      </c>
      <c r="AK103">
        <v>74.260999999999996</v>
      </c>
      <c r="AN103" s="26">
        <v>2</v>
      </c>
      <c r="AO103" s="26">
        <v>25</v>
      </c>
      <c r="AP103">
        <v>15.843</v>
      </c>
      <c r="AR103" s="26" t="s">
        <v>2733</v>
      </c>
    </row>
    <row r="104" spans="1:44" s="26" customFormat="1" x14ac:dyDescent="0.2">
      <c r="A104" s="26" t="s">
        <v>766</v>
      </c>
      <c r="B104" s="26" t="s">
        <v>746</v>
      </c>
      <c r="C104" s="26" t="s">
        <v>243</v>
      </c>
      <c r="D104" s="26" t="s">
        <v>2722</v>
      </c>
      <c r="E104" s="26" t="s">
        <v>770</v>
      </c>
      <c r="F104" s="26" t="s">
        <v>142</v>
      </c>
      <c r="H104" s="26" t="s">
        <v>760</v>
      </c>
      <c r="I104" s="25" t="s">
        <v>771</v>
      </c>
      <c r="J104" s="25"/>
      <c r="K104" s="25"/>
      <c r="L104" s="25"/>
      <c r="M104" s="25" t="s">
        <v>772</v>
      </c>
      <c r="Q104" s="26" t="s">
        <v>2725</v>
      </c>
      <c r="X104" s="27" t="s">
        <v>775</v>
      </c>
      <c r="Y104" s="26" t="s">
        <v>2729</v>
      </c>
      <c r="Z104" s="27" t="s">
        <v>834</v>
      </c>
      <c r="AJ104" s="26" t="s">
        <v>759</v>
      </c>
      <c r="AK104">
        <v>81.787999999999997</v>
      </c>
      <c r="AN104" s="26">
        <v>2</v>
      </c>
      <c r="AO104" s="26">
        <v>25</v>
      </c>
      <c r="AP104">
        <v>18.815000000000001</v>
      </c>
      <c r="AR104" s="26" t="s">
        <v>2733</v>
      </c>
    </row>
    <row r="105" spans="1:44" s="26" customFormat="1" x14ac:dyDescent="0.2">
      <c r="A105" s="26" t="s">
        <v>766</v>
      </c>
      <c r="B105" s="26" t="s">
        <v>746</v>
      </c>
      <c r="C105" s="26" t="s">
        <v>243</v>
      </c>
      <c r="D105" s="26" t="s">
        <v>2722</v>
      </c>
      <c r="E105" s="26" t="s">
        <v>770</v>
      </c>
      <c r="F105" s="26" t="s">
        <v>142</v>
      </c>
      <c r="H105" s="26" t="s">
        <v>760</v>
      </c>
      <c r="I105" s="25" t="s">
        <v>771</v>
      </c>
      <c r="J105" s="25"/>
      <c r="K105" s="25"/>
      <c r="L105" s="25"/>
      <c r="M105" s="25" t="s">
        <v>772</v>
      </c>
      <c r="Q105" s="26" t="s">
        <v>2725</v>
      </c>
      <c r="R105" s="26">
        <v>3</v>
      </c>
      <c r="S105" s="26">
        <v>80</v>
      </c>
      <c r="T105" s="26">
        <v>21</v>
      </c>
      <c r="X105" s="27" t="s">
        <v>775</v>
      </c>
      <c r="Y105" s="26" t="s">
        <v>2729</v>
      </c>
      <c r="Z105" s="27" t="s">
        <v>834</v>
      </c>
      <c r="AJ105" s="26" t="s">
        <v>759</v>
      </c>
      <c r="AK105">
        <v>91.465000000000003</v>
      </c>
      <c r="AN105" s="26">
        <v>2</v>
      </c>
      <c r="AO105" s="26">
        <v>25</v>
      </c>
      <c r="AP105">
        <v>22.911999999999999</v>
      </c>
      <c r="AR105" s="26" t="s">
        <v>2733</v>
      </c>
    </row>
    <row r="106" spans="1:44" s="26" customFormat="1" x14ac:dyDescent="0.2">
      <c r="A106" s="26">
        <v>1</v>
      </c>
      <c r="B106" s="26">
        <v>0</v>
      </c>
      <c r="C106" s="26">
        <v>112</v>
      </c>
      <c r="D106" s="26">
        <v>112</v>
      </c>
      <c r="E106" s="26">
        <v>-8.02</v>
      </c>
      <c r="F106" s="26">
        <v>99.597999999999999</v>
      </c>
      <c r="H106" s="26">
        <v>1</v>
      </c>
      <c r="I106" s="25">
        <v>0</v>
      </c>
      <c r="J106" s="25">
        <v>0</v>
      </c>
      <c r="K106" s="25">
        <v>0</v>
      </c>
      <c r="L106" s="25">
        <v>-8.02</v>
      </c>
      <c r="M106" s="25">
        <v>87.55</v>
      </c>
      <c r="Q106" s="26" t="s">
        <v>2725</v>
      </c>
      <c r="R106" s="26">
        <v>3</v>
      </c>
      <c r="S106" s="26">
        <v>80</v>
      </c>
      <c r="T106" s="26">
        <v>21</v>
      </c>
      <c r="X106" s="27" t="s">
        <v>775</v>
      </c>
      <c r="Y106" s="26" t="s">
        <v>2729</v>
      </c>
      <c r="Z106" s="27" t="s">
        <v>834</v>
      </c>
      <c r="AJ106" s="26" t="s">
        <v>759</v>
      </c>
      <c r="AK106">
        <v>93.884</v>
      </c>
      <c r="AN106" s="26">
        <v>2</v>
      </c>
      <c r="AO106" s="26">
        <v>25</v>
      </c>
      <c r="AP106">
        <v>26.766999999999999</v>
      </c>
      <c r="AR106" s="26" t="s">
        <v>2733</v>
      </c>
    </row>
    <row r="107" spans="1:44" s="26" customFormat="1" x14ac:dyDescent="0.2">
      <c r="A107" s="26">
        <v>2</v>
      </c>
      <c r="B107" s="26">
        <v>0</v>
      </c>
      <c r="C107" s="26">
        <v>207</v>
      </c>
      <c r="D107" s="26">
        <v>207</v>
      </c>
      <c r="E107" s="26">
        <v>-5.9870000000000001</v>
      </c>
      <c r="F107" s="26">
        <v>97.656999999999996</v>
      </c>
      <c r="H107" s="26">
        <v>2</v>
      </c>
      <c r="I107" s="25">
        <v>0</v>
      </c>
      <c r="J107" s="25">
        <v>0</v>
      </c>
      <c r="K107" s="25">
        <v>0</v>
      </c>
      <c r="L107" s="25">
        <v>-7.0090000000000003</v>
      </c>
      <c r="M107" s="25">
        <v>93.641000000000005</v>
      </c>
      <c r="Q107" s="26" t="s">
        <v>2730</v>
      </c>
      <c r="R107" s="26">
        <v>3</v>
      </c>
      <c r="S107" s="26">
        <v>100</v>
      </c>
      <c r="T107" s="26">
        <v>21</v>
      </c>
      <c r="X107" s="27" t="s">
        <v>775</v>
      </c>
      <c r="Y107" s="26" t="s">
        <v>2731</v>
      </c>
      <c r="Z107" s="27" t="s">
        <v>834</v>
      </c>
      <c r="AJ107" s="26" t="s">
        <v>759</v>
      </c>
      <c r="AK107">
        <v>2.419</v>
      </c>
      <c r="AN107" s="26">
        <v>2</v>
      </c>
      <c r="AO107" s="26">
        <v>25</v>
      </c>
      <c r="AP107">
        <v>5.9039999999999999</v>
      </c>
      <c r="AR107" s="26" t="s">
        <v>2733</v>
      </c>
    </row>
    <row r="108" spans="1:44" s="26" customFormat="1" x14ac:dyDescent="0.2">
      <c r="A108" s="26">
        <v>3</v>
      </c>
      <c r="B108" s="26">
        <v>0</v>
      </c>
      <c r="C108" s="26">
        <v>155</v>
      </c>
      <c r="D108" s="26">
        <v>155</v>
      </c>
      <c r="E108" s="26">
        <v>-5.5030000000000001</v>
      </c>
      <c r="F108" s="26">
        <v>99.531000000000006</v>
      </c>
      <c r="H108" s="26">
        <v>3</v>
      </c>
      <c r="I108" s="25">
        <v>0</v>
      </c>
      <c r="J108" s="25">
        <v>173</v>
      </c>
      <c r="K108" s="25">
        <v>173</v>
      </c>
      <c r="L108" s="25">
        <v>-6.0010000000000003</v>
      </c>
      <c r="M108" s="25">
        <v>93.641000000000005</v>
      </c>
      <c r="Q108" s="26" t="s">
        <v>2730</v>
      </c>
      <c r="R108" s="26">
        <v>3</v>
      </c>
      <c r="S108" s="26">
        <v>100</v>
      </c>
      <c r="T108" s="26">
        <v>21</v>
      </c>
      <c r="X108" s="27" t="s">
        <v>775</v>
      </c>
      <c r="Y108" s="26" t="s">
        <v>2731</v>
      </c>
      <c r="Z108" s="27" t="s">
        <v>834</v>
      </c>
      <c r="AJ108" s="26" t="s">
        <v>759</v>
      </c>
      <c r="AK108">
        <v>10.148</v>
      </c>
      <c r="AN108" s="26">
        <v>2</v>
      </c>
      <c r="AO108" s="26">
        <v>25</v>
      </c>
      <c r="AP108">
        <v>8.8960000000000008</v>
      </c>
      <c r="AR108" s="26" t="s">
        <v>2733</v>
      </c>
    </row>
    <row r="109" spans="1:44" s="26" customFormat="1" x14ac:dyDescent="0.2">
      <c r="A109" s="26">
        <v>4</v>
      </c>
      <c r="B109" s="26">
        <v>0</v>
      </c>
      <c r="C109" s="26">
        <v>4</v>
      </c>
      <c r="D109" s="26">
        <v>4</v>
      </c>
      <c r="E109" s="26">
        <v>-5.0060000000000002</v>
      </c>
      <c r="F109" s="26">
        <v>99.799000000000007</v>
      </c>
      <c r="H109" s="26">
        <v>4</v>
      </c>
      <c r="I109" s="25">
        <v>0</v>
      </c>
      <c r="J109" s="25">
        <v>0</v>
      </c>
      <c r="K109" s="25">
        <v>0</v>
      </c>
      <c r="L109" s="25">
        <v>-5.5030000000000001</v>
      </c>
      <c r="M109" s="25">
        <v>93.641000000000005</v>
      </c>
      <c r="Q109" s="26" t="s">
        <v>2730</v>
      </c>
      <c r="R109" s="26">
        <v>3</v>
      </c>
      <c r="S109" s="26">
        <v>100</v>
      </c>
      <c r="T109" s="26">
        <v>21</v>
      </c>
      <c r="X109" s="27" t="s">
        <v>775</v>
      </c>
      <c r="Y109" s="26" t="s">
        <v>2731</v>
      </c>
      <c r="Z109" s="27" t="s">
        <v>834</v>
      </c>
      <c r="AJ109" s="26" t="s">
        <v>759</v>
      </c>
      <c r="AK109">
        <v>46.168999999999997</v>
      </c>
      <c r="AN109" s="26">
        <v>2</v>
      </c>
      <c r="AO109" s="26">
        <v>25</v>
      </c>
      <c r="AP109">
        <v>12.912000000000001</v>
      </c>
      <c r="AR109" s="26" t="s">
        <v>2733</v>
      </c>
    </row>
    <row r="110" spans="1:44" s="26" customFormat="1" x14ac:dyDescent="0.2">
      <c r="A110" s="26">
        <v>5</v>
      </c>
      <c r="B110" s="26">
        <v>0</v>
      </c>
      <c r="C110" s="26">
        <v>255</v>
      </c>
      <c r="D110" s="26">
        <v>255</v>
      </c>
      <c r="E110" s="26">
        <v>-4.4950000000000001</v>
      </c>
      <c r="F110" s="26">
        <v>88.286000000000001</v>
      </c>
      <c r="H110" s="26">
        <v>5</v>
      </c>
      <c r="I110" s="25">
        <v>0</v>
      </c>
      <c r="J110" s="25">
        <v>0</v>
      </c>
      <c r="K110" s="25">
        <v>0</v>
      </c>
      <c r="L110" s="25">
        <v>-4.9930000000000003</v>
      </c>
      <c r="M110" s="25">
        <v>91.498999999999995</v>
      </c>
      <c r="Q110" s="26" t="s">
        <v>2730</v>
      </c>
      <c r="R110" s="26">
        <v>3</v>
      </c>
      <c r="S110" s="26">
        <v>100</v>
      </c>
      <c r="T110" s="26">
        <v>21</v>
      </c>
      <c r="X110" s="27" t="s">
        <v>775</v>
      </c>
      <c r="Y110" s="26" t="s">
        <v>2731</v>
      </c>
      <c r="Z110" s="27" t="s">
        <v>834</v>
      </c>
      <c r="AJ110" s="26" t="s">
        <v>759</v>
      </c>
      <c r="AK110">
        <v>65.659000000000006</v>
      </c>
      <c r="AN110" s="26">
        <v>2</v>
      </c>
      <c r="AO110" s="26">
        <v>25</v>
      </c>
      <c r="AP110">
        <v>13.956</v>
      </c>
      <c r="AR110" s="26" t="s">
        <v>2733</v>
      </c>
    </row>
    <row r="111" spans="1:44" s="26" customFormat="1" x14ac:dyDescent="0.2">
      <c r="A111" s="26">
        <v>6</v>
      </c>
      <c r="B111" s="26">
        <v>0</v>
      </c>
      <c r="C111" s="26">
        <v>255</v>
      </c>
      <c r="D111" s="26">
        <v>255</v>
      </c>
      <c r="E111" s="26">
        <v>-3.9710000000000001</v>
      </c>
      <c r="F111" s="26">
        <v>95.515000000000001</v>
      </c>
      <c r="H111" s="26">
        <v>6</v>
      </c>
      <c r="I111" s="25">
        <v>0</v>
      </c>
      <c r="J111" s="25">
        <v>0</v>
      </c>
      <c r="K111" s="25">
        <v>0</v>
      </c>
      <c r="L111" s="25">
        <v>-4.4950000000000001</v>
      </c>
      <c r="M111" s="25">
        <v>84.805999999999997</v>
      </c>
      <c r="Q111" s="26" t="s">
        <v>2730</v>
      </c>
      <c r="R111" s="26">
        <v>3</v>
      </c>
      <c r="S111" s="26">
        <v>100</v>
      </c>
      <c r="T111" s="26">
        <v>21</v>
      </c>
      <c r="X111" s="27" t="s">
        <v>775</v>
      </c>
      <c r="Y111" s="26" t="s">
        <v>2731</v>
      </c>
      <c r="Z111" s="27" t="s">
        <v>834</v>
      </c>
      <c r="AJ111" s="26" t="s">
        <v>759</v>
      </c>
      <c r="AK111">
        <v>73.992000000000004</v>
      </c>
      <c r="AN111" s="26">
        <v>2</v>
      </c>
      <c r="AO111" s="26">
        <v>25</v>
      </c>
      <c r="AP111">
        <v>15.964</v>
      </c>
      <c r="AR111" s="26" t="s">
        <v>2733</v>
      </c>
    </row>
    <row r="112" spans="1:44" s="26" customFormat="1" x14ac:dyDescent="0.2">
      <c r="A112" s="26">
        <v>7</v>
      </c>
      <c r="B112" s="26">
        <v>0</v>
      </c>
      <c r="C112" s="26">
        <v>255</v>
      </c>
      <c r="D112" s="26">
        <v>255</v>
      </c>
      <c r="E112" s="26">
        <v>-3.4870000000000001</v>
      </c>
      <c r="F112" s="26">
        <v>32.061999999999998</v>
      </c>
      <c r="H112" s="26">
        <v>7</v>
      </c>
      <c r="I112" s="25">
        <v>0</v>
      </c>
      <c r="J112" s="25">
        <v>0</v>
      </c>
      <c r="K112" s="25">
        <v>0</v>
      </c>
      <c r="L112" s="25">
        <v>-3.9980000000000002</v>
      </c>
      <c r="M112" s="25">
        <v>71.686999999999998</v>
      </c>
      <c r="Q112" s="26" t="s">
        <v>2730</v>
      </c>
      <c r="R112" s="26">
        <v>3</v>
      </c>
      <c r="S112" s="26">
        <v>100</v>
      </c>
      <c r="T112" s="26">
        <v>21</v>
      </c>
      <c r="X112" s="27" t="s">
        <v>775</v>
      </c>
      <c r="Y112" s="26" t="s">
        <v>2731</v>
      </c>
      <c r="Z112" s="27" t="s">
        <v>834</v>
      </c>
      <c r="AJ112" s="26" t="s">
        <v>759</v>
      </c>
      <c r="AK112">
        <v>89.852000000000004</v>
      </c>
      <c r="AN112" s="26">
        <v>2</v>
      </c>
      <c r="AO112" s="26">
        <v>25</v>
      </c>
      <c r="AP112">
        <v>19.015999999999998</v>
      </c>
      <c r="AR112" s="26" t="s">
        <v>2733</v>
      </c>
    </row>
    <row r="113" spans="1:44" s="26" customFormat="1" x14ac:dyDescent="0.2">
      <c r="A113" s="26">
        <v>8</v>
      </c>
      <c r="B113" s="26">
        <v>0</v>
      </c>
      <c r="C113" s="26">
        <v>229</v>
      </c>
      <c r="D113" s="26">
        <v>229</v>
      </c>
      <c r="E113" s="26">
        <v>-2.99</v>
      </c>
      <c r="F113" s="26">
        <v>1.8069999999999999</v>
      </c>
      <c r="H113" s="26">
        <v>8</v>
      </c>
      <c r="I113" s="25">
        <v>0</v>
      </c>
      <c r="J113" s="25">
        <v>0</v>
      </c>
      <c r="K113" s="25">
        <v>0</v>
      </c>
      <c r="L113" s="25">
        <v>-3.4870000000000001</v>
      </c>
      <c r="M113" s="25">
        <v>14.122999999999999</v>
      </c>
      <c r="Q113" s="26" t="s">
        <v>2730</v>
      </c>
      <c r="R113" s="26">
        <v>3</v>
      </c>
      <c r="S113" s="26">
        <v>100</v>
      </c>
      <c r="T113" s="26">
        <v>21</v>
      </c>
      <c r="X113" s="27" t="s">
        <v>775</v>
      </c>
      <c r="Y113" s="26" t="s">
        <v>2731</v>
      </c>
      <c r="Z113" s="27" t="s">
        <v>834</v>
      </c>
      <c r="AJ113" s="26" t="s">
        <v>759</v>
      </c>
      <c r="AK113">
        <v>95.497</v>
      </c>
      <c r="AN113" s="26">
        <v>2</v>
      </c>
      <c r="AO113" s="26">
        <v>25</v>
      </c>
      <c r="AP113">
        <v>22.952000000000002</v>
      </c>
      <c r="AR113" s="26" t="s">
        <v>2733</v>
      </c>
    </row>
    <row r="114" spans="1:44" s="26" customFormat="1" x14ac:dyDescent="0.2">
      <c r="H114" s="26">
        <v>9</v>
      </c>
      <c r="I114" s="25">
        <v>0</v>
      </c>
      <c r="J114" s="25">
        <v>0</v>
      </c>
      <c r="K114" s="25">
        <v>0</v>
      </c>
      <c r="L114" s="25">
        <v>-3.0030000000000001</v>
      </c>
      <c r="M114" s="25">
        <v>3.9489999999999998</v>
      </c>
      <c r="Q114" s="26" t="s">
        <v>2730</v>
      </c>
      <c r="R114" s="26">
        <v>3</v>
      </c>
      <c r="S114" s="26">
        <v>100</v>
      </c>
      <c r="T114" s="26">
        <v>21</v>
      </c>
      <c r="X114" s="27" t="s">
        <v>775</v>
      </c>
      <c r="Y114" s="26" t="s">
        <v>2731</v>
      </c>
      <c r="Z114" s="27" t="s">
        <v>834</v>
      </c>
      <c r="AJ114" s="26" t="s">
        <v>759</v>
      </c>
      <c r="AK114">
        <v>99.53</v>
      </c>
      <c r="AN114" s="26">
        <v>2</v>
      </c>
      <c r="AO114" s="26">
        <v>25</v>
      </c>
      <c r="AP114">
        <v>27.047999999999998</v>
      </c>
      <c r="AR114" s="26" t="s">
        <v>2733</v>
      </c>
    </row>
    <row r="115" spans="1:44" s="26" customFormat="1" x14ac:dyDescent="0.2">
      <c r="A115" s="26">
        <v>1</v>
      </c>
      <c r="B115" s="26">
        <v>0</v>
      </c>
      <c r="C115" s="26">
        <v>0</v>
      </c>
      <c r="D115" s="26">
        <v>0</v>
      </c>
      <c r="E115" s="26">
        <v>-7.0119999999999996</v>
      </c>
      <c r="F115" s="26">
        <v>93.975999999999999</v>
      </c>
      <c r="I115" s="25"/>
      <c r="J115" s="25"/>
      <c r="K115" s="25"/>
      <c r="L115" s="25"/>
      <c r="M115" s="25"/>
      <c r="Q115" s="26" t="s">
        <v>2730</v>
      </c>
      <c r="R115" s="26" t="s">
        <v>142</v>
      </c>
      <c r="S115" s="26" t="s">
        <v>142</v>
      </c>
      <c r="T115" s="26" t="s">
        <v>142</v>
      </c>
      <c r="X115" s="27" t="s">
        <v>775</v>
      </c>
      <c r="Y115" s="26" t="s">
        <v>2732</v>
      </c>
      <c r="Z115" s="27" t="s">
        <v>834</v>
      </c>
      <c r="AJ115" s="26" t="s">
        <v>759</v>
      </c>
      <c r="AK115">
        <v>9.2739999999999991</v>
      </c>
      <c r="AN115" s="26">
        <v>2</v>
      </c>
      <c r="AO115" s="26">
        <v>25</v>
      </c>
      <c r="AP115">
        <v>6.024</v>
      </c>
      <c r="AR115" s="26" t="s">
        <v>2733</v>
      </c>
    </row>
    <row r="116" spans="1:44" s="26" customFormat="1" x14ac:dyDescent="0.2">
      <c r="A116" s="26" t="s">
        <v>766</v>
      </c>
      <c r="B116" s="26" t="s">
        <v>746</v>
      </c>
      <c r="C116" s="26" t="s">
        <v>243</v>
      </c>
      <c r="D116" s="26" t="s">
        <v>2722</v>
      </c>
      <c r="E116" s="26" t="s">
        <v>770</v>
      </c>
      <c r="F116" s="26" t="s">
        <v>142</v>
      </c>
      <c r="H116" s="26" t="s">
        <v>760</v>
      </c>
      <c r="I116" s="25" t="s">
        <v>771</v>
      </c>
      <c r="J116" s="25"/>
      <c r="K116" s="25"/>
      <c r="L116" s="25"/>
      <c r="M116" s="25" t="s">
        <v>772</v>
      </c>
      <c r="Q116" s="26" t="s">
        <v>2730</v>
      </c>
      <c r="R116" s="26" t="s">
        <v>142</v>
      </c>
      <c r="S116" s="26" t="s">
        <v>142</v>
      </c>
      <c r="T116" s="26" t="s">
        <v>142</v>
      </c>
      <c r="X116" s="27" t="s">
        <v>775</v>
      </c>
      <c r="Y116" s="26" t="s">
        <v>2732</v>
      </c>
      <c r="Z116" s="27" t="s">
        <v>834</v>
      </c>
      <c r="AJ116" s="26" t="s">
        <v>759</v>
      </c>
      <c r="AK116">
        <v>35.012999999999998</v>
      </c>
      <c r="AN116" s="26">
        <v>2</v>
      </c>
      <c r="AO116" s="26">
        <v>25</v>
      </c>
      <c r="AP116">
        <v>8.9760000000000009</v>
      </c>
      <c r="AR116" s="26" t="s">
        <v>2733</v>
      </c>
    </row>
    <row r="117" spans="1:44" s="26" customFormat="1" x14ac:dyDescent="0.2">
      <c r="A117" s="26" t="s">
        <v>766</v>
      </c>
      <c r="B117" s="26" t="s">
        <v>746</v>
      </c>
      <c r="C117" s="26" t="s">
        <v>243</v>
      </c>
      <c r="D117" s="26" t="s">
        <v>2722</v>
      </c>
      <c r="E117" s="26" t="s">
        <v>770</v>
      </c>
      <c r="F117" s="26" t="s">
        <v>142</v>
      </c>
      <c r="H117" s="26" t="s">
        <v>760</v>
      </c>
      <c r="I117" s="25" t="s">
        <v>771</v>
      </c>
      <c r="J117" s="25"/>
      <c r="K117" s="25"/>
      <c r="L117" s="25"/>
      <c r="M117" s="25" t="s">
        <v>772</v>
      </c>
      <c r="Q117" s="26" t="s">
        <v>2730</v>
      </c>
      <c r="R117" s="26" t="s">
        <v>142</v>
      </c>
      <c r="S117" s="26" t="s">
        <v>142</v>
      </c>
      <c r="T117" s="26" t="s">
        <v>142</v>
      </c>
      <c r="X117" s="27" t="s">
        <v>775</v>
      </c>
      <c r="Y117" s="26" t="s">
        <v>2732</v>
      </c>
      <c r="Z117" s="27" t="s">
        <v>834</v>
      </c>
      <c r="AJ117" s="26" t="s">
        <v>759</v>
      </c>
      <c r="AK117">
        <v>68.616</v>
      </c>
      <c r="AN117" s="26">
        <v>2</v>
      </c>
      <c r="AO117" s="26">
        <v>25</v>
      </c>
      <c r="AP117">
        <v>11.867000000000001</v>
      </c>
      <c r="AR117" s="26" t="s">
        <v>2733</v>
      </c>
    </row>
    <row r="118" spans="1:44" s="26" customFormat="1" x14ac:dyDescent="0.2">
      <c r="A118" s="26" t="s">
        <v>766</v>
      </c>
      <c r="B118" s="26" t="s">
        <v>746</v>
      </c>
      <c r="C118" s="26" t="s">
        <v>243</v>
      </c>
      <c r="D118" s="26" t="s">
        <v>2722</v>
      </c>
      <c r="E118" s="26" t="s">
        <v>770</v>
      </c>
      <c r="F118" s="26" t="s">
        <v>142</v>
      </c>
      <c r="H118" s="26" t="s">
        <v>760</v>
      </c>
      <c r="I118" s="25" t="s">
        <v>771</v>
      </c>
      <c r="J118" s="25"/>
      <c r="K118" s="25"/>
      <c r="L118" s="25"/>
      <c r="M118" s="25" t="s">
        <v>772</v>
      </c>
      <c r="Q118" s="26" t="s">
        <v>2730</v>
      </c>
      <c r="R118" s="26" t="s">
        <v>142</v>
      </c>
      <c r="S118" s="26" t="s">
        <v>142</v>
      </c>
      <c r="T118" s="26" t="s">
        <v>142</v>
      </c>
      <c r="X118" s="27" t="s">
        <v>775</v>
      </c>
      <c r="Y118" s="26" t="s">
        <v>2732</v>
      </c>
      <c r="Z118" s="27" t="s">
        <v>834</v>
      </c>
      <c r="AJ118" s="26" t="s">
        <v>759</v>
      </c>
      <c r="AK118">
        <v>80.174999999999997</v>
      </c>
      <c r="AN118" s="26">
        <v>2</v>
      </c>
      <c r="AO118" s="26">
        <v>25</v>
      </c>
      <c r="AP118">
        <v>13.996</v>
      </c>
      <c r="AR118" s="26" t="s">
        <v>2733</v>
      </c>
    </row>
    <row r="119" spans="1:44" s="26" customFormat="1" x14ac:dyDescent="0.2">
      <c r="A119" s="26" t="s">
        <v>766</v>
      </c>
      <c r="B119" s="26" t="s">
        <v>746</v>
      </c>
      <c r="C119" s="26" t="s">
        <v>243</v>
      </c>
      <c r="D119" s="26" t="s">
        <v>2722</v>
      </c>
      <c r="E119" s="26" t="s">
        <v>770</v>
      </c>
      <c r="F119" s="26" t="s">
        <v>142</v>
      </c>
      <c r="H119" s="26" t="s">
        <v>760</v>
      </c>
      <c r="I119" s="25" t="s">
        <v>771</v>
      </c>
      <c r="J119" s="25"/>
      <c r="K119" s="25"/>
      <c r="L119" s="25"/>
      <c r="M119" s="25" t="s">
        <v>772</v>
      </c>
      <c r="Q119" s="26" t="s">
        <v>2730</v>
      </c>
      <c r="R119" s="26" t="s">
        <v>142</v>
      </c>
      <c r="S119" s="26" t="s">
        <v>142</v>
      </c>
      <c r="T119" s="26" t="s">
        <v>142</v>
      </c>
      <c r="X119" s="27" t="s">
        <v>775</v>
      </c>
      <c r="Y119" s="26" t="s">
        <v>2732</v>
      </c>
      <c r="Z119" s="27" t="s">
        <v>834</v>
      </c>
      <c r="AJ119" s="26" t="s">
        <v>759</v>
      </c>
      <c r="AK119">
        <v>86.088999999999999</v>
      </c>
      <c r="AN119" s="26">
        <v>2</v>
      </c>
      <c r="AO119" s="26">
        <v>25</v>
      </c>
      <c r="AP119">
        <v>15.923999999999999</v>
      </c>
      <c r="AR119" s="26" t="s">
        <v>2733</v>
      </c>
    </row>
    <row r="120" spans="1:44" s="26" customFormat="1" x14ac:dyDescent="0.2">
      <c r="A120" s="26">
        <v>1</v>
      </c>
      <c r="B120" s="26">
        <v>0</v>
      </c>
      <c r="C120" s="26">
        <v>181</v>
      </c>
      <c r="D120" s="26">
        <v>181</v>
      </c>
      <c r="E120" s="26">
        <v>-8</v>
      </c>
      <c r="F120" s="26">
        <v>32.792000000000002</v>
      </c>
      <c r="H120" s="26">
        <v>1</v>
      </c>
      <c r="I120" s="25">
        <v>0</v>
      </c>
      <c r="J120" s="25">
        <v>0</v>
      </c>
      <c r="K120" s="25">
        <v>0</v>
      </c>
      <c r="L120" s="25">
        <v>-8</v>
      </c>
      <c r="M120" s="25">
        <v>84.415999999999997</v>
      </c>
      <c r="O120" s="26">
        <v>1</v>
      </c>
      <c r="P120" s="26">
        <v>0</v>
      </c>
      <c r="Q120" s="26">
        <v>255</v>
      </c>
      <c r="R120" s="26">
        <v>255</v>
      </c>
      <c r="S120" s="26">
        <v>-6.798</v>
      </c>
      <c r="T120" s="26">
        <v>96.429000000000002</v>
      </c>
      <c r="V120" s="26">
        <v>1</v>
      </c>
      <c r="W120" s="26">
        <v>0</v>
      </c>
      <c r="X120" s="27" t="s">
        <v>2758</v>
      </c>
      <c r="Y120" s="26">
        <v>0</v>
      </c>
      <c r="Z120" s="27" t="s">
        <v>2759</v>
      </c>
      <c r="AA120" s="26">
        <v>100.325</v>
      </c>
      <c r="AJ120" s="26" t="s">
        <v>759</v>
      </c>
      <c r="AK120">
        <v>96.304000000000002</v>
      </c>
      <c r="AN120" s="26">
        <v>2</v>
      </c>
      <c r="AO120" s="26">
        <v>25</v>
      </c>
      <c r="AP120">
        <v>18.896000000000001</v>
      </c>
      <c r="AR120" s="26" t="s">
        <v>2733</v>
      </c>
    </row>
    <row r="121" spans="1:44" s="26" customFormat="1" x14ac:dyDescent="0.2">
      <c r="A121" s="26">
        <v>2</v>
      </c>
      <c r="B121" s="26">
        <v>0</v>
      </c>
      <c r="C121" s="26">
        <v>255</v>
      </c>
      <c r="D121" s="26">
        <v>255</v>
      </c>
      <c r="E121" s="26">
        <v>-7.0039999999999996</v>
      </c>
      <c r="F121" s="26">
        <v>50.271000000000001</v>
      </c>
      <c r="H121" s="26">
        <v>2</v>
      </c>
      <c r="I121" s="25">
        <v>0</v>
      </c>
      <c r="J121" s="25">
        <v>0</v>
      </c>
      <c r="K121" s="25">
        <v>0</v>
      </c>
      <c r="L121" s="25">
        <v>-7.0039999999999996</v>
      </c>
      <c r="M121" s="25">
        <v>92.477999999999994</v>
      </c>
      <c r="O121" s="26">
        <v>2</v>
      </c>
      <c r="P121" s="26">
        <v>0</v>
      </c>
      <c r="Q121" s="26">
        <v>255</v>
      </c>
      <c r="R121" s="26">
        <v>255</v>
      </c>
      <c r="S121" s="26">
        <v>-5.8070000000000004</v>
      </c>
      <c r="T121" s="26">
        <v>98.105999999999995</v>
      </c>
      <c r="V121" s="26">
        <v>2</v>
      </c>
      <c r="W121" s="26">
        <v>0</v>
      </c>
      <c r="X121" s="27" t="s">
        <v>2758</v>
      </c>
      <c r="Y121" s="26">
        <v>0</v>
      </c>
      <c r="Z121" s="27" t="s">
        <v>2760</v>
      </c>
      <c r="AA121" s="26">
        <v>100.48699999999999</v>
      </c>
      <c r="AJ121" s="26" t="s">
        <v>759</v>
      </c>
      <c r="AK121">
        <v>97.917000000000002</v>
      </c>
      <c r="AN121" s="26">
        <v>2</v>
      </c>
      <c r="AO121" s="26">
        <v>25</v>
      </c>
      <c r="AP121">
        <v>22.911999999999999</v>
      </c>
      <c r="AR121" s="26" t="s">
        <v>2733</v>
      </c>
    </row>
    <row r="122" spans="1:44" s="26" customFormat="1" x14ac:dyDescent="0.2">
      <c r="A122" s="26">
        <v>3</v>
      </c>
      <c r="B122" s="26">
        <v>0</v>
      </c>
      <c r="C122" s="26">
        <v>255</v>
      </c>
      <c r="D122" s="26">
        <v>255</v>
      </c>
      <c r="E122" s="26">
        <v>-6.5019999999999998</v>
      </c>
      <c r="F122" s="26">
        <v>60.226999999999997</v>
      </c>
      <c r="H122" s="26">
        <v>3</v>
      </c>
      <c r="I122" s="25">
        <v>0</v>
      </c>
      <c r="J122" s="25">
        <v>0</v>
      </c>
      <c r="K122" s="25">
        <v>0</v>
      </c>
      <c r="L122" s="25">
        <v>-6.5019999999999998</v>
      </c>
      <c r="M122" s="25">
        <v>94.426000000000002</v>
      </c>
      <c r="O122" s="26">
        <v>3</v>
      </c>
      <c r="P122" s="26">
        <v>0</v>
      </c>
      <c r="Q122" s="26">
        <v>86</v>
      </c>
      <c r="R122" s="26">
        <v>86</v>
      </c>
      <c r="S122" s="26">
        <v>-4.8029999999999999</v>
      </c>
      <c r="T122" s="26">
        <v>100.271</v>
      </c>
      <c r="V122" s="26">
        <v>3</v>
      </c>
      <c r="W122" s="26">
        <v>0</v>
      </c>
      <c r="X122" s="27" t="s">
        <v>2758</v>
      </c>
      <c r="Y122" s="26">
        <v>0</v>
      </c>
      <c r="Z122" s="27" t="s">
        <v>2761</v>
      </c>
      <c r="AA122" s="26">
        <v>96.590999999999994</v>
      </c>
      <c r="AJ122" s="26" t="s">
        <v>759</v>
      </c>
      <c r="AK122">
        <v>99.798000000000002</v>
      </c>
      <c r="AN122" s="26">
        <v>2</v>
      </c>
      <c r="AO122" s="26">
        <v>25</v>
      </c>
      <c r="AP122">
        <v>26.968</v>
      </c>
      <c r="AR122" s="26" t="s">
        <v>2733</v>
      </c>
    </row>
    <row r="123" spans="1:44" s="26" customFormat="1" x14ac:dyDescent="0.2">
      <c r="A123" s="26">
        <v>4</v>
      </c>
      <c r="B123" s="26">
        <v>0</v>
      </c>
      <c r="C123" s="26">
        <v>255</v>
      </c>
      <c r="D123" s="26">
        <v>255</v>
      </c>
      <c r="E123" s="26">
        <v>-6.0209999999999999</v>
      </c>
      <c r="F123" s="26">
        <v>38.366</v>
      </c>
      <c r="H123" s="26">
        <v>4</v>
      </c>
      <c r="I123" s="26">
        <v>0</v>
      </c>
      <c r="J123" s="26">
        <v>0</v>
      </c>
      <c r="K123" s="26">
        <v>0</v>
      </c>
      <c r="L123" s="26">
        <v>-6.01</v>
      </c>
      <c r="M123" s="26">
        <v>92.262</v>
      </c>
      <c r="O123" s="26">
        <v>4</v>
      </c>
      <c r="P123" s="26">
        <v>0</v>
      </c>
      <c r="Q123" s="25">
        <v>255</v>
      </c>
      <c r="R123" s="26">
        <v>255</v>
      </c>
      <c r="S123" s="26">
        <v>-4.5039999999999996</v>
      </c>
      <c r="T123" s="26">
        <v>100.054</v>
      </c>
      <c r="V123" s="26">
        <v>4</v>
      </c>
      <c r="W123" s="26">
        <v>0</v>
      </c>
      <c r="X123" s="27" t="s">
        <v>2758</v>
      </c>
      <c r="Y123" s="26">
        <v>0</v>
      </c>
      <c r="Z123" s="27" t="s">
        <v>2762</v>
      </c>
      <c r="AA123" s="26">
        <v>98.213999999999999</v>
      </c>
      <c r="AB123" s="26">
        <f>5*10^-5</f>
        <v>5.0000000000000002E-5</v>
      </c>
      <c r="AJ123" s="26" t="s">
        <v>759</v>
      </c>
      <c r="AK123">
        <v>5.242</v>
      </c>
      <c r="AN123" s="26">
        <v>2</v>
      </c>
      <c r="AO123" s="26">
        <v>25</v>
      </c>
      <c r="AP123">
        <v>9</v>
      </c>
      <c r="AR123" s="26" t="s">
        <v>2738</v>
      </c>
    </row>
    <row r="124" spans="1:44" s="26" customFormat="1" x14ac:dyDescent="0.2">
      <c r="A124" s="26">
        <v>5</v>
      </c>
      <c r="B124" s="26">
        <v>0</v>
      </c>
      <c r="C124" s="26">
        <v>255</v>
      </c>
      <c r="D124" s="26">
        <v>255</v>
      </c>
      <c r="E124" s="26">
        <v>-5.4969999999999999</v>
      </c>
      <c r="F124" s="26">
        <v>48.323</v>
      </c>
      <c r="H124" s="26">
        <v>5</v>
      </c>
      <c r="I124" s="26">
        <v>0</v>
      </c>
      <c r="J124" s="26">
        <v>0</v>
      </c>
      <c r="K124" s="26">
        <v>0</v>
      </c>
      <c r="L124" s="26">
        <v>-5.508</v>
      </c>
      <c r="M124" s="26">
        <v>86.418000000000006</v>
      </c>
      <c r="O124" s="26">
        <v>5</v>
      </c>
      <c r="P124" s="26">
        <v>0</v>
      </c>
      <c r="Q124" s="25">
        <v>86</v>
      </c>
      <c r="R124" s="26">
        <v>86</v>
      </c>
      <c r="S124" s="26">
        <v>-4.194</v>
      </c>
      <c r="T124" s="26">
        <v>100.271</v>
      </c>
      <c r="V124" s="26">
        <v>5</v>
      </c>
      <c r="W124" s="26">
        <v>0</v>
      </c>
      <c r="X124" s="27" t="s">
        <v>2758</v>
      </c>
      <c r="Y124" s="26">
        <v>0</v>
      </c>
      <c r="Z124" s="27" t="s">
        <v>2763</v>
      </c>
      <c r="AA124" s="26">
        <v>96.103999999999999</v>
      </c>
      <c r="AB124" s="26">
        <f t="shared" ref="AB124:AB131" si="0">5*10^-5</f>
        <v>5.0000000000000002E-5</v>
      </c>
      <c r="AJ124" s="26" t="s">
        <v>759</v>
      </c>
      <c r="AK124">
        <v>30.712</v>
      </c>
      <c r="AN124" s="26">
        <v>2</v>
      </c>
      <c r="AO124" s="26">
        <v>25</v>
      </c>
      <c r="AP124">
        <v>10.1</v>
      </c>
      <c r="AR124" s="26" t="s">
        <v>2738</v>
      </c>
    </row>
    <row r="125" spans="1:44" s="26" customFormat="1" x14ac:dyDescent="0.2">
      <c r="A125" s="26">
        <v>6</v>
      </c>
      <c r="B125" s="26">
        <v>0</v>
      </c>
      <c r="C125" s="26">
        <v>255</v>
      </c>
      <c r="D125" s="26">
        <v>255</v>
      </c>
      <c r="E125" s="26">
        <v>-4.9950000000000001</v>
      </c>
      <c r="F125" s="26">
        <v>69.968000000000004</v>
      </c>
      <c r="H125" s="26">
        <v>6</v>
      </c>
      <c r="I125" s="26">
        <v>0</v>
      </c>
      <c r="J125" s="26">
        <v>0</v>
      </c>
      <c r="K125" s="26">
        <v>0</v>
      </c>
      <c r="L125" s="26">
        <v>-5.0060000000000002</v>
      </c>
      <c r="M125" s="26">
        <v>72.132000000000005</v>
      </c>
      <c r="O125" s="26">
        <v>6</v>
      </c>
      <c r="P125" s="26">
        <v>0</v>
      </c>
      <c r="Q125" s="25">
        <v>255</v>
      </c>
      <c r="R125" s="26">
        <v>255</v>
      </c>
      <c r="S125" s="26">
        <v>-3.601</v>
      </c>
      <c r="T125" s="26">
        <v>98.376999999999995</v>
      </c>
      <c r="V125" s="26">
        <v>6</v>
      </c>
      <c r="W125" s="26">
        <v>0</v>
      </c>
      <c r="X125" s="27" t="s">
        <v>2758</v>
      </c>
      <c r="Y125" s="26">
        <v>0</v>
      </c>
      <c r="Z125" s="27" t="s">
        <v>2764</v>
      </c>
      <c r="AA125" s="26">
        <v>98.376999999999995</v>
      </c>
      <c r="AB125" s="26">
        <f t="shared" si="0"/>
        <v>5.0000000000000002E-5</v>
      </c>
      <c r="AJ125" s="26" t="s">
        <v>759</v>
      </c>
      <c r="AK125">
        <v>42.54</v>
      </c>
      <c r="AN125" s="26">
        <v>2</v>
      </c>
      <c r="AO125" s="26">
        <v>25</v>
      </c>
      <c r="AP125">
        <v>11.032999999999999</v>
      </c>
      <c r="AR125" s="26" t="s">
        <v>2738</v>
      </c>
    </row>
    <row r="126" spans="1:44" s="26" customFormat="1" x14ac:dyDescent="0.2">
      <c r="A126" s="26">
        <v>7</v>
      </c>
      <c r="B126" s="26">
        <v>0</v>
      </c>
      <c r="C126" s="26">
        <v>255</v>
      </c>
      <c r="D126" s="26">
        <v>255</v>
      </c>
      <c r="E126" s="26">
        <v>-4.5090000000000003</v>
      </c>
      <c r="F126" s="26">
        <v>72.132000000000005</v>
      </c>
      <c r="H126" s="26">
        <v>7</v>
      </c>
      <c r="I126" s="26">
        <v>0</v>
      </c>
      <c r="J126" s="26">
        <v>0</v>
      </c>
      <c r="K126" s="26">
        <v>0</v>
      </c>
      <c r="L126" s="26">
        <v>-4.4980000000000002</v>
      </c>
      <c r="M126" s="26">
        <v>77.11</v>
      </c>
      <c r="O126" s="26">
        <v>7</v>
      </c>
      <c r="P126" s="26">
        <v>0</v>
      </c>
      <c r="Q126" s="25">
        <v>0</v>
      </c>
      <c r="R126" s="26">
        <v>0</v>
      </c>
      <c r="S126" s="26">
        <v>-3.2879999999999998</v>
      </c>
      <c r="T126" s="26">
        <v>94.480999999999995</v>
      </c>
      <c r="V126" s="26">
        <v>7</v>
      </c>
      <c r="W126" s="26">
        <v>0</v>
      </c>
      <c r="X126" s="27" t="s">
        <v>2758</v>
      </c>
      <c r="Y126" s="26">
        <v>0</v>
      </c>
      <c r="Z126" s="27" t="s">
        <v>2765</v>
      </c>
      <c r="AA126" s="26">
        <v>100.16200000000001</v>
      </c>
      <c r="AB126" s="26">
        <f t="shared" si="0"/>
        <v>5.0000000000000002E-5</v>
      </c>
      <c r="AJ126" s="26" t="s">
        <v>759</v>
      </c>
      <c r="AK126">
        <v>56.518999999999998</v>
      </c>
      <c r="AN126" s="26">
        <v>2</v>
      </c>
      <c r="AO126" s="26">
        <v>25</v>
      </c>
      <c r="AP126">
        <v>11.967000000000001</v>
      </c>
      <c r="AR126" s="26" t="s">
        <v>2738</v>
      </c>
    </row>
    <row r="127" spans="1:44" s="26" customFormat="1" x14ac:dyDescent="0.2">
      <c r="A127" s="26">
        <v>8</v>
      </c>
      <c r="B127" s="26">
        <v>0</v>
      </c>
      <c r="C127" s="26">
        <v>255</v>
      </c>
      <c r="D127" s="26">
        <v>255</v>
      </c>
      <c r="E127" s="26">
        <v>-3.996</v>
      </c>
      <c r="F127" s="26">
        <v>70.183999999999997</v>
      </c>
      <c r="H127" s="26">
        <v>8</v>
      </c>
      <c r="I127" s="26">
        <v>0</v>
      </c>
      <c r="J127" s="26">
        <v>0</v>
      </c>
      <c r="K127" s="26">
        <v>0</v>
      </c>
      <c r="L127" s="26">
        <v>-3.9860000000000002</v>
      </c>
      <c r="M127" s="26">
        <v>75.811999999999998</v>
      </c>
      <c r="Q127" s="25"/>
      <c r="V127" s="26">
        <v>8</v>
      </c>
      <c r="W127" s="26">
        <v>0</v>
      </c>
      <c r="X127" s="27" t="s">
        <v>2758</v>
      </c>
      <c r="Y127" s="26">
        <v>0</v>
      </c>
      <c r="Z127" s="27" t="s">
        <v>2766</v>
      </c>
      <c r="AA127" s="26">
        <v>93.343999999999994</v>
      </c>
      <c r="AB127" s="26">
        <f t="shared" si="0"/>
        <v>5.0000000000000002E-5</v>
      </c>
      <c r="AJ127" s="26" t="s">
        <v>759</v>
      </c>
      <c r="AK127">
        <v>58.401000000000003</v>
      </c>
      <c r="AN127" s="26">
        <v>2</v>
      </c>
      <c r="AO127" s="26">
        <v>25</v>
      </c>
      <c r="AP127">
        <v>12.766999999999999</v>
      </c>
      <c r="AR127" s="26" t="s">
        <v>2738</v>
      </c>
    </row>
    <row r="128" spans="1:44" s="26" customFormat="1" x14ac:dyDescent="0.2">
      <c r="A128" s="26">
        <v>9</v>
      </c>
      <c r="B128" s="26">
        <v>0</v>
      </c>
      <c r="C128" s="26">
        <v>255</v>
      </c>
      <c r="D128" s="26">
        <v>255</v>
      </c>
      <c r="E128" s="26">
        <v>-3.5049999999999999</v>
      </c>
      <c r="F128" s="26">
        <v>22.998000000000001</v>
      </c>
      <c r="H128" s="26">
        <v>9</v>
      </c>
      <c r="I128" s="26">
        <v>0</v>
      </c>
      <c r="J128" s="26">
        <v>0</v>
      </c>
      <c r="K128" s="26">
        <v>0</v>
      </c>
      <c r="L128" s="26">
        <v>-3.4940000000000002</v>
      </c>
      <c r="M128" s="26">
        <v>60.226999999999997</v>
      </c>
      <c r="Q128" s="25" t="s">
        <v>2725</v>
      </c>
      <c r="R128" s="26" t="s">
        <v>2734</v>
      </c>
      <c r="S128" s="26" t="s">
        <v>2728</v>
      </c>
      <c r="T128" s="26">
        <v>21</v>
      </c>
      <c r="X128" s="27"/>
      <c r="Z128" s="27"/>
      <c r="AB128" s="26">
        <f t="shared" si="0"/>
        <v>5.0000000000000002E-5</v>
      </c>
      <c r="AJ128" s="26" t="s">
        <v>759</v>
      </c>
      <c r="AK128">
        <v>67.808999999999997</v>
      </c>
      <c r="AN128" s="26">
        <v>2</v>
      </c>
      <c r="AO128" s="26">
        <v>25</v>
      </c>
      <c r="AP128">
        <v>13.833</v>
      </c>
      <c r="AR128" s="26" t="s">
        <v>2738</v>
      </c>
    </row>
    <row r="129" spans="1:45" s="26" customFormat="1" x14ac:dyDescent="0.2">
      <c r="A129" s="26">
        <v>10</v>
      </c>
      <c r="B129" s="26">
        <v>0</v>
      </c>
      <c r="C129" s="26">
        <v>200</v>
      </c>
      <c r="D129" s="26">
        <v>200</v>
      </c>
      <c r="E129" s="26">
        <v>-2.992</v>
      </c>
      <c r="F129" s="26">
        <v>13.907</v>
      </c>
      <c r="H129" s="26">
        <v>10</v>
      </c>
      <c r="I129" s="26">
        <v>0</v>
      </c>
      <c r="J129" s="26">
        <v>0</v>
      </c>
      <c r="K129" s="26">
        <v>0</v>
      </c>
      <c r="L129" s="26">
        <v>-2.9809999999999999</v>
      </c>
      <c r="M129" s="26">
        <v>21.699000000000002</v>
      </c>
      <c r="Q129" s="25" t="s">
        <v>2725</v>
      </c>
      <c r="R129" s="26" t="s">
        <v>2734</v>
      </c>
      <c r="S129" s="26" t="s">
        <v>2728</v>
      </c>
      <c r="T129" s="26">
        <v>21</v>
      </c>
      <c r="X129" s="27" t="s">
        <v>836</v>
      </c>
      <c r="Y129" s="26" t="s">
        <v>2735</v>
      </c>
      <c r="Z129" s="27" t="s">
        <v>835</v>
      </c>
      <c r="AA129" s="26" t="s">
        <v>2723</v>
      </c>
      <c r="AB129" s="26">
        <f t="shared" si="0"/>
        <v>5.0000000000000002E-5</v>
      </c>
      <c r="AJ129" s="26" t="s">
        <v>759</v>
      </c>
      <c r="AK129">
        <v>81.519000000000005</v>
      </c>
      <c r="AN129" s="26">
        <v>2</v>
      </c>
      <c r="AO129" s="26">
        <v>25</v>
      </c>
      <c r="AP129">
        <v>15.967000000000001</v>
      </c>
      <c r="AR129" s="26" t="s">
        <v>2738</v>
      </c>
    </row>
    <row r="130" spans="1:45" s="26" customFormat="1" x14ac:dyDescent="0.2">
      <c r="Q130" s="25" t="s">
        <v>2725</v>
      </c>
      <c r="R130" s="26" t="s">
        <v>2734</v>
      </c>
      <c r="S130" s="26" t="s">
        <v>2728</v>
      </c>
      <c r="T130" s="26">
        <v>21</v>
      </c>
      <c r="X130" s="27" t="s">
        <v>836</v>
      </c>
      <c r="Y130" s="26" t="s">
        <v>2735</v>
      </c>
      <c r="Z130" s="27" t="s">
        <v>835</v>
      </c>
      <c r="AA130" s="26" t="s">
        <v>2723</v>
      </c>
      <c r="AB130" s="26">
        <f t="shared" si="0"/>
        <v>5.0000000000000002E-5</v>
      </c>
      <c r="AJ130" s="26" t="s">
        <v>759</v>
      </c>
      <c r="AK130">
        <v>93.884</v>
      </c>
      <c r="AN130" s="26">
        <v>2</v>
      </c>
      <c r="AO130" s="26">
        <v>25</v>
      </c>
      <c r="AP130">
        <v>16.899999999999999</v>
      </c>
      <c r="AR130" s="26" t="s">
        <v>2738</v>
      </c>
    </row>
    <row r="131" spans="1:45" s="26" customFormat="1" x14ac:dyDescent="0.2">
      <c r="A131" s="26" t="s">
        <v>766</v>
      </c>
      <c r="B131" s="26" t="s">
        <v>789</v>
      </c>
      <c r="C131" s="26" t="s">
        <v>243</v>
      </c>
      <c r="D131" s="26" t="s">
        <v>767</v>
      </c>
      <c r="E131" s="26" t="s">
        <v>580</v>
      </c>
      <c r="F131" s="26" t="s">
        <v>142</v>
      </c>
      <c r="H131" s="26" t="s">
        <v>760</v>
      </c>
      <c r="I131" s="26" t="s">
        <v>768</v>
      </c>
      <c r="M131" s="26" t="s">
        <v>773</v>
      </c>
      <c r="Q131" s="25" t="s">
        <v>2725</v>
      </c>
      <c r="R131" s="26" t="s">
        <v>2734</v>
      </c>
      <c r="S131" s="26" t="s">
        <v>2728</v>
      </c>
      <c r="T131" s="26">
        <v>21</v>
      </c>
      <c r="X131" s="27" t="s">
        <v>836</v>
      </c>
      <c r="Y131" s="26" t="s">
        <v>2735</v>
      </c>
      <c r="Z131" s="27" t="s">
        <v>835</v>
      </c>
      <c r="AA131" s="26" t="s">
        <v>2723</v>
      </c>
      <c r="AB131" s="26">
        <f t="shared" si="0"/>
        <v>5.0000000000000002E-5</v>
      </c>
      <c r="AJ131" s="26" t="s">
        <v>759</v>
      </c>
      <c r="AK131">
        <v>94.96</v>
      </c>
      <c r="AN131" s="26">
        <v>2</v>
      </c>
      <c r="AO131" s="26">
        <v>25</v>
      </c>
      <c r="AP131">
        <v>30.1</v>
      </c>
      <c r="AR131" s="26" t="s">
        <v>2738</v>
      </c>
    </row>
    <row r="132" spans="1:45" s="26" customFormat="1" x14ac:dyDescent="0.2">
      <c r="A132" s="26">
        <v>1</v>
      </c>
      <c r="B132" s="26">
        <v>0</v>
      </c>
      <c r="C132" s="26">
        <v>5</v>
      </c>
      <c r="D132" s="26">
        <v>5</v>
      </c>
      <c r="E132" s="26">
        <v>-8</v>
      </c>
      <c r="F132" s="26">
        <v>20.478999999999999</v>
      </c>
      <c r="H132" s="26">
        <v>11</v>
      </c>
      <c r="I132" s="26">
        <v>0</v>
      </c>
      <c r="J132" s="26">
        <v>0</v>
      </c>
      <c r="K132" s="26">
        <v>0</v>
      </c>
      <c r="L132" s="26">
        <v>-8</v>
      </c>
      <c r="M132" s="26">
        <v>59.947000000000003</v>
      </c>
      <c r="Q132" s="26" t="s">
        <v>2725</v>
      </c>
      <c r="R132" s="26">
        <v>10</v>
      </c>
      <c r="S132" s="26">
        <v>80</v>
      </c>
      <c r="X132" s="27" t="s">
        <v>836</v>
      </c>
      <c r="Y132" s="26" t="s">
        <v>2736</v>
      </c>
      <c r="Z132" s="27" t="s">
        <v>835</v>
      </c>
      <c r="AA132" s="26" t="s">
        <v>2723</v>
      </c>
      <c r="AB132" s="26">
        <f t="shared" ref="AB132:AB147" si="1">5*10^-5</f>
        <v>5.0000000000000002E-5</v>
      </c>
      <c r="AJ132" s="26" t="s">
        <v>759</v>
      </c>
      <c r="AK132">
        <v>16.934999999999999</v>
      </c>
      <c r="AN132" s="26">
        <v>2</v>
      </c>
      <c r="AO132" s="26">
        <v>25</v>
      </c>
      <c r="AP132">
        <v>17</v>
      </c>
      <c r="AR132" s="26" t="s">
        <v>2738</v>
      </c>
      <c r="AS132" s="26" t="s">
        <v>2724</v>
      </c>
    </row>
    <row r="133" spans="1:45" s="26" customFormat="1" x14ac:dyDescent="0.2">
      <c r="A133" s="26">
        <v>2</v>
      </c>
      <c r="B133" s="26">
        <v>0</v>
      </c>
      <c r="C133" s="26">
        <v>255</v>
      </c>
      <c r="D133" s="26">
        <v>255</v>
      </c>
      <c r="E133" s="26">
        <v>-7.008</v>
      </c>
      <c r="F133" s="26">
        <v>16.568999999999999</v>
      </c>
      <c r="H133" s="26">
        <v>12</v>
      </c>
      <c r="I133" s="26">
        <v>0</v>
      </c>
      <c r="J133" s="26">
        <v>0</v>
      </c>
      <c r="K133" s="26">
        <v>0</v>
      </c>
      <c r="L133" s="26">
        <v>-6.9969999999999999</v>
      </c>
      <c r="M133" s="26">
        <v>52.438000000000002</v>
      </c>
      <c r="Q133" s="26" t="s">
        <v>2725</v>
      </c>
      <c r="R133" s="26">
        <v>10</v>
      </c>
      <c r="S133" s="26">
        <v>80</v>
      </c>
      <c r="X133" s="27" t="s">
        <v>836</v>
      </c>
      <c r="Y133" s="26" t="s">
        <v>2736</v>
      </c>
      <c r="Z133" s="27" t="s">
        <v>835</v>
      </c>
      <c r="AA133" s="26" t="s">
        <v>2723</v>
      </c>
      <c r="AB133" s="26">
        <f t="shared" si="1"/>
        <v>5.0000000000000002E-5</v>
      </c>
      <c r="AJ133" s="26" t="s">
        <v>759</v>
      </c>
      <c r="AK133">
        <v>47.11</v>
      </c>
      <c r="AN133" s="26">
        <v>2</v>
      </c>
      <c r="AO133" s="26">
        <v>25</v>
      </c>
      <c r="AP133">
        <v>17.832999999999998</v>
      </c>
      <c r="AR133" s="26" t="s">
        <v>2738</v>
      </c>
    </row>
    <row r="134" spans="1:45" s="26" customFormat="1" x14ac:dyDescent="0.2">
      <c r="A134" s="26">
        <v>3</v>
      </c>
      <c r="B134" s="26">
        <v>0</v>
      </c>
      <c r="C134" s="26">
        <v>255</v>
      </c>
      <c r="D134" s="26">
        <v>255</v>
      </c>
      <c r="E134" s="26">
        <v>-6.5030000000000001</v>
      </c>
      <c r="F134" s="26">
        <v>18.306999999999999</v>
      </c>
      <c r="H134" s="26">
        <v>13</v>
      </c>
      <c r="I134" s="26">
        <v>0</v>
      </c>
      <c r="J134" s="26">
        <v>0</v>
      </c>
      <c r="K134" s="26">
        <v>0</v>
      </c>
      <c r="L134" s="26">
        <v>-6.5030000000000001</v>
      </c>
      <c r="M134" s="26">
        <v>48.218000000000004</v>
      </c>
      <c r="Q134" s="26" t="s">
        <v>2725</v>
      </c>
      <c r="R134" s="26">
        <v>10</v>
      </c>
      <c r="S134" s="26">
        <v>80</v>
      </c>
      <c r="X134" s="27" t="s">
        <v>836</v>
      </c>
      <c r="Y134" s="26" t="s">
        <v>2736</v>
      </c>
      <c r="Z134" s="27" t="s">
        <v>835</v>
      </c>
      <c r="AA134" s="26" t="s">
        <v>2723</v>
      </c>
      <c r="AB134" s="26">
        <f t="shared" si="1"/>
        <v>5.0000000000000002E-5</v>
      </c>
      <c r="AJ134" s="26" t="s">
        <v>759</v>
      </c>
      <c r="AK134">
        <v>52.487000000000002</v>
      </c>
      <c r="AN134" s="26">
        <v>2</v>
      </c>
      <c r="AO134" s="26">
        <v>25</v>
      </c>
      <c r="AP134">
        <v>18.899999999999999</v>
      </c>
      <c r="AR134" s="26" t="s">
        <v>2738</v>
      </c>
    </row>
    <row r="135" spans="1:45" s="26" customFormat="1" x14ac:dyDescent="0.2">
      <c r="A135" s="26">
        <v>4</v>
      </c>
      <c r="B135" s="26">
        <v>0</v>
      </c>
      <c r="C135" s="26">
        <v>255</v>
      </c>
      <c r="D135" s="26">
        <v>255</v>
      </c>
      <c r="E135" s="26">
        <v>-6.0190000000000001</v>
      </c>
      <c r="F135" s="26">
        <v>4.1580000000000004</v>
      </c>
      <c r="H135" s="26">
        <v>14</v>
      </c>
      <c r="I135" s="26">
        <v>0</v>
      </c>
      <c r="J135" s="26">
        <v>0</v>
      </c>
      <c r="K135" s="26">
        <v>0</v>
      </c>
      <c r="L135" s="26">
        <v>-6.008</v>
      </c>
      <c r="M135" s="26">
        <v>14.459</v>
      </c>
      <c r="Q135" s="26" t="s">
        <v>2725</v>
      </c>
      <c r="R135" s="26">
        <v>10</v>
      </c>
      <c r="S135" s="26">
        <v>80</v>
      </c>
      <c r="X135" s="27" t="s">
        <v>836</v>
      </c>
      <c r="Y135" s="26" t="s">
        <v>2736</v>
      </c>
      <c r="Z135" s="27" t="s">
        <v>835</v>
      </c>
      <c r="AA135" s="26" t="s">
        <v>2723</v>
      </c>
      <c r="AB135" s="26">
        <f t="shared" si="1"/>
        <v>5.0000000000000002E-5</v>
      </c>
      <c r="AJ135" s="26" t="s">
        <v>759</v>
      </c>
      <c r="AK135">
        <v>60.551000000000002</v>
      </c>
      <c r="AN135" s="26">
        <v>2</v>
      </c>
      <c r="AO135" s="26">
        <v>25</v>
      </c>
      <c r="AP135">
        <v>19.966999999999999</v>
      </c>
      <c r="AR135" s="26" t="s">
        <v>2738</v>
      </c>
    </row>
    <row r="136" spans="1:45" s="26" customFormat="1" x14ac:dyDescent="0.2">
      <c r="A136" s="26">
        <v>5</v>
      </c>
      <c r="B136" s="26">
        <v>0</v>
      </c>
      <c r="C136" s="26">
        <v>0</v>
      </c>
      <c r="D136" s="26">
        <v>0</v>
      </c>
      <c r="E136" s="26">
        <v>-5.5129999999999999</v>
      </c>
      <c r="F136" s="26">
        <v>-6.2E-2</v>
      </c>
      <c r="H136" s="26">
        <v>15</v>
      </c>
      <c r="I136" s="26">
        <v>0</v>
      </c>
      <c r="J136" s="26">
        <v>0</v>
      </c>
      <c r="K136" s="26">
        <v>0</v>
      </c>
      <c r="L136" s="26">
        <v>-5.5030000000000001</v>
      </c>
      <c r="M136" s="26">
        <v>6.2E-2</v>
      </c>
      <c r="Q136" s="26" t="s">
        <v>2725</v>
      </c>
      <c r="R136" s="26">
        <v>10</v>
      </c>
      <c r="S136" s="26">
        <v>80</v>
      </c>
      <c r="X136" s="27" t="s">
        <v>836</v>
      </c>
      <c r="Y136" s="26" t="s">
        <v>2736</v>
      </c>
      <c r="Z136" s="27" t="s">
        <v>835</v>
      </c>
      <c r="AA136" s="26" t="s">
        <v>2723</v>
      </c>
      <c r="AB136" s="26">
        <f t="shared" si="1"/>
        <v>5.0000000000000002E-5</v>
      </c>
      <c r="AJ136" s="26" t="s">
        <v>759</v>
      </c>
      <c r="AK136">
        <v>92.54</v>
      </c>
      <c r="AN136" s="26">
        <v>2</v>
      </c>
      <c r="AO136" s="26">
        <v>25</v>
      </c>
      <c r="AP136">
        <v>23.966999999999999</v>
      </c>
      <c r="AR136" s="26" t="s">
        <v>2738</v>
      </c>
    </row>
    <row r="137" spans="1:45" s="26" customFormat="1" x14ac:dyDescent="0.2">
      <c r="A137" s="26">
        <v>6</v>
      </c>
      <c r="B137" s="26">
        <v>0</v>
      </c>
      <c r="C137" s="26">
        <v>0</v>
      </c>
      <c r="D137" s="26">
        <v>0</v>
      </c>
      <c r="E137" s="26">
        <v>-5.008</v>
      </c>
      <c r="F137" s="26">
        <v>-0.31</v>
      </c>
      <c r="H137" s="26">
        <v>16</v>
      </c>
      <c r="I137" s="26">
        <v>0</v>
      </c>
      <c r="J137" s="26">
        <v>0</v>
      </c>
      <c r="K137" s="26">
        <v>0</v>
      </c>
      <c r="L137" s="26">
        <v>-5.008</v>
      </c>
      <c r="M137" s="26">
        <v>6.2E-2</v>
      </c>
      <c r="Q137" s="26" t="s">
        <v>2725</v>
      </c>
      <c r="R137" s="26">
        <v>10</v>
      </c>
      <c r="S137" s="26">
        <v>80</v>
      </c>
      <c r="X137" s="27" t="s">
        <v>836</v>
      </c>
      <c r="Y137" s="26" t="s">
        <v>2736</v>
      </c>
      <c r="Z137" s="27" t="s">
        <v>835</v>
      </c>
      <c r="AA137" s="26" t="s">
        <v>2723</v>
      </c>
      <c r="AB137" s="26">
        <f t="shared" si="1"/>
        <v>5.0000000000000002E-5</v>
      </c>
      <c r="AJ137" s="26" t="s">
        <v>759</v>
      </c>
      <c r="AK137">
        <v>96.304000000000002</v>
      </c>
      <c r="AN137" s="26">
        <v>2</v>
      </c>
      <c r="AO137" s="26">
        <v>25</v>
      </c>
      <c r="AP137">
        <v>27.966999999999999</v>
      </c>
      <c r="AR137" s="26" t="s">
        <v>2738</v>
      </c>
    </row>
    <row r="138" spans="1:45" s="26" customFormat="1" x14ac:dyDescent="0.2">
      <c r="A138" s="26">
        <v>7</v>
      </c>
      <c r="B138" s="26">
        <v>0</v>
      </c>
      <c r="C138" s="26">
        <v>0</v>
      </c>
      <c r="D138" s="26">
        <v>0</v>
      </c>
      <c r="E138" s="26">
        <v>-4.5030000000000001</v>
      </c>
      <c r="F138" s="26">
        <v>-6.2E-2</v>
      </c>
      <c r="H138" s="26">
        <v>17</v>
      </c>
      <c r="I138" s="26">
        <v>0</v>
      </c>
      <c r="J138" s="26">
        <v>0</v>
      </c>
      <c r="K138" s="26">
        <v>0</v>
      </c>
      <c r="L138" s="26">
        <v>-4.508</v>
      </c>
      <c r="M138" s="26">
        <v>0</v>
      </c>
      <c r="Q138" s="26" t="s">
        <v>2725</v>
      </c>
      <c r="R138" s="26">
        <v>10</v>
      </c>
      <c r="S138" s="26">
        <v>80</v>
      </c>
      <c r="X138" s="27" t="s">
        <v>836</v>
      </c>
      <c r="Y138" s="26" t="s">
        <v>2736</v>
      </c>
      <c r="Z138" s="27" t="s">
        <v>835</v>
      </c>
      <c r="AA138" s="26" t="s">
        <v>2723</v>
      </c>
      <c r="AB138" s="26">
        <f t="shared" si="1"/>
        <v>5.0000000000000002E-5</v>
      </c>
      <c r="AJ138" s="26" t="s">
        <v>759</v>
      </c>
      <c r="AK138">
        <v>98.453999999999994</v>
      </c>
      <c r="AN138" s="26">
        <v>2</v>
      </c>
      <c r="AO138" s="26">
        <v>25</v>
      </c>
      <c r="AP138">
        <v>29.832999999999998</v>
      </c>
      <c r="AR138" s="26" t="s">
        <v>2738</v>
      </c>
    </row>
    <row r="139" spans="1:45" s="26" customFormat="1" x14ac:dyDescent="0.2">
      <c r="A139" s="26">
        <v>8</v>
      </c>
      <c r="B139" s="26">
        <v>0</v>
      </c>
      <c r="C139" s="26">
        <v>0</v>
      </c>
      <c r="D139" s="26">
        <v>0</v>
      </c>
      <c r="E139" s="26">
        <v>-3.976</v>
      </c>
      <c r="F139" s="26">
        <v>0.186</v>
      </c>
      <c r="H139" s="26">
        <v>18</v>
      </c>
      <c r="I139" s="26">
        <v>0</v>
      </c>
      <c r="J139" s="26">
        <v>0</v>
      </c>
      <c r="K139" s="26">
        <v>0</v>
      </c>
      <c r="L139" s="26">
        <v>-4.032</v>
      </c>
      <c r="M139" s="26">
        <v>0</v>
      </c>
      <c r="Q139" s="26" t="s">
        <v>2725</v>
      </c>
      <c r="R139" s="26">
        <v>10</v>
      </c>
      <c r="S139" s="26">
        <v>80</v>
      </c>
      <c r="X139" s="27" t="s">
        <v>836</v>
      </c>
      <c r="Y139" s="26" t="s">
        <v>2736</v>
      </c>
      <c r="Z139" s="27" t="s">
        <v>835</v>
      </c>
      <c r="AA139" s="26" t="s">
        <v>2723</v>
      </c>
      <c r="AB139" s="26">
        <f t="shared" si="1"/>
        <v>5.0000000000000002E-5</v>
      </c>
      <c r="AJ139" s="26" t="s">
        <v>759</v>
      </c>
      <c r="AK139">
        <v>100</v>
      </c>
      <c r="AN139" s="26">
        <v>2</v>
      </c>
      <c r="AO139" s="26">
        <v>25</v>
      </c>
      <c r="AP139">
        <v>37.832999999999998</v>
      </c>
      <c r="AR139" s="26" t="s">
        <v>2738</v>
      </c>
    </row>
    <row r="140" spans="1:45" s="26" customFormat="1" x14ac:dyDescent="0.2">
      <c r="A140" s="26">
        <v>9</v>
      </c>
      <c r="B140" s="26">
        <v>0</v>
      </c>
      <c r="C140" s="26">
        <v>0</v>
      </c>
      <c r="D140" s="26">
        <v>0</v>
      </c>
      <c r="E140" s="26">
        <v>-3.492</v>
      </c>
      <c r="F140" s="26">
        <v>-6.2E-2</v>
      </c>
      <c r="H140" s="26">
        <v>19</v>
      </c>
      <c r="I140" s="26">
        <v>0</v>
      </c>
      <c r="J140" s="26">
        <v>0</v>
      </c>
      <c r="K140" s="26">
        <v>0</v>
      </c>
      <c r="L140" s="26">
        <v>-3.508</v>
      </c>
      <c r="M140" s="26">
        <v>0</v>
      </c>
      <c r="Q140" s="26" t="s">
        <v>2730</v>
      </c>
      <c r="R140" s="26">
        <v>10</v>
      </c>
      <c r="S140" s="26">
        <v>100</v>
      </c>
      <c r="X140" s="27" t="s">
        <v>836</v>
      </c>
      <c r="Y140" s="26" t="s">
        <v>2737</v>
      </c>
      <c r="Z140" s="27" t="s">
        <v>835</v>
      </c>
      <c r="AA140" s="26" t="s">
        <v>2723</v>
      </c>
      <c r="AB140" s="26">
        <f t="shared" si="1"/>
        <v>5.0000000000000002E-5</v>
      </c>
      <c r="AJ140" s="26" t="s">
        <v>759</v>
      </c>
      <c r="AK140">
        <v>13.71</v>
      </c>
      <c r="AN140" s="26">
        <v>2</v>
      </c>
      <c r="AO140" s="26">
        <v>25</v>
      </c>
      <c r="AP140">
        <v>17</v>
      </c>
      <c r="AR140" s="26" t="s">
        <v>2738</v>
      </c>
    </row>
    <row r="141" spans="1:45" s="26" customFormat="1" x14ac:dyDescent="0.2">
      <c r="A141" s="26">
        <v>10</v>
      </c>
      <c r="B141" s="26">
        <v>0</v>
      </c>
      <c r="C141" s="26">
        <v>0</v>
      </c>
      <c r="D141" s="26">
        <v>0</v>
      </c>
      <c r="E141" s="26">
        <v>-2.992</v>
      </c>
      <c r="F141" s="26">
        <v>-6.2E-2</v>
      </c>
      <c r="H141" s="26">
        <v>20</v>
      </c>
      <c r="I141" s="26">
        <v>0</v>
      </c>
      <c r="J141" s="26">
        <v>0</v>
      </c>
      <c r="K141" s="26">
        <v>0</v>
      </c>
      <c r="L141" s="26">
        <v>-2.984</v>
      </c>
      <c r="M141" s="26">
        <v>0.186</v>
      </c>
      <c r="Q141" s="26" t="s">
        <v>2730</v>
      </c>
      <c r="R141" s="26">
        <v>10</v>
      </c>
      <c r="S141" s="26">
        <v>100</v>
      </c>
      <c r="X141" s="27" t="s">
        <v>836</v>
      </c>
      <c r="Y141" s="26" t="s">
        <v>2737</v>
      </c>
      <c r="Z141" s="27" t="s">
        <v>835</v>
      </c>
      <c r="AA141" s="26" t="s">
        <v>2723</v>
      </c>
      <c r="AB141" s="26">
        <f t="shared" si="1"/>
        <v>5.0000000000000002E-5</v>
      </c>
      <c r="AJ141" s="26" t="s">
        <v>759</v>
      </c>
      <c r="AK141">
        <v>38.777000000000001</v>
      </c>
      <c r="AN141" s="26">
        <v>2</v>
      </c>
      <c r="AO141" s="26">
        <v>25</v>
      </c>
      <c r="AP141">
        <v>18.100000000000001</v>
      </c>
      <c r="AR141" s="26" t="s">
        <v>2738</v>
      </c>
    </row>
    <row r="142" spans="1:45" s="26" customFormat="1" x14ac:dyDescent="0.2">
      <c r="Q142" s="26" t="s">
        <v>2730</v>
      </c>
      <c r="R142" s="26">
        <v>10</v>
      </c>
      <c r="S142" s="26">
        <v>100</v>
      </c>
      <c r="X142" s="27" t="s">
        <v>836</v>
      </c>
      <c r="Y142" s="26" t="s">
        <v>2737</v>
      </c>
      <c r="Z142" s="27" t="s">
        <v>835</v>
      </c>
      <c r="AA142" s="26" t="s">
        <v>2723</v>
      </c>
      <c r="AB142" s="26">
        <f t="shared" si="1"/>
        <v>5.0000000000000002E-5</v>
      </c>
      <c r="AJ142" s="26" t="s">
        <v>759</v>
      </c>
      <c r="AK142">
        <v>46.573</v>
      </c>
      <c r="AN142" s="26">
        <v>2</v>
      </c>
      <c r="AO142" s="26">
        <v>25</v>
      </c>
      <c r="AP142">
        <v>19.033000000000001</v>
      </c>
      <c r="AR142" s="26" t="s">
        <v>2738</v>
      </c>
    </row>
    <row r="143" spans="1:45" s="26" customFormat="1" x14ac:dyDescent="0.2">
      <c r="A143" s="26" t="s">
        <v>766</v>
      </c>
      <c r="B143" s="26" t="s">
        <v>789</v>
      </c>
      <c r="C143" s="26" t="s">
        <v>243</v>
      </c>
      <c r="D143" s="26" t="s">
        <v>767</v>
      </c>
      <c r="E143" s="26" t="s">
        <v>580</v>
      </c>
      <c r="F143" s="26" t="s">
        <v>142</v>
      </c>
      <c r="H143" s="26" t="s">
        <v>760</v>
      </c>
      <c r="I143" s="26" t="s">
        <v>768</v>
      </c>
      <c r="M143" s="26" t="s">
        <v>773</v>
      </c>
      <c r="Q143" s="26" t="s">
        <v>2730</v>
      </c>
      <c r="R143" s="26">
        <v>10</v>
      </c>
      <c r="S143" s="26">
        <v>100</v>
      </c>
      <c r="X143" s="27" t="s">
        <v>836</v>
      </c>
      <c r="Y143" s="26" t="s">
        <v>2737</v>
      </c>
      <c r="Z143" s="27" t="s">
        <v>835</v>
      </c>
      <c r="AA143" s="26" t="s">
        <v>2723</v>
      </c>
      <c r="AB143" s="26">
        <f t="shared" si="1"/>
        <v>5.0000000000000002E-5</v>
      </c>
      <c r="AJ143" s="26" t="s">
        <v>759</v>
      </c>
      <c r="AK143">
        <v>48.991999999999997</v>
      </c>
      <c r="AN143" s="26">
        <v>2</v>
      </c>
      <c r="AO143" s="26">
        <v>25</v>
      </c>
      <c r="AP143">
        <v>19.832999999999998</v>
      </c>
      <c r="AR143" s="26" t="s">
        <v>2738</v>
      </c>
    </row>
    <row r="144" spans="1:45" s="26" customFormat="1" x14ac:dyDescent="0.2">
      <c r="A144" s="26" t="s">
        <v>766</v>
      </c>
      <c r="B144" s="26" t="s">
        <v>789</v>
      </c>
      <c r="C144" s="26" t="s">
        <v>243</v>
      </c>
      <c r="D144" s="26" t="s">
        <v>767</v>
      </c>
      <c r="E144" s="26" t="s">
        <v>580</v>
      </c>
      <c r="F144" s="26" t="s">
        <v>142</v>
      </c>
      <c r="H144" s="26" t="s">
        <v>760</v>
      </c>
      <c r="I144" s="26" t="s">
        <v>768</v>
      </c>
      <c r="M144" s="26" t="s">
        <v>773</v>
      </c>
      <c r="Q144" s="26" t="s">
        <v>2730</v>
      </c>
      <c r="R144" s="26">
        <v>10</v>
      </c>
      <c r="S144" s="26">
        <v>100</v>
      </c>
      <c r="X144" s="27" t="s">
        <v>836</v>
      </c>
      <c r="Y144" s="26" t="s">
        <v>2737</v>
      </c>
      <c r="Z144" s="27" t="s">
        <v>835</v>
      </c>
      <c r="AA144" s="26" t="s">
        <v>2723</v>
      </c>
      <c r="AB144" s="26">
        <f t="shared" si="1"/>
        <v>5.0000000000000002E-5</v>
      </c>
      <c r="AJ144" s="26" t="s">
        <v>759</v>
      </c>
      <c r="AK144">
        <v>69.421999999999997</v>
      </c>
      <c r="AN144" s="26">
        <v>2</v>
      </c>
      <c r="AO144" s="26">
        <v>25</v>
      </c>
      <c r="AP144">
        <v>23.832999999999998</v>
      </c>
      <c r="AR144" s="26" t="s">
        <v>2738</v>
      </c>
    </row>
    <row r="145" spans="1:44" s="26" customFormat="1" x14ac:dyDescent="0.2">
      <c r="A145" s="26" t="s">
        <v>766</v>
      </c>
      <c r="B145" s="26" t="s">
        <v>789</v>
      </c>
      <c r="C145" s="26" t="s">
        <v>243</v>
      </c>
      <c r="D145" s="26" t="s">
        <v>767</v>
      </c>
      <c r="E145" s="26" t="s">
        <v>580</v>
      </c>
      <c r="F145" s="26" t="s">
        <v>142</v>
      </c>
      <c r="H145" s="26" t="s">
        <v>760</v>
      </c>
      <c r="I145" s="26" t="s">
        <v>768</v>
      </c>
      <c r="M145" s="26" t="s">
        <v>773</v>
      </c>
      <c r="Q145" s="26" t="s">
        <v>2730</v>
      </c>
      <c r="R145" s="26">
        <v>10</v>
      </c>
      <c r="S145" s="26">
        <v>100</v>
      </c>
      <c r="X145" s="27" t="s">
        <v>836</v>
      </c>
      <c r="Y145" s="26" t="s">
        <v>2737</v>
      </c>
      <c r="Z145" s="27" t="s">
        <v>835</v>
      </c>
      <c r="AA145" s="26" t="s">
        <v>2723</v>
      </c>
      <c r="AB145" s="26">
        <f t="shared" si="1"/>
        <v>5.0000000000000002E-5</v>
      </c>
      <c r="AJ145" s="26" t="s">
        <v>759</v>
      </c>
      <c r="AK145">
        <v>73.185000000000002</v>
      </c>
      <c r="AN145" s="26">
        <v>2</v>
      </c>
      <c r="AO145" s="26">
        <v>25</v>
      </c>
      <c r="AP145">
        <v>26.9</v>
      </c>
      <c r="AR145" s="26" t="s">
        <v>2738</v>
      </c>
    </row>
    <row r="146" spans="1:44" s="26" customFormat="1" x14ac:dyDescent="0.2">
      <c r="A146" s="26" t="s">
        <v>766</v>
      </c>
      <c r="B146" s="26" t="s">
        <v>789</v>
      </c>
      <c r="C146" s="26" t="s">
        <v>243</v>
      </c>
      <c r="D146" s="26" t="s">
        <v>767</v>
      </c>
      <c r="E146" s="26" t="s">
        <v>580</v>
      </c>
      <c r="F146" s="26" t="s">
        <v>142</v>
      </c>
      <c r="H146" s="26" t="s">
        <v>760</v>
      </c>
      <c r="I146" s="26" t="s">
        <v>768</v>
      </c>
      <c r="M146" s="26" t="s">
        <v>773</v>
      </c>
      <c r="Q146" s="26" t="s">
        <v>2730</v>
      </c>
      <c r="R146" s="26">
        <v>10</v>
      </c>
      <c r="S146" s="26">
        <v>100</v>
      </c>
      <c r="X146" s="27" t="s">
        <v>836</v>
      </c>
      <c r="Y146" s="26" t="s">
        <v>2737</v>
      </c>
      <c r="Z146" s="27" t="s">
        <v>835</v>
      </c>
      <c r="AA146" s="26" t="s">
        <v>2723</v>
      </c>
      <c r="AB146" s="26">
        <f t="shared" si="1"/>
        <v>5.0000000000000002E-5</v>
      </c>
      <c r="AJ146" s="26" t="s">
        <v>759</v>
      </c>
      <c r="AK146">
        <v>79.637</v>
      </c>
      <c r="AN146" s="26">
        <v>2</v>
      </c>
      <c r="AO146" s="26">
        <v>25</v>
      </c>
      <c r="AP146">
        <v>37.832999999999998</v>
      </c>
      <c r="AR146" s="26" t="s">
        <v>2738</v>
      </c>
    </row>
    <row r="147" spans="1:44" s="26" customFormat="1" x14ac:dyDescent="0.2">
      <c r="A147" s="26" t="s">
        <v>766</v>
      </c>
      <c r="B147" s="26" t="s">
        <v>789</v>
      </c>
      <c r="C147" s="26" t="s">
        <v>243</v>
      </c>
      <c r="D147" s="26" t="s">
        <v>767</v>
      </c>
      <c r="E147" s="26" t="s">
        <v>580</v>
      </c>
      <c r="F147" s="26" t="s">
        <v>142</v>
      </c>
      <c r="H147" s="26" t="s">
        <v>760</v>
      </c>
      <c r="I147" s="26" t="s">
        <v>768</v>
      </c>
      <c r="M147" s="26" t="s">
        <v>773</v>
      </c>
      <c r="Q147" s="26" t="s">
        <v>2730</v>
      </c>
      <c r="R147" s="26">
        <v>10</v>
      </c>
      <c r="S147" s="26">
        <v>100</v>
      </c>
      <c r="X147" s="27" t="s">
        <v>836</v>
      </c>
      <c r="Y147" s="26" t="s">
        <v>2737</v>
      </c>
      <c r="Z147" s="27" t="s">
        <v>835</v>
      </c>
      <c r="AA147" s="26" t="s">
        <v>2723</v>
      </c>
      <c r="AB147" s="26">
        <f t="shared" si="1"/>
        <v>5.0000000000000002E-5</v>
      </c>
      <c r="AJ147" s="26" t="s">
        <v>759</v>
      </c>
      <c r="AK147">
        <v>80.980999999999995</v>
      </c>
      <c r="AN147" s="26">
        <v>2</v>
      </c>
      <c r="AO147" s="26">
        <v>25</v>
      </c>
      <c r="AP147">
        <v>45.966999999999999</v>
      </c>
      <c r="AR147" s="26" t="s">
        <v>2738</v>
      </c>
    </row>
    <row r="148" spans="1:44" s="26" customFormat="1" x14ac:dyDescent="0.2">
      <c r="A148" s="26" t="s">
        <v>766</v>
      </c>
      <c r="B148" s="26" t="s">
        <v>789</v>
      </c>
      <c r="C148" s="26" t="s">
        <v>243</v>
      </c>
      <c r="D148" s="26" t="s">
        <v>767</v>
      </c>
      <c r="E148" s="26" t="s">
        <v>580</v>
      </c>
      <c r="F148" s="26" t="s">
        <v>142</v>
      </c>
      <c r="H148" s="26" t="s">
        <v>760</v>
      </c>
      <c r="I148" s="26" t="s">
        <v>768</v>
      </c>
      <c r="M148" s="26" t="s">
        <v>773</v>
      </c>
      <c r="Q148" s="26" t="s">
        <v>2730</v>
      </c>
      <c r="R148" s="26" t="s">
        <v>142</v>
      </c>
      <c r="S148" s="26" t="s">
        <v>142</v>
      </c>
      <c r="T148" s="26" t="s">
        <v>142</v>
      </c>
      <c r="X148" s="27" t="s">
        <v>836</v>
      </c>
      <c r="Z148" s="27" t="s">
        <v>835</v>
      </c>
      <c r="AA148" s="26" t="s">
        <v>754</v>
      </c>
      <c r="AJ148" s="26" t="s">
        <v>759</v>
      </c>
      <c r="AK148">
        <v>24.597000000000001</v>
      </c>
      <c r="AN148" s="26">
        <v>2</v>
      </c>
      <c r="AO148" s="26">
        <v>25</v>
      </c>
      <c r="AP148">
        <v>9.8000000000000007</v>
      </c>
      <c r="AR148" s="26" t="s">
        <v>2738</v>
      </c>
    </row>
    <row r="149" spans="1:44" s="26" customFormat="1" x14ac:dyDescent="0.2">
      <c r="A149" s="26" t="s">
        <v>766</v>
      </c>
      <c r="B149" s="26" t="s">
        <v>789</v>
      </c>
      <c r="C149" s="26" t="s">
        <v>243</v>
      </c>
      <c r="D149" s="26" t="s">
        <v>767</v>
      </c>
      <c r="E149" s="26" t="s">
        <v>580</v>
      </c>
      <c r="F149" s="26" t="s">
        <v>142</v>
      </c>
      <c r="H149" s="26" t="s">
        <v>760</v>
      </c>
      <c r="I149" s="26" t="s">
        <v>768</v>
      </c>
      <c r="M149" s="26" t="s">
        <v>773</v>
      </c>
      <c r="Q149" s="26" t="s">
        <v>2730</v>
      </c>
      <c r="R149" s="26" t="s">
        <v>142</v>
      </c>
      <c r="S149" s="26" t="s">
        <v>142</v>
      </c>
      <c r="T149" s="26" t="s">
        <v>142</v>
      </c>
      <c r="X149" s="27" t="s">
        <v>836</v>
      </c>
      <c r="Z149" s="27" t="s">
        <v>835</v>
      </c>
      <c r="AA149" s="26" t="s">
        <v>754</v>
      </c>
      <c r="AJ149" s="26" t="s">
        <v>759</v>
      </c>
      <c r="AK149">
        <v>28.024000000000001</v>
      </c>
      <c r="AN149" s="26">
        <v>2</v>
      </c>
      <c r="AO149" s="26">
        <v>25</v>
      </c>
      <c r="AP149">
        <v>10.9</v>
      </c>
      <c r="AR149" s="26" t="s">
        <v>2738</v>
      </c>
    </row>
    <row r="150" spans="1:44" s="26" customFormat="1" x14ac:dyDescent="0.2">
      <c r="A150" s="26" t="s">
        <v>766</v>
      </c>
      <c r="B150" s="26" t="s">
        <v>789</v>
      </c>
      <c r="C150" s="26" t="s">
        <v>243</v>
      </c>
      <c r="D150" s="26" t="s">
        <v>767</v>
      </c>
      <c r="E150" s="26" t="s">
        <v>580</v>
      </c>
      <c r="F150" s="26" t="s">
        <v>142</v>
      </c>
      <c r="H150" s="26" t="s">
        <v>760</v>
      </c>
      <c r="I150" s="26" t="s">
        <v>768</v>
      </c>
      <c r="M150" s="26" t="s">
        <v>773</v>
      </c>
      <c r="Q150" s="26" t="s">
        <v>2730</v>
      </c>
      <c r="R150" s="26" t="s">
        <v>142</v>
      </c>
      <c r="S150" s="26" t="s">
        <v>142</v>
      </c>
      <c r="T150" s="26" t="s">
        <v>142</v>
      </c>
      <c r="X150" s="27" t="s">
        <v>836</v>
      </c>
      <c r="Z150" s="27" t="s">
        <v>835</v>
      </c>
      <c r="AA150" s="26" t="s">
        <v>754</v>
      </c>
      <c r="AJ150" s="26" t="s">
        <v>759</v>
      </c>
      <c r="AK150">
        <v>32.594000000000001</v>
      </c>
      <c r="AN150" s="26">
        <v>2</v>
      </c>
      <c r="AO150" s="26">
        <v>25</v>
      </c>
      <c r="AP150">
        <v>11.833</v>
      </c>
      <c r="AR150" s="26" t="s">
        <v>2738</v>
      </c>
    </row>
    <row r="151" spans="1:44" s="26" customFormat="1" x14ac:dyDescent="0.2">
      <c r="A151" s="26" t="s">
        <v>766</v>
      </c>
      <c r="B151" s="26" t="s">
        <v>789</v>
      </c>
      <c r="C151" s="26" t="s">
        <v>243</v>
      </c>
      <c r="D151" s="26" t="s">
        <v>767</v>
      </c>
      <c r="E151" s="26" t="s">
        <v>580</v>
      </c>
      <c r="F151" s="26" t="s">
        <v>142</v>
      </c>
      <c r="H151" s="26" t="s">
        <v>760</v>
      </c>
      <c r="I151" s="26" t="s">
        <v>768</v>
      </c>
      <c r="M151" s="26" t="s">
        <v>773</v>
      </c>
      <c r="Q151" s="26" t="s">
        <v>2730</v>
      </c>
      <c r="R151" s="26" t="s">
        <v>142</v>
      </c>
      <c r="S151" s="26" t="s">
        <v>142</v>
      </c>
      <c r="T151" s="26" t="s">
        <v>142</v>
      </c>
      <c r="X151" s="27" t="s">
        <v>836</v>
      </c>
      <c r="Z151" s="27" t="s">
        <v>835</v>
      </c>
      <c r="AA151" s="26" t="s">
        <v>754</v>
      </c>
      <c r="AJ151" s="26" t="s">
        <v>759</v>
      </c>
      <c r="AK151">
        <v>38.508000000000003</v>
      </c>
      <c r="AN151" s="26">
        <v>2</v>
      </c>
      <c r="AO151" s="26">
        <v>25</v>
      </c>
      <c r="AP151">
        <v>13.167</v>
      </c>
      <c r="AR151" s="26" t="s">
        <v>2738</v>
      </c>
    </row>
    <row r="152" spans="1:44" s="26" customFormat="1" x14ac:dyDescent="0.2">
      <c r="A152" s="26" t="s">
        <v>766</v>
      </c>
      <c r="B152" s="26" t="s">
        <v>789</v>
      </c>
      <c r="C152" s="26" t="s">
        <v>243</v>
      </c>
      <c r="D152" s="26" t="s">
        <v>767</v>
      </c>
      <c r="E152" s="26" t="s">
        <v>580</v>
      </c>
      <c r="F152" s="26" t="s">
        <v>142</v>
      </c>
      <c r="H152" s="26" t="s">
        <v>760</v>
      </c>
      <c r="I152" s="26" t="s">
        <v>768</v>
      </c>
      <c r="M152" s="26" t="s">
        <v>773</v>
      </c>
      <c r="Q152" s="26" t="s">
        <v>2730</v>
      </c>
      <c r="R152" s="26" t="s">
        <v>142</v>
      </c>
      <c r="S152" s="26" t="s">
        <v>142</v>
      </c>
      <c r="T152" s="26" t="s">
        <v>142</v>
      </c>
      <c r="X152" s="27" t="s">
        <v>836</v>
      </c>
      <c r="Z152" s="27" t="s">
        <v>835</v>
      </c>
      <c r="AA152" s="26" t="s">
        <v>754</v>
      </c>
      <c r="AJ152" s="26" t="s">
        <v>759</v>
      </c>
      <c r="AK152">
        <v>42.271999999999998</v>
      </c>
      <c r="AN152" s="26">
        <v>2</v>
      </c>
      <c r="AO152" s="26">
        <v>25</v>
      </c>
      <c r="AP152">
        <v>14.766999999999999</v>
      </c>
      <c r="AR152" s="26" t="s">
        <v>2738</v>
      </c>
    </row>
    <row r="153" spans="1:44" s="26" customFormat="1" x14ac:dyDescent="0.2">
      <c r="A153" s="26" t="s">
        <v>766</v>
      </c>
      <c r="B153" s="26" t="s">
        <v>789</v>
      </c>
      <c r="C153" s="26" t="s">
        <v>243</v>
      </c>
      <c r="D153" s="26" t="s">
        <v>767</v>
      </c>
      <c r="E153" s="26" t="s">
        <v>580</v>
      </c>
      <c r="F153" s="26" t="s">
        <v>142</v>
      </c>
      <c r="H153" s="26" t="s">
        <v>760</v>
      </c>
      <c r="I153" s="26" t="s">
        <v>768</v>
      </c>
      <c r="M153" s="26" t="s">
        <v>773</v>
      </c>
      <c r="Q153" s="26" t="s">
        <v>2730</v>
      </c>
      <c r="R153" s="26" t="s">
        <v>142</v>
      </c>
      <c r="S153" s="26" t="s">
        <v>142</v>
      </c>
      <c r="T153" s="26" t="s">
        <v>142</v>
      </c>
      <c r="X153" s="27" t="s">
        <v>836</v>
      </c>
      <c r="Z153" s="27" t="s">
        <v>835</v>
      </c>
      <c r="AA153" s="26" t="s">
        <v>754</v>
      </c>
      <c r="AJ153" s="26" t="s">
        <v>759</v>
      </c>
      <c r="AK153">
        <v>52.487000000000002</v>
      </c>
      <c r="AN153" s="26">
        <v>2</v>
      </c>
      <c r="AO153" s="26">
        <v>25</v>
      </c>
      <c r="AP153">
        <v>17.033000000000001</v>
      </c>
      <c r="AR153" s="26" t="s">
        <v>2738</v>
      </c>
    </row>
    <row r="154" spans="1:44" s="26" customFormat="1" x14ac:dyDescent="0.2">
      <c r="A154" s="26" t="s">
        <v>766</v>
      </c>
      <c r="B154" s="26" t="s">
        <v>789</v>
      </c>
      <c r="C154" s="26" t="s">
        <v>243</v>
      </c>
      <c r="D154" s="26" t="s">
        <v>767</v>
      </c>
      <c r="E154" s="26" t="s">
        <v>580</v>
      </c>
      <c r="F154" s="26" t="s">
        <v>142</v>
      </c>
      <c r="H154" s="26" t="s">
        <v>760</v>
      </c>
      <c r="I154" s="26" t="s">
        <v>768</v>
      </c>
      <c r="M154" s="26" t="s">
        <v>773</v>
      </c>
      <c r="Q154" s="26" t="s">
        <v>2730</v>
      </c>
      <c r="R154" s="26" t="s">
        <v>142</v>
      </c>
      <c r="S154" s="26" t="s">
        <v>142</v>
      </c>
      <c r="T154" s="26" t="s">
        <v>142</v>
      </c>
      <c r="X154" s="27" t="s">
        <v>836</v>
      </c>
      <c r="Z154" s="27" t="s">
        <v>835</v>
      </c>
      <c r="AA154" s="26" t="s">
        <v>754</v>
      </c>
      <c r="AJ154" s="26" t="s">
        <v>759</v>
      </c>
      <c r="AK154">
        <v>60.281999999999996</v>
      </c>
      <c r="AN154" s="26">
        <v>2</v>
      </c>
      <c r="AO154" s="26">
        <v>25</v>
      </c>
      <c r="AP154">
        <v>17.7</v>
      </c>
      <c r="AR154" s="26" t="s">
        <v>2738</v>
      </c>
    </row>
    <row r="155" spans="1:44" s="26" customFormat="1" x14ac:dyDescent="0.2">
      <c r="A155" s="26" t="s">
        <v>766</v>
      </c>
      <c r="B155" s="26" t="s">
        <v>789</v>
      </c>
      <c r="C155" s="26" t="s">
        <v>243</v>
      </c>
      <c r="D155" s="26" t="s">
        <v>767</v>
      </c>
      <c r="E155" s="26" t="s">
        <v>580</v>
      </c>
      <c r="F155" s="26" t="s">
        <v>142</v>
      </c>
      <c r="H155" s="26" t="s">
        <v>760</v>
      </c>
      <c r="I155" s="26" t="s">
        <v>768</v>
      </c>
      <c r="M155" s="26" t="s">
        <v>773</v>
      </c>
      <c r="Q155" s="26" t="s">
        <v>2730</v>
      </c>
      <c r="R155" s="26" t="s">
        <v>142</v>
      </c>
      <c r="S155" s="26" t="s">
        <v>142</v>
      </c>
      <c r="T155" s="26" t="s">
        <v>142</v>
      </c>
      <c r="X155" s="27" t="s">
        <v>836</v>
      </c>
      <c r="Z155" s="27" t="s">
        <v>835</v>
      </c>
      <c r="AA155" s="26" t="s">
        <v>754</v>
      </c>
      <c r="AJ155" s="26" t="s">
        <v>759</v>
      </c>
      <c r="AK155">
        <v>62.433</v>
      </c>
      <c r="AN155" s="26">
        <v>2</v>
      </c>
      <c r="AO155" s="26">
        <v>25</v>
      </c>
      <c r="AP155">
        <v>18.899999999999999</v>
      </c>
      <c r="AR155" s="26" t="s">
        <v>2738</v>
      </c>
    </row>
    <row r="156" spans="1:44" s="26" customFormat="1" x14ac:dyDescent="0.2">
      <c r="A156" s="26" t="s">
        <v>766</v>
      </c>
      <c r="B156" s="26" t="s">
        <v>789</v>
      </c>
      <c r="C156" s="26" t="s">
        <v>243</v>
      </c>
      <c r="D156" s="26" t="s">
        <v>767</v>
      </c>
      <c r="E156" s="26" t="s">
        <v>580</v>
      </c>
      <c r="F156" s="26" t="s">
        <v>142</v>
      </c>
      <c r="H156" s="26" t="s">
        <v>760</v>
      </c>
      <c r="I156" s="26" t="s">
        <v>768</v>
      </c>
      <c r="M156" s="26" t="s">
        <v>773</v>
      </c>
      <c r="Q156" s="26" t="s">
        <v>2730</v>
      </c>
      <c r="R156" s="26" t="s">
        <v>142</v>
      </c>
      <c r="S156" s="26" t="s">
        <v>142</v>
      </c>
      <c r="T156" s="26" t="s">
        <v>142</v>
      </c>
      <c r="X156" s="27" t="s">
        <v>836</v>
      </c>
      <c r="Z156" s="27" t="s">
        <v>835</v>
      </c>
      <c r="AA156" s="26" t="s">
        <v>754</v>
      </c>
      <c r="AJ156" s="26" t="s">
        <v>759</v>
      </c>
      <c r="AK156">
        <v>64.314999999999998</v>
      </c>
      <c r="AN156" s="26">
        <v>2</v>
      </c>
      <c r="AO156" s="26">
        <v>25</v>
      </c>
      <c r="AP156">
        <v>23.966999999999999</v>
      </c>
      <c r="AR156" s="26" t="s">
        <v>2738</v>
      </c>
    </row>
    <row r="157" spans="1:44" s="26" customFormat="1" x14ac:dyDescent="0.2">
      <c r="A157" s="26" t="s">
        <v>766</v>
      </c>
      <c r="B157" s="26" t="s">
        <v>789</v>
      </c>
      <c r="C157" s="26" t="s">
        <v>243</v>
      </c>
      <c r="D157" s="26" t="s">
        <v>767</v>
      </c>
      <c r="E157" s="26" t="s">
        <v>580</v>
      </c>
      <c r="F157" s="26" t="s">
        <v>142</v>
      </c>
      <c r="H157" s="26" t="s">
        <v>760</v>
      </c>
      <c r="I157" s="26" t="s">
        <v>768</v>
      </c>
      <c r="M157" s="26" t="s">
        <v>773</v>
      </c>
      <c r="Q157" s="26" t="s">
        <v>2730</v>
      </c>
      <c r="R157" s="26" t="s">
        <v>142</v>
      </c>
      <c r="S157" s="26" t="s">
        <v>142</v>
      </c>
      <c r="T157" s="26" t="s">
        <v>142</v>
      </c>
      <c r="X157" s="27" t="s">
        <v>836</v>
      </c>
      <c r="Z157" s="27" t="s">
        <v>835</v>
      </c>
      <c r="AA157" s="26" t="s">
        <v>754</v>
      </c>
      <c r="AJ157" s="26" t="s">
        <v>759</v>
      </c>
      <c r="AK157">
        <v>65.927000000000007</v>
      </c>
      <c r="AN157" s="26">
        <v>2</v>
      </c>
      <c r="AO157" s="26">
        <v>25</v>
      </c>
      <c r="AP157">
        <v>37.966999999999999</v>
      </c>
      <c r="AR157" s="26" t="s">
        <v>2738</v>
      </c>
    </row>
    <row r="158" spans="1:44" s="26" customFormat="1" x14ac:dyDescent="0.2">
      <c r="A158" s="26" t="s">
        <v>766</v>
      </c>
      <c r="B158" s="26" t="s">
        <v>789</v>
      </c>
      <c r="C158" s="26" t="s">
        <v>243</v>
      </c>
      <c r="D158" s="26" t="s">
        <v>767</v>
      </c>
      <c r="E158" s="26" t="s">
        <v>580</v>
      </c>
      <c r="F158" s="26" t="s">
        <v>142</v>
      </c>
      <c r="H158" s="26" t="s">
        <v>760</v>
      </c>
      <c r="I158" s="26" t="s">
        <v>768</v>
      </c>
      <c r="M158" s="26" t="s">
        <v>773</v>
      </c>
      <c r="Q158" s="26" t="s">
        <v>2725</v>
      </c>
      <c r="R158" s="26" t="s">
        <v>2734</v>
      </c>
      <c r="S158" s="26" t="s">
        <v>2728</v>
      </c>
      <c r="T158" s="26">
        <v>21</v>
      </c>
      <c r="V158" s="26">
        <v>2</v>
      </c>
      <c r="W158" s="26">
        <v>30</v>
      </c>
      <c r="X158" s="27" t="s">
        <v>836</v>
      </c>
      <c r="Y158" s="26" t="s">
        <v>2742</v>
      </c>
      <c r="Z158" s="27" t="s">
        <v>835</v>
      </c>
      <c r="AA158" s="26" t="s">
        <v>2723</v>
      </c>
      <c r="AB158" s="24">
        <f t="shared" ref="AB158:AB160" si="2">5*10^-5</f>
        <v>5.0000000000000002E-5</v>
      </c>
      <c r="AC158" s="24"/>
      <c r="AD158" s="24"/>
      <c r="AE158" s="24"/>
      <c r="AF158" s="24"/>
      <c r="AG158" s="24"/>
      <c r="AH158" s="24"/>
      <c r="AI158" s="24"/>
      <c r="AJ158" s="24" t="s">
        <v>759</v>
      </c>
      <c r="AK158" s="24"/>
      <c r="AN158" s="26">
        <v>2</v>
      </c>
      <c r="AO158" s="26">
        <v>25</v>
      </c>
      <c r="AR158" s="26" t="s">
        <v>2738</v>
      </c>
    </row>
    <row r="159" spans="1:44" s="26" customFormat="1" x14ac:dyDescent="0.2">
      <c r="A159" s="26" t="s">
        <v>766</v>
      </c>
      <c r="B159" s="26" t="s">
        <v>789</v>
      </c>
      <c r="C159" s="26" t="s">
        <v>243</v>
      </c>
      <c r="D159" s="26" t="s">
        <v>767</v>
      </c>
      <c r="E159" s="26" t="s">
        <v>580</v>
      </c>
      <c r="F159" s="26" t="s">
        <v>142</v>
      </c>
      <c r="H159" s="26" t="s">
        <v>760</v>
      </c>
      <c r="I159" s="26" t="s">
        <v>768</v>
      </c>
      <c r="M159" s="26" t="s">
        <v>773</v>
      </c>
      <c r="Q159" s="26" t="s">
        <v>2725</v>
      </c>
      <c r="R159" s="26">
        <v>10</v>
      </c>
      <c r="S159" s="26">
        <v>80</v>
      </c>
      <c r="T159" s="26">
        <v>21</v>
      </c>
      <c r="V159" s="26">
        <v>2</v>
      </c>
      <c r="W159" s="26">
        <v>30</v>
      </c>
      <c r="X159" s="27" t="s">
        <v>836</v>
      </c>
      <c r="Y159" s="26" t="s">
        <v>2739</v>
      </c>
      <c r="Z159" s="27" t="s">
        <v>835</v>
      </c>
      <c r="AA159" s="26" t="s">
        <v>2723</v>
      </c>
      <c r="AB159" s="24">
        <f t="shared" si="2"/>
        <v>5.0000000000000002E-5</v>
      </c>
      <c r="AC159" s="24"/>
      <c r="AD159" s="24"/>
      <c r="AE159" s="24"/>
      <c r="AF159" s="24"/>
      <c r="AG159" s="24"/>
      <c r="AH159" s="24"/>
      <c r="AI159" s="24"/>
      <c r="AJ159" s="24" t="s">
        <v>759</v>
      </c>
      <c r="AK159" s="24"/>
      <c r="AN159" s="26">
        <v>2</v>
      </c>
      <c r="AO159" s="26">
        <v>25</v>
      </c>
      <c r="AR159" s="26" t="s">
        <v>2738</v>
      </c>
    </row>
    <row r="160" spans="1:44" s="26" customFormat="1" x14ac:dyDescent="0.2">
      <c r="A160" s="26" t="s">
        <v>766</v>
      </c>
      <c r="B160" s="26" t="s">
        <v>789</v>
      </c>
      <c r="C160" s="26" t="s">
        <v>243</v>
      </c>
      <c r="D160" s="26" t="s">
        <v>767</v>
      </c>
      <c r="E160" s="26" t="s">
        <v>580</v>
      </c>
      <c r="F160" s="26" t="s">
        <v>142</v>
      </c>
      <c r="H160" s="26" t="s">
        <v>760</v>
      </c>
      <c r="I160" s="26" t="s">
        <v>768</v>
      </c>
      <c r="M160" s="26" t="s">
        <v>773</v>
      </c>
      <c r="Q160" s="26" t="s">
        <v>2730</v>
      </c>
      <c r="R160" s="26">
        <v>10</v>
      </c>
      <c r="S160" s="26">
        <v>100</v>
      </c>
      <c r="T160" s="26">
        <v>21</v>
      </c>
      <c r="V160" s="26">
        <v>2</v>
      </c>
      <c r="W160" s="26">
        <v>30</v>
      </c>
      <c r="X160" s="27" t="s">
        <v>836</v>
      </c>
      <c r="Y160" s="26" t="s">
        <v>2740</v>
      </c>
      <c r="Z160" s="27" t="s">
        <v>835</v>
      </c>
      <c r="AA160" s="26" t="s">
        <v>2723</v>
      </c>
      <c r="AB160" s="24">
        <f t="shared" si="2"/>
        <v>5.0000000000000002E-5</v>
      </c>
      <c r="AC160" s="24"/>
      <c r="AD160" s="24"/>
      <c r="AE160" s="24"/>
      <c r="AF160" s="24"/>
      <c r="AG160" s="24"/>
      <c r="AH160" s="24"/>
      <c r="AI160" s="24"/>
      <c r="AJ160" s="24" t="s">
        <v>759</v>
      </c>
      <c r="AK160" s="24"/>
      <c r="AN160" s="26">
        <v>2</v>
      </c>
      <c r="AO160" s="26">
        <v>25</v>
      </c>
      <c r="AR160" s="26" t="s">
        <v>2738</v>
      </c>
    </row>
    <row r="161" spans="1:44" s="26" customFormat="1" x14ac:dyDescent="0.2">
      <c r="A161" s="26" t="s">
        <v>766</v>
      </c>
      <c r="B161" s="26" t="s">
        <v>789</v>
      </c>
      <c r="C161" s="26" t="s">
        <v>243</v>
      </c>
      <c r="D161" s="26" t="s">
        <v>767</v>
      </c>
      <c r="E161" s="26" t="s">
        <v>580</v>
      </c>
      <c r="F161" s="26" t="s">
        <v>142</v>
      </c>
      <c r="H161" s="26" t="s">
        <v>760</v>
      </c>
      <c r="I161" s="26" t="s">
        <v>768</v>
      </c>
      <c r="M161" s="26" t="s">
        <v>773</v>
      </c>
      <c r="Q161" s="26" t="s">
        <v>2730</v>
      </c>
      <c r="R161" s="26" t="s">
        <v>142</v>
      </c>
      <c r="S161" s="26" t="s">
        <v>142</v>
      </c>
      <c r="T161" s="26" t="s">
        <v>142</v>
      </c>
      <c r="V161" s="26" t="s">
        <v>142</v>
      </c>
      <c r="W161" s="26" t="s">
        <v>142</v>
      </c>
      <c r="X161" s="27" t="s">
        <v>836</v>
      </c>
      <c r="Y161" s="26" t="s">
        <v>2741</v>
      </c>
      <c r="Z161" s="27" t="s">
        <v>835</v>
      </c>
      <c r="AA161" s="26" t="s">
        <v>754</v>
      </c>
      <c r="AJ161" s="26" t="s">
        <v>759</v>
      </c>
      <c r="AN161" s="26">
        <v>2</v>
      </c>
      <c r="AO161" s="26">
        <v>25</v>
      </c>
      <c r="AR161" s="26" t="s">
        <v>2738</v>
      </c>
    </row>
    <row r="162" spans="1:44" s="26" customFormat="1" x14ac:dyDescent="0.2">
      <c r="A162" s="26" t="s">
        <v>766</v>
      </c>
      <c r="B162" s="26" t="s">
        <v>851</v>
      </c>
      <c r="C162" s="26" t="s">
        <v>243</v>
      </c>
      <c r="D162" s="26" t="s">
        <v>769</v>
      </c>
      <c r="E162" s="26" t="s">
        <v>770</v>
      </c>
      <c r="F162" s="26" t="s">
        <v>142</v>
      </c>
      <c r="H162" s="26" t="s">
        <v>760</v>
      </c>
      <c r="I162" s="26" t="s">
        <v>771</v>
      </c>
      <c r="M162" s="26" t="s">
        <v>772</v>
      </c>
      <c r="O162" s="26">
        <v>1990</v>
      </c>
      <c r="Q162" s="26" t="s">
        <v>2730</v>
      </c>
      <c r="R162" s="26" t="s">
        <v>142</v>
      </c>
      <c r="S162" s="26" t="s">
        <v>142</v>
      </c>
      <c r="T162" s="26" t="s">
        <v>142</v>
      </c>
      <c r="X162" s="27" t="s">
        <v>775</v>
      </c>
      <c r="Y162" s="26" t="s">
        <v>2745</v>
      </c>
      <c r="Z162" s="27" t="s">
        <v>834</v>
      </c>
      <c r="AJ162" s="26" t="s">
        <v>759</v>
      </c>
      <c r="AK162">
        <v>4.016</v>
      </c>
      <c r="AN162" s="26">
        <v>2</v>
      </c>
      <c r="AO162" s="26">
        <v>25</v>
      </c>
      <c r="AP162">
        <v>4.9130000000000003</v>
      </c>
      <c r="AR162" s="26" t="s">
        <v>2746</v>
      </c>
    </row>
    <row r="163" spans="1:44" s="26" customFormat="1" x14ac:dyDescent="0.2">
      <c r="A163" s="26" t="s">
        <v>766</v>
      </c>
      <c r="B163" s="26" t="s">
        <v>851</v>
      </c>
      <c r="C163" s="26" t="s">
        <v>243</v>
      </c>
      <c r="D163" s="26" t="s">
        <v>769</v>
      </c>
      <c r="E163" s="26" t="s">
        <v>770</v>
      </c>
      <c r="F163" s="26" t="s">
        <v>142</v>
      </c>
      <c r="H163" s="26" t="s">
        <v>760</v>
      </c>
      <c r="I163" s="26" t="s">
        <v>771</v>
      </c>
      <c r="M163" s="26" t="s">
        <v>772</v>
      </c>
      <c r="O163" s="26">
        <v>1990</v>
      </c>
      <c r="Q163" s="26" t="s">
        <v>2730</v>
      </c>
      <c r="R163" s="26" t="s">
        <v>142</v>
      </c>
      <c r="S163" s="26" t="s">
        <v>142</v>
      </c>
      <c r="T163" s="26" t="s">
        <v>142</v>
      </c>
      <c r="X163" s="27" t="s">
        <v>775</v>
      </c>
      <c r="Y163" s="26" t="s">
        <v>2745</v>
      </c>
      <c r="Z163" s="27" t="s">
        <v>834</v>
      </c>
      <c r="AJ163" s="26" t="s">
        <v>759</v>
      </c>
      <c r="AK163">
        <v>32.731000000000002</v>
      </c>
      <c r="AN163" s="26">
        <v>2</v>
      </c>
      <c r="AO163" s="26">
        <v>25</v>
      </c>
      <c r="AP163">
        <v>7.9329999999999998</v>
      </c>
      <c r="AR163" s="26" t="s">
        <v>2746</v>
      </c>
    </row>
    <row r="164" spans="1:44" s="26" customFormat="1" x14ac:dyDescent="0.2">
      <c r="A164" s="26" t="s">
        <v>766</v>
      </c>
      <c r="B164" s="26" t="s">
        <v>851</v>
      </c>
      <c r="C164" s="26" t="s">
        <v>243</v>
      </c>
      <c r="D164" s="26" t="s">
        <v>769</v>
      </c>
      <c r="E164" s="26" t="s">
        <v>770</v>
      </c>
      <c r="F164" s="26" t="s">
        <v>142</v>
      </c>
      <c r="H164" s="26" t="s">
        <v>760</v>
      </c>
      <c r="I164" s="26" t="s">
        <v>771</v>
      </c>
      <c r="M164" s="26" t="s">
        <v>772</v>
      </c>
      <c r="O164" s="26">
        <v>1990</v>
      </c>
      <c r="Q164" s="26" t="s">
        <v>2730</v>
      </c>
      <c r="R164" s="26" t="s">
        <v>142</v>
      </c>
      <c r="S164" s="26" t="s">
        <v>142</v>
      </c>
      <c r="T164" s="26" t="s">
        <v>142</v>
      </c>
      <c r="X164" s="27" t="s">
        <v>775</v>
      </c>
      <c r="Y164" s="26" t="s">
        <v>2745</v>
      </c>
      <c r="Z164" s="27" t="s">
        <v>834</v>
      </c>
      <c r="AJ164" s="26" t="s">
        <v>759</v>
      </c>
      <c r="AK164">
        <v>76.908000000000001</v>
      </c>
      <c r="AN164" s="26">
        <v>2</v>
      </c>
      <c r="AO164" s="26">
        <v>25</v>
      </c>
      <c r="AP164">
        <v>12.028</v>
      </c>
      <c r="AR164" s="26" t="s">
        <v>2746</v>
      </c>
    </row>
    <row r="165" spans="1:44" s="26" customFormat="1" x14ac:dyDescent="0.2">
      <c r="A165" s="26" t="s">
        <v>766</v>
      </c>
      <c r="B165" s="26" t="s">
        <v>851</v>
      </c>
      <c r="C165" s="26" t="s">
        <v>243</v>
      </c>
      <c r="D165" s="26" t="s">
        <v>769</v>
      </c>
      <c r="E165" s="26" t="s">
        <v>770</v>
      </c>
      <c r="F165" s="26" t="s">
        <v>142</v>
      </c>
      <c r="H165" s="26" t="s">
        <v>760</v>
      </c>
      <c r="I165" s="26" t="s">
        <v>771</v>
      </c>
      <c r="M165" s="26" t="s">
        <v>772</v>
      </c>
      <c r="O165" s="26">
        <v>1990</v>
      </c>
      <c r="Q165" s="26" t="s">
        <v>2730</v>
      </c>
      <c r="R165" s="26" t="s">
        <v>142</v>
      </c>
      <c r="S165" s="26" t="s">
        <v>142</v>
      </c>
      <c r="T165" s="26" t="s">
        <v>142</v>
      </c>
      <c r="X165" s="27" t="s">
        <v>775</v>
      </c>
      <c r="Y165" s="26" t="s">
        <v>2745</v>
      </c>
      <c r="Z165" s="27" t="s">
        <v>834</v>
      </c>
      <c r="AJ165" s="26" t="s">
        <v>759</v>
      </c>
      <c r="AK165">
        <v>88.956000000000003</v>
      </c>
      <c r="AN165" s="26">
        <v>2</v>
      </c>
      <c r="AO165" s="26">
        <v>25</v>
      </c>
      <c r="AP165">
        <v>14.894</v>
      </c>
      <c r="AR165" s="26" t="s">
        <v>2746</v>
      </c>
    </row>
    <row r="166" spans="1:44" s="26" customFormat="1" x14ac:dyDescent="0.2">
      <c r="A166" s="26" t="s">
        <v>766</v>
      </c>
      <c r="B166" s="26" t="s">
        <v>851</v>
      </c>
      <c r="C166" s="26" t="s">
        <v>243</v>
      </c>
      <c r="D166" s="26" t="s">
        <v>769</v>
      </c>
      <c r="E166" s="26" t="s">
        <v>770</v>
      </c>
      <c r="F166" s="26" t="s">
        <v>142</v>
      </c>
      <c r="H166" s="26" t="s">
        <v>760</v>
      </c>
      <c r="I166" s="26" t="s">
        <v>771</v>
      </c>
      <c r="M166" s="26" t="s">
        <v>772</v>
      </c>
      <c r="O166" s="26">
        <v>1990</v>
      </c>
      <c r="Q166" s="26" t="s">
        <v>2730</v>
      </c>
      <c r="R166" s="26" t="s">
        <v>142</v>
      </c>
      <c r="S166" s="26" t="s">
        <v>142</v>
      </c>
      <c r="T166" s="26" t="s">
        <v>142</v>
      </c>
      <c r="X166" s="27" t="s">
        <v>775</v>
      </c>
      <c r="Y166" s="26" t="s">
        <v>2745</v>
      </c>
      <c r="Z166" s="27" t="s">
        <v>834</v>
      </c>
      <c r="AJ166" s="26" t="s">
        <v>759</v>
      </c>
      <c r="AK166">
        <v>90.561999999999998</v>
      </c>
      <c r="AN166" s="26">
        <v>2</v>
      </c>
      <c r="AO166" s="26">
        <v>25</v>
      </c>
      <c r="AP166">
        <v>17.965</v>
      </c>
      <c r="AR166" s="26" t="s">
        <v>2746</v>
      </c>
    </row>
    <row r="167" spans="1:44" s="26" customFormat="1" x14ac:dyDescent="0.2">
      <c r="A167" s="26" t="s">
        <v>766</v>
      </c>
      <c r="B167" s="26" t="s">
        <v>851</v>
      </c>
      <c r="C167" s="26" t="s">
        <v>243</v>
      </c>
      <c r="D167" s="26" t="s">
        <v>769</v>
      </c>
      <c r="E167" s="26" t="s">
        <v>770</v>
      </c>
      <c r="F167" s="26" t="s">
        <v>142</v>
      </c>
      <c r="H167" s="26" t="s">
        <v>760</v>
      </c>
      <c r="I167" s="26" t="s">
        <v>771</v>
      </c>
      <c r="M167" s="26" t="s">
        <v>772</v>
      </c>
      <c r="O167" s="26">
        <v>1990</v>
      </c>
      <c r="Q167" s="26" t="s">
        <v>2730</v>
      </c>
      <c r="R167" s="26" t="s">
        <v>142</v>
      </c>
      <c r="S167" s="26" t="s">
        <v>142</v>
      </c>
      <c r="T167" s="26" t="s">
        <v>142</v>
      </c>
      <c r="X167" s="27" t="s">
        <v>775</v>
      </c>
      <c r="Y167" s="26" t="s">
        <v>2745</v>
      </c>
      <c r="Z167" s="27" t="s">
        <v>834</v>
      </c>
      <c r="AJ167" s="26" t="s">
        <v>759</v>
      </c>
      <c r="AK167">
        <v>98.593999999999994</v>
      </c>
      <c r="AN167" s="26">
        <v>2</v>
      </c>
      <c r="AO167" s="26">
        <v>25</v>
      </c>
      <c r="AP167">
        <v>24.925000000000001</v>
      </c>
      <c r="AR167" s="26" t="s">
        <v>2746</v>
      </c>
    </row>
    <row r="168" spans="1:44" s="26" customFormat="1" x14ac:dyDescent="0.2">
      <c r="A168" s="25" t="s">
        <v>766</v>
      </c>
      <c r="B168" s="25" t="s">
        <v>851</v>
      </c>
      <c r="C168" s="25" t="s">
        <v>243</v>
      </c>
      <c r="D168" s="25" t="s">
        <v>769</v>
      </c>
      <c r="E168" s="25" t="s">
        <v>770</v>
      </c>
      <c r="F168" s="25" t="s">
        <v>142</v>
      </c>
      <c r="G168" s="25"/>
      <c r="H168" s="25" t="s">
        <v>760</v>
      </c>
      <c r="I168" s="25" t="s">
        <v>771</v>
      </c>
      <c r="J168" s="25"/>
      <c r="K168" s="25"/>
      <c r="L168" s="25"/>
      <c r="M168" s="25" t="s">
        <v>772</v>
      </c>
      <c r="N168" s="25"/>
      <c r="O168" s="25">
        <v>1990</v>
      </c>
      <c r="Q168" s="26" t="s">
        <v>2725</v>
      </c>
      <c r="R168" s="26">
        <v>4</v>
      </c>
      <c r="S168" s="26">
        <v>80</v>
      </c>
      <c r="T168" s="26">
        <v>21</v>
      </c>
      <c r="X168" s="27" t="s">
        <v>775</v>
      </c>
      <c r="Y168" s="26" t="s">
        <v>2744</v>
      </c>
      <c r="Z168" s="27" t="s">
        <v>834</v>
      </c>
      <c r="AJ168" s="26" t="s">
        <v>759</v>
      </c>
      <c r="AK168">
        <v>41.365000000000002</v>
      </c>
      <c r="AN168" s="26">
        <v>2</v>
      </c>
      <c r="AO168" s="26">
        <v>25</v>
      </c>
      <c r="AP168">
        <v>6.0389999999999997</v>
      </c>
      <c r="AR168" s="26" t="s">
        <v>2746</v>
      </c>
    </row>
    <row r="169" spans="1:44" s="26" customFormat="1" x14ac:dyDescent="0.2">
      <c r="A169" s="25" t="s">
        <v>766</v>
      </c>
      <c r="B169" s="25" t="s">
        <v>851</v>
      </c>
      <c r="C169" s="25" t="s">
        <v>243</v>
      </c>
      <c r="D169" s="25" t="s">
        <v>769</v>
      </c>
      <c r="E169" s="25" t="s">
        <v>770</v>
      </c>
      <c r="F169" s="25" t="s">
        <v>142</v>
      </c>
      <c r="G169" s="25"/>
      <c r="H169" s="25" t="s">
        <v>760</v>
      </c>
      <c r="I169" s="25" t="s">
        <v>771</v>
      </c>
      <c r="J169" s="25"/>
      <c r="K169" s="25"/>
      <c r="L169" s="25"/>
      <c r="M169" s="25" t="s">
        <v>772</v>
      </c>
      <c r="N169" s="25"/>
      <c r="O169" s="25">
        <v>1990</v>
      </c>
      <c r="Q169" s="26" t="s">
        <v>2725</v>
      </c>
      <c r="R169" s="26">
        <v>4</v>
      </c>
      <c r="S169" s="26">
        <v>80</v>
      </c>
      <c r="T169" s="26">
        <v>21</v>
      </c>
      <c r="X169" s="27" t="s">
        <v>775</v>
      </c>
      <c r="Y169" s="26" t="s">
        <v>2744</v>
      </c>
      <c r="Z169" s="27" t="s">
        <v>834</v>
      </c>
      <c r="AJ169" s="26" t="s">
        <v>759</v>
      </c>
      <c r="AK169">
        <v>77.710999999999999</v>
      </c>
      <c r="AN169" s="26">
        <v>2</v>
      </c>
      <c r="AO169" s="26">
        <v>25</v>
      </c>
      <c r="AP169">
        <v>8.9570000000000007</v>
      </c>
      <c r="AR169" s="26" t="s">
        <v>2746</v>
      </c>
    </row>
    <row r="170" spans="1:44" s="26" customFormat="1" x14ac:dyDescent="0.2">
      <c r="A170" s="25" t="s">
        <v>766</v>
      </c>
      <c r="B170" s="25" t="s">
        <v>851</v>
      </c>
      <c r="C170" s="25" t="s">
        <v>243</v>
      </c>
      <c r="D170" s="25" t="s">
        <v>769</v>
      </c>
      <c r="E170" s="25" t="s">
        <v>770</v>
      </c>
      <c r="F170" s="25" t="s">
        <v>142</v>
      </c>
      <c r="G170" s="25"/>
      <c r="H170" s="25" t="s">
        <v>760</v>
      </c>
      <c r="I170" s="25" t="s">
        <v>771</v>
      </c>
      <c r="J170" s="25"/>
      <c r="K170" s="25"/>
      <c r="L170" s="25"/>
      <c r="M170" s="25" t="s">
        <v>772</v>
      </c>
      <c r="N170" s="25"/>
      <c r="O170" s="25">
        <v>1990</v>
      </c>
      <c r="Q170" s="26" t="s">
        <v>2725</v>
      </c>
      <c r="R170" s="26">
        <v>4</v>
      </c>
      <c r="S170" s="26">
        <v>80</v>
      </c>
      <c r="T170" s="26">
        <v>21</v>
      </c>
      <c r="X170" s="27" t="s">
        <v>775</v>
      </c>
      <c r="Y170" s="26" t="s">
        <v>2744</v>
      </c>
      <c r="Z170" s="27" t="s">
        <v>834</v>
      </c>
      <c r="AJ170" s="26" t="s">
        <v>759</v>
      </c>
      <c r="AK170">
        <v>88.554000000000002</v>
      </c>
      <c r="AN170" s="26">
        <v>2</v>
      </c>
      <c r="AO170" s="26">
        <v>25</v>
      </c>
      <c r="AP170">
        <v>12.028</v>
      </c>
      <c r="AR170" s="26" t="s">
        <v>2746</v>
      </c>
    </row>
    <row r="171" spans="1:44" s="26" customFormat="1" x14ac:dyDescent="0.2">
      <c r="A171" s="25" t="s">
        <v>766</v>
      </c>
      <c r="B171" s="25" t="s">
        <v>851</v>
      </c>
      <c r="C171" s="25" t="s">
        <v>243</v>
      </c>
      <c r="D171" s="25" t="s">
        <v>769</v>
      </c>
      <c r="E171" s="25" t="s">
        <v>770</v>
      </c>
      <c r="F171" s="25" t="s">
        <v>142</v>
      </c>
      <c r="G171" s="25"/>
      <c r="H171" s="25" t="s">
        <v>760</v>
      </c>
      <c r="I171" s="25" t="s">
        <v>771</v>
      </c>
      <c r="J171" s="25"/>
      <c r="K171" s="25"/>
      <c r="L171" s="25"/>
      <c r="M171" s="25" t="s">
        <v>772</v>
      </c>
      <c r="N171" s="25"/>
      <c r="O171" s="25">
        <v>1990</v>
      </c>
      <c r="Q171" s="26" t="s">
        <v>2725</v>
      </c>
      <c r="R171" s="26">
        <v>4</v>
      </c>
      <c r="S171" s="26">
        <v>80</v>
      </c>
      <c r="T171" s="26">
        <v>21</v>
      </c>
      <c r="X171" s="27" t="s">
        <v>775</v>
      </c>
      <c r="Y171" s="26" t="s">
        <v>2744</v>
      </c>
      <c r="Z171" s="27" t="s">
        <v>834</v>
      </c>
      <c r="AJ171" s="26" t="s">
        <v>759</v>
      </c>
      <c r="AK171">
        <v>92.57</v>
      </c>
      <c r="AN171" s="26">
        <v>2</v>
      </c>
      <c r="AO171" s="26">
        <v>25</v>
      </c>
      <c r="AP171">
        <v>18.988</v>
      </c>
      <c r="AR171" s="26" t="s">
        <v>2746</v>
      </c>
    </row>
    <row r="172" spans="1:44" s="26" customFormat="1" x14ac:dyDescent="0.2">
      <c r="A172" s="26" t="s">
        <v>766</v>
      </c>
      <c r="B172" s="26" t="s">
        <v>852</v>
      </c>
      <c r="C172" s="26" t="s">
        <v>243</v>
      </c>
      <c r="D172" s="26" t="s">
        <v>769</v>
      </c>
      <c r="E172" s="26" t="s">
        <v>770</v>
      </c>
      <c r="F172" s="26" t="s">
        <v>142</v>
      </c>
      <c r="H172" s="26" t="s">
        <v>760</v>
      </c>
      <c r="I172" s="26" t="s">
        <v>771</v>
      </c>
      <c r="M172" s="26" t="s">
        <v>772</v>
      </c>
      <c r="O172" s="26">
        <v>1990</v>
      </c>
      <c r="Q172" s="26" t="s">
        <v>2730</v>
      </c>
      <c r="R172" s="26" t="s">
        <v>142</v>
      </c>
      <c r="S172" s="26" t="s">
        <v>142</v>
      </c>
      <c r="T172" s="26" t="s">
        <v>142</v>
      </c>
      <c r="X172" s="27" t="s">
        <v>775</v>
      </c>
      <c r="Y172" s="26" t="s">
        <v>2747</v>
      </c>
      <c r="Z172" s="27" t="s">
        <v>834</v>
      </c>
      <c r="AA172" s="26" t="s">
        <v>2723</v>
      </c>
      <c r="AB172">
        <v>-8</v>
      </c>
      <c r="AJ172" s="26" t="s">
        <v>759</v>
      </c>
      <c r="AK172">
        <v>100.23</v>
      </c>
      <c r="AN172" s="26">
        <v>2</v>
      </c>
      <c r="AO172" s="26">
        <v>25</v>
      </c>
      <c r="AR172" s="26" t="s">
        <v>2753</v>
      </c>
    </row>
    <row r="173" spans="1:44" s="26" customFormat="1" x14ac:dyDescent="0.2">
      <c r="A173" s="26" t="s">
        <v>766</v>
      </c>
      <c r="B173" s="26" t="s">
        <v>852</v>
      </c>
      <c r="C173" s="26" t="s">
        <v>243</v>
      </c>
      <c r="D173" s="26" t="s">
        <v>769</v>
      </c>
      <c r="E173" s="26" t="s">
        <v>770</v>
      </c>
      <c r="F173" s="26" t="s">
        <v>142</v>
      </c>
      <c r="H173" s="26" t="s">
        <v>760</v>
      </c>
      <c r="I173" s="26" t="s">
        <v>771</v>
      </c>
      <c r="M173" s="26" t="s">
        <v>772</v>
      </c>
      <c r="O173" s="26">
        <v>1990</v>
      </c>
      <c r="Q173" s="26" t="s">
        <v>2730</v>
      </c>
      <c r="R173" s="26" t="s">
        <v>142</v>
      </c>
      <c r="S173" s="26" t="s">
        <v>142</v>
      </c>
      <c r="T173" s="26" t="s">
        <v>142</v>
      </c>
      <c r="X173" s="27" t="s">
        <v>775</v>
      </c>
      <c r="Y173" s="26" t="s">
        <v>2747</v>
      </c>
      <c r="Z173" s="27" t="s">
        <v>834</v>
      </c>
      <c r="AA173" s="26" t="s">
        <v>2723</v>
      </c>
      <c r="AB173">
        <v>-6.9770000000000003</v>
      </c>
      <c r="AJ173" s="26" t="s">
        <v>759</v>
      </c>
      <c r="AK173">
        <v>96.206999999999994</v>
      </c>
      <c r="AN173" s="26">
        <v>2</v>
      </c>
      <c r="AO173" s="26">
        <v>25</v>
      </c>
      <c r="AR173" s="26" t="s">
        <v>2753</v>
      </c>
    </row>
    <row r="174" spans="1:44" s="26" customFormat="1" x14ac:dyDescent="0.2">
      <c r="A174" s="26" t="s">
        <v>766</v>
      </c>
      <c r="B174" s="26" t="s">
        <v>852</v>
      </c>
      <c r="C174" s="26" t="s">
        <v>243</v>
      </c>
      <c r="D174" s="26" t="s">
        <v>769</v>
      </c>
      <c r="E174" s="26" t="s">
        <v>770</v>
      </c>
      <c r="F174" s="26" t="s">
        <v>142</v>
      </c>
      <c r="H174" s="26" t="s">
        <v>760</v>
      </c>
      <c r="I174" s="26" t="s">
        <v>771</v>
      </c>
      <c r="M174" s="26" t="s">
        <v>772</v>
      </c>
      <c r="O174" s="26">
        <v>1990</v>
      </c>
      <c r="Q174" s="26" t="s">
        <v>2730</v>
      </c>
      <c r="R174" s="26" t="s">
        <v>142</v>
      </c>
      <c r="S174" s="26" t="s">
        <v>142</v>
      </c>
      <c r="T174" s="26" t="s">
        <v>142</v>
      </c>
      <c r="X174" s="27" t="s">
        <v>775</v>
      </c>
      <c r="Y174" s="26" t="s">
        <v>2747</v>
      </c>
      <c r="Z174" s="27" t="s">
        <v>834</v>
      </c>
      <c r="AA174" s="26" t="s">
        <v>2723</v>
      </c>
      <c r="AB174">
        <v>-5.9770000000000003</v>
      </c>
      <c r="AJ174" s="26" t="s">
        <v>759</v>
      </c>
      <c r="AK174">
        <v>96.206999999999994</v>
      </c>
      <c r="AN174" s="26">
        <v>2</v>
      </c>
      <c r="AO174" s="26">
        <v>25</v>
      </c>
      <c r="AR174" s="26" t="s">
        <v>2753</v>
      </c>
    </row>
    <row r="175" spans="1:44" s="26" customFormat="1" x14ac:dyDescent="0.2">
      <c r="A175" s="26" t="s">
        <v>766</v>
      </c>
      <c r="B175" s="26" t="s">
        <v>852</v>
      </c>
      <c r="C175" s="26" t="s">
        <v>243</v>
      </c>
      <c r="D175" s="26" t="s">
        <v>769</v>
      </c>
      <c r="E175" s="26" t="s">
        <v>770</v>
      </c>
      <c r="F175" s="26" t="s">
        <v>142</v>
      </c>
      <c r="H175" s="26" t="s">
        <v>760</v>
      </c>
      <c r="I175" s="26" t="s">
        <v>771</v>
      </c>
      <c r="M175" s="26" t="s">
        <v>772</v>
      </c>
      <c r="O175" s="26">
        <v>1990</v>
      </c>
      <c r="Q175" s="26" t="s">
        <v>2730</v>
      </c>
      <c r="R175" s="26" t="s">
        <v>142</v>
      </c>
      <c r="S175" s="26" t="s">
        <v>142</v>
      </c>
      <c r="T175" s="26" t="s">
        <v>142</v>
      </c>
      <c r="X175" s="27" t="s">
        <v>775</v>
      </c>
      <c r="Y175" s="26" t="s">
        <v>2747</v>
      </c>
      <c r="Z175" s="27" t="s">
        <v>834</v>
      </c>
      <c r="AA175" s="26" t="s">
        <v>2723</v>
      </c>
      <c r="AB175">
        <v>-4.99</v>
      </c>
      <c r="AJ175" s="26" t="s">
        <v>759</v>
      </c>
      <c r="AK175">
        <v>98.198999999999998</v>
      </c>
      <c r="AN175" s="26">
        <v>2</v>
      </c>
      <c r="AO175" s="26">
        <v>25</v>
      </c>
      <c r="AR175" s="26" t="s">
        <v>2753</v>
      </c>
    </row>
    <row r="176" spans="1:44" s="26" customFormat="1" x14ac:dyDescent="0.2">
      <c r="A176" s="26" t="s">
        <v>766</v>
      </c>
      <c r="B176" s="26" t="s">
        <v>852</v>
      </c>
      <c r="C176" s="26" t="s">
        <v>243</v>
      </c>
      <c r="D176" s="26" t="s">
        <v>769</v>
      </c>
      <c r="E176" s="26" t="s">
        <v>770</v>
      </c>
      <c r="F176" s="26" t="s">
        <v>142</v>
      </c>
      <c r="H176" s="26" t="s">
        <v>760</v>
      </c>
      <c r="I176" s="26" t="s">
        <v>771</v>
      </c>
      <c r="M176" s="26" t="s">
        <v>772</v>
      </c>
      <c r="O176" s="26">
        <v>1990</v>
      </c>
      <c r="Q176" s="26" t="s">
        <v>2730</v>
      </c>
      <c r="R176" s="26" t="s">
        <v>142</v>
      </c>
      <c r="S176" s="26" t="s">
        <v>142</v>
      </c>
      <c r="T176" s="26" t="s">
        <v>142</v>
      </c>
      <c r="X176" s="27" t="s">
        <v>775</v>
      </c>
      <c r="Y176" s="26" t="s">
        <v>2747</v>
      </c>
      <c r="Z176" s="27" t="s">
        <v>834</v>
      </c>
      <c r="AA176" s="26" t="s">
        <v>2723</v>
      </c>
      <c r="AB176">
        <v>-4.4829999999999997</v>
      </c>
      <c r="AJ176" s="26" t="s">
        <v>759</v>
      </c>
      <c r="AK176">
        <v>96.206999999999994</v>
      </c>
      <c r="AN176" s="26">
        <v>2</v>
      </c>
      <c r="AO176" s="26">
        <v>25</v>
      </c>
      <c r="AR176" s="26" t="s">
        <v>2753</v>
      </c>
    </row>
    <row r="177" spans="1:44" s="26" customFormat="1" x14ac:dyDescent="0.2">
      <c r="A177" s="26" t="s">
        <v>766</v>
      </c>
      <c r="B177" s="26" t="s">
        <v>852</v>
      </c>
      <c r="C177" s="26" t="s">
        <v>243</v>
      </c>
      <c r="D177" s="26" t="s">
        <v>769</v>
      </c>
      <c r="E177" s="26" t="s">
        <v>770</v>
      </c>
      <c r="F177" s="26" t="s">
        <v>142</v>
      </c>
      <c r="H177" s="26" t="s">
        <v>760</v>
      </c>
      <c r="I177" s="26" t="s">
        <v>771</v>
      </c>
      <c r="M177" s="26" t="s">
        <v>772</v>
      </c>
      <c r="O177" s="26">
        <v>1990</v>
      </c>
      <c r="Q177" s="26" t="s">
        <v>2730</v>
      </c>
      <c r="R177" s="26" t="s">
        <v>142</v>
      </c>
      <c r="S177" s="26" t="s">
        <v>142</v>
      </c>
      <c r="T177" s="26" t="s">
        <v>142</v>
      </c>
      <c r="X177" s="27" t="s">
        <v>775</v>
      </c>
      <c r="Y177" s="26" t="s">
        <v>2747</v>
      </c>
      <c r="Z177" s="27" t="s">
        <v>834</v>
      </c>
      <c r="AA177" s="26" t="s">
        <v>2723</v>
      </c>
      <c r="AB177">
        <v>-3.99</v>
      </c>
      <c r="AJ177" s="26" t="s">
        <v>759</v>
      </c>
      <c r="AK177">
        <v>100.19199999999999</v>
      </c>
      <c r="AN177" s="26">
        <v>2</v>
      </c>
      <c r="AO177" s="26">
        <v>25</v>
      </c>
      <c r="AR177" s="26" t="s">
        <v>2753</v>
      </c>
    </row>
    <row r="178" spans="1:44" s="26" customFormat="1" x14ac:dyDescent="0.2">
      <c r="A178" s="26" t="s">
        <v>766</v>
      </c>
      <c r="B178" s="26" t="s">
        <v>852</v>
      </c>
      <c r="C178" s="26" t="s">
        <v>243</v>
      </c>
      <c r="D178" s="26" t="s">
        <v>769</v>
      </c>
      <c r="E178" s="26" t="s">
        <v>770</v>
      </c>
      <c r="F178" s="26" t="s">
        <v>142</v>
      </c>
      <c r="H178" s="26" t="s">
        <v>760</v>
      </c>
      <c r="I178" s="26" t="s">
        <v>771</v>
      </c>
      <c r="M178" s="26" t="s">
        <v>772</v>
      </c>
      <c r="O178" s="26">
        <v>1990</v>
      </c>
      <c r="Q178" s="26" t="s">
        <v>2730</v>
      </c>
      <c r="R178" s="26" t="s">
        <v>142</v>
      </c>
      <c r="S178" s="26" t="s">
        <v>142</v>
      </c>
      <c r="T178" s="26" t="s">
        <v>142</v>
      </c>
      <c r="X178" s="27" t="s">
        <v>775</v>
      </c>
      <c r="Y178" s="26" t="s">
        <v>2747</v>
      </c>
      <c r="Z178" s="27" t="s">
        <v>834</v>
      </c>
      <c r="AA178" s="26" t="s">
        <v>2723</v>
      </c>
      <c r="AB178">
        <v>-3.4830000000000001</v>
      </c>
      <c r="AJ178" s="26" t="s">
        <v>759</v>
      </c>
      <c r="AK178">
        <v>100.19199999999999</v>
      </c>
      <c r="AN178" s="26">
        <v>2</v>
      </c>
      <c r="AO178" s="26">
        <v>25</v>
      </c>
      <c r="AR178" s="26" t="s">
        <v>2753</v>
      </c>
    </row>
    <row r="179" spans="1:44" s="26" customFormat="1" x14ac:dyDescent="0.2">
      <c r="A179" s="26" t="s">
        <v>766</v>
      </c>
      <c r="B179" s="26" t="s">
        <v>852</v>
      </c>
      <c r="C179" s="26" t="s">
        <v>243</v>
      </c>
      <c r="D179" s="26" t="s">
        <v>769</v>
      </c>
      <c r="E179" s="26" t="s">
        <v>770</v>
      </c>
      <c r="F179" s="26" t="s">
        <v>142</v>
      </c>
      <c r="H179" s="26" t="s">
        <v>760</v>
      </c>
      <c r="I179" s="26" t="s">
        <v>771</v>
      </c>
      <c r="M179" s="26" t="s">
        <v>772</v>
      </c>
      <c r="O179" s="26">
        <v>1990</v>
      </c>
      <c r="Q179" s="26" t="s">
        <v>2730</v>
      </c>
      <c r="R179" s="26" t="s">
        <v>142</v>
      </c>
      <c r="S179" s="26" t="s">
        <v>142</v>
      </c>
      <c r="T179" s="26" t="s">
        <v>142</v>
      </c>
      <c r="X179" s="27" t="s">
        <v>775</v>
      </c>
      <c r="Y179" s="26" t="s">
        <v>2747</v>
      </c>
      <c r="Z179" s="27" t="s">
        <v>834</v>
      </c>
      <c r="AA179" s="26" t="s">
        <v>2723</v>
      </c>
      <c r="AB179">
        <v>-3</v>
      </c>
      <c r="AJ179" s="26" t="s">
        <v>759</v>
      </c>
      <c r="AK179">
        <v>96.206999999999994</v>
      </c>
      <c r="AN179" s="26">
        <v>2</v>
      </c>
      <c r="AO179" s="26">
        <v>25</v>
      </c>
      <c r="AR179" s="26" t="s">
        <v>2753</v>
      </c>
    </row>
    <row r="180" spans="1:44" s="26" customFormat="1" x14ac:dyDescent="0.2">
      <c r="A180" s="25" t="s">
        <v>766</v>
      </c>
      <c r="B180" s="25" t="s">
        <v>852</v>
      </c>
      <c r="C180" s="25" t="s">
        <v>243</v>
      </c>
      <c r="D180" s="25" t="s">
        <v>769</v>
      </c>
      <c r="E180" s="25" t="s">
        <v>770</v>
      </c>
      <c r="F180" s="25" t="s">
        <v>142</v>
      </c>
      <c r="G180" s="25"/>
      <c r="H180" s="25" t="s">
        <v>760</v>
      </c>
      <c r="I180" s="25" t="s">
        <v>771</v>
      </c>
      <c r="J180" s="25"/>
      <c r="K180" s="25"/>
      <c r="L180" s="25"/>
      <c r="M180" s="25" t="s">
        <v>772</v>
      </c>
      <c r="N180" s="25"/>
      <c r="O180" s="25">
        <v>1990</v>
      </c>
      <c r="Q180" s="26" t="s">
        <v>2725</v>
      </c>
      <c r="R180" s="26">
        <v>4</v>
      </c>
      <c r="S180" s="26">
        <v>80</v>
      </c>
      <c r="T180" s="26">
        <v>21</v>
      </c>
      <c r="X180" s="27" t="s">
        <v>775</v>
      </c>
      <c r="Y180" s="26" t="s">
        <v>2743</v>
      </c>
      <c r="Z180" s="27" t="s">
        <v>834</v>
      </c>
      <c r="AA180" s="26" t="s">
        <v>2723</v>
      </c>
      <c r="AB180">
        <v>-8</v>
      </c>
      <c r="AJ180" s="26" t="s">
        <v>759</v>
      </c>
      <c r="AK180">
        <v>98.391000000000005</v>
      </c>
      <c r="AN180" s="26">
        <v>2</v>
      </c>
      <c r="AO180" s="26">
        <v>25</v>
      </c>
      <c r="AR180" s="26" t="s">
        <v>2753</v>
      </c>
    </row>
    <row r="181" spans="1:44" s="26" customFormat="1" x14ac:dyDescent="0.2">
      <c r="A181" s="25" t="s">
        <v>766</v>
      </c>
      <c r="B181" s="25" t="s">
        <v>852</v>
      </c>
      <c r="C181" s="25" t="s">
        <v>243</v>
      </c>
      <c r="D181" s="25" t="s">
        <v>769</v>
      </c>
      <c r="E181" s="25" t="s">
        <v>770</v>
      </c>
      <c r="F181" s="25" t="s">
        <v>142</v>
      </c>
      <c r="G181" s="25"/>
      <c r="H181" s="25" t="s">
        <v>760</v>
      </c>
      <c r="I181" s="25" t="s">
        <v>771</v>
      </c>
      <c r="J181" s="25"/>
      <c r="K181" s="25"/>
      <c r="L181" s="25"/>
      <c r="M181" s="25" t="s">
        <v>772</v>
      </c>
      <c r="N181" s="25"/>
      <c r="O181" s="25">
        <v>1990</v>
      </c>
      <c r="Q181" s="26" t="s">
        <v>2725</v>
      </c>
      <c r="R181" s="26">
        <v>4</v>
      </c>
      <c r="S181" s="26">
        <v>80</v>
      </c>
      <c r="T181" s="26">
        <v>21</v>
      </c>
      <c r="X181" s="27" t="s">
        <v>775</v>
      </c>
      <c r="Y181" s="26" t="s">
        <v>2743</v>
      </c>
      <c r="Z181" s="27" t="s">
        <v>834</v>
      </c>
      <c r="AA181" s="26" t="s">
        <v>2723</v>
      </c>
      <c r="AB181">
        <v>-6.9770000000000003</v>
      </c>
      <c r="AJ181" s="26" t="s">
        <v>759</v>
      </c>
      <c r="AK181">
        <v>88.084000000000003</v>
      </c>
      <c r="AN181" s="26">
        <v>2</v>
      </c>
      <c r="AO181" s="26">
        <v>25</v>
      </c>
      <c r="AR181" s="26" t="s">
        <v>2753</v>
      </c>
    </row>
    <row r="182" spans="1:44" s="26" customFormat="1" x14ac:dyDescent="0.2">
      <c r="A182" s="25" t="s">
        <v>766</v>
      </c>
      <c r="B182" s="25" t="s">
        <v>852</v>
      </c>
      <c r="C182" s="25" t="s">
        <v>243</v>
      </c>
      <c r="D182" s="25" t="s">
        <v>769</v>
      </c>
      <c r="E182" s="25" t="s">
        <v>770</v>
      </c>
      <c r="F182" s="25" t="s">
        <v>142</v>
      </c>
      <c r="G182" s="25"/>
      <c r="H182" s="25" t="s">
        <v>760</v>
      </c>
      <c r="I182" s="25" t="s">
        <v>771</v>
      </c>
      <c r="J182" s="25"/>
      <c r="K182" s="25"/>
      <c r="L182" s="25"/>
      <c r="M182" s="25" t="s">
        <v>772</v>
      </c>
      <c r="N182" s="25"/>
      <c r="O182" s="25">
        <v>1990</v>
      </c>
      <c r="Q182" s="26" t="s">
        <v>2725</v>
      </c>
      <c r="R182" s="26">
        <v>4</v>
      </c>
      <c r="S182" s="26">
        <v>80</v>
      </c>
      <c r="T182" s="26">
        <v>21</v>
      </c>
      <c r="X182" s="27" t="s">
        <v>775</v>
      </c>
      <c r="Y182" s="26" t="s">
        <v>2743</v>
      </c>
      <c r="Z182" s="27" t="s">
        <v>834</v>
      </c>
      <c r="AA182" s="26" t="s">
        <v>2723</v>
      </c>
      <c r="AB182">
        <v>-5.9770000000000003</v>
      </c>
      <c r="AJ182" s="26" t="s">
        <v>759</v>
      </c>
      <c r="AK182">
        <v>98.352000000000004</v>
      </c>
      <c r="AN182" s="26">
        <v>2</v>
      </c>
      <c r="AO182" s="26">
        <v>25</v>
      </c>
      <c r="AR182" s="26" t="s">
        <v>2753</v>
      </c>
    </row>
    <row r="183" spans="1:44" s="26" customFormat="1" x14ac:dyDescent="0.2">
      <c r="A183" s="25" t="s">
        <v>766</v>
      </c>
      <c r="B183" s="25" t="s">
        <v>852</v>
      </c>
      <c r="C183" s="25" t="s">
        <v>243</v>
      </c>
      <c r="D183" s="25" t="s">
        <v>769</v>
      </c>
      <c r="E183" s="25" t="s">
        <v>770</v>
      </c>
      <c r="F183" s="25" t="s">
        <v>142</v>
      </c>
      <c r="G183" s="25"/>
      <c r="H183" s="25" t="s">
        <v>760</v>
      </c>
      <c r="I183" s="25" t="s">
        <v>771</v>
      </c>
      <c r="J183" s="25"/>
      <c r="K183" s="25"/>
      <c r="L183" s="25"/>
      <c r="M183" s="25" t="s">
        <v>772</v>
      </c>
      <c r="N183" s="25"/>
      <c r="O183" s="25">
        <v>1990</v>
      </c>
      <c r="Q183" s="26" t="s">
        <v>2725</v>
      </c>
      <c r="R183" s="26">
        <v>4</v>
      </c>
      <c r="S183" s="26">
        <v>80</v>
      </c>
      <c r="T183" s="26">
        <v>21</v>
      </c>
      <c r="X183" s="27" t="s">
        <v>775</v>
      </c>
      <c r="Y183" s="26" t="s">
        <v>2743</v>
      </c>
      <c r="Z183" s="27" t="s">
        <v>834</v>
      </c>
      <c r="AA183" s="26" t="s">
        <v>2723</v>
      </c>
      <c r="AB183">
        <v>-5.47</v>
      </c>
      <c r="AJ183" s="26" t="s">
        <v>759</v>
      </c>
      <c r="AK183">
        <v>96.206999999999994</v>
      </c>
      <c r="AN183" s="26">
        <v>2</v>
      </c>
      <c r="AO183" s="26">
        <v>25</v>
      </c>
      <c r="AR183" s="26" t="s">
        <v>2753</v>
      </c>
    </row>
    <row r="184" spans="1:44" s="26" customFormat="1" x14ac:dyDescent="0.2">
      <c r="A184" s="25" t="s">
        <v>766</v>
      </c>
      <c r="B184" s="25" t="s">
        <v>852</v>
      </c>
      <c r="C184" s="25" t="s">
        <v>243</v>
      </c>
      <c r="D184" s="25" t="s">
        <v>769</v>
      </c>
      <c r="E184" s="25" t="s">
        <v>770</v>
      </c>
      <c r="F184" s="25" t="s">
        <v>142</v>
      </c>
      <c r="G184" s="25"/>
      <c r="H184" s="25" t="s">
        <v>760</v>
      </c>
      <c r="I184" s="25" t="s">
        <v>771</v>
      </c>
      <c r="J184" s="25"/>
      <c r="K184" s="25"/>
      <c r="L184" s="25"/>
      <c r="M184" s="25" t="s">
        <v>772</v>
      </c>
      <c r="N184" s="25"/>
      <c r="O184" s="25">
        <v>1990</v>
      </c>
      <c r="Q184" s="26" t="s">
        <v>2725</v>
      </c>
      <c r="R184" s="26">
        <v>4</v>
      </c>
      <c r="S184" s="26">
        <v>80</v>
      </c>
      <c r="T184" s="26">
        <v>21</v>
      </c>
      <c r="X184" s="27" t="s">
        <v>775</v>
      </c>
      <c r="Y184" s="26" t="s">
        <v>2743</v>
      </c>
      <c r="Z184" s="27" t="s">
        <v>834</v>
      </c>
      <c r="AA184" s="26" t="s">
        <v>2723</v>
      </c>
      <c r="AB184">
        <v>-4.99</v>
      </c>
      <c r="AJ184" s="26" t="s">
        <v>759</v>
      </c>
      <c r="AK184">
        <v>94.367999999999995</v>
      </c>
      <c r="AN184" s="26">
        <v>2</v>
      </c>
      <c r="AO184" s="26">
        <v>25</v>
      </c>
      <c r="AR184" s="26" t="s">
        <v>2753</v>
      </c>
    </row>
    <row r="185" spans="1:44" s="26" customFormat="1" x14ac:dyDescent="0.2">
      <c r="A185" s="25" t="s">
        <v>766</v>
      </c>
      <c r="B185" s="25" t="s">
        <v>852</v>
      </c>
      <c r="C185" s="25" t="s">
        <v>243</v>
      </c>
      <c r="D185" s="25" t="s">
        <v>769</v>
      </c>
      <c r="E185" s="25" t="s">
        <v>770</v>
      </c>
      <c r="F185" s="25" t="s">
        <v>142</v>
      </c>
      <c r="G185" s="25"/>
      <c r="H185" s="25" t="s">
        <v>760</v>
      </c>
      <c r="I185" s="25" t="s">
        <v>771</v>
      </c>
      <c r="J185" s="25"/>
      <c r="K185" s="25"/>
      <c r="L185" s="25"/>
      <c r="M185" s="25" t="s">
        <v>772</v>
      </c>
      <c r="N185" s="25"/>
      <c r="O185" s="25">
        <v>1990</v>
      </c>
      <c r="Q185" s="26" t="s">
        <v>2725</v>
      </c>
      <c r="R185" s="26">
        <v>4</v>
      </c>
      <c r="S185" s="26">
        <v>80</v>
      </c>
      <c r="T185" s="26">
        <v>21</v>
      </c>
      <c r="X185" s="27" t="s">
        <v>775</v>
      </c>
      <c r="Y185" s="26" t="s">
        <v>2743</v>
      </c>
      <c r="Z185" s="27" t="s">
        <v>834</v>
      </c>
      <c r="AA185" s="26" t="s">
        <v>2723</v>
      </c>
      <c r="AB185">
        <v>-4.47</v>
      </c>
      <c r="AJ185" s="26" t="s">
        <v>759</v>
      </c>
      <c r="AK185">
        <v>94.367999999999995</v>
      </c>
      <c r="AN185" s="26">
        <v>2</v>
      </c>
      <c r="AO185" s="26">
        <v>25</v>
      </c>
      <c r="AR185" s="26" t="s">
        <v>2753</v>
      </c>
    </row>
    <row r="186" spans="1:44" s="26" customFormat="1" x14ac:dyDescent="0.2">
      <c r="A186" s="25" t="s">
        <v>766</v>
      </c>
      <c r="B186" s="25" t="s">
        <v>852</v>
      </c>
      <c r="C186" s="25" t="s">
        <v>243</v>
      </c>
      <c r="D186" s="25" t="s">
        <v>769</v>
      </c>
      <c r="E186" s="25" t="s">
        <v>770</v>
      </c>
      <c r="F186" s="25" t="s">
        <v>142</v>
      </c>
      <c r="G186" s="25"/>
      <c r="H186" s="25" t="s">
        <v>760</v>
      </c>
      <c r="I186" s="25" t="s">
        <v>771</v>
      </c>
      <c r="J186" s="25"/>
      <c r="K186" s="25"/>
      <c r="L186" s="25"/>
      <c r="M186" s="25" t="s">
        <v>772</v>
      </c>
      <c r="N186" s="25"/>
      <c r="O186" s="25">
        <v>1990</v>
      </c>
      <c r="Q186" s="26" t="s">
        <v>2725</v>
      </c>
      <c r="R186" s="26">
        <v>4</v>
      </c>
      <c r="S186" s="26">
        <v>80</v>
      </c>
      <c r="T186" s="26">
        <v>21</v>
      </c>
      <c r="X186" s="27" t="s">
        <v>775</v>
      </c>
      <c r="Y186" s="26" t="s">
        <v>2743</v>
      </c>
      <c r="Z186" s="27" t="s">
        <v>834</v>
      </c>
      <c r="AA186" s="26" t="s">
        <v>2723</v>
      </c>
      <c r="AB186">
        <v>-3.99</v>
      </c>
      <c r="AJ186" s="26" t="s">
        <v>759</v>
      </c>
      <c r="AK186">
        <v>92.221999999999994</v>
      </c>
      <c r="AN186" s="26">
        <v>2</v>
      </c>
      <c r="AO186" s="26">
        <v>25</v>
      </c>
      <c r="AR186" s="26" t="s">
        <v>2753</v>
      </c>
    </row>
    <row r="187" spans="1:44" s="26" customFormat="1" x14ac:dyDescent="0.2">
      <c r="A187" s="25" t="s">
        <v>766</v>
      </c>
      <c r="B187" s="25" t="s">
        <v>852</v>
      </c>
      <c r="C187" s="25" t="s">
        <v>243</v>
      </c>
      <c r="D187" s="25" t="s">
        <v>769</v>
      </c>
      <c r="E187" s="25" t="s">
        <v>770</v>
      </c>
      <c r="F187" s="25" t="s">
        <v>142</v>
      </c>
      <c r="G187" s="25"/>
      <c r="H187" s="25" t="s">
        <v>760</v>
      </c>
      <c r="I187" s="25" t="s">
        <v>771</v>
      </c>
      <c r="J187" s="25"/>
      <c r="K187" s="25"/>
      <c r="L187" s="25"/>
      <c r="M187" s="25" t="s">
        <v>772</v>
      </c>
      <c r="N187" s="25"/>
      <c r="O187" s="25">
        <v>1990</v>
      </c>
      <c r="Q187" s="26" t="s">
        <v>2725</v>
      </c>
      <c r="R187" s="26">
        <v>4</v>
      </c>
      <c r="S187" s="26">
        <v>80</v>
      </c>
      <c r="T187" s="26">
        <v>21</v>
      </c>
      <c r="X187" s="27" t="s">
        <v>775</v>
      </c>
      <c r="Y187" s="26" t="s">
        <v>2743</v>
      </c>
      <c r="Z187" s="27" t="s">
        <v>834</v>
      </c>
      <c r="AA187" s="26" t="s">
        <v>2723</v>
      </c>
      <c r="AB187">
        <v>-3.4830000000000001</v>
      </c>
      <c r="AJ187" s="26" t="s">
        <v>759</v>
      </c>
      <c r="AK187">
        <v>94.061000000000007</v>
      </c>
      <c r="AN187" s="26">
        <v>2</v>
      </c>
      <c r="AO187" s="26">
        <v>25</v>
      </c>
      <c r="AR187" s="26" t="s">
        <v>2753</v>
      </c>
    </row>
    <row r="188" spans="1:44" s="26" customFormat="1" x14ac:dyDescent="0.2">
      <c r="A188" s="25" t="s">
        <v>766</v>
      </c>
      <c r="B188" s="25" t="s">
        <v>852</v>
      </c>
      <c r="C188" s="25" t="s">
        <v>243</v>
      </c>
      <c r="D188" s="25" t="s">
        <v>769</v>
      </c>
      <c r="E188" s="25" t="s">
        <v>770</v>
      </c>
      <c r="F188" s="25" t="s">
        <v>142</v>
      </c>
      <c r="G188" s="25"/>
      <c r="H188" s="25" t="s">
        <v>760</v>
      </c>
      <c r="I188" s="25" t="s">
        <v>771</v>
      </c>
      <c r="J188" s="25"/>
      <c r="K188" s="25"/>
      <c r="L188" s="25"/>
      <c r="M188" s="25" t="s">
        <v>772</v>
      </c>
      <c r="N188" s="25"/>
      <c r="O188" s="25">
        <v>1990</v>
      </c>
      <c r="Q188" s="26" t="s">
        <v>2725</v>
      </c>
      <c r="R188" s="26">
        <v>4</v>
      </c>
      <c r="S188" s="26">
        <v>80</v>
      </c>
      <c r="T188" s="26">
        <v>21</v>
      </c>
      <c r="X188" s="27" t="s">
        <v>775</v>
      </c>
      <c r="Y188" s="26" t="s">
        <v>2743</v>
      </c>
      <c r="Z188" s="27" t="s">
        <v>834</v>
      </c>
      <c r="AA188" s="26" t="s">
        <v>2723</v>
      </c>
      <c r="AB188">
        <v>-3</v>
      </c>
      <c r="AJ188" s="26" t="s">
        <v>759</v>
      </c>
      <c r="AK188">
        <v>100.19199999999999</v>
      </c>
      <c r="AN188" s="26">
        <v>2</v>
      </c>
      <c r="AO188" s="26">
        <v>25</v>
      </c>
      <c r="AR188" s="26" t="s">
        <v>2753</v>
      </c>
    </row>
    <row r="189" spans="1:44" s="26" customFormat="1" x14ac:dyDescent="0.2">
      <c r="A189" s="26" t="s">
        <v>766</v>
      </c>
      <c r="B189" s="26" t="s">
        <v>852</v>
      </c>
      <c r="C189" s="26" t="s">
        <v>243</v>
      </c>
      <c r="D189" s="26" t="s">
        <v>769</v>
      </c>
      <c r="E189" s="26" t="s">
        <v>770</v>
      </c>
      <c r="F189" s="26" t="s">
        <v>142</v>
      </c>
      <c r="H189" s="26" t="s">
        <v>760</v>
      </c>
      <c r="I189" s="26" t="s">
        <v>771</v>
      </c>
      <c r="M189" s="26" t="s">
        <v>772</v>
      </c>
      <c r="O189" s="26">
        <v>1990</v>
      </c>
      <c r="Q189" s="26" t="s">
        <v>2730</v>
      </c>
      <c r="R189" s="26" t="s">
        <v>142</v>
      </c>
      <c r="S189" s="26" t="s">
        <v>142</v>
      </c>
      <c r="T189" s="26" t="s">
        <v>142</v>
      </c>
      <c r="X189" s="27" t="s">
        <v>775</v>
      </c>
      <c r="Y189" s="26" t="s">
        <v>2747</v>
      </c>
      <c r="Z189" s="27" t="s">
        <v>834</v>
      </c>
      <c r="AA189" s="26" t="s">
        <v>2748</v>
      </c>
      <c r="AB189">
        <v>-8</v>
      </c>
      <c r="AJ189" s="26" t="s">
        <v>759</v>
      </c>
      <c r="AK189" s="26">
        <v>100</v>
      </c>
      <c r="AN189" s="26">
        <v>2</v>
      </c>
      <c r="AO189" s="26">
        <v>25</v>
      </c>
      <c r="AR189" s="26" t="s">
        <v>2753</v>
      </c>
    </row>
    <row r="190" spans="1:44" s="26" customFormat="1" x14ac:dyDescent="0.2">
      <c r="A190" s="26" t="s">
        <v>766</v>
      </c>
      <c r="B190" s="26" t="s">
        <v>852</v>
      </c>
      <c r="C190" s="26" t="s">
        <v>243</v>
      </c>
      <c r="D190" s="26" t="s">
        <v>769</v>
      </c>
      <c r="E190" s="26" t="s">
        <v>770</v>
      </c>
      <c r="F190" s="26" t="s">
        <v>142</v>
      </c>
      <c r="H190" s="26" t="s">
        <v>760</v>
      </c>
      <c r="I190" s="26" t="s">
        <v>771</v>
      </c>
      <c r="M190" s="26" t="s">
        <v>772</v>
      </c>
      <c r="O190" s="26">
        <v>1990</v>
      </c>
      <c r="Q190" s="26" t="s">
        <v>2730</v>
      </c>
      <c r="R190" s="26" t="s">
        <v>142</v>
      </c>
      <c r="S190" s="26" t="s">
        <v>142</v>
      </c>
      <c r="T190" s="26" t="s">
        <v>142</v>
      </c>
      <c r="X190" s="27" t="s">
        <v>775</v>
      </c>
      <c r="Y190" s="26" t="s">
        <v>2747</v>
      </c>
      <c r="Z190" s="27" t="s">
        <v>834</v>
      </c>
      <c r="AA190" s="26" t="s">
        <v>2748</v>
      </c>
      <c r="AB190">
        <v>-7.0119999999999996</v>
      </c>
      <c r="AJ190" s="26" t="s">
        <v>759</v>
      </c>
      <c r="AK190">
        <v>93.975999999999999</v>
      </c>
      <c r="AN190" s="26">
        <v>2</v>
      </c>
      <c r="AO190" s="26">
        <v>25</v>
      </c>
      <c r="AR190" s="26" t="s">
        <v>2753</v>
      </c>
    </row>
    <row r="191" spans="1:44" s="26" customFormat="1" x14ac:dyDescent="0.2">
      <c r="A191" s="26" t="s">
        <v>766</v>
      </c>
      <c r="B191" s="26" t="s">
        <v>852</v>
      </c>
      <c r="C191" s="26" t="s">
        <v>243</v>
      </c>
      <c r="D191" s="26" t="s">
        <v>769</v>
      </c>
      <c r="E191" s="26" t="s">
        <v>770</v>
      </c>
      <c r="F191" s="26" t="s">
        <v>142</v>
      </c>
      <c r="H191" s="26" t="s">
        <v>760</v>
      </c>
      <c r="I191" s="26" t="s">
        <v>771</v>
      </c>
      <c r="M191" s="26" t="s">
        <v>772</v>
      </c>
      <c r="O191" s="26">
        <v>1990</v>
      </c>
      <c r="Q191" s="26" t="s">
        <v>2730</v>
      </c>
      <c r="R191" s="26" t="s">
        <v>142</v>
      </c>
      <c r="S191" s="26" t="s">
        <v>142</v>
      </c>
      <c r="T191" s="26" t="s">
        <v>142</v>
      </c>
      <c r="X191" s="27" t="s">
        <v>775</v>
      </c>
      <c r="Y191" s="26" t="s">
        <v>2747</v>
      </c>
      <c r="Z191" s="27" t="s">
        <v>834</v>
      </c>
      <c r="AA191" s="26" t="s">
        <v>2748</v>
      </c>
      <c r="AB191">
        <v>-5.9870000000000001</v>
      </c>
      <c r="AJ191" s="26" t="s">
        <v>759</v>
      </c>
      <c r="AK191">
        <v>97.656999999999996</v>
      </c>
      <c r="AN191" s="26">
        <v>2</v>
      </c>
      <c r="AO191" s="26">
        <v>25</v>
      </c>
      <c r="AR191" s="26" t="s">
        <v>2753</v>
      </c>
    </row>
    <row r="192" spans="1:44" s="26" customFormat="1" x14ac:dyDescent="0.2">
      <c r="A192" s="26" t="s">
        <v>766</v>
      </c>
      <c r="B192" s="26" t="s">
        <v>852</v>
      </c>
      <c r="C192" s="26" t="s">
        <v>243</v>
      </c>
      <c r="D192" s="26" t="s">
        <v>769</v>
      </c>
      <c r="E192" s="26" t="s">
        <v>770</v>
      </c>
      <c r="F192" s="26" t="s">
        <v>142</v>
      </c>
      <c r="H192" s="26" t="s">
        <v>760</v>
      </c>
      <c r="I192" s="26" t="s">
        <v>771</v>
      </c>
      <c r="M192" s="26" t="s">
        <v>772</v>
      </c>
      <c r="O192" s="26">
        <v>1990</v>
      </c>
      <c r="Q192" s="26" t="s">
        <v>2730</v>
      </c>
      <c r="R192" s="26" t="s">
        <v>142</v>
      </c>
      <c r="S192" s="26" t="s">
        <v>142</v>
      </c>
      <c r="T192" s="26" t="s">
        <v>142</v>
      </c>
      <c r="X192" s="27" t="s">
        <v>775</v>
      </c>
      <c r="Y192" s="26" t="s">
        <v>2747</v>
      </c>
      <c r="Z192" s="27" t="s">
        <v>834</v>
      </c>
      <c r="AA192" s="26" t="s">
        <v>2748</v>
      </c>
      <c r="AB192">
        <v>-5.5030000000000001</v>
      </c>
      <c r="AJ192" s="26" t="s">
        <v>759</v>
      </c>
      <c r="AK192">
        <v>100</v>
      </c>
      <c r="AN192" s="26">
        <v>2</v>
      </c>
      <c r="AO192" s="26">
        <v>25</v>
      </c>
      <c r="AR192" s="26" t="s">
        <v>2753</v>
      </c>
    </row>
    <row r="193" spans="1:44" s="26" customFormat="1" x14ac:dyDescent="0.2">
      <c r="A193" s="26" t="s">
        <v>766</v>
      </c>
      <c r="B193" s="26" t="s">
        <v>852</v>
      </c>
      <c r="C193" s="26" t="s">
        <v>243</v>
      </c>
      <c r="D193" s="26" t="s">
        <v>769</v>
      </c>
      <c r="E193" s="26" t="s">
        <v>770</v>
      </c>
      <c r="F193" s="26" t="s">
        <v>142</v>
      </c>
      <c r="H193" s="26" t="s">
        <v>760</v>
      </c>
      <c r="I193" s="26" t="s">
        <v>771</v>
      </c>
      <c r="M193" s="26" t="s">
        <v>772</v>
      </c>
      <c r="O193" s="26">
        <v>1990</v>
      </c>
      <c r="Q193" s="26" t="s">
        <v>2730</v>
      </c>
      <c r="R193" s="26" t="s">
        <v>142</v>
      </c>
      <c r="S193" s="26" t="s">
        <v>142</v>
      </c>
      <c r="T193" s="26" t="s">
        <v>142</v>
      </c>
      <c r="X193" s="27" t="s">
        <v>775</v>
      </c>
      <c r="Y193" s="26" t="s">
        <v>2747</v>
      </c>
      <c r="Z193" s="27" t="s">
        <v>834</v>
      </c>
      <c r="AA193" s="26" t="s">
        <v>2748</v>
      </c>
      <c r="AB193">
        <v>-5.0060000000000002</v>
      </c>
      <c r="AJ193" s="26" t="s">
        <v>759</v>
      </c>
      <c r="AK193">
        <v>100</v>
      </c>
      <c r="AN193" s="26">
        <v>2</v>
      </c>
      <c r="AO193" s="26">
        <v>25</v>
      </c>
      <c r="AR193" s="26" t="s">
        <v>2753</v>
      </c>
    </row>
    <row r="194" spans="1:44" s="26" customFormat="1" x14ac:dyDescent="0.2">
      <c r="A194" s="26" t="s">
        <v>766</v>
      </c>
      <c r="B194" s="26" t="s">
        <v>852</v>
      </c>
      <c r="C194" s="26" t="s">
        <v>243</v>
      </c>
      <c r="D194" s="26" t="s">
        <v>769</v>
      </c>
      <c r="E194" s="26" t="s">
        <v>770</v>
      </c>
      <c r="F194" s="26" t="s">
        <v>142</v>
      </c>
      <c r="H194" s="26" t="s">
        <v>760</v>
      </c>
      <c r="I194" s="26" t="s">
        <v>771</v>
      </c>
      <c r="M194" s="26" t="s">
        <v>772</v>
      </c>
      <c r="O194" s="26">
        <v>1990</v>
      </c>
      <c r="Q194" s="26" t="s">
        <v>2730</v>
      </c>
      <c r="R194" s="26" t="s">
        <v>142</v>
      </c>
      <c r="S194" s="26" t="s">
        <v>142</v>
      </c>
      <c r="T194" s="26" t="s">
        <v>142</v>
      </c>
      <c r="X194" s="27" t="s">
        <v>775</v>
      </c>
      <c r="Y194" s="26" t="s">
        <v>2747</v>
      </c>
      <c r="Z194" s="27" t="s">
        <v>834</v>
      </c>
      <c r="AA194" s="26" t="s">
        <v>2748</v>
      </c>
      <c r="AB194">
        <v>-4.4950000000000001</v>
      </c>
      <c r="AJ194" s="26" t="s">
        <v>759</v>
      </c>
      <c r="AK194">
        <v>88.286000000000001</v>
      </c>
      <c r="AN194" s="26">
        <v>2</v>
      </c>
      <c r="AO194" s="26">
        <v>25</v>
      </c>
      <c r="AR194" s="26" t="s">
        <v>2753</v>
      </c>
    </row>
    <row r="195" spans="1:44" s="26" customFormat="1" x14ac:dyDescent="0.2">
      <c r="A195" s="26" t="s">
        <v>766</v>
      </c>
      <c r="B195" s="26" t="s">
        <v>852</v>
      </c>
      <c r="C195" s="26" t="s">
        <v>243</v>
      </c>
      <c r="D195" s="26" t="s">
        <v>769</v>
      </c>
      <c r="E195" s="26" t="s">
        <v>770</v>
      </c>
      <c r="F195" s="26" t="s">
        <v>142</v>
      </c>
      <c r="H195" s="26" t="s">
        <v>760</v>
      </c>
      <c r="I195" s="26" t="s">
        <v>771</v>
      </c>
      <c r="M195" s="26" t="s">
        <v>772</v>
      </c>
      <c r="O195" s="26">
        <v>1990</v>
      </c>
      <c r="Q195" s="26" t="s">
        <v>2730</v>
      </c>
      <c r="R195" s="26" t="s">
        <v>142</v>
      </c>
      <c r="S195" s="26" t="s">
        <v>142</v>
      </c>
      <c r="T195" s="26" t="s">
        <v>142</v>
      </c>
      <c r="X195" s="27" t="s">
        <v>775</v>
      </c>
      <c r="Y195" s="26" t="s">
        <v>2747</v>
      </c>
      <c r="Z195" s="27" t="s">
        <v>834</v>
      </c>
      <c r="AA195" s="26" t="s">
        <v>2748</v>
      </c>
      <c r="AB195">
        <v>-3.9710000000000001</v>
      </c>
      <c r="AJ195" s="26" t="s">
        <v>759</v>
      </c>
      <c r="AK195">
        <v>95.515000000000001</v>
      </c>
      <c r="AN195" s="26">
        <v>2</v>
      </c>
      <c r="AO195" s="26">
        <v>25</v>
      </c>
      <c r="AR195" s="26" t="s">
        <v>2753</v>
      </c>
    </row>
    <row r="196" spans="1:44" s="26" customFormat="1" x14ac:dyDescent="0.2">
      <c r="A196" s="26" t="s">
        <v>766</v>
      </c>
      <c r="B196" s="26" t="s">
        <v>852</v>
      </c>
      <c r="C196" s="26" t="s">
        <v>243</v>
      </c>
      <c r="D196" s="26" t="s">
        <v>769</v>
      </c>
      <c r="E196" s="26" t="s">
        <v>770</v>
      </c>
      <c r="F196" s="26" t="s">
        <v>142</v>
      </c>
      <c r="H196" s="26" t="s">
        <v>760</v>
      </c>
      <c r="I196" s="26" t="s">
        <v>771</v>
      </c>
      <c r="M196" s="26" t="s">
        <v>772</v>
      </c>
      <c r="O196" s="26">
        <v>1990</v>
      </c>
      <c r="Q196" s="26" t="s">
        <v>2730</v>
      </c>
      <c r="R196" s="26" t="s">
        <v>142</v>
      </c>
      <c r="S196" s="26" t="s">
        <v>142</v>
      </c>
      <c r="T196" s="26" t="s">
        <v>142</v>
      </c>
      <c r="X196" s="27" t="s">
        <v>775</v>
      </c>
      <c r="Y196" s="26" t="s">
        <v>2747</v>
      </c>
      <c r="Z196" s="27" t="s">
        <v>834</v>
      </c>
      <c r="AA196" s="26" t="s">
        <v>2748</v>
      </c>
      <c r="AB196">
        <v>-3.4870000000000001</v>
      </c>
      <c r="AJ196" s="26" t="s">
        <v>759</v>
      </c>
      <c r="AK196">
        <v>32.061999999999998</v>
      </c>
      <c r="AN196" s="26">
        <v>2</v>
      </c>
      <c r="AO196" s="26">
        <v>25</v>
      </c>
      <c r="AR196" s="26" t="s">
        <v>2753</v>
      </c>
    </row>
    <row r="197" spans="1:44" s="26" customFormat="1" x14ac:dyDescent="0.2">
      <c r="A197" s="26" t="s">
        <v>766</v>
      </c>
      <c r="B197" s="26" t="s">
        <v>852</v>
      </c>
      <c r="C197" s="26" t="s">
        <v>243</v>
      </c>
      <c r="D197" s="26" t="s">
        <v>769</v>
      </c>
      <c r="E197" s="26" t="s">
        <v>770</v>
      </c>
      <c r="F197" s="26" t="s">
        <v>142</v>
      </c>
      <c r="H197" s="26" t="s">
        <v>760</v>
      </c>
      <c r="I197" s="26" t="s">
        <v>771</v>
      </c>
      <c r="M197" s="26" t="s">
        <v>772</v>
      </c>
      <c r="O197" s="26">
        <v>1990</v>
      </c>
      <c r="Q197" s="26" t="s">
        <v>2730</v>
      </c>
      <c r="R197" s="26" t="s">
        <v>142</v>
      </c>
      <c r="S197" s="26" t="s">
        <v>142</v>
      </c>
      <c r="T197" s="26" t="s">
        <v>142</v>
      </c>
      <c r="X197" s="27" t="s">
        <v>775</v>
      </c>
      <c r="Y197" s="26" t="s">
        <v>2747</v>
      </c>
      <c r="Z197" s="27" t="s">
        <v>834</v>
      </c>
      <c r="AA197" s="26" t="s">
        <v>2748</v>
      </c>
      <c r="AB197">
        <v>-3</v>
      </c>
      <c r="AJ197" s="26" t="s">
        <v>759</v>
      </c>
      <c r="AK197">
        <v>1.8069999999999999</v>
      </c>
      <c r="AN197" s="26">
        <v>2</v>
      </c>
      <c r="AO197" s="26">
        <v>25</v>
      </c>
      <c r="AR197" s="26" t="s">
        <v>2753</v>
      </c>
    </row>
    <row r="198" spans="1:44" s="26" customFormat="1" x14ac:dyDescent="0.2">
      <c r="A198" s="25" t="s">
        <v>766</v>
      </c>
      <c r="B198" s="25" t="s">
        <v>852</v>
      </c>
      <c r="C198" s="25" t="s">
        <v>243</v>
      </c>
      <c r="D198" s="25" t="s">
        <v>769</v>
      </c>
      <c r="E198" s="25" t="s">
        <v>770</v>
      </c>
      <c r="F198" s="25" t="s">
        <v>142</v>
      </c>
      <c r="G198" s="25"/>
      <c r="H198" s="25" t="s">
        <v>760</v>
      </c>
      <c r="I198" s="25" t="s">
        <v>771</v>
      </c>
      <c r="J198" s="25"/>
      <c r="K198" s="25"/>
      <c r="L198" s="25"/>
      <c r="M198" s="25" t="s">
        <v>772</v>
      </c>
      <c r="N198" s="25"/>
      <c r="O198" s="25">
        <v>1990</v>
      </c>
      <c r="Q198" s="26" t="s">
        <v>2725</v>
      </c>
      <c r="R198" s="26">
        <v>4</v>
      </c>
      <c r="S198" s="26">
        <v>80</v>
      </c>
      <c r="T198" s="26">
        <v>21</v>
      </c>
      <c r="X198" s="27" t="s">
        <v>775</v>
      </c>
      <c r="Y198" s="26" t="s">
        <v>2743</v>
      </c>
      <c r="Z198" s="27" t="s">
        <v>834</v>
      </c>
      <c r="AA198" s="26" t="s">
        <v>2748</v>
      </c>
      <c r="AB198">
        <v>-8</v>
      </c>
      <c r="AJ198" s="26" t="s">
        <v>759</v>
      </c>
      <c r="AK198">
        <v>87.55</v>
      </c>
      <c r="AN198" s="26">
        <v>2</v>
      </c>
      <c r="AO198" s="26">
        <v>25</v>
      </c>
      <c r="AR198" s="26" t="s">
        <v>2753</v>
      </c>
    </row>
    <row r="199" spans="1:44" s="26" customFormat="1" x14ac:dyDescent="0.2">
      <c r="A199" s="25" t="s">
        <v>766</v>
      </c>
      <c r="B199" s="25" t="s">
        <v>852</v>
      </c>
      <c r="C199" s="25" t="s">
        <v>243</v>
      </c>
      <c r="D199" s="25" t="s">
        <v>769</v>
      </c>
      <c r="E199" s="25" t="s">
        <v>770</v>
      </c>
      <c r="F199" s="25" t="s">
        <v>142</v>
      </c>
      <c r="G199" s="25"/>
      <c r="H199" s="25" t="s">
        <v>760</v>
      </c>
      <c r="I199" s="25" t="s">
        <v>771</v>
      </c>
      <c r="J199" s="25"/>
      <c r="K199" s="25"/>
      <c r="L199" s="25"/>
      <c r="M199" s="25" t="s">
        <v>772</v>
      </c>
      <c r="N199" s="25"/>
      <c r="O199" s="25">
        <v>1990</v>
      </c>
      <c r="Q199" s="26" t="s">
        <v>2725</v>
      </c>
      <c r="R199" s="26">
        <v>4</v>
      </c>
      <c r="S199" s="26">
        <v>80</v>
      </c>
      <c r="T199" s="26">
        <v>21</v>
      </c>
      <c r="X199" s="27" t="s">
        <v>775</v>
      </c>
      <c r="Y199" s="26" t="s">
        <v>2743</v>
      </c>
      <c r="Z199" s="27" t="s">
        <v>834</v>
      </c>
      <c r="AA199" s="26" t="s">
        <v>2748</v>
      </c>
      <c r="AB199">
        <v>-7.0090000000000003</v>
      </c>
      <c r="AJ199" s="26" t="s">
        <v>759</v>
      </c>
      <c r="AK199">
        <v>93.641000000000005</v>
      </c>
      <c r="AN199" s="26">
        <v>2</v>
      </c>
      <c r="AO199" s="26">
        <v>25</v>
      </c>
      <c r="AR199" s="26" t="s">
        <v>2753</v>
      </c>
    </row>
    <row r="200" spans="1:44" s="26" customFormat="1" x14ac:dyDescent="0.2">
      <c r="A200" s="25" t="s">
        <v>766</v>
      </c>
      <c r="B200" s="25" t="s">
        <v>852</v>
      </c>
      <c r="C200" s="25" t="s">
        <v>243</v>
      </c>
      <c r="D200" s="25" t="s">
        <v>769</v>
      </c>
      <c r="E200" s="25" t="s">
        <v>770</v>
      </c>
      <c r="F200" s="25" t="s">
        <v>142</v>
      </c>
      <c r="G200" s="25"/>
      <c r="H200" s="25" t="s">
        <v>760</v>
      </c>
      <c r="I200" s="25" t="s">
        <v>771</v>
      </c>
      <c r="J200" s="25"/>
      <c r="K200" s="25"/>
      <c r="L200" s="25"/>
      <c r="M200" s="25" t="s">
        <v>772</v>
      </c>
      <c r="N200" s="25"/>
      <c r="O200" s="25">
        <v>1990</v>
      </c>
      <c r="Q200" s="26" t="s">
        <v>2725</v>
      </c>
      <c r="R200" s="26">
        <v>4</v>
      </c>
      <c r="S200" s="26">
        <v>80</v>
      </c>
      <c r="T200" s="26">
        <v>21</v>
      </c>
      <c r="X200" s="27" t="s">
        <v>775</v>
      </c>
      <c r="Y200" s="26" t="s">
        <v>2743</v>
      </c>
      <c r="Z200" s="27" t="s">
        <v>834</v>
      </c>
      <c r="AA200" s="26" t="s">
        <v>2748</v>
      </c>
      <c r="AB200">
        <v>-6.0010000000000003</v>
      </c>
      <c r="AJ200" s="26" t="s">
        <v>759</v>
      </c>
      <c r="AK200">
        <v>93.641000000000005</v>
      </c>
      <c r="AN200" s="26">
        <v>2</v>
      </c>
      <c r="AO200" s="26">
        <v>25</v>
      </c>
      <c r="AR200" s="26" t="s">
        <v>2753</v>
      </c>
    </row>
    <row r="201" spans="1:44" s="26" customFormat="1" x14ac:dyDescent="0.2">
      <c r="A201" s="25" t="s">
        <v>766</v>
      </c>
      <c r="B201" s="25" t="s">
        <v>852</v>
      </c>
      <c r="C201" s="25" t="s">
        <v>243</v>
      </c>
      <c r="D201" s="25" t="s">
        <v>769</v>
      </c>
      <c r="E201" s="25" t="s">
        <v>770</v>
      </c>
      <c r="F201" s="25" t="s">
        <v>142</v>
      </c>
      <c r="G201" s="25"/>
      <c r="H201" s="25" t="s">
        <v>760</v>
      </c>
      <c r="I201" s="25" t="s">
        <v>771</v>
      </c>
      <c r="J201" s="25"/>
      <c r="K201" s="25"/>
      <c r="L201" s="25"/>
      <c r="M201" s="25" t="s">
        <v>772</v>
      </c>
      <c r="N201" s="25"/>
      <c r="O201" s="25">
        <v>1990</v>
      </c>
      <c r="Q201" s="26" t="s">
        <v>2725</v>
      </c>
      <c r="R201" s="26">
        <v>4</v>
      </c>
      <c r="S201" s="26">
        <v>80</v>
      </c>
      <c r="T201" s="26">
        <v>21</v>
      </c>
      <c r="X201" s="27" t="s">
        <v>775</v>
      </c>
      <c r="Y201" s="26" t="s">
        <v>2743</v>
      </c>
      <c r="Z201" s="27" t="s">
        <v>834</v>
      </c>
      <c r="AA201" s="26" t="s">
        <v>2748</v>
      </c>
      <c r="AB201">
        <v>-5.5030000000000001</v>
      </c>
      <c r="AJ201" s="26" t="s">
        <v>759</v>
      </c>
      <c r="AK201">
        <v>93.641000000000005</v>
      </c>
      <c r="AN201" s="26">
        <v>2</v>
      </c>
      <c r="AO201" s="26">
        <v>25</v>
      </c>
      <c r="AR201" s="26" t="s">
        <v>2753</v>
      </c>
    </row>
    <row r="202" spans="1:44" s="26" customFormat="1" x14ac:dyDescent="0.2">
      <c r="A202" s="25" t="s">
        <v>766</v>
      </c>
      <c r="B202" s="25" t="s">
        <v>852</v>
      </c>
      <c r="C202" s="25" t="s">
        <v>243</v>
      </c>
      <c r="D202" s="25" t="s">
        <v>769</v>
      </c>
      <c r="E202" s="25" t="s">
        <v>770</v>
      </c>
      <c r="F202" s="25" t="s">
        <v>142</v>
      </c>
      <c r="G202" s="25"/>
      <c r="H202" s="25" t="s">
        <v>760</v>
      </c>
      <c r="I202" s="25" t="s">
        <v>771</v>
      </c>
      <c r="J202" s="25"/>
      <c r="K202" s="25"/>
      <c r="L202" s="25"/>
      <c r="M202" s="25" t="s">
        <v>772</v>
      </c>
      <c r="N202" s="25"/>
      <c r="O202" s="25">
        <v>1990</v>
      </c>
      <c r="Q202" s="26" t="s">
        <v>2725</v>
      </c>
      <c r="R202" s="26">
        <v>4</v>
      </c>
      <c r="S202" s="26">
        <v>80</v>
      </c>
      <c r="T202" s="26">
        <v>21</v>
      </c>
      <c r="X202" s="27" t="s">
        <v>775</v>
      </c>
      <c r="Y202" s="26" t="s">
        <v>2743</v>
      </c>
      <c r="Z202" s="27" t="s">
        <v>834</v>
      </c>
      <c r="AA202" s="26" t="s">
        <v>2748</v>
      </c>
      <c r="AB202">
        <v>-4.9930000000000003</v>
      </c>
      <c r="AJ202" s="26" t="s">
        <v>759</v>
      </c>
      <c r="AK202">
        <v>91.498999999999995</v>
      </c>
      <c r="AN202" s="26">
        <v>2</v>
      </c>
      <c r="AO202" s="26">
        <v>25</v>
      </c>
      <c r="AR202" s="26" t="s">
        <v>2753</v>
      </c>
    </row>
    <row r="203" spans="1:44" s="26" customFormat="1" x14ac:dyDescent="0.2">
      <c r="A203" s="25" t="s">
        <v>766</v>
      </c>
      <c r="B203" s="25" t="s">
        <v>852</v>
      </c>
      <c r="C203" s="25" t="s">
        <v>243</v>
      </c>
      <c r="D203" s="25" t="s">
        <v>769</v>
      </c>
      <c r="E203" s="25" t="s">
        <v>770</v>
      </c>
      <c r="F203" s="25" t="s">
        <v>142</v>
      </c>
      <c r="G203" s="25"/>
      <c r="H203" s="25" t="s">
        <v>760</v>
      </c>
      <c r="I203" s="25" t="s">
        <v>771</v>
      </c>
      <c r="J203" s="25"/>
      <c r="K203" s="25"/>
      <c r="L203" s="25"/>
      <c r="M203" s="25" t="s">
        <v>772</v>
      </c>
      <c r="N203" s="25"/>
      <c r="O203" s="25">
        <v>1990</v>
      </c>
      <c r="Q203" s="26" t="s">
        <v>2725</v>
      </c>
      <c r="R203" s="26">
        <v>4</v>
      </c>
      <c r="S203" s="26">
        <v>80</v>
      </c>
      <c r="T203" s="26">
        <v>21</v>
      </c>
      <c r="X203" s="27" t="s">
        <v>775</v>
      </c>
      <c r="Y203" s="26" t="s">
        <v>2743</v>
      </c>
      <c r="Z203" s="27" t="s">
        <v>834</v>
      </c>
      <c r="AA203" s="26" t="s">
        <v>2748</v>
      </c>
      <c r="AB203">
        <v>-4.4950000000000001</v>
      </c>
      <c r="AJ203" s="26" t="s">
        <v>759</v>
      </c>
      <c r="AK203">
        <v>84.805999999999997</v>
      </c>
      <c r="AN203" s="26">
        <v>2</v>
      </c>
      <c r="AO203" s="26">
        <v>25</v>
      </c>
      <c r="AR203" s="26" t="s">
        <v>2753</v>
      </c>
    </row>
    <row r="204" spans="1:44" s="26" customFormat="1" x14ac:dyDescent="0.2">
      <c r="A204" s="25" t="s">
        <v>766</v>
      </c>
      <c r="B204" s="25" t="s">
        <v>852</v>
      </c>
      <c r="C204" s="25" t="s">
        <v>243</v>
      </c>
      <c r="D204" s="25" t="s">
        <v>769</v>
      </c>
      <c r="E204" s="25" t="s">
        <v>770</v>
      </c>
      <c r="F204" s="25" t="s">
        <v>142</v>
      </c>
      <c r="G204" s="25"/>
      <c r="H204" s="25" t="s">
        <v>760</v>
      </c>
      <c r="I204" s="25" t="s">
        <v>771</v>
      </c>
      <c r="J204" s="25"/>
      <c r="K204" s="25"/>
      <c r="L204" s="25"/>
      <c r="M204" s="25" t="s">
        <v>772</v>
      </c>
      <c r="N204" s="25"/>
      <c r="O204" s="25">
        <v>1990</v>
      </c>
      <c r="Q204" s="26" t="s">
        <v>2725</v>
      </c>
      <c r="R204" s="26">
        <v>4</v>
      </c>
      <c r="S204" s="26">
        <v>80</v>
      </c>
      <c r="T204" s="26">
        <v>21</v>
      </c>
      <c r="X204" s="27" t="s">
        <v>775</v>
      </c>
      <c r="Y204" s="26" t="s">
        <v>2743</v>
      </c>
      <c r="Z204" s="27" t="s">
        <v>834</v>
      </c>
      <c r="AA204" s="26" t="s">
        <v>2748</v>
      </c>
      <c r="AB204">
        <v>-3.9980000000000002</v>
      </c>
      <c r="AJ204" s="26" t="s">
        <v>759</v>
      </c>
      <c r="AK204">
        <v>71.686999999999998</v>
      </c>
      <c r="AN204" s="26">
        <v>2</v>
      </c>
      <c r="AO204" s="26">
        <v>25</v>
      </c>
      <c r="AR204" s="26" t="s">
        <v>2753</v>
      </c>
    </row>
    <row r="205" spans="1:44" s="26" customFormat="1" x14ac:dyDescent="0.2">
      <c r="A205" s="25" t="s">
        <v>766</v>
      </c>
      <c r="B205" s="25" t="s">
        <v>852</v>
      </c>
      <c r="C205" s="25" t="s">
        <v>243</v>
      </c>
      <c r="D205" s="25" t="s">
        <v>769</v>
      </c>
      <c r="E205" s="25" t="s">
        <v>770</v>
      </c>
      <c r="F205" s="25" t="s">
        <v>142</v>
      </c>
      <c r="G205" s="25"/>
      <c r="H205" s="25" t="s">
        <v>760</v>
      </c>
      <c r="I205" s="25" t="s">
        <v>771</v>
      </c>
      <c r="J205" s="25"/>
      <c r="K205" s="25"/>
      <c r="L205" s="25"/>
      <c r="M205" s="25" t="s">
        <v>772</v>
      </c>
      <c r="N205" s="25"/>
      <c r="O205" s="25">
        <v>1990</v>
      </c>
      <c r="Q205" s="26" t="s">
        <v>2725</v>
      </c>
      <c r="R205" s="26">
        <v>4</v>
      </c>
      <c r="S205" s="26">
        <v>80</v>
      </c>
      <c r="T205" s="26">
        <v>21</v>
      </c>
      <c r="X205" s="27" t="s">
        <v>775</v>
      </c>
      <c r="Y205" s="26" t="s">
        <v>2743</v>
      </c>
      <c r="Z205" s="27" t="s">
        <v>834</v>
      </c>
      <c r="AA205" s="26" t="s">
        <v>2748</v>
      </c>
      <c r="AB205">
        <v>-3.4870000000000001</v>
      </c>
      <c r="AJ205" s="26" t="s">
        <v>759</v>
      </c>
      <c r="AK205">
        <v>14.122999999999999</v>
      </c>
      <c r="AN205" s="26">
        <v>2</v>
      </c>
      <c r="AO205" s="26">
        <v>25</v>
      </c>
      <c r="AR205" s="26" t="s">
        <v>2753</v>
      </c>
    </row>
    <row r="206" spans="1:44" s="26" customFormat="1" x14ac:dyDescent="0.2">
      <c r="A206" s="25" t="s">
        <v>766</v>
      </c>
      <c r="B206" s="25" t="s">
        <v>852</v>
      </c>
      <c r="C206" s="25" t="s">
        <v>243</v>
      </c>
      <c r="D206" s="25" t="s">
        <v>769</v>
      </c>
      <c r="E206" s="25" t="s">
        <v>770</v>
      </c>
      <c r="F206" s="25" t="s">
        <v>142</v>
      </c>
      <c r="G206" s="25"/>
      <c r="H206" s="25" t="s">
        <v>760</v>
      </c>
      <c r="I206" s="25" t="s">
        <v>771</v>
      </c>
      <c r="J206" s="25"/>
      <c r="K206" s="25"/>
      <c r="L206" s="25"/>
      <c r="M206" s="25" t="s">
        <v>772</v>
      </c>
      <c r="N206" s="25"/>
      <c r="O206" s="25">
        <v>1990</v>
      </c>
      <c r="Q206" s="26" t="s">
        <v>2725</v>
      </c>
      <c r="R206" s="26">
        <v>4</v>
      </c>
      <c r="S206" s="26">
        <v>80</v>
      </c>
      <c r="T206" s="26">
        <v>21</v>
      </c>
      <c r="X206" s="27" t="s">
        <v>775</v>
      </c>
      <c r="Y206" s="26" t="s">
        <v>2743</v>
      </c>
      <c r="Z206" s="27" t="s">
        <v>834</v>
      </c>
      <c r="AA206" s="26" t="s">
        <v>2748</v>
      </c>
      <c r="AB206">
        <v>-3</v>
      </c>
      <c r="AJ206" s="26" t="s">
        <v>759</v>
      </c>
      <c r="AK206">
        <v>3.9489999999999998</v>
      </c>
      <c r="AN206" s="26">
        <v>2</v>
      </c>
      <c r="AO206" s="26">
        <v>25</v>
      </c>
      <c r="AR206" s="26" t="s">
        <v>2753</v>
      </c>
    </row>
    <row r="207" spans="1:44" s="26" customFormat="1" x14ac:dyDescent="0.2">
      <c r="A207" s="26" t="s">
        <v>766</v>
      </c>
      <c r="B207" s="26" t="s">
        <v>2754</v>
      </c>
      <c r="C207" s="26" t="s">
        <v>243</v>
      </c>
      <c r="D207" s="26" t="s">
        <v>767</v>
      </c>
      <c r="E207" s="26" t="s">
        <v>580</v>
      </c>
      <c r="F207" s="26" t="s">
        <v>142</v>
      </c>
      <c r="H207" s="26" t="s">
        <v>760</v>
      </c>
      <c r="I207" s="26" t="s">
        <v>768</v>
      </c>
      <c r="M207" s="26" t="s">
        <v>773</v>
      </c>
      <c r="Q207" s="26" t="s">
        <v>2730</v>
      </c>
      <c r="R207" s="26" t="s">
        <v>142</v>
      </c>
      <c r="S207" s="26" t="s">
        <v>142</v>
      </c>
      <c r="T207" s="26" t="s">
        <v>142</v>
      </c>
      <c r="X207" s="27" t="s">
        <v>836</v>
      </c>
      <c r="Y207" s="26" t="s">
        <v>2749</v>
      </c>
      <c r="Z207" s="27" t="s">
        <v>835</v>
      </c>
      <c r="AJ207" s="26" t="s">
        <v>759</v>
      </c>
      <c r="AK207">
        <v>4.4720000000000004</v>
      </c>
      <c r="AN207" s="26">
        <v>2</v>
      </c>
      <c r="AO207" s="26">
        <v>25</v>
      </c>
      <c r="AP207">
        <v>28.207000000000001</v>
      </c>
      <c r="AR207" s="26" t="s">
        <v>2755</v>
      </c>
    </row>
    <row r="208" spans="1:44" s="26" customFormat="1" x14ac:dyDescent="0.2">
      <c r="A208" s="26" t="s">
        <v>766</v>
      </c>
      <c r="B208" s="26" t="s">
        <v>2754</v>
      </c>
      <c r="C208" s="26" t="s">
        <v>243</v>
      </c>
      <c r="D208" s="26" t="s">
        <v>767</v>
      </c>
      <c r="E208" s="26" t="s">
        <v>580</v>
      </c>
      <c r="F208" s="26" t="s">
        <v>142</v>
      </c>
      <c r="H208" s="26" t="s">
        <v>760</v>
      </c>
      <c r="I208" s="26" t="s">
        <v>768</v>
      </c>
      <c r="M208" s="26" t="s">
        <v>773</v>
      </c>
      <c r="Q208" s="26" t="s">
        <v>2730</v>
      </c>
      <c r="R208" s="26" t="s">
        <v>142</v>
      </c>
      <c r="S208" s="26" t="s">
        <v>142</v>
      </c>
      <c r="T208" s="26" t="s">
        <v>142</v>
      </c>
      <c r="X208" s="27" t="s">
        <v>836</v>
      </c>
      <c r="Y208" s="26" t="s">
        <v>2749</v>
      </c>
      <c r="Z208" s="27" t="s">
        <v>835</v>
      </c>
      <c r="AJ208" s="26" t="s">
        <v>759</v>
      </c>
      <c r="AK208">
        <v>6.165</v>
      </c>
      <c r="AN208" s="26">
        <v>2</v>
      </c>
      <c r="AO208" s="26">
        <v>25</v>
      </c>
      <c r="AP208">
        <v>41.951999999999998</v>
      </c>
      <c r="AR208" s="26" t="s">
        <v>2755</v>
      </c>
    </row>
    <row r="209" spans="1:44" s="26" customFormat="1" x14ac:dyDescent="0.2">
      <c r="A209" s="26" t="s">
        <v>766</v>
      </c>
      <c r="B209" s="26" t="s">
        <v>2754</v>
      </c>
      <c r="C209" s="26" t="s">
        <v>243</v>
      </c>
      <c r="D209" s="26" t="s">
        <v>767</v>
      </c>
      <c r="E209" s="26" t="s">
        <v>580</v>
      </c>
      <c r="F209" s="26" t="s">
        <v>142</v>
      </c>
      <c r="H209" s="26" t="s">
        <v>760</v>
      </c>
      <c r="I209" s="26" t="s">
        <v>768</v>
      </c>
      <c r="M209" s="26" t="s">
        <v>773</v>
      </c>
      <c r="Q209" s="26" t="s">
        <v>2730</v>
      </c>
      <c r="R209" s="26" t="s">
        <v>142</v>
      </c>
      <c r="S209" s="26" t="s">
        <v>142</v>
      </c>
      <c r="T209" s="26" t="s">
        <v>142</v>
      </c>
      <c r="X209" s="27" t="s">
        <v>836</v>
      </c>
      <c r="Y209" s="26" t="s">
        <v>2749</v>
      </c>
      <c r="Z209" s="27" t="s">
        <v>835</v>
      </c>
      <c r="AJ209" s="26" t="s">
        <v>759</v>
      </c>
      <c r="AK209">
        <v>9.9589999999999996</v>
      </c>
      <c r="AN209" s="26">
        <v>2</v>
      </c>
      <c r="AO209" s="26">
        <v>25</v>
      </c>
      <c r="AP209">
        <v>48.963999999999999</v>
      </c>
      <c r="AR209" s="26" t="s">
        <v>2755</v>
      </c>
    </row>
    <row r="210" spans="1:44" s="26" customFormat="1" x14ac:dyDescent="0.2">
      <c r="A210" s="26" t="s">
        <v>766</v>
      </c>
      <c r="B210" s="26" t="s">
        <v>2754</v>
      </c>
      <c r="C210" s="26" t="s">
        <v>243</v>
      </c>
      <c r="D210" s="26" t="s">
        <v>767</v>
      </c>
      <c r="E210" s="26" t="s">
        <v>580</v>
      </c>
      <c r="F210" s="26" t="s">
        <v>142</v>
      </c>
      <c r="H210" s="26" t="s">
        <v>760</v>
      </c>
      <c r="I210" s="26" t="s">
        <v>768</v>
      </c>
      <c r="M210" s="26" t="s">
        <v>773</v>
      </c>
      <c r="Q210" s="26" t="s">
        <v>2730</v>
      </c>
      <c r="R210" s="26" t="s">
        <v>142</v>
      </c>
      <c r="S210" s="26" t="s">
        <v>142</v>
      </c>
      <c r="T210" s="26" t="s">
        <v>142</v>
      </c>
      <c r="X210" s="27" t="s">
        <v>836</v>
      </c>
      <c r="Y210" s="26" t="s">
        <v>2749</v>
      </c>
      <c r="Z210" s="27" t="s">
        <v>835</v>
      </c>
      <c r="AJ210" s="26" t="s">
        <v>759</v>
      </c>
      <c r="AK210">
        <v>14.295</v>
      </c>
      <c r="AN210" s="26">
        <v>2</v>
      </c>
      <c r="AO210" s="26">
        <v>25</v>
      </c>
      <c r="AP210">
        <v>51.036000000000001</v>
      </c>
      <c r="AR210" s="26" t="s">
        <v>2755</v>
      </c>
    </row>
    <row r="211" spans="1:44" s="26" customFormat="1" x14ac:dyDescent="0.2">
      <c r="A211" s="26" t="s">
        <v>766</v>
      </c>
      <c r="B211" s="26" t="s">
        <v>2754</v>
      </c>
      <c r="C211" s="26" t="s">
        <v>243</v>
      </c>
      <c r="D211" s="26" t="s">
        <v>767</v>
      </c>
      <c r="E211" s="26" t="s">
        <v>580</v>
      </c>
      <c r="F211" s="26" t="s">
        <v>142</v>
      </c>
      <c r="H211" s="26" t="s">
        <v>760</v>
      </c>
      <c r="I211" s="26" t="s">
        <v>768</v>
      </c>
      <c r="M211" s="26" t="s">
        <v>773</v>
      </c>
      <c r="Q211" s="26" t="s">
        <v>2725</v>
      </c>
      <c r="R211" s="26">
        <v>3</v>
      </c>
      <c r="S211" s="26">
        <v>15</v>
      </c>
      <c r="T211" s="26">
        <v>15</v>
      </c>
      <c r="X211" s="27" t="s">
        <v>836</v>
      </c>
      <c r="Y211" s="26" t="s">
        <v>2750</v>
      </c>
      <c r="Z211" s="27" t="s">
        <v>835</v>
      </c>
      <c r="AJ211" s="26" t="s">
        <v>759</v>
      </c>
      <c r="AK211">
        <v>2.4390000000000001</v>
      </c>
      <c r="AN211" s="26">
        <v>2</v>
      </c>
      <c r="AO211" s="26">
        <v>25</v>
      </c>
      <c r="AP211">
        <v>21.992000000000001</v>
      </c>
      <c r="AR211" s="26" t="s">
        <v>2755</v>
      </c>
    </row>
    <row r="212" spans="1:44" s="26" customFormat="1" x14ac:dyDescent="0.2">
      <c r="A212" s="26" t="s">
        <v>766</v>
      </c>
      <c r="B212" s="26" t="s">
        <v>2754</v>
      </c>
      <c r="C212" s="26" t="s">
        <v>243</v>
      </c>
      <c r="D212" s="26" t="s">
        <v>767</v>
      </c>
      <c r="E212" s="26" t="s">
        <v>580</v>
      </c>
      <c r="F212" s="26" t="s">
        <v>142</v>
      </c>
      <c r="H212" s="26" t="s">
        <v>760</v>
      </c>
      <c r="I212" s="26" t="s">
        <v>768</v>
      </c>
      <c r="M212" s="26" t="s">
        <v>773</v>
      </c>
      <c r="Q212" s="26" t="s">
        <v>2725</v>
      </c>
      <c r="R212" s="26">
        <v>3</v>
      </c>
      <c r="S212" s="26">
        <v>15</v>
      </c>
      <c r="T212" s="26">
        <v>15</v>
      </c>
      <c r="X212" s="27" t="s">
        <v>836</v>
      </c>
      <c r="Y212" s="26" t="s">
        <v>2750</v>
      </c>
      <c r="Z212" s="27" t="s">
        <v>835</v>
      </c>
      <c r="AJ212" s="26" t="s">
        <v>759</v>
      </c>
      <c r="AK212">
        <v>7.52</v>
      </c>
      <c r="AN212" s="26">
        <v>2</v>
      </c>
      <c r="AO212" s="26">
        <v>25</v>
      </c>
      <c r="AP212">
        <v>25.219000000000001</v>
      </c>
      <c r="AR212" s="26" t="s">
        <v>2755</v>
      </c>
    </row>
    <row r="213" spans="1:44" s="26" customFormat="1" x14ac:dyDescent="0.2">
      <c r="A213" s="26" t="s">
        <v>766</v>
      </c>
      <c r="B213" s="26" t="s">
        <v>2754</v>
      </c>
      <c r="C213" s="26" t="s">
        <v>243</v>
      </c>
      <c r="D213" s="26" t="s">
        <v>767</v>
      </c>
      <c r="E213" s="26" t="s">
        <v>580</v>
      </c>
      <c r="F213" s="26" t="s">
        <v>142</v>
      </c>
      <c r="H213" s="26" t="s">
        <v>760</v>
      </c>
      <c r="I213" s="26" t="s">
        <v>768</v>
      </c>
      <c r="M213" s="26" t="s">
        <v>773</v>
      </c>
      <c r="Q213" s="26" t="s">
        <v>2725</v>
      </c>
      <c r="R213" s="26">
        <v>3</v>
      </c>
      <c r="S213" s="26">
        <v>15</v>
      </c>
      <c r="T213" s="26">
        <v>15</v>
      </c>
      <c r="X213" s="27" t="s">
        <v>836</v>
      </c>
      <c r="Y213" s="26" t="s">
        <v>2750</v>
      </c>
      <c r="Z213" s="27" t="s">
        <v>835</v>
      </c>
      <c r="AJ213" s="26" t="s">
        <v>759</v>
      </c>
      <c r="AK213">
        <v>35.704999999999998</v>
      </c>
      <c r="AN213" s="26">
        <v>2</v>
      </c>
      <c r="AO213" s="26">
        <v>25</v>
      </c>
      <c r="AP213">
        <v>30.637</v>
      </c>
      <c r="AR213" s="26" t="s">
        <v>2755</v>
      </c>
    </row>
    <row r="214" spans="1:44" s="26" customFormat="1" x14ac:dyDescent="0.2">
      <c r="A214" s="26" t="s">
        <v>766</v>
      </c>
      <c r="B214" s="26" t="s">
        <v>2754</v>
      </c>
      <c r="C214" s="26" t="s">
        <v>243</v>
      </c>
      <c r="D214" s="26" t="s">
        <v>767</v>
      </c>
      <c r="E214" s="26" t="s">
        <v>580</v>
      </c>
      <c r="F214" s="26" t="s">
        <v>142</v>
      </c>
      <c r="H214" s="26" t="s">
        <v>760</v>
      </c>
      <c r="I214" s="26" t="s">
        <v>768</v>
      </c>
      <c r="M214" s="26" t="s">
        <v>773</v>
      </c>
      <c r="Q214" s="26" t="s">
        <v>2725</v>
      </c>
      <c r="R214" s="26">
        <v>3</v>
      </c>
      <c r="S214" s="26">
        <v>15</v>
      </c>
      <c r="T214" s="26">
        <v>15</v>
      </c>
      <c r="X214" s="27" t="s">
        <v>836</v>
      </c>
      <c r="Y214" s="26" t="s">
        <v>2750</v>
      </c>
      <c r="Z214" s="27" t="s">
        <v>835</v>
      </c>
      <c r="AJ214" s="26" t="s">
        <v>759</v>
      </c>
      <c r="AK214">
        <v>56.301000000000002</v>
      </c>
      <c r="AN214" s="26">
        <v>2</v>
      </c>
      <c r="AO214" s="26">
        <v>25</v>
      </c>
      <c r="AP214">
        <v>37.968000000000004</v>
      </c>
      <c r="AR214" s="26" t="s">
        <v>2755</v>
      </c>
    </row>
    <row r="215" spans="1:44" s="26" customFormat="1" x14ac:dyDescent="0.2">
      <c r="A215" s="26" t="s">
        <v>766</v>
      </c>
      <c r="B215" s="26" t="s">
        <v>2754</v>
      </c>
      <c r="C215" s="26" t="s">
        <v>243</v>
      </c>
      <c r="D215" s="26" t="s">
        <v>767</v>
      </c>
      <c r="E215" s="26" t="s">
        <v>580</v>
      </c>
      <c r="F215" s="26" t="s">
        <v>142</v>
      </c>
      <c r="H215" s="26" t="s">
        <v>760</v>
      </c>
      <c r="I215" s="26" t="s">
        <v>768</v>
      </c>
      <c r="M215" s="26" t="s">
        <v>773</v>
      </c>
      <c r="Q215" s="26" t="s">
        <v>2725</v>
      </c>
      <c r="R215" s="26">
        <v>3</v>
      </c>
      <c r="S215" s="26">
        <v>15</v>
      </c>
      <c r="T215" s="26">
        <v>15</v>
      </c>
      <c r="X215" s="27" t="s">
        <v>836</v>
      </c>
      <c r="Y215" s="26" t="s">
        <v>2750</v>
      </c>
      <c r="Z215" s="27" t="s">
        <v>835</v>
      </c>
      <c r="AJ215" s="26" t="s">
        <v>759</v>
      </c>
      <c r="AK215">
        <v>68.495999999999995</v>
      </c>
      <c r="AN215" s="26">
        <v>2</v>
      </c>
      <c r="AO215" s="26">
        <v>25</v>
      </c>
      <c r="AP215">
        <v>44.820999999999998</v>
      </c>
      <c r="AR215" s="26" t="s">
        <v>2755</v>
      </c>
    </row>
    <row r="216" spans="1:44" s="26" customFormat="1" x14ac:dyDescent="0.2">
      <c r="A216" s="26" t="s">
        <v>766</v>
      </c>
      <c r="B216" s="26" t="s">
        <v>2754</v>
      </c>
      <c r="C216" s="26" t="s">
        <v>243</v>
      </c>
      <c r="D216" s="26" t="s">
        <v>767</v>
      </c>
      <c r="E216" s="26" t="s">
        <v>580</v>
      </c>
      <c r="F216" s="26" t="s">
        <v>142</v>
      </c>
      <c r="H216" s="26" t="s">
        <v>760</v>
      </c>
      <c r="I216" s="26" t="s">
        <v>768</v>
      </c>
      <c r="M216" s="26" t="s">
        <v>773</v>
      </c>
      <c r="Q216" s="26" t="s">
        <v>2730</v>
      </c>
      <c r="R216" s="26" t="s">
        <v>142</v>
      </c>
      <c r="S216" s="26" t="s">
        <v>142</v>
      </c>
      <c r="T216" s="26" t="s">
        <v>142</v>
      </c>
      <c r="V216" s="26">
        <v>2</v>
      </c>
      <c r="W216" s="26">
        <v>91</v>
      </c>
      <c r="X216" s="27" t="s">
        <v>836</v>
      </c>
      <c r="Y216" s="26" t="s">
        <v>2751</v>
      </c>
      <c r="Z216" s="27" t="s">
        <v>835</v>
      </c>
      <c r="AJ216" s="26" t="s">
        <v>759</v>
      </c>
      <c r="AK216">
        <v>38.210999999999999</v>
      </c>
      <c r="AN216" s="26">
        <v>2</v>
      </c>
      <c r="AO216" s="26">
        <v>25</v>
      </c>
      <c r="AP216">
        <v>7.41</v>
      </c>
      <c r="AR216" s="26" t="s">
        <v>2755</v>
      </c>
    </row>
    <row r="217" spans="1:44" s="26" customFormat="1" x14ac:dyDescent="0.2">
      <c r="A217" s="26" t="s">
        <v>766</v>
      </c>
      <c r="B217" s="26" t="s">
        <v>2754</v>
      </c>
      <c r="C217" s="26" t="s">
        <v>243</v>
      </c>
      <c r="D217" s="26" t="s">
        <v>767</v>
      </c>
      <c r="E217" s="26" t="s">
        <v>580</v>
      </c>
      <c r="F217" s="26" t="s">
        <v>142</v>
      </c>
      <c r="H217" s="26" t="s">
        <v>760</v>
      </c>
      <c r="I217" s="26" t="s">
        <v>768</v>
      </c>
      <c r="M217" s="26" t="s">
        <v>773</v>
      </c>
      <c r="Q217" s="26" t="s">
        <v>2730</v>
      </c>
      <c r="R217" s="26" t="s">
        <v>142</v>
      </c>
      <c r="S217" s="26" t="s">
        <v>142</v>
      </c>
      <c r="T217" s="26" t="s">
        <v>142</v>
      </c>
      <c r="V217" s="26">
        <v>2</v>
      </c>
      <c r="W217" s="26">
        <v>91</v>
      </c>
      <c r="X217" s="27" t="s">
        <v>836</v>
      </c>
      <c r="Y217" s="26" t="s">
        <v>2751</v>
      </c>
      <c r="Z217" s="27" t="s">
        <v>835</v>
      </c>
      <c r="AJ217" s="26" t="s">
        <v>759</v>
      </c>
      <c r="AK217">
        <v>64.16</v>
      </c>
      <c r="AN217" s="26">
        <v>2</v>
      </c>
      <c r="AO217" s="26">
        <v>25</v>
      </c>
      <c r="AP217">
        <v>9.0440000000000005</v>
      </c>
      <c r="AR217" s="26" t="s">
        <v>2755</v>
      </c>
    </row>
    <row r="218" spans="1:44" s="26" customFormat="1" x14ac:dyDescent="0.2">
      <c r="A218" s="26" t="s">
        <v>766</v>
      </c>
      <c r="B218" s="26" t="s">
        <v>2754</v>
      </c>
      <c r="C218" s="26" t="s">
        <v>243</v>
      </c>
      <c r="D218" s="26" t="s">
        <v>767</v>
      </c>
      <c r="E218" s="26" t="s">
        <v>580</v>
      </c>
      <c r="F218" s="26" t="s">
        <v>142</v>
      </c>
      <c r="H218" s="26" t="s">
        <v>760</v>
      </c>
      <c r="I218" s="26" t="s">
        <v>768</v>
      </c>
      <c r="M218" s="26" t="s">
        <v>773</v>
      </c>
      <c r="Q218" s="26" t="s">
        <v>2730</v>
      </c>
      <c r="R218" s="26" t="s">
        <v>142</v>
      </c>
      <c r="S218" s="26" t="s">
        <v>142</v>
      </c>
      <c r="T218" s="26" t="s">
        <v>142</v>
      </c>
      <c r="V218" s="26">
        <v>2</v>
      </c>
      <c r="W218" s="26">
        <v>91</v>
      </c>
      <c r="X218" s="27" t="s">
        <v>836</v>
      </c>
      <c r="Y218" s="26" t="s">
        <v>2751</v>
      </c>
      <c r="Z218" s="27" t="s">
        <v>835</v>
      </c>
      <c r="AJ218" s="26" t="s">
        <v>759</v>
      </c>
      <c r="AK218">
        <v>66.328000000000003</v>
      </c>
      <c r="AN218" s="26">
        <v>2</v>
      </c>
      <c r="AO218" s="26">
        <v>25</v>
      </c>
      <c r="AP218">
        <v>11.116</v>
      </c>
      <c r="AR218" s="26" t="s">
        <v>2755</v>
      </c>
    </row>
    <row r="219" spans="1:44" s="26" customFormat="1" x14ac:dyDescent="0.2">
      <c r="A219" s="26" t="s">
        <v>766</v>
      </c>
      <c r="B219" s="26" t="s">
        <v>2754</v>
      </c>
      <c r="C219" s="26" t="s">
        <v>243</v>
      </c>
      <c r="D219" s="26" t="s">
        <v>767</v>
      </c>
      <c r="E219" s="26" t="s">
        <v>580</v>
      </c>
      <c r="F219" s="26" t="s">
        <v>142</v>
      </c>
      <c r="H219" s="26" t="s">
        <v>760</v>
      </c>
      <c r="I219" s="26" t="s">
        <v>768</v>
      </c>
      <c r="M219" s="26" t="s">
        <v>773</v>
      </c>
      <c r="Q219" s="26" t="s">
        <v>2730</v>
      </c>
      <c r="R219" s="26" t="s">
        <v>142</v>
      </c>
      <c r="S219" s="26" t="s">
        <v>142</v>
      </c>
      <c r="T219" s="26" t="s">
        <v>142</v>
      </c>
      <c r="V219" s="26">
        <v>2</v>
      </c>
      <c r="W219" s="26">
        <v>91</v>
      </c>
      <c r="X219" s="27" t="s">
        <v>836</v>
      </c>
      <c r="Y219" s="26" t="s">
        <v>2751</v>
      </c>
      <c r="Z219" s="27" t="s">
        <v>835</v>
      </c>
      <c r="AJ219" s="26" t="s">
        <v>759</v>
      </c>
      <c r="AK219">
        <v>70.122</v>
      </c>
      <c r="AN219" s="26">
        <v>2</v>
      </c>
      <c r="AO219" s="26">
        <v>25</v>
      </c>
      <c r="AP219">
        <v>13.984</v>
      </c>
      <c r="AR219" s="26" t="s">
        <v>2755</v>
      </c>
    </row>
    <row r="220" spans="1:44" s="26" customFormat="1" x14ac:dyDescent="0.2">
      <c r="A220" s="26" t="s">
        <v>766</v>
      </c>
      <c r="B220" s="26" t="s">
        <v>2754</v>
      </c>
      <c r="C220" s="26" t="s">
        <v>243</v>
      </c>
      <c r="D220" s="26" t="s">
        <v>767</v>
      </c>
      <c r="E220" s="26" t="s">
        <v>580</v>
      </c>
      <c r="F220" s="26" t="s">
        <v>142</v>
      </c>
      <c r="H220" s="26" t="s">
        <v>760</v>
      </c>
      <c r="I220" s="26" t="s">
        <v>768</v>
      </c>
      <c r="M220" s="26" t="s">
        <v>773</v>
      </c>
      <c r="Q220" s="26" t="s">
        <v>2730</v>
      </c>
      <c r="R220" s="26" t="s">
        <v>142</v>
      </c>
      <c r="S220" s="26" t="s">
        <v>142</v>
      </c>
      <c r="T220" s="26" t="s">
        <v>142</v>
      </c>
      <c r="V220" s="26">
        <v>2</v>
      </c>
      <c r="W220" s="26">
        <v>91</v>
      </c>
      <c r="X220" s="27" t="s">
        <v>836</v>
      </c>
      <c r="Y220" s="26" t="s">
        <v>2751</v>
      </c>
      <c r="Z220" s="27" t="s">
        <v>835</v>
      </c>
      <c r="AJ220" s="26" t="s">
        <v>759</v>
      </c>
      <c r="AK220">
        <v>73.915999999999997</v>
      </c>
      <c r="AN220" s="26">
        <v>2</v>
      </c>
      <c r="AO220" s="26">
        <v>25</v>
      </c>
      <c r="AP220">
        <v>16.056000000000001</v>
      </c>
      <c r="AR220" s="26" t="s">
        <v>2755</v>
      </c>
    </row>
    <row r="221" spans="1:44" s="26" customFormat="1" x14ac:dyDescent="0.2">
      <c r="A221" s="26" t="s">
        <v>766</v>
      </c>
      <c r="B221" s="26" t="s">
        <v>2754</v>
      </c>
      <c r="C221" s="26" t="s">
        <v>243</v>
      </c>
      <c r="D221" s="26" t="s">
        <v>767</v>
      </c>
      <c r="E221" s="26" t="s">
        <v>580</v>
      </c>
      <c r="F221" s="26" t="s">
        <v>142</v>
      </c>
      <c r="H221" s="26" t="s">
        <v>760</v>
      </c>
      <c r="I221" s="26" t="s">
        <v>768</v>
      </c>
      <c r="M221" s="26" t="s">
        <v>773</v>
      </c>
      <c r="Q221" s="26" t="s">
        <v>2730</v>
      </c>
      <c r="R221" s="26" t="s">
        <v>142</v>
      </c>
      <c r="S221" s="26" t="s">
        <v>142</v>
      </c>
      <c r="T221" s="26" t="s">
        <v>142</v>
      </c>
      <c r="V221" s="26">
        <v>2</v>
      </c>
      <c r="W221" s="26">
        <v>91</v>
      </c>
      <c r="X221" s="27" t="s">
        <v>836</v>
      </c>
      <c r="Y221" s="26" t="s">
        <v>2751</v>
      </c>
      <c r="Z221" s="27" t="s">
        <v>835</v>
      </c>
      <c r="AJ221" s="26" t="s">
        <v>759</v>
      </c>
      <c r="AK221">
        <v>76.084000000000003</v>
      </c>
      <c r="AN221" s="26">
        <v>2</v>
      </c>
      <c r="AO221" s="26">
        <v>25</v>
      </c>
      <c r="AP221">
        <v>20.837</v>
      </c>
      <c r="AR221" s="26" t="s">
        <v>2755</v>
      </c>
    </row>
    <row r="222" spans="1:44" s="26" customFormat="1" x14ac:dyDescent="0.2">
      <c r="A222" s="26" t="s">
        <v>766</v>
      </c>
      <c r="B222" s="26" t="s">
        <v>2754</v>
      </c>
      <c r="C222" s="26" t="s">
        <v>243</v>
      </c>
      <c r="D222" s="26" t="s">
        <v>767</v>
      </c>
      <c r="E222" s="26" t="s">
        <v>580</v>
      </c>
      <c r="F222" s="26" t="s">
        <v>142</v>
      </c>
      <c r="H222" s="26" t="s">
        <v>760</v>
      </c>
      <c r="I222" s="26" t="s">
        <v>768</v>
      </c>
      <c r="M222" s="26" t="s">
        <v>773</v>
      </c>
      <c r="Q222" s="26" t="s">
        <v>2730</v>
      </c>
      <c r="R222" s="26" t="s">
        <v>142</v>
      </c>
      <c r="S222" s="26" t="s">
        <v>142</v>
      </c>
      <c r="T222" s="26" t="s">
        <v>142</v>
      </c>
      <c r="V222" s="26">
        <v>2</v>
      </c>
      <c r="W222" s="26">
        <v>91</v>
      </c>
      <c r="X222" s="27" t="s">
        <v>836</v>
      </c>
      <c r="Y222" s="26" t="s">
        <v>2751</v>
      </c>
      <c r="Z222" s="27" t="s">
        <v>835</v>
      </c>
      <c r="AJ222" s="26" t="s">
        <v>759</v>
      </c>
      <c r="AK222">
        <v>77.980999999999995</v>
      </c>
      <c r="AN222" s="26">
        <v>2</v>
      </c>
      <c r="AO222" s="26">
        <v>25</v>
      </c>
      <c r="AP222">
        <v>35.975999999999999</v>
      </c>
      <c r="AR222" s="26" t="s">
        <v>2755</v>
      </c>
    </row>
    <row r="223" spans="1:44" s="26" customFormat="1" x14ac:dyDescent="0.2">
      <c r="A223" s="26" t="s">
        <v>766</v>
      </c>
      <c r="B223" s="26" t="s">
        <v>2754</v>
      </c>
      <c r="C223" s="26" t="s">
        <v>243</v>
      </c>
      <c r="D223" s="26" t="s">
        <v>767</v>
      </c>
      <c r="E223" s="26" t="s">
        <v>580</v>
      </c>
      <c r="F223" s="26" t="s">
        <v>142</v>
      </c>
      <c r="H223" s="26" t="s">
        <v>760</v>
      </c>
      <c r="I223" s="26" t="s">
        <v>768</v>
      </c>
      <c r="M223" s="26" t="s">
        <v>773</v>
      </c>
      <c r="Q223" s="26" t="s">
        <v>2730</v>
      </c>
      <c r="R223" s="26" t="s">
        <v>142</v>
      </c>
      <c r="S223" s="26" t="s">
        <v>142</v>
      </c>
      <c r="T223" s="26" t="s">
        <v>142</v>
      </c>
      <c r="V223" s="26">
        <v>2</v>
      </c>
      <c r="W223" s="26">
        <v>91</v>
      </c>
      <c r="X223" s="27" t="s">
        <v>836</v>
      </c>
      <c r="Y223" s="26" t="s">
        <v>2751</v>
      </c>
      <c r="Z223" s="27" t="s">
        <v>835</v>
      </c>
      <c r="AJ223" s="26" t="s">
        <v>759</v>
      </c>
      <c r="AK223">
        <v>80.691000000000003</v>
      </c>
      <c r="AN223" s="26">
        <v>2</v>
      </c>
      <c r="AO223" s="26">
        <v>25</v>
      </c>
      <c r="AP223">
        <v>42.908000000000001</v>
      </c>
      <c r="AR223" s="26" t="s">
        <v>2755</v>
      </c>
    </row>
    <row r="224" spans="1:44" s="26" customFormat="1" x14ac:dyDescent="0.2">
      <c r="A224" s="26" t="s">
        <v>766</v>
      </c>
      <c r="B224" s="26" t="s">
        <v>2754</v>
      </c>
      <c r="C224" s="26" t="s">
        <v>243</v>
      </c>
      <c r="D224" s="26" t="s">
        <v>767</v>
      </c>
      <c r="E224" s="26" t="s">
        <v>580</v>
      </c>
      <c r="F224" s="26" t="s">
        <v>142</v>
      </c>
      <c r="H224" s="26" t="s">
        <v>760</v>
      </c>
      <c r="I224" s="26" t="s">
        <v>768</v>
      </c>
      <c r="M224" s="26" t="s">
        <v>773</v>
      </c>
      <c r="Q224" s="26" t="s">
        <v>2725</v>
      </c>
      <c r="R224" s="26">
        <v>3</v>
      </c>
      <c r="S224" s="26">
        <v>15</v>
      </c>
      <c r="T224" s="26">
        <v>15</v>
      </c>
      <c r="V224" s="26">
        <v>2</v>
      </c>
      <c r="W224" s="26">
        <v>91</v>
      </c>
      <c r="X224" s="27" t="s">
        <v>836</v>
      </c>
      <c r="Y224" s="26" t="s">
        <v>2752</v>
      </c>
      <c r="Z224" s="27" t="s">
        <v>835</v>
      </c>
      <c r="AJ224" s="26" t="s">
        <v>759</v>
      </c>
      <c r="AK224">
        <v>44.715000000000003</v>
      </c>
      <c r="AN224" s="26">
        <v>2</v>
      </c>
      <c r="AO224" s="26">
        <v>25</v>
      </c>
      <c r="AP224">
        <v>10.039999999999999</v>
      </c>
      <c r="AR224" s="26" t="s">
        <v>2755</v>
      </c>
    </row>
    <row r="225" spans="1:44" s="26" customFormat="1" x14ac:dyDescent="0.2">
      <c r="A225" s="26" t="s">
        <v>766</v>
      </c>
      <c r="B225" s="26" t="s">
        <v>2754</v>
      </c>
      <c r="C225" s="26" t="s">
        <v>243</v>
      </c>
      <c r="D225" s="26" t="s">
        <v>767</v>
      </c>
      <c r="E225" s="26" t="s">
        <v>580</v>
      </c>
      <c r="F225" s="26" t="s">
        <v>142</v>
      </c>
      <c r="H225" s="26" t="s">
        <v>760</v>
      </c>
      <c r="I225" s="26" t="s">
        <v>768</v>
      </c>
      <c r="M225" s="26" t="s">
        <v>773</v>
      </c>
      <c r="Q225" s="26" t="s">
        <v>2725</v>
      </c>
      <c r="R225" s="26">
        <v>3</v>
      </c>
      <c r="S225" s="26">
        <v>15</v>
      </c>
      <c r="T225" s="26">
        <v>15</v>
      </c>
      <c r="V225" s="26">
        <v>2</v>
      </c>
      <c r="W225" s="26">
        <v>91</v>
      </c>
      <c r="X225" s="27" t="s">
        <v>836</v>
      </c>
      <c r="Y225" s="26" t="s">
        <v>2752</v>
      </c>
      <c r="Z225" s="27" t="s">
        <v>835</v>
      </c>
      <c r="AJ225" s="26" t="s">
        <v>759</v>
      </c>
      <c r="AK225">
        <v>71.748000000000005</v>
      </c>
      <c r="AN225" s="26">
        <v>2</v>
      </c>
      <c r="AO225" s="26">
        <v>25</v>
      </c>
      <c r="AP225">
        <v>12.231</v>
      </c>
      <c r="AR225" s="26" t="s">
        <v>2755</v>
      </c>
    </row>
    <row r="226" spans="1:44" s="26" customFormat="1" x14ac:dyDescent="0.2">
      <c r="A226" s="26" t="s">
        <v>766</v>
      </c>
      <c r="B226" s="26" t="s">
        <v>2754</v>
      </c>
      <c r="C226" s="26" t="s">
        <v>243</v>
      </c>
      <c r="D226" s="26" t="s">
        <v>767</v>
      </c>
      <c r="E226" s="26" t="s">
        <v>580</v>
      </c>
      <c r="F226" s="26" t="s">
        <v>142</v>
      </c>
      <c r="H226" s="26" t="s">
        <v>760</v>
      </c>
      <c r="I226" s="26" t="s">
        <v>768</v>
      </c>
      <c r="M226" s="26" t="s">
        <v>773</v>
      </c>
      <c r="Q226" s="26" t="s">
        <v>2725</v>
      </c>
      <c r="R226" s="26">
        <v>3</v>
      </c>
      <c r="S226" s="26">
        <v>15</v>
      </c>
      <c r="T226" s="26">
        <v>15</v>
      </c>
      <c r="V226" s="26">
        <v>2</v>
      </c>
      <c r="W226" s="26">
        <v>91</v>
      </c>
      <c r="X226" s="27" t="s">
        <v>836</v>
      </c>
      <c r="Y226" s="26" t="s">
        <v>2752</v>
      </c>
      <c r="Z226" s="27" t="s">
        <v>835</v>
      </c>
      <c r="AJ226" s="26" t="s">
        <v>759</v>
      </c>
      <c r="AK226">
        <v>74.186999999999998</v>
      </c>
      <c r="AN226" s="26">
        <v>2</v>
      </c>
      <c r="AO226" s="26">
        <v>25</v>
      </c>
      <c r="AP226">
        <v>12.869</v>
      </c>
      <c r="AR226" s="26" t="s">
        <v>2755</v>
      </c>
    </row>
    <row r="227" spans="1:44" s="26" customFormat="1" x14ac:dyDescent="0.2">
      <c r="A227" s="26" t="s">
        <v>766</v>
      </c>
      <c r="B227" s="26" t="s">
        <v>2754</v>
      </c>
      <c r="C227" s="26" t="s">
        <v>243</v>
      </c>
      <c r="D227" s="26" t="s">
        <v>767</v>
      </c>
      <c r="E227" s="26" t="s">
        <v>580</v>
      </c>
      <c r="F227" s="26" t="s">
        <v>142</v>
      </c>
      <c r="H227" s="26" t="s">
        <v>760</v>
      </c>
      <c r="I227" s="26" t="s">
        <v>768</v>
      </c>
      <c r="M227" s="26" t="s">
        <v>773</v>
      </c>
      <c r="Q227" s="26" t="s">
        <v>2725</v>
      </c>
      <c r="R227" s="26">
        <v>3</v>
      </c>
      <c r="S227" s="26">
        <v>15</v>
      </c>
      <c r="T227" s="26">
        <v>15</v>
      </c>
      <c r="V227" s="26">
        <v>2</v>
      </c>
      <c r="W227" s="26">
        <v>91</v>
      </c>
      <c r="X227" s="27" t="s">
        <v>836</v>
      </c>
      <c r="Y227" s="26" t="s">
        <v>2752</v>
      </c>
      <c r="Z227" s="27" t="s">
        <v>835</v>
      </c>
      <c r="AJ227" s="26" t="s">
        <v>759</v>
      </c>
      <c r="AK227">
        <v>78.251999999999995</v>
      </c>
      <c r="AN227" s="26">
        <v>2</v>
      </c>
      <c r="AO227" s="26">
        <v>25</v>
      </c>
      <c r="AP227">
        <v>17.012</v>
      </c>
      <c r="AR227" s="26" t="s">
        <v>2755</v>
      </c>
    </row>
    <row r="228" spans="1:44" s="26" customFormat="1" x14ac:dyDescent="0.2">
      <c r="A228" s="26" t="s">
        <v>766</v>
      </c>
      <c r="B228" s="26" t="s">
        <v>2754</v>
      </c>
      <c r="C228" s="26" t="s">
        <v>243</v>
      </c>
      <c r="D228" s="26" t="s">
        <v>767</v>
      </c>
      <c r="E228" s="26" t="s">
        <v>580</v>
      </c>
      <c r="F228" s="26" t="s">
        <v>142</v>
      </c>
      <c r="H228" s="26" t="s">
        <v>760</v>
      </c>
      <c r="I228" s="26" t="s">
        <v>768</v>
      </c>
      <c r="M228" s="26" t="s">
        <v>773</v>
      </c>
      <c r="Q228" s="26" t="s">
        <v>2725</v>
      </c>
      <c r="R228" s="26">
        <v>3</v>
      </c>
      <c r="S228" s="26">
        <v>15</v>
      </c>
      <c r="T228" s="26">
        <v>15</v>
      </c>
      <c r="V228" s="26">
        <v>2</v>
      </c>
      <c r="W228" s="26">
        <v>91</v>
      </c>
      <c r="X228" s="27" t="s">
        <v>836</v>
      </c>
      <c r="Y228" s="26" t="s">
        <v>2752</v>
      </c>
      <c r="Z228" s="27" t="s">
        <v>835</v>
      </c>
      <c r="AJ228" s="26" t="s">
        <v>759</v>
      </c>
      <c r="AK228">
        <v>80.149000000000001</v>
      </c>
      <c r="AN228" s="26">
        <v>2</v>
      </c>
      <c r="AO228" s="26">
        <v>25</v>
      </c>
      <c r="AP228">
        <v>20.837</v>
      </c>
      <c r="AR228" s="26" t="s">
        <v>2755</v>
      </c>
    </row>
    <row r="229" spans="1:44" s="26" customFormat="1" x14ac:dyDescent="0.2">
      <c r="A229" s="26" t="s">
        <v>766</v>
      </c>
      <c r="B229" s="26" t="s">
        <v>2754</v>
      </c>
      <c r="C229" s="26" t="s">
        <v>243</v>
      </c>
      <c r="D229" s="26" t="s">
        <v>767</v>
      </c>
      <c r="E229" s="26" t="s">
        <v>580</v>
      </c>
      <c r="F229" s="26" t="s">
        <v>142</v>
      </c>
      <c r="H229" s="26" t="s">
        <v>760</v>
      </c>
      <c r="I229" s="26" t="s">
        <v>768</v>
      </c>
      <c r="M229" s="26" t="s">
        <v>773</v>
      </c>
      <c r="Q229" s="26" t="s">
        <v>2725</v>
      </c>
      <c r="R229" s="26">
        <v>3</v>
      </c>
      <c r="S229" s="26">
        <v>15</v>
      </c>
      <c r="T229" s="26">
        <v>15</v>
      </c>
      <c r="V229" s="26">
        <v>2</v>
      </c>
      <c r="W229" s="26">
        <v>91</v>
      </c>
      <c r="X229" s="27" t="s">
        <v>836</v>
      </c>
      <c r="Y229" s="26" t="s">
        <v>2752</v>
      </c>
      <c r="Z229" s="27" t="s">
        <v>835</v>
      </c>
      <c r="AJ229" s="26" t="s">
        <v>759</v>
      </c>
      <c r="AK229">
        <v>82.316999999999993</v>
      </c>
      <c r="AN229" s="26">
        <v>2</v>
      </c>
      <c r="AO229" s="26">
        <v>25</v>
      </c>
      <c r="AP229">
        <v>41.713000000000001</v>
      </c>
      <c r="AR229" s="26" t="s">
        <v>2755</v>
      </c>
    </row>
    <row r="230" spans="1:44" s="26" customFormat="1" x14ac:dyDescent="0.2">
      <c r="A230" s="26" t="s">
        <v>766</v>
      </c>
      <c r="B230" s="26" t="s">
        <v>2754</v>
      </c>
      <c r="C230" s="26" t="s">
        <v>243</v>
      </c>
      <c r="D230" s="26" t="s">
        <v>767</v>
      </c>
      <c r="E230" s="26" t="s">
        <v>580</v>
      </c>
      <c r="F230" s="26" t="s">
        <v>142</v>
      </c>
      <c r="H230" s="26" t="s">
        <v>760</v>
      </c>
      <c r="I230" s="26" t="s">
        <v>768</v>
      </c>
      <c r="M230" s="26" t="s">
        <v>773</v>
      </c>
      <c r="Q230" s="26" t="s">
        <v>2725</v>
      </c>
      <c r="R230" s="26">
        <v>3</v>
      </c>
      <c r="S230" s="26">
        <v>15</v>
      </c>
      <c r="T230" s="26">
        <v>15</v>
      </c>
      <c r="V230" s="26">
        <v>2</v>
      </c>
      <c r="W230" s="26">
        <v>91</v>
      </c>
      <c r="X230" s="27" t="s">
        <v>836</v>
      </c>
      <c r="Y230" s="26" t="s">
        <v>2752</v>
      </c>
      <c r="Z230" s="27" t="s">
        <v>835</v>
      </c>
      <c r="AJ230" s="26" t="s">
        <v>759</v>
      </c>
      <c r="AK230">
        <v>86.653000000000006</v>
      </c>
      <c r="AN230" s="26">
        <v>2</v>
      </c>
      <c r="AO230" s="26">
        <v>25</v>
      </c>
      <c r="AP230">
        <v>45.936</v>
      </c>
      <c r="AR230" s="26" t="s">
        <v>2755</v>
      </c>
    </row>
    <row r="231" spans="1:44" s="26" customFormat="1" x14ac:dyDescent="0.2">
      <c r="A231" s="26" t="s">
        <v>766</v>
      </c>
      <c r="B231" s="26" t="s">
        <v>2757</v>
      </c>
      <c r="C231" s="26" t="s">
        <v>243</v>
      </c>
      <c r="D231" s="26" t="s">
        <v>767</v>
      </c>
      <c r="E231" s="26" t="s">
        <v>580</v>
      </c>
      <c r="F231" s="26" t="s">
        <v>142</v>
      </c>
      <c r="H231" s="26" t="s">
        <v>760</v>
      </c>
      <c r="I231" s="26" t="s">
        <v>768</v>
      </c>
      <c r="M231" s="26" t="s">
        <v>773</v>
      </c>
      <c r="Q231" s="26" t="s">
        <v>2730</v>
      </c>
      <c r="R231" s="26" t="s">
        <v>142</v>
      </c>
      <c r="S231" s="26" t="s">
        <v>142</v>
      </c>
      <c r="T231" s="26" t="s">
        <v>142</v>
      </c>
      <c r="X231" s="27" t="s">
        <v>836</v>
      </c>
      <c r="Y231" s="26" t="s">
        <v>2749</v>
      </c>
      <c r="Z231" s="27" t="s">
        <v>835</v>
      </c>
      <c r="AA231" s="26" t="s">
        <v>2723</v>
      </c>
      <c r="AB231">
        <v>-8</v>
      </c>
      <c r="AJ231" s="26" t="s">
        <v>759</v>
      </c>
      <c r="AK231">
        <v>20.478999999999999</v>
      </c>
      <c r="AN231" s="26">
        <v>2</v>
      </c>
      <c r="AO231" s="26">
        <v>25</v>
      </c>
      <c r="AR231" s="26" t="s">
        <v>2756</v>
      </c>
    </row>
    <row r="232" spans="1:44" s="26" customFormat="1" x14ac:dyDescent="0.2">
      <c r="A232" s="26" t="s">
        <v>766</v>
      </c>
      <c r="B232" s="26" t="s">
        <v>2757</v>
      </c>
      <c r="C232" s="26" t="s">
        <v>243</v>
      </c>
      <c r="D232" s="26" t="s">
        <v>767</v>
      </c>
      <c r="E232" s="26" t="s">
        <v>580</v>
      </c>
      <c r="F232" s="26" t="s">
        <v>142</v>
      </c>
      <c r="H232" s="26" t="s">
        <v>760</v>
      </c>
      <c r="I232" s="26" t="s">
        <v>768</v>
      </c>
      <c r="M232" s="26" t="s">
        <v>773</v>
      </c>
      <c r="Q232" s="26" t="s">
        <v>2730</v>
      </c>
      <c r="R232" s="26" t="s">
        <v>142</v>
      </c>
      <c r="S232" s="26" t="s">
        <v>142</v>
      </c>
      <c r="T232" s="26" t="s">
        <v>142</v>
      </c>
      <c r="X232" s="27" t="s">
        <v>836</v>
      </c>
      <c r="Y232" s="26" t="s">
        <v>2749</v>
      </c>
      <c r="Z232" s="27" t="s">
        <v>835</v>
      </c>
      <c r="AA232" s="26" t="s">
        <v>2723</v>
      </c>
      <c r="AB232">
        <v>-7.008</v>
      </c>
      <c r="AJ232" s="26" t="s">
        <v>759</v>
      </c>
      <c r="AK232">
        <v>16.568999999999999</v>
      </c>
      <c r="AN232" s="26">
        <v>2</v>
      </c>
      <c r="AO232" s="26">
        <v>25</v>
      </c>
      <c r="AR232" s="26" t="s">
        <v>2756</v>
      </c>
    </row>
    <row r="233" spans="1:44" s="26" customFormat="1" x14ac:dyDescent="0.2">
      <c r="A233" s="26" t="s">
        <v>766</v>
      </c>
      <c r="B233" s="26" t="s">
        <v>2757</v>
      </c>
      <c r="C233" s="26" t="s">
        <v>243</v>
      </c>
      <c r="D233" s="26" t="s">
        <v>767</v>
      </c>
      <c r="E233" s="26" t="s">
        <v>580</v>
      </c>
      <c r="F233" s="26" t="s">
        <v>142</v>
      </c>
      <c r="H233" s="26" t="s">
        <v>760</v>
      </c>
      <c r="I233" s="26" t="s">
        <v>768</v>
      </c>
      <c r="M233" s="26" t="s">
        <v>773</v>
      </c>
      <c r="Q233" s="26" t="s">
        <v>2730</v>
      </c>
      <c r="R233" s="26" t="s">
        <v>142</v>
      </c>
      <c r="S233" s="26" t="s">
        <v>142</v>
      </c>
      <c r="T233" s="26" t="s">
        <v>142</v>
      </c>
      <c r="X233" s="27" t="s">
        <v>836</v>
      </c>
      <c r="Y233" s="26" t="s">
        <v>2749</v>
      </c>
      <c r="Z233" s="27" t="s">
        <v>835</v>
      </c>
      <c r="AA233" s="26" t="s">
        <v>2723</v>
      </c>
      <c r="AB233">
        <v>-6.5030000000000001</v>
      </c>
      <c r="AJ233" s="26" t="s">
        <v>759</v>
      </c>
      <c r="AK233">
        <v>18.306999999999999</v>
      </c>
      <c r="AN233" s="26">
        <v>2</v>
      </c>
      <c r="AO233" s="26">
        <v>25</v>
      </c>
      <c r="AR233" s="26" t="s">
        <v>2756</v>
      </c>
    </row>
    <row r="234" spans="1:44" s="26" customFormat="1" x14ac:dyDescent="0.2">
      <c r="A234" s="26" t="s">
        <v>766</v>
      </c>
      <c r="B234" s="26" t="s">
        <v>2757</v>
      </c>
      <c r="C234" s="26" t="s">
        <v>243</v>
      </c>
      <c r="D234" s="26" t="s">
        <v>767</v>
      </c>
      <c r="E234" s="26" t="s">
        <v>580</v>
      </c>
      <c r="F234" s="26" t="s">
        <v>142</v>
      </c>
      <c r="H234" s="26" t="s">
        <v>760</v>
      </c>
      <c r="I234" s="26" t="s">
        <v>768</v>
      </c>
      <c r="M234" s="26" t="s">
        <v>773</v>
      </c>
      <c r="Q234" s="26" t="s">
        <v>2730</v>
      </c>
      <c r="R234" s="26" t="s">
        <v>142</v>
      </c>
      <c r="S234" s="26" t="s">
        <v>142</v>
      </c>
      <c r="T234" s="26" t="s">
        <v>142</v>
      </c>
      <c r="X234" s="27" t="s">
        <v>836</v>
      </c>
      <c r="Y234" s="26" t="s">
        <v>2749</v>
      </c>
      <c r="Z234" s="27" t="s">
        <v>835</v>
      </c>
      <c r="AA234" s="26" t="s">
        <v>2723</v>
      </c>
      <c r="AB234">
        <v>-6.0190000000000001</v>
      </c>
      <c r="AJ234" s="26" t="s">
        <v>759</v>
      </c>
      <c r="AK234">
        <v>4.1580000000000004</v>
      </c>
      <c r="AN234" s="26">
        <v>2</v>
      </c>
      <c r="AO234" s="26">
        <v>25</v>
      </c>
      <c r="AR234" s="26" t="s">
        <v>2756</v>
      </c>
    </row>
    <row r="235" spans="1:44" s="26" customFormat="1" x14ac:dyDescent="0.2">
      <c r="A235" s="26" t="s">
        <v>766</v>
      </c>
      <c r="B235" s="26" t="s">
        <v>2757</v>
      </c>
      <c r="C235" s="26" t="s">
        <v>243</v>
      </c>
      <c r="D235" s="26" t="s">
        <v>767</v>
      </c>
      <c r="E235" s="26" t="s">
        <v>580</v>
      </c>
      <c r="F235" s="26" t="s">
        <v>142</v>
      </c>
      <c r="H235" s="26" t="s">
        <v>760</v>
      </c>
      <c r="I235" s="26" t="s">
        <v>768</v>
      </c>
      <c r="M235" s="26" t="s">
        <v>773</v>
      </c>
      <c r="Q235" s="26" t="s">
        <v>2730</v>
      </c>
      <c r="R235" s="26" t="s">
        <v>142</v>
      </c>
      <c r="S235" s="26" t="s">
        <v>142</v>
      </c>
      <c r="T235" s="26" t="s">
        <v>142</v>
      </c>
      <c r="X235" s="27" t="s">
        <v>836</v>
      </c>
      <c r="Y235" s="26" t="s">
        <v>2749</v>
      </c>
      <c r="Z235" s="27" t="s">
        <v>835</v>
      </c>
      <c r="AA235" s="26" t="s">
        <v>2723</v>
      </c>
      <c r="AB235">
        <v>-5.5129999999999999</v>
      </c>
      <c r="AJ235" s="26" t="s">
        <v>759</v>
      </c>
      <c r="AK235">
        <v>0</v>
      </c>
      <c r="AN235" s="26">
        <v>2</v>
      </c>
      <c r="AO235" s="26">
        <v>25</v>
      </c>
      <c r="AR235" s="26" t="s">
        <v>2756</v>
      </c>
    </row>
    <row r="236" spans="1:44" s="26" customFormat="1" x14ac:dyDescent="0.2">
      <c r="A236" s="26" t="s">
        <v>766</v>
      </c>
      <c r="B236" s="26" t="s">
        <v>2757</v>
      </c>
      <c r="C236" s="26" t="s">
        <v>243</v>
      </c>
      <c r="D236" s="26" t="s">
        <v>767</v>
      </c>
      <c r="E236" s="26" t="s">
        <v>580</v>
      </c>
      <c r="F236" s="26" t="s">
        <v>142</v>
      </c>
      <c r="H236" s="26" t="s">
        <v>760</v>
      </c>
      <c r="I236" s="26" t="s">
        <v>768</v>
      </c>
      <c r="M236" s="26" t="s">
        <v>773</v>
      </c>
      <c r="Q236" s="26" t="s">
        <v>2730</v>
      </c>
      <c r="R236" s="26" t="s">
        <v>142</v>
      </c>
      <c r="S236" s="26" t="s">
        <v>142</v>
      </c>
      <c r="T236" s="26" t="s">
        <v>142</v>
      </c>
      <c r="X236" s="27" t="s">
        <v>836</v>
      </c>
      <c r="Y236" s="26" t="s">
        <v>2749</v>
      </c>
      <c r="Z236" s="27" t="s">
        <v>835</v>
      </c>
      <c r="AA236" s="26" t="s">
        <v>2723</v>
      </c>
      <c r="AB236">
        <v>-5.008</v>
      </c>
      <c r="AJ236" s="26" t="s">
        <v>759</v>
      </c>
      <c r="AK236">
        <v>0</v>
      </c>
      <c r="AN236" s="26">
        <v>2</v>
      </c>
      <c r="AO236" s="26">
        <v>25</v>
      </c>
      <c r="AR236" s="26" t="s">
        <v>2756</v>
      </c>
    </row>
    <row r="237" spans="1:44" s="26" customFormat="1" x14ac:dyDescent="0.2">
      <c r="A237" s="26" t="s">
        <v>766</v>
      </c>
      <c r="B237" s="26" t="s">
        <v>2757</v>
      </c>
      <c r="C237" s="26" t="s">
        <v>243</v>
      </c>
      <c r="D237" s="26" t="s">
        <v>767</v>
      </c>
      <c r="E237" s="26" t="s">
        <v>580</v>
      </c>
      <c r="F237" s="26" t="s">
        <v>142</v>
      </c>
      <c r="H237" s="26" t="s">
        <v>760</v>
      </c>
      <c r="I237" s="26" t="s">
        <v>768</v>
      </c>
      <c r="M237" s="26" t="s">
        <v>773</v>
      </c>
      <c r="Q237" s="26" t="s">
        <v>2730</v>
      </c>
      <c r="R237" s="26" t="s">
        <v>142</v>
      </c>
      <c r="S237" s="26" t="s">
        <v>142</v>
      </c>
      <c r="T237" s="26" t="s">
        <v>142</v>
      </c>
      <c r="X237" s="27" t="s">
        <v>836</v>
      </c>
      <c r="Y237" s="26" t="s">
        <v>2749</v>
      </c>
      <c r="Z237" s="27" t="s">
        <v>835</v>
      </c>
      <c r="AA237" s="26" t="s">
        <v>2723</v>
      </c>
      <c r="AB237">
        <v>-4.5030000000000001</v>
      </c>
      <c r="AJ237" s="26" t="s">
        <v>759</v>
      </c>
      <c r="AK237">
        <v>0</v>
      </c>
      <c r="AN237" s="26">
        <v>2</v>
      </c>
      <c r="AO237" s="26">
        <v>25</v>
      </c>
      <c r="AR237" s="26" t="s">
        <v>2756</v>
      </c>
    </row>
    <row r="238" spans="1:44" s="26" customFormat="1" x14ac:dyDescent="0.2">
      <c r="A238" s="26" t="s">
        <v>766</v>
      </c>
      <c r="B238" s="26" t="s">
        <v>2757</v>
      </c>
      <c r="C238" s="26" t="s">
        <v>243</v>
      </c>
      <c r="D238" s="26" t="s">
        <v>767</v>
      </c>
      <c r="E238" s="26" t="s">
        <v>580</v>
      </c>
      <c r="F238" s="26" t="s">
        <v>142</v>
      </c>
      <c r="H238" s="26" t="s">
        <v>760</v>
      </c>
      <c r="I238" s="26" t="s">
        <v>768</v>
      </c>
      <c r="M238" s="26" t="s">
        <v>773</v>
      </c>
      <c r="Q238" s="26" t="s">
        <v>2730</v>
      </c>
      <c r="R238" s="26" t="s">
        <v>142</v>
      </c>
      <c r="S238" s="26" t="s">
        <v>142</v>
      </c>
      <c r="T238" s="26" t="s">
        <v>142</v>
      </c>
      <c r="X238" s="27" t="s">
        <v>836</v>
      </c>
      <c r="Y238" s="26" t="s">
        <v>2749</v>
      </c>
      <c r="Z238" s="27" t="s">
        <v>835</v>
      </c>
      <c r="AA238" s="26" t="s">
        <v>2723</v>
      </c>
      <c r="AB238">
        <v>-3.976</v>
      </c>
      <c r="AJ238" s="26" t="s">
        <v>759</v>
      </c>
      <c r="AK238">
        <v>0</v>
      </c>
      <c r="AN238" s="26">
        <v>2</v>
      </c>
      <c r="AO238" s="26">
        <v>25</v>
      </c>
      <c r="AR238" s="26" t="s">
        <v>2756</v>
      </c>
    </row>
    <row r="239" spans="1:44" s="26" customFormat="1" x14ac:dyDescent="0.2">
      <c r="A239" s="26" t="s">
        <v>766</v>
      </c>
      <c r="B239" s="26" t="s">
        <v>2757</v>
      </c>
      <c r="C239" s="26" t="s">
        <v>243</v>
      </c>
      <c r="D239" s="26" t="s">
        <v>767</v>
      </c>
      <c r="E239" s="26" t="s">
        <v>580</v>
      </c>
      <c r="F239" s="26" t="s">
        <v>142</v>
      </c>
      <c r="H239" s="26" t="s">
        <v>760</v>
      </c>
      <c r="I239" s="26" t="s">
        <v>768</v>
      </c>
      <c r="M239" s="26" t="s">
        <v>773</v>
      </c>
      <c r="Q239" s="26" t="s">
        <v>2730</v>
      </c>
      <c r="R239" s="26" t="s">
        <v>142</v>
      </c>
      <c r="S239" s="26" t="s">
        <v>142</v>
      </c>
      <c r="T239" s="26" t="s">
        <v>142</v>
      </c>
      <c r="X239" s="27" t="s">
        <v>836</v>
      </c>
      <c r="Y239" s="26" t="s">
        <v>2749</v>
      </c>
      <c r="Z239" s="27" t="s">
        <v>835</v>
      </c>
      <c r="AA239" s="26" t="s">
        <v>2723</v>
      </c>
      <c r="AB239">
        <v>-3.492</v>
      </c>
      <c r="AJ239" s="26" t="s">
        <v>759</v>
      </c>
      <c r="AK239">
        <v>0</v>
      </c>
      <c r="AN239" s="26">
        <v>2</v>
      </c>
      <c r="AO239" s="26">
        <v>25</v>
      </c>
      <c r="AR239" s="26" t="s">
        <v>2756</v>
      </c>
    </row>
    <row r="240" spans="1:44" s="26" customFormat="1" x14ac:dyDescent="0.2">
      <c r="A240" s="26" t="s">
        <v>766</v>
      </c>
      <c r="B240" s="26" t="s">
        <v>2757</v>
      </c>
      <c r="C240" s="26" t="s">
        <v>243</v>
      </c>
      <c r="D240" s="26" t="s">
        <v>767</v>
      </c>
      <c r="E240" s="26" t="s">
        <v>580</v>
      </c>
      <c r="F240" s="26" t="s">
        <v>142</v>
      </c>
      <c r="H240" s="26" t="s">
        <v>760</v>
      </c>
      <c r="I240" s="26" t="s">
        <v>768</v>
      </c>
      <c r="M240" s="26" t="s">
        <v>773</v>
      </c>
      <c r="Q240" s="26" t="s">
        <v>2730</v>
      </c>
      <c r="R240" s="26" t="s">
        <v>142</v>
      </c>
      <c r="S240" s="26" t="s">
        <v>142</v>
      </c>
      <c r="T240" s="26" t="s">
        <v>142</v>
      </c>
      <c r="X240" s="27" t="s">
        <v>836</v>
      </c>
      <c r="Y240" s="26" t="s">
        <v>2749</v>
      </c>
      <c r="Z240" s="27" t="s">
        <v>835</v>
      </c>
      <c r="AA240" s="26" t="s">
        <v>2723</v>
      </c>
      <c r="AB240">
        <v>-3</v>
      </c>
      <c r="AJ240" s="26" t="s">
        <v>759</v>
      </c>
      <c r="AK240">
        <v>0</v>
      </c>
      <c r="AN240" s="26">
        <v>2</v>
      </c>
      <c r="AO240" s="26">
        <v>25</v>
      </c>
      <c r="AR240" s="26" t="s">
        <v>2756</v>
      </c>
    </row>
    <row r="241" spans="1:44" s="26" customFormat="1" x14ac:dyDescent="0.2">
      <c r="A241" s="26" t="s">
        <v>766</v>
      </c>
      <c r="B241" s="26" t="s">
        <v>2757</v>
      </c>
      <c r="C241" s="26" t="s">
        <v>243</v>
      </c>
      <c r="D241" s="26" t="s">
        <v>767</v>
      </c>
      <c r="E241" s="26" t="s">
        <v>580</v>
      </c>
      <c r="F241" s="26" t="s">
        <v>142</v>
      </c>
      <c r="H241" s="26" t="s">
        <v>760</v>
      </c>
      <c r="I241" s="26" t="s">
        <v>768</v>
      </c>
      <c r="M241" s="26" t="s">
        <v>773</v>
      </c>
      <c r="Q241" s="26" t="s">
        <v>2725</v>
      </c>
      <c r="R241" s="26">
        <v>3</v>
      </c>
      <c r="S241" s="26">
        <v>15</v>
      </c>
      <c r="T241" s="26">
        <v>15</v>
      </c>
      <c r="X241" s="27" t="s">
        <v>836</v>
      </c>
      <c r="Y241" s="26" t="s">
        <v>2750</v>
      </c>
      <c r="Z241" s="27" t="s">
        <v>835</v>
      </c>
      <c r="AA241" s="26" t="s">
        <v>2723</v>
      </c>
      <c r="AB241">
        <v>-8</v>
      </c>
      <c r="AJ241" s="26" t="s">
        <v>759</v>
      </c>
      <c r="AK241">
        <v>59.947000000000003</v>
      </c>
      <c r="AN241" s="26">
        <v>2</v>
      </c>
      <c r="AO241" s="26">
        <v>25</v>
      </c>
      <c r="AR241" s="26" t="s">
        <v>2756</v>
      </c>
    </row>
    <row r="242" spans="1:44" s="26" customFormat="1" x14ac:dyDescent="0.2">
      <c r="A242" s="26" t="s">
        <v>766</v>
      </c>
      <c r="B242" s="26" t="s">
        <v>2757</v>
      </c>
      <c r="C242" s="26" t="s">
        <v>243</v>
      </c>
      <c r="D242" s="26" t="s">
        <v>767</v>
      </c>
      <c r="E242" s="26" t="s">
        <v>580</v>
      </c>
      <c r="F242" s="26" t="s">
        <v>142</v>
      </c>
      <c r="H242" s="26" t="s">
        <v>760</v>
      </c>
      <c r="I242" s="26" t="s">
        <v>768</v>
      </c>
      <c r="M242" s="26" t="s">
        <v>773</v>
      </c>
      <c r="Q242" s="26" t="s">
        <v>2725</v>
      </c>
      <c r="R242" s="26">
        <v>3</v>
      </c>
      <c r="S242" s="26">
        <v>15</v>
      </c>
      <c r="T242" s="26">
        <v>15</v>
      </c>
      <c r="X242" s="27" t="s">
        <v>836</v>
      </c>
      <c r="Y242" s="26" t="s">
        <v>2750</v>
      </c>
      <c r="Z242" s="27" t="s">
        <v>835</v>
      </c>
      <c r="AA242" s="26" t="s">
        <v>2723</v>
      </c>
      <c r="AB242">
        <v>-6.9969999999999999</v>
      </c>
      <c r="AJ242" s="26" t="s">
        <v>759</v>
      </c>
      <c r="AK242">
        <v>52.438000000000002</v>
      </c>
      <c r="AN242" s="26">
        <v>2</v>
      </c>
      <c r="AO242" s="26">
        <v>25</v>
      </c>
      <c r="AR242" s="26" t="s">
        <v>2756</v>
      </c>
    </row>
    <row r="243" spans="1:44" s="26" customFormat="1" x14ac:dyDescent="0.2">
      <c r="A243" s="26" t="s">
        <v>766</v>
      </c>
      <c r="B243" s="26" t="s">
        <v>2757</v>
      </c>
      <c r="C243" s="26" t="s">
        <v>243</v>
      </c>
      <c r="D243" s="26" t="s">
        <v>767</v>
      </c>
      <c r="E243" s="26" t="s">
        <v>580</v>
      </c>
      <c r="F243" s="26" t="s">
        <v>142</v>
      </c>
      <c r="H243" s="26" t="s">
        <v>760</v>
      </c>
      <c r="I243" s="26" t="s">
        <v>768</v>
      </c>
      <c r="M243" s="26" t="s">
        <v>773</v>
      </c>
      <c r="Q243" s="26" t="s">
        <v>2725</v>
      </c>
      <c r="R243" s="26">
        <v>3</v>
      </c>
      <c r="S243" s="26">
        <v>15</v>
      </c>
      <c r="T243" s="26">
        <v>15</v>
      </c>
      <c r="X243" s="27" t="s">
        <v>836</v>
      </c>
      <c r="Y243" s="26" t="s">
        <v>2750</v>
      </c>
      <c r="Z243" s="27" t="s">
        <v>835</v>
      </c>
      <c r="AA243" s="26" t="s">
        <v>2723</v>
      </c>
      <c r="AB243">
        <v>-6.5030000000000001</v>
      </c>
      <c r="AJ243" s="26" t="s">
        <v>759</v>
      </c>
      <c r="AK243">
        <v>48.218000000000004</v>
      </c>
      <c r="AN243" s="26">
        <v>2</v>
      </c>
      <c r="AO243" s="26">
        <v>25</v>
      </c>
      <c r="AR243" s="26" t="s">
        <v>2756</v>
      </c>
    </row>
    <row r="244" spans="1:44" s="26" customFormat="1" x14ac:dyDescent="0.2">
      <c r="A244" s="26" t="s">
        <v>766</v>
      </c>
      <c r="B244" s="26" t="s">
        <v>2757</v>
      </c>
      <c r="C244" s="26" t="s">
        <v>243</v>
      </c>
      <c r="D244" s="26" t="s">
        <v>767</v>
      </c>
      <c r="E244" s="26" t="s">
        <v>580</v>
      </c>
      <c r="F244" s="26" t="s">
        <v>142</v>
      </c>
      <c r="H244" s="26" t="s">
        <v>760</v>
      </c>
      <c r="I244" s="26" t="s">
        <v>768</v>
      </c>
      <c r="M244" s="26" t="s">
        <v>773</v>
      </c>
      <c r="Q244" s="26" t="s">
        <v>2725</v>
      </c>
      <c r="R244" s="26">
        <v>3</v>
      </c>
      <c r="S244" s="26">
        <v>15</v>
      </c>
      <c r="T244" s="26">
        <v>15</v>
      </c>
      <c r="X244" s="27" t="s">
        <v>836</v>
      </c>
      <c r="Y244" s="26" t="s">
        <v>2750</v>
      </c>
      <c r="Z244" s="27" t="s">
        <v>835</v>
      </c>
      <c r="AA244" s="26" t="s">
        <v>2723</v>
      </c>
      <c r="AB244">
        <v>-6.008</v>
      </c>
      <c r="AJ244" s="26" t="s">
        <v>759</v>
      </c>
      <c r="AK244">
        <v>14.459</v>
      </c>
      <c r="AN244" s="26">
        <v>2</v>
      </c>
      <c r="AO244" s="26">
        <v>25</v>
      </c>
      <c r="AR244" s="26" t="s">
        <v>2756</v>
      </c>
    </row>
    <row r="245" spans="1:44" s="26" customFormat="1" x14ac:dyDescent="0.2">
      <c r="A245" s="26" t="s">
        <v>766</v>
      </c>
      <c r="B245" s="26" t="s">
        <v>2757</v>
      </c>
      <c r="C245" s="26" t="s">
        <v>243</v>
      </c>
      <c r="D245" s="26" t="s">
        <v>767</v>
      </c>
      <c r="E245" s="26" t="s">
        <v>580</v>
      </c>
      <c r="F245" s="26" t="s">
        <v>142</v>
      </c>
      <c r="H245" s="26" t="s">
        <v>760</v>
      </c>
      <c r="I245" s="26" t="s">
        <v>768</v>
      </c>
      <c r="M245" s="26" t="s">
        <v>773</v>
      </c>
      <c r="Q245" s="26" t="s">
        <v>2725</v>
      </c>
      <c r="R245" s="26">
        <v>3</v>
      </c>
      <c r="S245" s="26">
        <v>15</v>
      </c>
      <c r="T245" s="26">
        <v>15</v>
      </c>
      <c r="X245" s="27" t="s">
        <v>836</v>
      </c>
      <c r="Y245" s="26" t="s">
        <v>2750</v>
      </c>
      <c r="Z245" s="27" t="s">
        <v>835</v>
      </c>
      <c r="AA245" s="26" t="s">
        <v>2723</v>
      </c>
      <c r="AB245">
        <v>-5.5030000000000001</v>
      </c>
      <c r="AJ245" s="26" t="s">
        <v>759</v>
      </c>
      <c r="AK245">
        <v>0</v>
      </c>
      <c r="AN245" s="26">
        <v>2</v>
      </c>
      <c r="AO245" s="26">
        <v>25</v>
      </c>
      <c r="AR245" s="26" t="s">
        <v>2756</v>
      </c>
    </row>
    <row r="246" spans="1:44" s="26" customFormat="1" x14ac:dyDescent="0.2">
      <c r="A246" s="26" t="s">
        <v>766</v>
      </c>
      <c r="B246" s="26" t="s">
        <v>2757</v>
      </c>
      <c r="C246" s="26" t="s">
        <v>243</v>
      </c>
      <c r="D246" s="26" t="s">
        <v>767</v>
      </c>
      <c r="E246" s="26" t="s">
        <v>580</v>
      </c>
      <c r="F246" s="26" t="s">
        <v>142</v>
      </c>
      <c r="H246" s="26" t="s">
        <v>760</v>
      </c>
      <c r="I246" s="26" t="s">
        <v>768</v>
      </c>
      <c r="M246" s="26" t="s">
        <v>773</v>
      </c>
      <c r="Q246" s="26" t="s">
        <v>2725</v>
      </c>
      <c r="R246" s="26">
        <v>3</v>
      </c>
      <c r="S246" s="26">
        <v>15</v>
      </c>
      <c r="T246" s="26">
        <v>15</v>
      </c>
      <c r="X246" s="27" t="s">
        <v>836</v>
      </c>
      <c r="Y246" s="26" t="s">
        <v>2750</v>
      </c>
      <c r="Z246" s="27" t="s">
        <v>835</v>
      </c>
      <c r="AA246" s="26" t="s">
        <v>2723</v>
      </c>
      <c r="AB246">
        <v>-5.008</v>
      </c>
      <c r="AJ246" s="26" t="s">
        <v>759</v>
      </c>
      <c r="AK246">
        <v>0</v>
      </c>
      <c r="AN246" s="26">
        <v>2</v>
      </c>
      <c r="AO246" s="26">
        <v>25</v>
      </c>
      <c r="AR246" s="26" t="s">
        <v>2756</v>
      </c>
    </row>
    <row r="247" spans="1:44" s="26" customFormat="1" x14ac:dyDescent="0.2">
      <c r="A247" s="26" t="s">
        <v>766</v>
      </c>
      <c r="B247" s="26" t="s">
        <v>2757</v>
      </c>
      <c r="C247" s="26" t="s">
        <v>243</v>
      </c>
      <c r="D247" s="26" t="s">
        <v>767</v>
      </c>
      <c r="E247" s="26" t="s">
        <v>580</v>
      </c>
      <c r="F247" s="26" t="s">
        <v>142</v>
      </c>
      <c r="H247" s="26" t="s">
        <v>760</v>
      </c>
      <c r="I247" s="26" t="s">
        <v>768</v>
      </c>
      <c r="M247" s="26" t="s">
        <v>773</v>
      </c>
      <c r="Q247" s="26" t="s">
        <v>2725</v>
      </c>
      <c r="R247" s="26">
        <v>3</v>
      </c>
      <c r="S247" s="26">
        <v>15</v>
      </c>
      <c r="T247" s="26">
        <v>15</v>
      </c>
      <c r="X247" s="27" t="s">
        <v>836</v>
      </c>
      <c r="Y247" s="26" t="s">
        <v>2750</v>
      </c>
      <c r="Z247" s="27" t="s">
        <v>835</v>
      </c>
      <c r="AA247" s="26" t="s">
        <v>2723</v>
      </c>
      <c r="AB247">
        <v>-4.508</v>
      </c>
      <c r="AJ247" s="26" t="s">
        <v>759</v>
      </c>
      <c r="AK247">
        <v>0</v>
      </c>
      <c r="AN247" s="26">
        <v>2</v>
      </c>
      <c r="AO247" s="26">
        <v>25</v>
      </c>
      <c r="AR247" s="26" t="s">
        <v>2756</v>
      </c>
    </row>
    <row r="248" spans="1:44" s="26" customFormat="1" x14ac:dyDescent="0.2">
      <c r="A248" s="26" t="s">
        <v>766</v>
      </c>
      <c r="B248" s="26" t="s">
        <v>2757</v>
      </c>
      <c r="C248" s="26" t="s">
        <v>243</v>
      </c>
      <c r="D248" s="26" t="s">
        <v>767</v>
      </c>
      <c r="E248" s="26" t="s">
        <v>580</v>
      </c>
      <c r="F248" s="26" t="s">
        <v>142</v>
      </c>
      <c r="H248" s="26" t="s">
        <v>760</v>
      </c>
      <c r="I248" s="26" t="s">
        <v>768</v>
      </c>
      <c r="M248" s="26" t="s">
        <v>773</v>
      </c>
      <c r="Q248" s="26" t="s">
        <v>2725</v>
      </c>
      <c r="R248" s="26">
        <v>3</v>
      </c>
      <c r="S248" s="26">
        <v>15</v>
      </c>
      <c r="T248" s="26">
        <v>15</v>
      </c>
      <c r="X248" s="27" t="s">
        <v>836</v>
      </c>
      <c r="Y248" s="26" t="s">
        <v>2750</v>
      </c>
      <c r="Z248" s="27" t="s">
        <v>835</v>
      </c>
      <c r="AA248" s="26" t="s">
        <v>2723</v>
      </c>
      <c r="AB248">
        <v>-4.032</v>
      </c>
      <c r="AJ248" s="26" t="s">
        <v>759</v>
      </c>
      <c r="AK248">
        <v>0</v>
      </c>
      <c r="AN248" s="26">
        <v>2</v>
      </c>
      <c r="AO248" s="26">
        <v>25</v>
      </c>
      <c r="AR248" s="26" t="s">
        <v>2756</v>
      </c>
    </row>
    <row r="249" spans="1:44" s="26" customFormat="1" x14ac:dyDescent="0.2">
      <c r="A249" s="26" t="s">
        <v>766</v>
      </c>
      <c r="B249" s="26" t="s">
        <v>2757</v>
      </c>
      <c r="C249" s="26" t="s">
        <v>243</v>
      </c>
      <c r="D249" s="26" t="s">
        <v>767</v>
      </c>
      <c r="E249" s="26" t="s">
        <v>580</v>
      </c>
      <c r="F249" s="26" t="s">
        <v>142</v>
      </c>
      <c r="H249" s="26" t="s">
        <v>760</v>
      </c>
      <c r="I249" s="26" t="s">
        <v>768</v>
      </c>
      <c r="M249" s="26" t="s">
        <v>773</v>
      </c>
      <c r="Q249" s="26" t="s">
        <v>2725</v>
      </c>
      <c r="R249" s="26">
        <v>3</v>
      </c>
      <c r="S249" s="26">
        <v>15</v>
      </c>
      <c r="T249" s="26">
        <v>15</v>
      </c>
      <c r="X249" s="27" t="s">
        <v>836</v>
      </c>
      <c r="Y249" s="26" t="s">
        <v>2750</v>
      </c>
      <c r="Z249" s="27" t="s">
        <v>835</v>
      </c>
      <c r="AA249" s="26" t="s">
        <v>2723</v>
      </c>
      <c r="AB249">
        <v>-3.508</v>
      </c>
      <c r="AJ249" s="26" t="s">
        <v>759</v>
      </c>
      <c r="AK249">
        <v>0</v>
      </c>
      <c r="AN249" s="26">
        <v>2</v>
      </c>
      <c r="AO249" s="26">
        <v>25</v>
      </c>
      <c r="AR249" s="26" t="s">
        <v>2756</v>
      </c>
    </row>
    <row r="250" spans="1:44" s="26" customFormat="1" x14ac:dyDescent="0.2">
      <c r="A250" s="26" t="s">
        <v>766</v>
      </c>
      <c r="B250" s="26" t="s">
        <v>2757</v>
      </c>
      <c r="C250" s="26" t="s">
        <v>243</v>
      </c>
      <c r="D250" s="26" t="s">
        <v>767</v>
      </c>
      <c r="E250" s="26" t="s">
        <v>580</v>
      </c>
      <c r="F250" s="26" t="s">
        <v>142</v>
      </c>
      <c r="H250" s="26" t="s">
        <v>760</v>
      </c>
      <c r="I250" s="26" t="s">
        <v>768</v>
      </c>
      <c r="M250" s="26" t="s">
        <v>773</v>
      </c>
      <c r="Q250" s="26" t="s">
        <v>2725</v>
      </c>
      <c r="R250" s="26">
        <v>3</v>
      </c>
      <c r="S250" s="26">
        <v>15</v>
      </c>
      <c r="T250" s="26">
        <v>15</v>
      </c>
      <c r="X250" s="27" t="s">
        <v>836</v>
      </c>
      <c r="Y250" s="26" t="s">
        <v>2750</v>
      </c>
      <c r="Z250" s="27" t="s">
        <v>835</v>
      </c>
      <c r="AA250" s="26" t="s">
        <v>2723</v>
      </c>
      <c r="AB250">
        <v>-3</v>
      </c>
      <c r="AJ250" s="26" t="s">
        <v>759</v>
      </c>
      <c r="AK250">
        <v>0</v>
      </c>
      <c r="AN250" s="26">
        <v>2</v>
      </c>
      <c r="AO250" s="26">
        <v>25</v>
      </c>
      <c r="AR250" s="26" t="s">
        <v>2756</v>
      </c>
    </row>
    <row r="251" spans="1:44" s="26" customFormat="1" x14ac:dyDescent="0.2">
      <c r="A251" s="26" t="s">
        <v>766</v>
      </c>
      <c r="B251" s="26" t="s">
        <v>2757</v>
      </c>
      <c r="C251" s="26" t="s">
        <v>243</v>
      </c>
      <c r="D251" s="26" t="s">
        <v>767</v>
      </c>
      <c r="E251" s="26" t="s">
        <v>580</v>
      </c>
      <c r="F251" s="26" t="s">
        <v>142</v>
      </c>
      <c r="H251" s="26" t="s">
        <v>760</v>
      </c>
      <c r="I251" s="26" t="s">
        <v>768</v>
      </c>
      <c r="M251" s="26" t="s">
        <v>773</v>
      </c>
      <c r="Q251" s="26" t="s">
        <v>2730</v>
      </c>
      <c r="R251" s="26" t="s">
        <v>142</v>
      </c>
      <c r="S251" s="26" t="s">
        <v>142</v>
      </c>
      <c r="T251" s="26" t="s">
        <v>142</v>
      </c>
      <c r="X251" s="27" t="s">
        <v>836</v>
      </c>
      <c r="Y251" s="26" t="s">
        <v>2749</v>
      </c>
      <c r="Z251" s="27" t="s">
        <v>835</v>
      </c>
      <c r="AA251" s="26" t="s">
        <v>2748</v>
      </c>
      <c r="AB251">
        <v>-8</v>
      </c>
      <c r="AJ251" s="26" t="s">
        <v>759</v>
      </c>
      <c r="AK251">
        <v>32.792000000000002</v>
      </c>
      <c r="AN251" s="26">
        <v>2</v>
      </c>
      <c r="AO251" s="26">
        <v>25</v>
      </c>
      <c r="AR251" s="26" t="s">
        <v>2756</v>
      </c>
    </row>
    <row r="252" spans="1:44" s="26" customFormat="1" x14ac:dyDescent="0.2">
      <c r="A252" s="26" t="s">
        <v>766</v>
      </c>
      <c r="B252" s="26" t="s">
        <v>2757</v>
      </c>
      <c r="C252" s="26" t="s">
        <v>243</v>
      </c>
      <c r="D252" s="26" t="s">
        <v>767</v>
      </c>
      <c r="E252" s="26" t="s">
        <v>580</v>
      </c>
      <c r="F252" s="26" t="s">
        <v>142</v>
      </c>
      <c r="H252" s="26" t="s">
        <v>760</v>
      </c>
      <c r="I252" s="26" t="s">
        <v>768</v>
      </c>
      <c r="M252" s="26" t="s">
        <v>773</v>
      </c>
      <c r="Q252" s="26" t="s">
        <v>2730</v>
      </c>
      <c r="R252" s="26" t="s">
        <v>142</v>
      </c>
      <c r="S252" s="26" t="s">
        <v>142</v>
      </c>
      <c r="T252" s="26" t="s">
        <v>142</v>
      </c>
      <c r="X252" s="27" t="s">
        <v>836</v>
      </c>
      <c r="Y252" s="26" t="s">
        <v>2749</v>
      </c>
      <c r="Z252" s="27" t="s">
        <v>835</v>
      </c>
      <c r="AA252" s="26" t="s">
        <v>2748</v>
      </c>
      <c r="AB252">
        <v>-7.0039999999999996</v>
      </c>
      <c r="AJ252" s="26" t="s">
        <v>759</v>
      </c>
      <c r="AK252">
        <v>50.271000000000001</v>
      </c>
      <c r="AN252" s="26">
        <v>2</v>
      </c>
      <c r="AO252" s="26">
        <v>25</v>
      </c>
      <c r="AR252" s="26" t="s">
        <v>2756</v>
      </c>
    </row>
    <row r="253" spans="1:44" s="26" customFormat="1" x14ac:dyDescent="0.2">
      <c r="A253" s="26" t="s">
        <v>766</v>
      </c>
      <c r="B253" s="26" t="s">
        <v>2757</v>
      </c>
      <c r="C253" s="26" t="s">
        <v>243</v>
      </c>
      <c r="D253" s="26" t="s">
        <v>767</v>
      </c>
      <c r="E253" s="26" t="s">
        <v>580</v>
      </c>
      <c r="F253" s="26" t="s">
        <v>142</v>
      </c>
      <c r="H253" s="26" t="s">
        <v>760</v>
      </c>
      <c r="I253" s="26" t="s">
        <v>768</v>
      </c>
      <c r="M253" s="26" t="s">
        <v>773</v>
      </c>
      <c r="Q253" s="26" t="s">
        <v>2730</v>
      </c>
      <c r="R253" s="26" t="s">
        <v>142</v>
      </c>
      <c r="S253" s="26" t="s">
        <v>142</v>
      </c>
      <c r="T253" s="26" t="s">
        <v>142</v>
      </c>
      <c r="X253" s="27" t="s">
        <v>836</v>
      </c>
      <c r="Y253" s="26" t="s">
        <v>2749</v>
      </c>
      <c r="Z253" s="27" t="s">
        <v>835</v>
      </c>
      <c r="AA253" s="26" t="s">
        <v>2748</v>
      </c>
      <c r="AB253">
        <v>-6.5019999999999998</v>
      </c>
      <c r="AJ253" s="26" t="s">
        <v>759</v>
      </c>
      <c r="AK253">
        <v>60.226999999999997</v>
      </c>
      <c r="AN253" s="26">
        <v>2</v>
      </c>
      <c r="AO253" s="26">
        <v>25</v>
      </c>
      <c r="AR253" s="26" t="s">
        <v>2756</v>
      </c>
    </row>
    <row r="254" spans="1:44" s="26" customFormat="1" x14ac:dyDescent="0.2">
      <c r="A254" s="26" t="s">
        <v>766</v>
      </c>
      <c r="B254" s="26" t="s">
        <v>2757</v>
      </c>
      <c r="C254" s="26" t="s">
        <v>243</v>
      </c>
      <c r="D254" s="26" t="s">
        <v>767</v>
      </c>
      <c r="E254" s="26" t="s">
        <v>580</v>
      </c>
      <c r="F254" s="26" t="s">
        <v>142</v>
      </c>
      <c r="H254" s="26" t="s">
        <v>760</v>
      </c>
      <c r="I254" s="26" t="s">
        <v>768</v>
      </c>
      <c r="M254" s="26" t="s">
        <v>773</v>
      </c>
      <c r="Q254" s="26" t="s">
        <v>2730</v>
      </c>
      <c r="R254" s="26" t="s">
        <v>142</v>
      </c>
      <c r="S254" s="26" t="s">
        <v>142</v>
      </c>
      <c r="T254" s="26" t="s">
        <v>142</v>
      </c>
      <c r="X254" s="27" t="s">
        <v>836</v>
      </c>
      <c r="Y254" s="26" t="s">
        <v>2749</v>
      </c>
      <c r="Z254" s="27" t="s">
        <v>835</v>
      </c>
      <c r="AA254" s="26" t="s">
        <v>2748</v>
      </c>
      <c r="AB254">
        <v>-6.0209999999999999</v>
      </c>
      <c r="AJ254" s="26" t="s">
        <v>759</v>
      </c>
      <c r="AK254">
        <v>38.366</v>
      </c>
      <c r="AN254" s="26">
        <v>2</v>
      </c>
      <c r="AO254" s="26">
        <v>25</v>
      </c>
      <c r="AR254" s="26" t="s">
        <v>2756</v>
      </c>
    </row>
    <row r="255" spans="1:44" s="26" customFormat="1" x14ac:dyDescent="0.2">
      <c r="A255" s="26" t="s">
        <v>766</v>
      </c>
      <c r="B255" s="26" t="s">
        <v>2757</v>
      </c>
      <c r="C255" s="26" t="s">
        <v>243</v>
      </c>
      <c r="D255" s="26" t="s">
        <v>767</v>
      </c>
      <c r="E255" s="26" t="s">
        <v>580</v>
      </c>
      <c r="F255" s="26" t="s">
        <v>142</v>
      </c>
      <c r="H255" s="26" t="s">
        <v>760</v>
      </c>
      <c r="I255" s="26" t="s">
        <v>768</v>
      </c>
      <c r="M255" s="26" t="s">
        <v>773</v>
      </c>
      <c r="Q255" s="26" t="s">
        <v>2730</v>
      </c>
      <c r="R255" s="26" t="s">
        <v>142</v>
      </c>
      <c r="S255" s="26" t="s">
        <v>142</v>
      </c>
      <c r="T255" s="26" t="s">
        <v>142</v>
      </c>
      <c r="X255" s="27" t="s">
        <v>836</v>
      </c>
      <c r="Y255" s="26" t="s">
        <v>2749</v>
      </c>
      <c r="Z255" s="27" t="s">
        <v>835</v>
      </c>
      <c r="AA255" s="26" t="s">
        <v>2748</v>
      </c>
      <c r="AB255">
        <v>-5.4969999999999999</v>
      </c>
      <c r="AJ255" s="26" t="s">
        <v>759</v>
      </c>
      <c r="AK255">
        <v>48.323</v>
      </c>
      <c r="AN255" s="26">
        <v>2</v>
      </c>
      <c r="AO255" s="26">
        <v>25</v>
      </c>
      <c r="AR255" s="26" t="s">
        <v>2756</v>
      </c>
    </row>
    <row r="256" spans="1:44" s="26" customFormat="1" x14ac:dyDescent="0.2">
      <c r="A256" s="26" t="s">
        <v>766</v>
      </c>
      <c r="B256" s="26" t="s">
        <v>2757</v>
      </c>
      <c r="C256" s="26" t="s">
        <v>243</v>
      </c>
      <c r="D256" s="26" t="s">
        <v>767</v>
      </c>
      <c r="E256" s="26" t="s">
        <v>580</v>
      </c>
      <c r="F256" s="26" t="s">
        <v>142</v>
      </c>
      <c r="H256" s="26" t="s">
        <v>760</v>
      </c>
      <c r="I256" s="26" t="s">
        <v>768</v>
      </c>
      <c r="M256" s="26" t="s">
        <v>773</v>
      </c>
      <c r="Q256" s="26" t="s">
        <v>2730</v>
      </c>
      <c r="R256" s="26" t="s">
        <v>142</v>
      </c>
      <c r="S256" s="26" t="s">
        <v>142</v>
      </c>
      <c r="T256" s="26" t="s">
        <v>142</v>
      </c>
      <c r="X256" s="27" t="s">
        <v>836</v>
      </c>
      <c r="Y256" s="26" t="s">
        <v>2749</v>
      </c>
      <c r="Z256" s="27" t="s">
        <v>835</v>
      </c>
      <c r="AA256" s="26" t="s">
        <v>2748</v>
      </c>
      <c r="AB256">
        <v>-4.9950000000000001</v>
      </c>
      <c r="AJ256" s="26" t="s">
        <v>759</v>
      </c>
      <c r="AK256">
        <v>69.968000000000004</v>
      </c>
      <c r="AN256" s="26">
        <v>2</v>
      </c>
      <c r="AO256" s="26">
        <v>25</v>
      </c>
      <c r="AR256" s="26" t="s">
        <v>2756</v>
      </c>
    </row>
    <row r="257" spans="1:44" s="26" customFormat="1" x14ac:dyDescent="0.2">
      <c r="A257" s="26" t="s">
        <v>766</v>
      </c>
      <c r="B257" s="26" t="s">
        <v>2757</v>
      </c>
      <c r="C257" s="26" t="s">
        <v>243</v>
      </c>
      <c r="D257" s="26" t="s">
        <v>767</v>
      </c>
      <c r="E257" s="26" t="s">
        <v>580</v>
      </c>
      <c r="F257" s="26" t="s">
        <v>142</v>
      </c>
      <c r="H257" s="26" t="s">
        <v>760</v>
      </c>
      <c r="I257" s="26" t="s">
        <v>768</v>
      </c>
      <c r="M257" s="26" t="s">
        <v>773</v>
      </c>
      <c r="Q257" s="26" t="s">
        <v>2730</v>
      </c>
      <c r="R257" s="26" t="s">
        <v>142</v>
      </c>
      <c r="S257" s="26" t="s">
        <v>142</v>
      </c>
      <c r="T257" s="26" t="s">
        <v>142</v>
      </c>
      <c r="X257" s="27" t="s">
        <v>836</v>
      </c>
      <c r="Y257" s="26" t="s">
        <v>2749</v>
      </c>
      <c r="Z257" s="27" t="s">
        <v>835</v>
      </c>
      <c r="AA257" s="26" t="s">
        <v>2748</v>
      </c>
      <c r="AB257">
        <v>-4.5090000000000003</v>
      </c>
      <c r="AJ257" s="26" t="s">
        <v>759</v>
      </c>
      <c r="AK257">
        <v>72.132000000000005</v>
      </c>
      <c r="AN257" s="26">
        <v>2</v>
      </c>
      <c r="AO257" s="26">
        <v>25</v>
      </c>
      <c r="AR257" s="26" t="s">
        <v>2756</v>
      </c>
    </row>
    <row r="258" spans="1:44" s="26" customFormat="1" x14ac:dyDescent="0.2">
      <c r="A258" s="26" t="s">
        <v>766</v>
      </c>
      <c r="B258" s="26" t="s">
        <v>2757</v>
      </c>
      <c r="C258" s="26" t="s">
        <v>243</v>
      </c>
      <c r="D258" s="26" t="s">
        <v>767</v>
      </c>
      <c r="E258" s="26" t="s">
        <v>580</v>
      </c>
      <c r="F258" s="26" t="s">
        <v>142</v>
      </c>
      <c r="H258" s="26" t="s">
        <v>760</v>
      </c>
      <c r="I258" s="26" t="s">
        <v>768</v>
      </c>
      <c r="M258" s="26" t="s">
        <v>773</v>
      </c>
      <c r="Q258" s="26" t="s">
        <v>2730</v>
      </c>
      <c r="R258" s="26" t="s">
        <v>142</v>
      </c>
      <c r="S258" s="26" t="s">
        <v>142</v>
      </c>
      <c r="T258" s="26" t="s">
        <v>142</v>
      </c>
      <c r="X258" s="27" t="s">
        <v>836</v>
      </c>
      <c r="Y258" s="26" t="s">
        <v>2749</v>
      </c>
      <c r="Z258" s="27" t="s">
        <v>835</v>
      </c>
      <c r="AA258" s="26" t="s">
        <v>2748</v>
      </c>
      <c r="AB258">
        <v>-3.996</v>
      </c>
      <c r="AJ258" s="26" t="s">
        <v>759</v>
      </c>
      <c r="AK258">
        <v>70.183999999999997</v>
      </c>
      <c r="AN258" s="26">
        <v>2</v>
      </c>
      <c r="AO258" s="26">
        <v>25</v>
      </c>
      <c r="AR258" s="26" t="s">
        <v>2756</v>
      </c>
    </row>
    <row r="259" spans="1:44" s="26" customFormat="1" x14ac:dyDescent="0.2">
      <c r="A259" s="26" t="s">
        <v>766</v>
      </c>
      <c r="B259" s="26" t="s">
        <v>2757</v>
      </c>
      <c r="C259" s="26" t="s">
        <v>243</v>
      </c>
      <c r="D259" s="26" t="s">
        <v>767</v>
      </c>
      <c r="E259" s="26" t="s">
        <v>580</v>
      </c>
      <c r="F259" s="26" t="s">
        <v>142</v>
      </c>
      <c r="H259" s="26" t="s">
        <v>760</v>
      </c>
      <c r="I259" s="26" t="s">
        <v>768</v>
      </c>
      <c r="M259" s="26" t="s">
        <v>773</v>
      </c>
      <c r="Q259" s="26" t="s">
        <v>2730</v>
      </c>
      <c r="R259" s="26" t="s">
        <v>142</v>
      </c>
      <c r="S259" s="26" t="s">
        <v>142</v>
      </c>
      <c r="T259" s="26" t="s">
        <v>142</v>
      </c>
      <c r="X259" s="27" t="s">
        <v>836</v>
      </c>
      <c r="Y259" s="26" t="s">
        <v>2749</v>
      </c>
      <c r="Z259" s="27" t="s">
        <v>835</v>
      </c>
      <c r="AA259" s="26" t="s">
        <v>2748</v>
      </c>
      <c r="AB259">
        <v>-3.5049999999999999</v>
      </c>
      <c r="AJ259" s="26" t="s">
        <v>759</v>
      </c>
      <c r="AK259">
        <v>22.998000000000001</v>
      </c>
      <c r="AN259" s="26">
        <v>2</v>
      </c>
      <c r="AO259" s="26">
        <v>25</v>
      </c>
      <c r="AR259" s="26" t="s">
        <v>2756</v>
      </c>
    </row>
    <row r="260" spans="1:44" s="26" customFormat="1" x14ac:dyDescent="0.2">
      <c r="A260" s="26" t="s">
        <v>766</v>
      </c>
      <c r="B260" s="26" t="s">
        <v>2757</v>
      </c>
      <c r="C260" s="26" t="s">
        <v>243</v>
      </c>
      <c r="D260" s="26" t="s">
        <v>767</v>
      </c>
      <c r="E260" s="26" t="s">
        <v>580</v>
      </c>
      <c r="F260" s="26" t="s">
        <v>142</v>
      </c>
      <c r="H260" s="26" t="s">
        <v>760</v>
      </c>
      <c r="I260" s="26" t="s">
        <v>768</v>
      </c>
      <c r="M260" s="26" t="s">
        <v>773</v>
      </c>
      <c r="Q260" s="26" t="s">
        <v>2730</v>
      </c>
      <c r="R260" s="26" t="s">
        <v>142</v>
      </c>
      <c r="S260" s="26" t="s">
        <v>142</v>
      </c>
      <c r="T260" s="26" t="s">
        <v>142</v>
      </c>
      <c r="X260" s="27" t="s">
        <v>836</v>
      </c>
      <c r="Y260" s="26" t="s">
        <v>2749</v>
      </c>
      <c r="Z260" s="27" t="s">
        <v>835</v>
      </c>
      <c r="AA260" s="26" t="s">
        <v>2748</v>
      </c>
      <c r="AB260">
        <v>-2.992</v>
      </c>
      <c r="AJ260" s="26" t="s">
        <v>759</v>
      </c>
      <c r="AK260">
        <v>13.907</v>
      </c>
      <c r="AN260" s="26">
        <v>2</v>
      </c>
      <c r="AO260" s="26">
        <v>25</v>
      </c>
      <c r="AR260" s="26" t="s">
        <v>2756</v>
      </c>
    </row>
    <row r="261" spans="1:44" s="26" customFormat="1" x14ac:dyDescent="0.2">
      <c r="A261" s="26" t="s">
        <v>766</v>
      </c>
      <c r="B261" s="26" t="s">
        <v>2757</v>
      </c>
      <c r="C261" s="26" t="s">
        <v>243</v>
      </c>
      <c r="D261" s="26" t="s">
        <v>767</v>
      </c>
      <c r="E261" s="26" t="s">
        <v>580</v>
      </c>
      <c r="F261" s="26" t="s">
        <v>142</v>
      </c>
      <c r="H261" s="26" t="s">
        <v>760</v>
      </c>
      <c r="I261" s="26" t="s">
        <v>768</v>
      </c>
      <c r="M261" s="26" t="s">
        <v>773</v>
      </c>
      <c r="Q261" s="26" t="s">
        <v>2725</v>
      </c>
      <c r="R261" s="26">
        <v>3</v>
      </c>
      <c r="S261" s="26">
        <v>15</v>
      </c>
      <c r="T261" s="26">
        <v>15</v>
      </c>
      <c r="X261" s="27" t="s">
        <v>836</v>
      </c>
      <c r="Y261" s="26" t="s">
        <v>2750</v>
      </c>
      <c r="Z261" s="27" t="s">
        <v>835</v>
      </c>
      <c r="AA261" s="26" t="s">
        <v>2748</v>
      </c>
      <c r="AB261">
        <v>-8</v>
      </c>
      <c r="AJ261" s="26" t="s">
        <v>759</v>
      </c>
      <c r="AK261">
        <v>84.415999999999997</v>
      </c>
      <c r="AN261" s="26">
        <v>2</v>
      </c>
      <c r="AO261" s="26">
        <v>25</v>
      </c>
      <c r="AR261" s="26" t="s">
        <v>2756</v>
      </c>
    </row>
    <row r="262" spans="1:44" s="26" customFormat="1" x14ac:dyDescent="0.2">
      <c r="A262" s="26" t="s">
        <v>766</v>
      </c>
      <c r="B262" s="26" t="s">
        <v>2757</v>
      </c>
      <c r="C262" s="26" t="s">
        <v>243</v>
      </c>
      <c r="D262" s="26" t="s">
        <v>767</v>
      </c>
      <c r="E262" s="26" t="s">
        <v>580</v>
      </c>
      <c r="F262" s="26" t="s">
        <v>142</v>
      </c>
      <c r="H262" s="26" t="s">
        <v>760</v>
      </c>
      <c r="I262" s="26" t="s">
        <v>768</v>
      </c>
      <c r="M262" s="26" t="s">
        <v>773</v>
      </c>
      <c r="Q262" s="26" t="s">
        <v>2725</v>
      </c>
      <c r="R262" s="26">
        <v>3</v>
      </c>
      <c r="S262" s="26">
        <v>15</v>
      </c>
      <c r="T262" s="26">
        <v>15</v>
      </c>
      <c r="X262" s="27" t="s">
        <v>836</v>
      </c>
      <c r="Y262" s="26" t="s">
        <v>2750</v>
      </c>
      <c r="Z262" s="27" t="s">
        <v>835</v>
      </c>
      <c r="AA262" s="26" t="s">
        <v>2748</v>
      </c>
      <c r="AB262">
        <v>-7.0039999999999996</v>
      </c>
      <c r="AJ262" s="26" t="s">
        <v>759</v>
      </c>
      <c r="AK262">
        <v>92.477999999999994</v>
      </c>
      <c r="AN262" s="26">
        <v>2</v>
      </c>
      <c r="AO262" s="26">
        <v>25</v>
      </c>
      <c r="AR262" s="26" t="s">
        <v>2756</v>
      </c>
    </row>
    <row r="263" spans="1:44" s="26" customFormat="1" x14ac:dyDescent="0.2">
      <c r="A263" s="26" t="s">
        <v>766</v>
      </c>
      <c r="B263" s="26" t="s">
        <v>2757</v>
      </c>
      <c r="C263" s="26" t="s">
        <v>243</v>
      </c>
      <c r="D263" s="26" t="s">
        <v>767</v>
      </c>
      <c r="E263" s="26" t="s">
        <v>580</v>
      </c>
      <c r="F263" s="26" t="s">
        <v>142</v>
      </c>
      <c r="H263" s="26" t="s">
        <v>760</v>
      </c>
      <c r="I263" s="26" t="s">
        <v>768</v>
      </c>
      <c r="M263" s="26" t="s">
        <v>773</v>
      </c>
      <c r="Q263" s="26" t="s">
        <v>2725</v>
      </c>
      <c r="R263" s="26">
        <v>3</v>
      </c>
      <c r="S263" s="26">
        <v>15</v>
      </c>
      <c r="T263" s="26">
        <v>15</v>
      </c>
      <c r="X263" s="27" t="s">
        <v>836</v>
      </c>
      <c r="Y263" s="26" t="s">
        <v>2750</v>
      </c>
      <c r="Z263" s="27" t="s">
        <v>835</v>
      </c>
      <c r="AA263" s="26" t="s">
        <v>2748</v>
      </c>
      <c r="AB263">
        <v>-6.5019999999999998</v>
      </c>
      <c r="AJ263" s="26" t="s">
        <v>759</v>
      </c>
      <c r="AK263">
        <v>94.426000000000002</v>
      </c>
      <c r="AN263" s="26">
        <v>2</v>
      </c>
      <c r="AO263" s="26">
        <v>25</v>
      </c>
      <c r="AR263" s="26" t="s">
        <v>2756</v>
      </c>
    </row>
    <row r="264" spans="1:44" s="26" customFormat="1" x14ac:dyDescent="0.2">
      <c r="A264" s="26" t="s">
        <v>766</v>
      </c>
      <c r="B264" s="26" t="s">
        <v>2757</v>
      </c>
      <c r="C264" s="26" t="s">
        <v>243</v>
      </c>
      <c r="D264" s="26" t="s">
        <v>767</v>
      </c>
      <c r="E264" s="26" t="s">
        <v>580</v>
      </c>
      <c r="F264" s="26" t="s">
        <v>142</v>
      </c>
      <c r="H264" s="26" t="s">
        <v>760</v>
      </c>
      <c r="I264" s="26" t="s">
        <v>768</v>
      </c>
      <c r="M264" s="26" t="s">
        <v>773</v>
      </c>
      <c r="Q264" s="26" t="s">
        <v>2725</v>
      </c>
      <c r="R264" s="26">
        <v>3</v>
      </c>
      <c r="S264" s="26">
        <v>15</v>
      </c>
      <c r="T264" s="26">
        <v>15</v>
      </c>
      <c r="X264" s="27" t="s">
        <v>836</v>
      </c>
      <c r="Y264" s="26" t="s">
        <v>2750</v>
      </c>
      <c r="Z264" s="27" t="s">
        <v>835</v>
      </c>
      <c r="AA264" s="26" t="s">
        <v>2748</v>
      </c>
      <c r="AB264">
        <v>-6.01</v>
      </c>
      <c r="AJ264" s="26" t="s">
        <v>759</v>
      </c>
      <c r="AK264">
        <v>92.262</v>
      </c>
      <c r="AN264" s="26">
        <v>2</v>
      </c>
      <c r="AO264" s="26">
        <v>25</v>
      </c>
      <c r="AR264" s="26" t="s">
        <v>2756</v>
      </c>
    </row>
    <row r="265" spans="1:44" s="26" customFormat="1" x14ac:dyDescent="0.2">
      <c r="A265" s="26" t="s">
        <v>766</v>
      </c>
      <c r="B265" s="26" t="s">
        <v>2757</v>
      </c>
      <c r="C265" s="26" t="s">
        <v>243</v>
      </c>
      <c r="D265" s="26" t="s">
        <v>767</v>
      </c>
      <c r="E265" s="26" t="s">
        <v>580</v>
      </c>
      <c r="F265" s="26" t="s">
        <v>142</v>
      </c>
      <c r="H265" s="26" t="s">
        <v>760</v>
      </c>
      <c r="I265" s="26" t="s">
        <v>768</v>
      </c>
      <c r="M265" s="26" t="s">
        <v>773</v>
      </c>
      <c r="Q265" s="26" t="s">
        <v>2725</v>
      </c>
      <c r="R265" s="26">
        <v>3</v>
      </c>
      <c r="S265" s="26">
        <v>15</v>
      </c>
      <c r="T265" s="26">
        <v>15</v>
      </c>
      <c r="X265" s="27" t="s">
        <v>836</v>
      </c>
      <c r="Y265" s="26" t="s">
        <v>2750</v>
      </c>
      <c r="Z265" s="27" t="s">
        <v>835</v>
      </c>
      <c r="AA265" s="26" t="s">
        <v>2748</v>
      </c>
      <c r="AB265">
        <v>-5.508</v>
      </c>
      <c r="AJ265" s="26" t="s">
        <v>759</v>
      </c>
      <c r="AK265">
        <v>86.418000000000006</v>
      </c>
      <c r="AN265" s="26">
        <v>2</v>
      </c>
      <c r="AO265" s="26">
        <v>25</v>
      </c>
      <c r="AR265" s="26" t="s">
        <v>2756</v>
      </c>
    </row>
    <row r="266" spans="1:44" s="26" customFormat="1" x14ac:dyDescent="0.2">
      <c r="A266" s="26" t="s">
        <v>766</v>
      </c>
      <c r="B266" s="26" t="s">
        <v>2757</v>
      </c>
      <c r="C266" s="26" t="s">
        <v>243</v>
      </c>
      <c r="D266" s="26" t="s">
        <v>767</v>
      </c>
      <c r="E266" s="26" t="s">
        <v>580</v>
      </c>
      <c r="F266" s="26" t="s">
        <v>142</v>
      </c>
      <c r="H266" s="26" t="s">
        <v>760</v>
      </c>
      <c r="I266" s="26" t="s">
        <v>768</v>
      </c>
      <c r="M266" s="26" t="s">
        <v>773</v>
      </c>
      <c r="Q266" s="26" t="s">
        <v>2725</v>
      </c>
      <c r="R266" s="26">
        <v>3</v>
      </c>
      <c r="S266" s="26">
        <v>15</v>
      </c>
      <c r="T266" s="26">
        <v>15</v>
      </c>
      <c r="X266" s="27" t="s">
        <v>836</v>
      </c>
      <c r="Y266" s="26" t="s">
        <v>2750</v>
      </c>
      <c r="Z266" s="27" t="s">
        <v>835</v>
      </c>
      <c r="AA266" s="26" t="s">
        <v>2748</v>
      </c>
      <c r="AB266">
        <v>-5.0060000000000002</v>
      </c>
      <c r="AJ266" s="26" t="s">
        <v>759</v>
      </c>
      <c r="AK266">
        <v>72.132000000000005</v>
      </c>
      <c r="AN266" s="26">
        <v>2</v>
      </c>
      <c r="AO266" s="26">
        <v>25</v>
      </c>
      <c r="AR266" s="26" t="s">
        <v>2756</v>
      </c>
    </row>
    <row r="267" spans="1:44" s="26" customFormat="1" x14ac:dyDescent="0.2">
      <c r="A267" s="26" t="s">
        <v>766</v>
      </c>
      <c r="B267" s="26" t="s">
        <v>2757</v>
      </c>
      <c r="C267" s="26" t="s">
        <v>243</v>
      </c>
      <c r="D267" s="26" t="s">
        <v>767</v>
      </c>
      <c r="E267" s="26" t="s">
        <v>580</v>
      </c>
      <c r="F267" s="26" t="s">
        <v>142</v>
      </c>
      <c r="H267" s="26" t="s">
        <v>760</v>
      </c>
      <c r="I267" s="26" t="s">
        <v>768</v>
      </c>
      <c r="M267" s="26" t="s">
        <v>773</v>
      </c>
      <c r="Q267" s="26" t="s">
        <v>2725</v>
      </c>
      <c r="R267" s="26">
        <v>3</v>
      </c>
      <c r="S267" s="26">
        <v>15</v>
      </c>
      <c r="T267" s="26">
        <v>15</v>
      </c>
      <c r="X267" s="27" t="s">
        <v>836</v>
      </c>
      <c r="Y267" s="26" t="s">
        <v>2750</v>
      </c>
      <c r="Z267" s="27" t="s">
        <v>835</v>
      </c>
      <c r="AA267" s="26" t="s">
        <v>2748</v>
      </c>
      <c r="AB267">
        <v>-4.4980000000000002</v>
      </c>
      <c r="AJ267" s="26" t="s">
        <v>759</v>
      </c>
      <c r="AK267">
        <v>77.11</v>
      </c>
      <c r="AN267" s="26">
        <v>2</v>
      </c>
      <c r="AO267" s="26">
        <v>25</v>
      </c>
      <c r="AR267" s="26" t="s">
        <v>2756</v>
      </c>
    </row>
    <row r="268" spans="1:44" s="26" customFormat="1" x14ac:dyDescent="0.2">
      <c r="A268" s="26" t="s">
        <v>766</v>
      </c>
      <c r="B268" s="26" t="s">
        <v>2757</v>
      </c>
      <c r="C268" s="26" t="s">
        <v>243</v>
      </c>
      <c r="D268" s="26" t="s">
        <v>767</v>
      </c>
      <c r="E268" s="26" t="s">
        <v>580</v>
      </c>
      <c r="F268" s="26" t="s">
        <v>142</v>
      </c>
      <c r="H268" s="26" t="s">
        <v>760</v>
      </c>
      <c r="I268" s="26" t="s">
        <v>768</v>
      </c>
      <c r="M268" s="26" t="s">
        <v>773</v>
      </c>
      <c r="Q268" s="26" t="s">
        <v>2725</v>
      </c>
      <c r="R268" s="26">
        <v>3</v>
      </c>
      <c r="S268" s="26">
        <v>15</v>
      </c>
      <c r="T268" s="26">
        <v>15</v>
      </c>
      <c r="X268" s="27" t="s">
        <v>836</v>
      </c>
      <c r="Y268" s="26" t="s">
        <v>2750</v>
      </c>
      <c r="Z268" s="27" t="s">
        <v>835</v>
      </c>
      <c r="AA268" s="26" t="s">
        <v>2748</v>
      </c>
      <c r="AB268">
        <v>-3.9860000000000002</v>
      </c>
      <c r="AJ268" s="26" t="s">
        <v>759</v>
      </c>
      <c r="AK268">
        <v>75.811999999999998</v>
      </c>
      <c r="AN268" s="26">
        <v>2</v>
      </c>
      <c r="AO268" s="26">
        <v>25</v>
      </c>
      <c r="AR268" s="26" t="s">
        <v>2756</v>
      </c>
    </row>
    <row r="269" spans="1:44" s="26" customFormat="1" x14ac:dyDescent="0.2">
      <c r="A269" s="26" t="s">
        <v>766</v>
      </c>
      <c r="B269" s="26" t="s">
        <v>2757</v>
      </c>
      <c r="C269" s="26" t="s">
        <v>243</v>
      </c>
      <c r="D269" s="26" t="s">
        <v>767</v>
      </c>
      <c r="E269" s="26" t="s">
        <v>580</v>
      </c>
      <c r="F269" s="26" t="s">
        <v>142</v>
      </c>
      <c r="H269" s="26" t="s">
        <v>760</v>
      </c>
      <c r="I269" s="26" t="s">
        <v>768</v>
      </c>
      <c r="M269" s="26" t="s">
        <v>773</v>
      </c>
      <c r="Q269" s="26" t="s">
        <v>2725</v>
      </c>
      <c r="R269" s="26">
        <v>3</v>
      </c>
      <c r="S269" s="26">
        <v>15</v>
      </c>
      <c r="T269" s="26">
        <v>15</v>
      </c>
      <c r="X269" s="27" t="s">
        <v>836</v>
      </c>
      <c r="Y269" s="26" t="s">
        <v>2750</v>
      </c>
      <c r="Z269" s="27" t="s">
        <v>835</v>
      </c>
      <c r="AA269" s="26" t="s">
        <v>2748</v>
      </c>
      <c r="AB269">
        <v>-3.4940000000000002</v>
      </c>
      <c r="AJ269" s="26" t="s">
        <v>759</v>
      </c>
      <c r="AK269">
        <v>60.226999999999997</v>
      </c>
      <c r="AN269" s="26">
        <v>2</v>
      </c>
      <c r="AO269" s="26">
        <v>25</v>
      </c>
      <c r="AR269" s="26" t="s">
        <v>2756</v>
      </c>
    </row>
    <row r="270" spans="1:44" s="26" customFormat="1" x14ac:dyDescent="0.2">
      <c r="A270" s="26" t="s">
        <v>766</v>
      </c>
      <c r="B270" s="26" t="s">
        <v>2757</v>
      </c>
      <c r="C270" s="26" t="s">
        <v>243</v>
      </c>
      <c r="D270" s="26" t="s">
        <v>767</v>
      </c>
      <c r="E270" s="26" t="s">
        <v>580</v>
      </c>
      <c r="F270" s="26" t="s">
        <v>142</v>
      </c>
      <c r="H270" s="26" t="s">
        <v>760</v>
      </c>
      <c r="I270" s="26" t="s">
        <v>768</v>
      </c>
      <c r="M270" s="26" t="s">
        <v>773</v>
      </c>
      <c r="Q270" s="26" t="s">
        <v>2725</v>
      </c>
      <c r="R270" s="26">
        <v>3</v>
      </c>
      <c r="S270" s="26">
        <v>15</v>
      </c>
      <c r="T270" s="26">
        <v>15</v>
      </c>
      <c r="X270" s="27" t="s">
        <v>836</v>
      </c>
      <c r="Y270" s="26" t="s">
        <v>2750</v>
      </c>
      <c r="Z270" s="27" t="s">
        <v>835</v>
      </c>
      <c r="AA270" s="26" t="s">
        <v>2748</v>
      </c>
      <c r="AB270">
        <v>-3</v>
      </c>
      <c r="AJ270" s="26" t="s">
        <v>759</v>
      </c>
      <c r="AK270">
        <v>21.699000000000002</v>
      </c>
      <c r="AN270" s="26">
        <v>2</v>
      </c>
      <c r="AO270" s="26">
        <v>25</v>
      </c>
      <c r="AR270" s="26" t="s">
        <v>2756</v>
      </c>
    </row>
    <row r="271" spans="1:44" s="26" customFormat="1" x14ac:dyDescent="0.2">
      <c r="A271" s="25" t="s">
        <v>766</v>
      </c>
      <c r="B271" s="26" t="s">
        <v>2757</v>
      </c>
      <c r="C271" s="25" t="s">
        <v>243</v>
      </c>
      <c r="D271" s="25" t="s">
        <v>767</v>
      </c>
      <c r="E271" s="25" t="s">
        <v>580</v>
      </c>
      <c r="F271" s="25" t="s">
        <v>142</v>
      </c>
      <c r="G271" s="25"/>
      <c r="H271" s="25" t="s">
        <v>760</v>
      </c>
      <c r="I271" s="25" t="s">
        <v>768</v>
      </c>
      <c r="J271" s="25"/>
      <c r="K271" s="25"/>
      <c r="L271" s="25"/>
      <c r="M271" s="25" t="s">
        <v>773</v>
      </c>
      <c r="Q271" s="26" t="s">
        <v>2730</v>
      </c>
      <c r="R271" s="26" t="s">
        <v>142</v>
      </c>
      <c r="S271" s="26" t="s">
        <v>142</v>
      </c>
      <c r="T271" s="26" t="s">
        <v>142</v>
      </c>
      <c r="V271" s="26">
        <v>2</v>
      </c>
      <c r="W271" s="26">
        <v>91</v>
      </c>
      <c r="X271" s="27" t="s">
        <v>836</v>
      </c>
      <c r="Y271" s="26" t="s">
        <v>2751</v>
      </c>
      <c r="Z271" s="27" t="s">
        <v>835</v>
      </c>
      <c r="AA271" s="26" t="s">
        <v>2748</v>
      </c>
      <c r="AB271">
        <v>-6.798</v>
      </c>
      <c r="AJ271" s="26" t="s">
        <v>759</v>
      </c>
      <c r="AK271">
        <v>96.429000000000002</v>
      </c>
      <c r="AN271" s="26">
        <v>2</v>
      </c>
      <c r="AO271" s="26">
        <v>25</v>
      </c>
      <c r="AR271" s="26" t="s">
        <v>2756</v>
      </c>
    </row>
    <row r="272" spans="1:44" s="26" customFormat="1" x14ac:dyDescent="0.2">
      <c r="A272" s="25" t="s">
        <v>766</v>
      </c>
      <c r="B272" s="26" t="s">
        <v>2757</v>
      </c>
      <c r="C272" s="25" t="s">
        <v>243</v>
      </c>
      <c r="D272" s="25" t="s">
        <v>767</v>
      </c>
      <c r="E272" s="25" t="s">
        <v>580</v>
      </c>
      <c r="F272" s="25" t="s">
        <v>142</v>
      </c>
      <c r="G272" s="25"/>
      <c r="H272" s="25" t="s">
        <v>760</v>
      </c>
      <c r="I272" s="25" t="s">
        <v>768</v>
      </c>
      <c r="J272" s="25"/>
      <c r="K272" s="25"/>
      <c r="L272" s="25"/>
      <c r="M272" s="25" t="s">
        <v>773</v>
      </c>
      <c r="Q272" s="26" t="s">
        <v>2730</v>
      </c>
      <c r="R272" s="26" t="s">
        <v>142</v>
      </c>
      <c r="S272" s="26" t="s">
        <v>142</v>
      </c>
      <c r="T272" s="26" t="s">
        <v>142</v>
      </c>
      <c r="V272" s="26">
        <v>2</v>
      </c>
      <c r="W272" s="26">
        <v>91</v>
      </c>
      <c r="X272" s="27" t="s">
        <v>836</v>
      </c>
      <c r="Y272" s="26" t="s">
        <v>2751</v>
      </c>
      <c r="Z272" s="27" t="s">
        <v>835</v>
      </c>
      <c r="AA272" s="26" t="s">
        <v>2748</v>
      </c>
      <c r="AB272">
        <v>-5.8070000000000004</v>
      </c>
      <c r="AJ272" s="26" t="s">
        <v>759</v>
      </c>
      <c r="AK272">
        <v>98.105999999999995</v>
      </c>
      <c r="AN272" s="26">
        <v>2</v>
      </c>
      <c r="AO272" s="26">
        <v>25</v>
      </c>
      <c r="AR272" s="26" t="s">
        <v>2756</v>
      </c>
    </row>
    <row r="273" spans="1:45" s="26" customFormat="1" x14ac:dyDescent="0.2">
      <c r="A273" s="25" t="s">
        <v>766</v>
      </c>
      <c r="B273" s="26" t="s">
        <v>2757</v>
      </c>
      <c r="C273" s="25" t="s">
        <v>243</v>
      </c>
      <c r="D273" s="25" t="s">
        <v>767</v>
      </c>
      <c r="E273" s="25" t="s">
        <v>580</v>
      </c>
      <c r="F273" s="25" t="s">
        <v>142</v>
      </c>
      <c r="G273" s="25"/>
      <c r="H273" s="25" t="s">
        <v>760</v>
      </c>
      <c r="I273" s="25" t="s">
        <v>768</v>
      </c>
      <c r="J273" s="25"/>
      <c r="K273" s="25"/>
      <c r="L273" s="25"/>
      <c r="M273" s="25" t="s">
        <v>773</v>
      </c>
      <c r="Q273" s="26" t="s">
        <v>2730</v>
      </c>
      <c r="R273" s="26" t="s">
        <v>142</v>
      </c>
      <c r="S273" s="26" t="s">
        <v>142</v>
      </c>
      <c r="T273" s="26" t="s">
        <v>142</v>
      </c>
      <c r="V273" s="26">
        <v>2</v>
      </c>
      <c r="W273" s="26">
        <v>91</v>
      </c>
      <c r="X273" s="27" t="s">
        <v>836</v>
      </c>
      <c r="Y273" s="26" t="s">
        <v>2751</v>
      </c>
      <c r="Z273" s="27" t="s">
        <v>835</v>
      </c>
      <c r="AA273" s="26" t="s">
        <v>2748</v>
      </c>
      <c r="AB273">
        <v>-4.8029999999999999</v>
      </c>
      <c r="AJ273" s="26" t="s">
        <v>759</v>
      </c>
      <c r="AK273">
        <v>100.271</v>
      </c>
      <c r="AN273" s="26">
        <v>2</v>
      </c>
      <c r="AO273" s="26">
        <v>25</v>
      </c>
      <c r="AR273" s="26" t="s">
        <v>2756</v>
      </c>
    </row>
    <row r="274" spans="1:45" s="26" customFormat="1" x14ac:dyDescent="0.2">
      <c r="A274" s="25" t="s">
        <v>766</v>
      </c>
      <c r="B274" s="26" t="s">
        <v>2757</v>
      </c>
      <c r="C274" s="25" t="s">
        <v>243</v>
      </c>
      <c r="D274" s="25" t="s">
        <v>767</v>
      </c>
      <c r="E274" s="25" t="s">
        <v>580</v>
      </c>
      <c r="F274" s="25" t="s">
        <v>142</v>
      </c>
      <c r="G274" s="25"/>
      <c r="H274" s="25" t="s">
        <v>760</v>
      </c>
      <c r="I274" s="25" t="s">
        <v>768</v>
      </c>
      <c r="J274" s="25"/>
      <c r="K274" s="25"/>
      <c r="L274" s="25"/>
      <c r="M274" s="25" t="s">
        <v>773</v>
      </c>
      <c r="Q274" s="26" t="s">
        <v>2730</v>
      </c>
      <c r="R274" s="26" t="s">
        <v>142</v>
      </c>
      <c r="S274" s="26" t="s">
        <v>142</v>
      </c>
      <c r="T274" s="26" t="s">
        <v>142</v>
      </c>
      <c r="V274" s="26">
        <v>2</v>
      </c>
      <c r="W274" s="26">
        <v>91</v>
      </c>
      <c r="X274" s="27" t="s">
        <v>836</v>
      </c>
      <c r="Y274" s="26" t="s">
        <v>2751</v>
      </c>
      <c r="Z274" s="27" t="s">
        <v>835</v>
      </c>
      <c r="AA274" s="26" t="s">
        <v>2748</v>
      </c>
      <c r="AB274">
        <v>-4.5039999999999996</v>
      </c>
      <c r="AJ274" s="26" t="s">
        <v>759</v>
      </c>
      <c r="AK274">
        <v>100.054</v>
      </c>
      <c r="AN274" s="26">
        <v>2</v>
      </c>
      <c r="AO274" s="26">
        <v>25</v>
      </c>
      <c r="AR274" s="26" t="s">
        <v>2756</v>
      </c>
    </row>
    <row r="275" spans="1:45" s="26" customFormat="1" x14ac:dyDescent="0.2">
      <c r="A275" s="25" t="s">
        <v>766</v>
      </c>
      <c r="B275" s="26" t="s">
        <v>2757</v>
      </c>
      <c r="C275" s="25" t="s">
        <v>243</v>
      </c>
      <c r="D275" s="25" t="s">
        <v>767</v>
      </c>
      <c r="E275" s="25" t="s">
        <v>580</v>
      </c>
      <c r="F275" s="25" t="s">
        <v>142</v>
      </c>
      <c r="G275" s="25"/>
      <c r="H275" s="25" t="s">
        <v>760</v>
      </c>
      <c r="I275" s="25" t="s">
        <v>768</v>
      </c>
      <c r="J275" s="25"/>
      <c r="K275" s="25"/>
      <c r="L275" s="25"/>
      <c r="M275" s="25" t="s">
        <v>773</v>
      </c>
      <c r="Q275" s="26" t="s">
        <v>2730</v>
      </c>
      <c r="R275" s="26" t="s">
        <v>142</v>
      </c>
      <c r="S275" s="26" t="s">
        <v>142</v>
      </c>
      <c r="T275" s="26" t="s">
        <v>142</v>
      </c>
      <c r="V275" s="26">
        <v>2</v>
      </c>
      <c r="W275" s="26">
        <v>91</v>
      </c>
      <c r="X275" s="27" t="s">
        <v>836</v>
      </c>
      <c r="Y275" s="26" t="s">
        <v>2751</v>
      </c>
      <c r="Z275" s="27" t="s">
        <v>835</v>
      </c>
      <c r="AA275" s="26" t="s">
        <v>2748</v>
      </c>
      <c r="AB275">
        <v>-4.194</v>
      </c>
      <c r="AJ275" s="26" t="s">
        <v>759</v>
      </c>
      <c r="AK275">
        <v>100.271</v>
      </c>
      <c r="AN275" s="26">
        <v>2</v>
      </c>
      <c r="AO275" s="26">
        <v>25</v>
      </c>
      <c r="AR275" s="26" t="s">
        <v>2756</v>
      </c>
    </row>
    <row r="276" spans="1:45" s="26" customFormat="1" x14ac:dyDescent="0.2">
      <c r="A276" s="25" t="s">
        <v>766</v>
      </c>
      <c r="B276" s="26" t="s">
        <v>2757</v>
      </c>
      <c r="C276" s="25" t="s">
        <v>243</v>
      </c>
      <c r="D276" s="25" t="s">
        <v>767</v>
      </c>
      <c r="E276" s="25" t="s">
        <v>580</v>
      </c>
      <c r="F276" s="25" t="s">
        <v>142</v>
      </c>
      <c r="G276" s="25"/>
      <c r="H276" s="25" t="s">
        <v>760</v>
      </c>
      <c r="I276" s="25" t="s">
        <v>768</v>
      </c>
      <c r="J276" s="25"/>
      <c r="K276" s="25"/>
      <c r="L276" s="25"/>
      <c r="M276" s="25" t="s">
        <v>773</v>
      </c>
      <c r="Q276" s="26" t="s">
        <v>2730</v>
      </c>
      <c r="R276" s="26" t="s">
        <v>142</v>
      </c>
      <c r="S276" s="26" t="s">
        <v>142</v>
      </c>
      <c r="T276" s="26" t="s">
        <v>142</v>
      </c>
      <c r="V276" s="26">
        <v>2</v>
      </c>
      <c r="W276" s="26">
        <v>91</v>
      </c>
      <c r="X276" s="27" t="s">
        <v>836</v>
      </c>
      <c r="Y276" s="26" t="s">
        <v>2751</v>
      </c>
      <c r="Z276" s="27" t="s">
        <v>835</v>
      </c>
      <c r="AA276" s="26" t="s">
        <v>2748</v>
      </c>
      <c r="AB276">
        <v>-3.601</v>
      </c>
      <c r="AJ276" s="26" t="s">
        <v>759</v>
      </c>
      <c r="AK276">
        <v>98.376999999999995</v>
      </c>
      <c r="AN276" s="26">
        <v>2</v>
      </c>
      <c r="AO276" s="26">
        <v>25</v>
      </c>
      <c r="AR276" s="26" t="s">
        <v>2756</v>
      </c>
    </row>
    <row r="277" spans="1:45" s="26" customFormat="1" x14ac:dyDescent="0.2">
      <c r="A277" s="25" t="s">
        <v>766</v>
      </c>
      <c r="B277" s="26" t="s">
        <v>2757</v>
      </c>
      <c r="C277" s="25" t="s">
        <v>243</v>
      </c>
      <c r="D277" s="25" t="s">
        <v>767</v>
      </c>
      <c r="E277" s="25" t="s">
        <v>580</v>
      </c>
      <c r="F277" s="25" t="s">
        <v>142</v>
      </c>
      <c r="G277" s="25"/>
      <c r="H277" s="25" t="s">
        <v>760</v>
      </c>
      <c r="I277" s="25" t="s">
        <v>768</v>
      </c>
      <c r="J277" s="25"/>
      <c r="K277" s="25"/>
      <c r="L277" s="25"/>
      <c r="M277" s="25" t="s">
        <v>773</v>
      </c>
      <c r="Q277" s="26" t="s">
        <v>2730</v>
      </c>
      <c r="R277" s="26" t="s">
        <v>142</v>
      </c>
      <c r="S277" s="26" t="s">
        <v>142</v>
      </c>
      <c r="T277" s="26" t="s">
        <v>142</v>
      </c>
      <c r="V277" s="26">
        <v>2</v>
      </c>
      <c r="W277" s="26">
        <v>91</v>
      </c>
      <c r="X277" s="27" t="s">
        <v>836</v>
      </c>
      <c r="Y277" s="26" t="s">
        <v>2751</v>
      </c>
      <c r="Z277" s="27" t="s">
        <v>835</v>
      </c>
      <c r="AA277" s="26" t="s">
        <v>2748</v>
      </c>
      <c r="AB277">
        <v>-3.2879999999999998</v>
      </c>
      <c r="AJ277" s="26" t="s">
        <v>759</v>
      </c>
      <c r="AK277">
        <v>94.480999999999995</v>
      </c>
      <c r="AN277" s="26">
        <v>2</v>
      </c>
      <c r="AO277" s="26">
        <v>25</v>
      </c>
      <c r="AR277" s="26" t="s">
        <v>2756</v>
      </c>
    </row>
    <row r="278" spans="1:45" s="26" customFormat="1" x14ac:dyDescent="0.2">
      <c r="A278" s="25" t="s">
        <v>766</v>
      </c>
      <c r="B278" s="26" t="s">
        <v>2757</v>
      </c>
      <c r="C278" s="25" t="s">
        <v>243</v>
      </c>
      <c r="D278" s="25" t="s">
        <v>767</v>
      </c>
      <c r="E278" s="25" t="s">
        <v>580</v>
      </c>
      <c r="F278" s="25" t="s">
        <v>142</v>
      </c>
      <c r="G278" s="25"/>
      <c r="H278" s="25" t="s">
        <v>760</v>
      </c>
      <c r="I278" s="25" t="s">
        <v>768</v>
      </c>
      <c r="J278" s="25"/>
      <c r="K278" s="25"/>
      <c r="L278" s="25"/>
      <c r="M278" s="25" t="s">
        <v>773</v>
      </c>
      <c r="Q278" s="26" t="s">
        <v>2725</v>
      </c>
      <c r="R278" s="26">
        <v>3</v>
      </c>
      <c r="S278" s="26">
        <v>15</v>
      </c>
      <c r="T278" s="26">
        <v>15</v>
      </c>
      <c r="V278" s="26">
        <v>2</v>
      </c>
      <c r="W278" s="26">
        <v>91</v>
      </c>
      <c r="X278" s="27" t="s">
        <v>836</v>
      </c>
      <c r="Y278" s="26" t="s">
        <v>2752</v>
      </c>
      <c r="Z278" s="27" t="s">
        <v>835</v>
      </c>
      <c r="AA278" s="26" t="s">
        <v>2748</v>
      </c>
      <c r="AB278">
        <v>-6.798</v>
      </c>
      <c r="AJ278" s="26" t="s">
        <v>759</v>
      </c>
      <c r="AK278">
        <v>100.325</v>
      </c>
      <c r="AN278" s="26">
        <v>2</v>
      </c>
      <c r="AO278" s="26">
        <v>25</v>
      </c>
      <c r="AR278" s="26" t="s">
        <v>2756</v>
      </c>
    </row>
    <row r="279" spans="1:45" s="26" customFormat="1" x14ac:dyDescent="0.2">
      <c r="A279" s="25" t="s">
        <v>766</v>
      </c>
      <c r="B279" s="26" t="s">
        <v>2757</v>
      </c>
      <c r="C279" s="25" t="s">
        <v>243</v>
      </c>
      <c r="D279" s="25" t="s">
        <v>767</v>
      </c>
      <c r="E279" s="25" t="s">
        <v>580</v>
      </c>
      <c r="F279" s="25" t="s">
        <v>142</v>
      </c>
      <c r="G279" s="25"/>
      <c r="H279" s="25" t="s">
        <v>760</v>
      </c>
      <c r="I279" s="25" t="s">
        <v>768</v>
      </c>
      <c r="J279" s="25"/>
      <c r="K279" s="25"/>
      <c r="L279" s="25"/>
      <c r="M279" s="25" t="s">
        <v>773</v>
      </c>
      <c r="Q279" s="26" t="s">
        <v>2725</v>
      </c>
      <c r="R279" s="26">
        <v>3</v>
      </c>
      <c r="S279" s="26">
        <v>15</v>
      </c>
      <c r="T279" s="26">
        <v>15</v>
      </c>
      <c r="V279" s="26">
        <v>2</v>
      </c>
      <c r="W279" s="26">
        <v>91</v>
      </c>
      <c r="X279" s="27" t="s">
        <v>836</v>
      </c>
      <c r="Y279" s="26" t="s">
        <v>2752</v>
      </c>
      <c r="Z279" s="27" t="s">
        <v>835</v>
      </c>
      <c r="AA279" s="26" t="s">
        <v>2748</v>
      </c>
      <c r="AB279">
        <v>-5.8019999999999996</v>
      </c>
      <c r="AJ279" s="26" t="s">
        <v>759</v>
      </c>
      <c r="AK279">
        <v>100.48699999999999</v>
      </c>
      <c r="AN279" s="26">
        <v>2</v>
      </c>
      <c r="AO279" s="26">
        <v>25</v>
      </c>
      <c r="AR279" s="26" t="s">
        <v>2756</v>
      </c>
    </row>
    <row r="280" spans="1:45" s="26" customFormat="1" x14ac:dyDescent="0.2">
      <c r="A280" s="25" t="s">
        <v>766</v>
      </c>
      <c r="B280" s="26" t="s">
        <v>2757</v>
      </c>
      <c r="C280" s="25" t="s">
        <v>243</v>
      </c>
      <c r="D280" s="25" t="s">
        <v>767</v>
      </c>
      <c r="E280" s="25" t="s">
        <v>580</v>
      </c>
      <c r="F280" s="25" t="s">
        <v>142</v>
      </c>
      <c r="G280" s="25"/>
      <c r="H280" s="25" t="s">
        <v>760</v>
      </c>
      <c r="I280" s="25" t="s">
        <v>768</v>
      </c>
      <c r="J280" s="25"/>
      <c r="K280" s="25"/>
      <c r="L280" s="25"/>
      <c r="M280" s="25" t="s">
        <v>773</v>
      </c>
      <c r="Q280" s="26" t="s">
        <v>2725</v>
      </c>
      <c r="R280" s="26">
        <v>3</v>
      </c>
      <c r="S280" s="26">
        <v>15</v>
      </c>
      <c r="T280" s="26">
        <v>15</v>
      </c>
      <c r="V280" s="26">
        <v>2</v>
      </c>
      <c r="W280" s="26">
        <v>91</v>
      </c>
      <c r="X280" s="27" t="s">
        <v>836</v>
      </c>
      <c r="Y280" s="26" t="s">
        <v>2752</v>
      </c>
      <c r="Z280" s="27" t="s">
        <v>835</v>
      </c>
      <c r="AA280" s="26" t="s">
        <v>2748</v>
      </c>
      <c r="AB280">
        <v>-4.798</v>
      </c>
      <c r="AJ280" s="26" t="s">
        <v>759</v>
      </c>
      <c r="AK280">
        <v>96.590999999999994</v>
      </c>
      <c r="AN280" s="26">
        <v>2</v>
      </c>
      <c r="AO280" s="26">
        <v>25</v>
      </c>
      <c r="AR280" s="26" t="s">
        <v>2756</v>
      </c>
    </row>
    <row r="281" spans="1:45" s="26" customFormat="1" x14ac:dyDescent="0.2">
      <c r="A281" s="25" t="s">
        <v>766</v>
      </c>
      <c r="B281" s="26" t="s">
        <v>2757</v>
      </c>
      <c r="C281" s="25" t="s">
        <v>243</v>
      </c>
      <c r="D281" s="25" t="s">
        <v>767</v>
      </c>
      <c r="E281" s="25" t="s">
        <v>580</v>
      </c>
      <c r="F281" s="25" t="s">
        <v>142</v>
      </c>
      <c r="G281" s="25"/>
      <c r="H281" s="25" t="s">
        <v>760</v>
      </c>
      <c r="I281" s="25" t="s">
        <v>768</v>
      </c>
      <c r="J281" s="25"/>
      <c r="K281" s="25"/>
      <c r="L281" s="25"/>
      <c r="M281" s="25" t="s">
        <v>773</v>
      </c>
      <c r="Q281" s="26" t="s">
        <v>2725</v>
      </c>
      <c r="R281" s="26">
        <v>3</v>
      </c>
      <c r="S281" s="26">
        <v>15</v>
      </c>
      <c r="T281" s="26">
        <v>15</v>
      </c>
      <c r="V281" s="26">
        <v>2</v>
      </c>
      <c r="W281" s="26">
        <v>91</v>
      </c>
      <c r="X281" s="27" t="s">
        <v>836</v>
      </c>
      <c r="Y281" s="26" t="s">
        <v>2752</v>
      </c>
      <c r="Z281" s="27" t="s">
        <v>835</v>
      </c>
      <c r="AA281" s="26" t="s">
        <v>2748</v>
      </c>
      <c r="AB281">
        <v>-4.4980000000000002</v>
      </c>
      <c r="AJ281" s="26" t="s">
        <v>759</v>
      </c>
      <c r="AK281">
        <v>98.213999999999999</v>
      </c>
      <c r="AN281" s="26">
        <v>2</v>
      </c>
      <c r="AO281" s="26">
        <v>25</v>
      </c>
      <c r="AR281" s="26" t="s">
        <v>2756</v>
      </c>
    </row>
    <row r="282" spans="1:45" s="26" customFormat="1" x14ac:dyDescent="0.2">
      <c r="A282" s="25" t="s">
        <v>766</v>
      </c>
      <c r="B282" s="26" t="s">
        <v>2757</v>
      </c>
      <c r="C282" s="25" t="s">
        <v>243</v>
      </c>
      <c r="D282" s="25" t="s">
        <v>767</v>
      </c>
      <c r="E282" s="25" t="s">
        <v>580</v>
      </c>
      <c r="F282" s="25" t="s">
        <v>142</v>
      </c>
      <c r="G282" s="25"/>
      <c r="H282" s="25" t="s">
        <v>760</v>
      </c>
      <c r="I282" s="25" t="s">
        <v>768</v>
      </c>
      <c r="J282" s="25"/>
      <c r="K282" s="25"/>
      <c r="L282" s="25"/>
      <c r="M282" s="25" t="s">
        <v>773</v>
      </c>
      <c r="Q282" s="26" t="s">
        <v>2725</v>
      </c>
      <c r="R282" s="26">
        <v>3</v>
      </c>
      <c r="S282" s="26">
        <v>15</v>
      </c>
      <c r="T282" s="26">
        <v>15</v>
      </c>
      <c r="V282" s="26">
        <v>2</v>
      </c>
      <c r="W282" s="26">
        <v>91</v>
      </c>
      <c r="X282" s="27" t="s">
        <v>836</v>
      </c>
      <c r="Y282" s="26" t="s">
        <v>2752</v>
      </c>
      <c r="Z282" s="27" t="s">
        <v>835</v>
      </c>
      <c r="AA282" s="26" t="s">
        <v>2748</v>
      </c>
      <c r="AB282">
        <v>-4.1779999999999999</v>
      </c>
      <c r="AJ282" s="26" t="s">
        <v>759</v>
      </c>
      <c r="AK282">
        <v>96.103999999999999</v>
      </c>
      <c r="AN282" s="26">
        <v>2</v>
      </c>
      <c r="AO282" s="26">
        <v>25</v>
      </c>
      <c r="AR282" s="26" t="s">
        <v>2756</v>
      </c>
    </row>
    <row r="283" spans="1:45" s="26" customFormat="1" x14ac:dyDescent="0.2">
      <c r="A283" s="25" t="s">
        <v>766</v>
      </c>
      <c r="B283" s="26" t="s">
        <v>2757</v>
      </c>
      <c r="C283" s="25" t="s">
        <v>243</v>
      </c>
      <c r="D283" s="25" t="s">
        <v>767</v>
      </c>
      <c r="E283" s="25" t="s">
        <v>580</v>
      </c>
      <c r="F283" s="25" t="s">
        <v>142</v>
      </c>
      <c r="G283" s="25"/>
      <c r="H283" s="25" t="s">
        <v>760</v>
      </c>
      <c r="I283" s="25" t="s">
        <v>768</v>
      </c>
      <c r="J283" s="25"/>
      <c r="K283" s="25"/>
      <c r="L283" s="25"/>
      <c r="M283" s="25" t="s">
        <v>773</v>
      </c>
      <c r="Q283" s="26" t="s">
        <v>2725</v>
      </c>
      <c r="R283" s="26">
        <v>3</v>
      </c>
      <c r="S283" s="26">
        <v>15</v>
      </c>
      <c r="T283" s="26">
        <v>15</v>
      </c>
      <c r="V283" s="26">
        <v>2</v>
      </c>
      <c r="W283" s="26">
        <v>91</v>
      </c>
      <c r="X283" s="27" t="s">
        <v>836</v>
      </c>
      <c r="Y283" s="26" t="s">
        <v>2752</v>
      </c>
      <c r="Z283" s="27" t="s">
        <v>835</v>
      </c>
      <c r="AA283" s="26" t="s">
        <v>2748</v>
      </c>
      <c r="AB283">
        <v>-3.8889999999999998</v>
      </c>
      <c r="AJ283" s="26" t="s">
        <v>759</v>
      </c>
      <c r="AK283">
        <v>98.376999999999995</v>
      </c>
      <c r="AN283" s="26">
        <v>2</v>
      </c>
      <c r="AO283" s="26">
        <v>25</v>
      </c>
      <c r="AR283" s="26" t="s">
        <v>2756</v>
      </c>
    </row>
    <row r="284" spans="1:45" s="26" customFormat="1" x14ac:dyDescent="0.2">
      <c r="A284" s="25" t="s">
        <v>766</v>
      </c>
      <c r="B284" s="26" t="s">
        <v>2757</v>
      </c>
      <c r="C284" s="25" t="s">
        <v>243</v>
      </c>
      <c r="D284" s="25" t="s">
        <v>767</v>
      </c>
      <c r="E284" s="25" t="s">
        <v>580</v>
      </c>
      <c r="F284" s="25" t="s">
        <v>142</v>
      </c>
      <c r="G284" s="25"/>
      <c r="H284" s="25" t="s">
        <v>760</v>
      </c>
      <c r="I284" s="25" t="s">
        <v>768</v>
      </c>
      <c r="J284" s="25"/>
      <c r="K284" s="25"/>
      <c r="L284" s="25"/>
      <c r="M284" s="25" t="s">
        <v>773</v>
      </c>
      <c r="Q284" s="26" t="s">
        <v>2725</v>
      </c>
      <c r="R284" s="26">
        <v>3</v>
      </c>
      <c r="S284" s="26">
        <v>15</v>
      </c>
      <c r="T284" s="26">
        <v>15</v>
      </c>
      <c r="V284" s="26">
        <v>2</v>
      </c>
      <c r="W284" s="26">
        <v>91</v>
      </c>
      <c r="X284" s="27" t="s">
        <v>836</v>
      </c>
      <c r="Y284" s="26" t="s">
        <v>2752</v>
      </c>
      <c r="Z284" s="27" t="s">
        <v>835</v>
      </c>
      <c r="AA284" s="26" t="s">
        <v>2748</v>
      </c>
      <c r="AB284">
        <v>-3.593</v>
      </c>
      <c r="AJ284" s="26" t="s">
        <v>759</v>
      </c>
      <c r="AK284">
        <v>100.16200000000001</v>
      </c>
      <c r="AN284" s="26">
        <v>2</v>
      </c>
      <c r="AO284" s="26">
        <v>25</v>
      </c>
      <c r="AR284" s="26" t="s">
        <v>2756</v>
      </c>
    </row>
    <row r="285" spans="1:45" s="26" customFormat="1" x14ac:dyDescent="0.2">
      <c r="A285" s="25" t="s">
        <v>766</v>
      </c>
      <c r="B285" s="26" t="s">
        <v>2757</v>
      </c>
      <c r="C285" s="25" t="s">
        <v>243</v>
      </c>
      <c r="D285" s="25" t="s">
        <v>767</v>
      </c>
      <c r="E285" s="25" t="s">
        <v>580</v>
      </c>
      <c r="F285" s="25" t="s">
        <v>142</v>
      </c>
      <c r="G285" s="25"/>
      <c r="H285" s="25" t="s">
        <v>760</v>
      </c>
      <c r="I285" s="25" t="s">
        <v>768</v>
      </c>
      <c r="J285" s="25"/>
      <c r="K285" s="25"/>
      <c r="L285" s="25"/>
      <c r="M285" s="25" t="s">
        <v>773</v>
      </c>
      <c r="Q285" s="26" t="s">
        <v>2725</v>
      </c>
      <c r="R285" s="26">
        <v>3</v>
      </c>
      <c r="S285" s="26">
        <v>15</v>
      </c>
      <c r="T285" s="26">
        <v>15</v>
      </c>
      <c r="V285" s="26">
        <v>2</v>
      </c>
      <c r="W285" s="26">
        <v>91</v>
      </c>
      <c r="X285" s="27" t="s">
        <v>836</v>
      </c>
      <c r="Y285" s="26" t="s">
        <v>2752</v>
      </c>
      <c r="Z285" s="27" t="s">
        <v>835</v>
      </c>
      <c r="AA285" s="26" t="s">
        <v>2748</v>
      </c>
      <c r="AB285">
        <v>-3.2959999999999998</v>
      </c>
      <c r="AJ285" s="26" t="s">
        <v>759</v>
      </c>
      <c r="AK285">
        <v>93.343999999999994</v>
      </c>
      <c r="AN285" s="26">
        <v>2</v>
      </c>
      <c r="AO285" s="26">
        <v>25</v>
      </c>
      <c r="AR285" s="26" t="s">
        <v>2756</v>
      </c>
    </row>
    <row r="286" spans="1:45" x14ac:dyDescent="0.2">
      <c r="A286" t="s">
        <v>795</v>
      </c>
      <c r="B286" t="s">
        <v>746</v>
      </c>
      <c r="C286" t="s">
        <v>243</v>
      </c>
      <c r="D286" t="s">
        <v>191</v>
      </c>
      <c r="E286" t="s">
        <v>192</v>
      </c>
      <c r="F286" t="s">
        <v>142</v>
      </c>
      <c r="G286" t="s">
        <v>141</v>
      </c>
      <c r="H286" t="s">
        <v>760</v>
      </c>
      <c r="I286" t="s">
        <v>778</v>
      </c>
      <c r="J286">
        <v>39.64</v>
      </c>
      <c r="K286">
        <v>-39.5</v>
      </c>
      <c r="L286">
        <v>1300</v>
      </c>
      <c r="M286" t="s">
        <v>772</v>
      </c>
      <c r="N286">
        <v>200</v>
      </c>
      <c r="O286">
        <v>2000</v>
      </c>
      <c r="P286">
        <v>2000</v>
      </c>
      <c r="Q286" t="s">
        <v>747</v>
      </c>
      <c r="R286">
        <v>1</v>
      </c>
      <c r="T286">
        <v>105</v>
      </c>
      <c r="U286" t="s">
        <v>779</v>
      </c>
      <c r="V286">
        <v>4</v>
      </c>
      <c r="W286">
        <v>0</v>
      </c>
      <c r="X286">
        <v>20</v>
      </c>
      <c r="Y286" t="s">
        <v>780</v>
      </c>
      <c r="Z286">
        <v>12</v>
      </c>
      <c r="AA286" t="s">
        <v>142</v>
      </c>
      <c r="AC286">
        <v>7</v>
      </c>
      <c r="AD286" t="s">
        <v>141</v>
      </c>
      <c r="AE286" t="s">
        <v>780</v>
      </c>
      <c r="AF286" t="s">
        <v>141</v>
      </c>
      <c r="AG286" t="s">
        <v>754</v>
      </c>
      <c r="AH286" t="s">
        <v>783</v>
      </c>
      <c r="AJ286" t="s">
        <v>759</v>
      </c>
      <c r="AK286">
        <v>18</v>
      </c>
      <c r="AN286">
        <v>5</v>
      </c>
      <c r="AO286">
        <v>20</v>
      </c>
      <c r="AP286">
        <v>0</v>
      </c>
      <c r="AR286" t="s">
        <v>781</v>
      </c>
      <c r="AS286" t="s">
        <v>782</v>
      </c>
    </row>
    <row r="287" spans="1:45" x14ac:dyDescent="0.2">
      <c r="A287" t="s">
        <v>795</v>
      </c>
      <c r="B287" t="s">
        <v>746</v>
      </c>
      <c r="C287" t="s">
        <v>243</v>
      </c>
      <c r="D287" t="s">
        <v>191</v>
      </c>
      <c r="E287" t="s">
        <v>192</v>
      </c>
      <c r="F287" t="s">
        <v>142</v>
      </c>
      <c r="G287" t="s">
        <v>141</v>
      </c>
      <c r="H287" t="s">
        <v>760</v>
      </c>
      <c r="I287" t="s">
        <v>778</v>
      </c>
      <c r="J287">
        <v>39.64</v>
      </c>
      <c r="K287">
        <v>-39.5</v>
      </c>
      <c r="L287">
        <v>1300</v>
      </c>
      <c r="M287" t="s">
        <v>772</v>
      </c>
      <c r="N287">
        <v>200</v>
      </c>
      <c r="O287">
        <v>2000</v>
      </c>
      <c r="P287">
        <v>2000</v>
      </c>
      <c r="Q287" t="s">
        <v>747</v>
      </c>
      <c r="R287">
        <v>1</v>
      </c>
      <c r="T287">
        <v>105</v>
      </c>
      <c r="U287" t="s">
        <v>779</v>
      </c>
      <c r="V287">
        <v>4</v>
      </c>
      <c r="W287">
        <v>30</v>
      </c>
      <c r="X287">
        <v>20</v>
      </c>
      <c r="Y287" t="s">
        <v>780</v>
      </c>
      <c r="Z287">
        <v>12</v>
      </c>
      <c r="AA287" t="s">
        <v>142</v>
      </c>
      <c r="AC287">
        <v>7</v>
      </c>
      <c r="AD287" t="s">
        <v>141</v>
      </c>
      <c r="AE287" t="s">
        <v>780</v>
      </c>
      <c r="AF287" t="s">
        <v>141</v>
      </c>
      <c r="AG287" t="s">
        <v>754</v>
      </c>
      <c r="AJ287" t="s">
        <v>759</v>
      </c>
      <c r="AK287">
        <v>52</v>
      </c>
      <c r="AN287">
        <v>5</v>
      </c>
      <c r="AO287">
        <v>20</v>
      </c>
      <c r="AP287">
        <v>30</v>
      </c>
      <c r="AR287" t="s">
        <v>781</v>
      </c>
      <c r="AS287" t="s">
        <v>782</v>
      </c>
    </row>
    <row r="288" spans="1:45" x14ac:dyDescent="0.2">
      <c r="A288" t="s">
        <v>795</v>
      </c>
      <c r="B288" t="s">
        <v>746</v>
      </c>
      <c r="C288" t="s">
        <v>243</v>
      </c>
      <c r="D288" t="s">
        <v>191</v>
      </c>
      <c r="E288" t="s">
        <v>192</v>
      </c>
      <c r="F288" t="s">
        <v>142</v>
      </c>
      <c r="G288" t="s">
        <v>141</v>
      </c>
      <c r="H288" t="s">
        <v>760</v>
      </c>
      <c r="I288" t="s">
        <v>778</v>
      </c>
      <c r="J288">
        <v>39.64</v>
      </c>
      <c r="K288">
        <v>-39.5</v>
      </c>
      <c r="L288">
        <v>1300</v>
      </c>
      <c r="M288" t="s">
        <v>772</v>
      </c>
      <c r="N288">
        <v>200</v>
      </c>
      <c r="O288">
        <v>2000</v>
      </c>
      <c r="P288">
        <v>2000</v>
      </c>
      <c r="Q288" t="s">
        <v>747</v>
      </c>
      <c r="R288">
        <v>1</v>
      </c>
      <c r="T288">
        <v>105</v>
      </c>
      <c r="U288" t="s">
        <v>779</v>
      </c>
      <c r="V288">
        <v>4</v>
      </c>
      <c r="W288">
        <v>60</v>
      </c>
      <c r="X288">
        <v>20</v>
      </c>
      <c r="Y288" t="s">
        <v>780</v>
      </c>
      <c r="Z288">
        <v>12</v>
      </c>
      <c r="AA288" t="s">
        <v>142</v>
      </c>
      <c r="AC288">
        <v>7</v>
      </c>
      <c r="AD288" t="s">
        <v>141</v>
      </c>
      <c r="AE288" t="s">
        <v>780</v>
      </c>
      <c r="AF288" t="s">
        <v>141</v>
      </c>
      <c r="AG288" t="s">
        <v>754</v>
      </c>
      <c r="AJ288" t="s">
        <v>759</v>
      </c>
      <c r="AK288">
        <v>93</v>
      </c>
      <c r="AN288">
        <v>5</v>
      </c>
      <c r="AO288">
        <v>20</v>
      </c>
      <c r="AP288">
        <v>60</v>
      </c>
      <c r="AR288" t="s">
        <v>781</v>
      </c>
      <c r="AS288" t="s">
        <v>782</v>
      </c>
    </row>
    <row r="289" spans="1:45" x14ac:dyDescent="0.2">
      <c r="A289" t="s">
        <v>795</v>
      </c>
      <c r="B289" t="s">
        <v>746</v>
      </c>
      <c r="C289" t="s">
        <v>243</v>
      </c>
      <c r="D289" t="s">
        <v>191</v>
      </c>
      <c r="E289" t="s">
        <v>192</v>
      </c>
      <c r="F289" t="s">
        <v>142</v>
      </c>
      <c r="G289" t="s">
        <v>141</v>
      </c>
      <c r="H289" t="s">
        <v>760</v>
      </c>
      <c r="I289" t="s">
        <v>778</v>
      </c>
      <c r="J289">
        <v>39.64</v>
      </c>
      <c r="K289">
        <v>-39.5</v>
      </c>
      <c r="L289">
        <v>1300</v>
      </c>
      <c r="M289" t="s">
        <v>772</v>
      </c>
      <c r="N289">
        <v>200</v>
      </c>
      <c r="O289">
        <v>2000</v>
      </c>
      <c r="P289">
        <v>2000</v>
      </c>
      <c r="Q289" t="s">
        <v>747</v>
      </c>
      <c r="R289">
        <v>1</v>
      </c>
      <c r="T289">
        <v>105</v>
      </c>
      <c r="U289" t="s">
        <v>779</v>
      </c>
      <c r="V289">
        <v>4</v>
      </c>
      <c r="W289">
        <v>90</v>
      </c>
      <c r="X289">
        <v>20</v>
      </c>
      <c r="Y289" t="s">
        <v>780</v>
      </c>
      <c r="Z289">
        <v>12</v>
      </c>
      <c r="AA289" t="s">
        <v>142</v>
      </c>
      <c r="AC289">
        <v>7</v>
      </c>
      <c r="AD289" t="s">
        <v>141</v>
      </c>
      <c r="AE289" t="s">
        <v>780</v>
      </c>
      <c r="AF289" t="s">
        <v>141</v>
      </c>
      <c r="AG289" t="s">
        <v>754</v>
      </c>
      <c r="AJ289" t="s">
        <v>759</v>
      </c>
      <c r="AK289">
        <v>98</v>
      </c>
      <c r="AN289">
        <v>5</v>
      </c>
      <c r="AO289">
        <v>20</v>
      </c>
      <c r="AP289">
        <v>90</v>
      </c>
      <c r="AR289" t="s">
        <v>781</v>
      </c>
      <c r="AS289" t="s">
        <v>782</v>
      </c>
    </row>
    <row r="290" spans="1:45" x14ac:dyDescent="0.2">
      <c r="A290" t="s">
        <v>795</v>
      </c>
      <c r="B290" t="s">
        <v>746</v>
      </c>
      <c r="C290" t="s">
        <v>243</v>
      </c>
      <c r="D290" t="s">
        <v>191</v>
      </c>
      <c r="E290" t="s">
        <v>192</v>
      </c>
      <c r="F290" t="s">
        <v>142</v>
      </c>
      <c r="G290" t="s">
        <v>141</v>
      </c>
      <c r="H290" t="s">
        <v>760</v>
      </c>
      <c r="I290" t="s">
        <v>778</v>
      </c>
      <c r="J290">
        <v>39.64</v>
      </c>
      <c r="K290">
        <v>-39.5</v>
      </c>
      <c r="L290">
        <v>1300</v>
      </c>
      <c r="M290" t="s">
        <v>772</v>
      </c>
      <c r="N290">
        <v>200</v>
      </c>
      <c r="O290">
        <v>2000</v>
      </c>
      <c r="P290">
        <v>2000</v>
      </c>
      <c r="Q290" t="s">
        <v>747</v>
      </c>
      <c r="R290">
        <v>1</v>
      </c>
      <c r="T290">
        <v>105</v>
      </c>
      <c r="U290" t="s">
        <v>779</v>
      </c>
      <c r="V290">
        <v>4</v>
      </c>
      <c r="W290">
        <v>120</v>
      </c>
      <c r="X290">
        <v>20</v>
      </c>
      <c r="Y290" t="s">
        <v>780</v>
      </c>
      <c r="Z290">
        <v>12</v>
      </c>
      <c r="AA290" t="s">
        <v>142</v>
      </c>
      <c r="AC290">
        <v>7</v>
      </c>
      <c r="AD290" t="s">
        <v>141</v>
      </c>
      <c r="AE290" t="s">
        <v>780</v>
      </c>
      <c r="AF290" t="s">
        <v>141</v>
      </c>
      <c r="AG290" t="s">
        <v>754</v>
      </c>
      <c r="AJ290" t="s">
        <v>759</v>
      </c>
      <c r="AK290">
        <v>97</v>
      </c>
      <c r="AN290">
        <v>5</v>
      </c>
      <c r="AO290">
        <v>20</v>
      </c>
      <c r="AP290">
        <v>120</v>
      </c>
      <c r="AR290" t="s">
        <v>781</v>
      </c>
      <c r="AS290" t="s">
        <v>782</v>
      </c>
    </row>
    <row r="291" spans="1:45" x14ac:dyDescent="0.2">
      <c r="A291" t="s">
        <v>795</v>
      </c>
      <c r="B291" t="s">
        <v>746</v>
      </c>
      <c r="C291" t="s">
        <v>243</v>
      </c>
      <c r="D291" t="s">
        <v>191</v>
      </c>
      <c r="E291" t="s">
        <v>192</v>
      </c>
      <c r="F291" t="s">
        <v>142</v>
      </c>
      <c r="G291" t="s">
        <v>141</v>
      </c>
      <c r="H291" t="s">
        <v>760</v>
      </c>
      <c r="I291" t="s">
        <v>778</v>
      </c>
      <c r="J291">
        <v>39.64</v>
      </c>
      <c r="K291">
        <v>-39.5</v>
      </c>
      <c r="L291">
        <v>1300</v>
      </c>
      <c r="M291" t="s">
        <v>772</v>
      </c>
      <c r="N291">
        <v>200</v>
      </c>
      <c r="O291">
        <v>2000</v>
      </c>
      <c r="P291">
        <v>2000</v>
      </c>
      <c r="Q291" t="s">
        <v>747</v>
      </c>
      <c r="R291">
        <v>1</v>
      </c>
      <c r="T291">
        <v>105</v>
      </c>
      <c r="U291" t="s">
        <v>779</v>
      </c>
      <c r="V291">
        <v>4</v>
      </c>
      <c r="W291">
        <v>0</v>
      </c>
      <c r="X291">
        <v>20</v>
      </c>
      <c r="Z291">
        <v>12</v>
      </c>
      <c r="AA291" t="s">
        <v>142</v>
      </c>
      <c r="AC291">
        <v>7</v>
      </c>
      <c r="AD291" t="s">
        <v>760</v>
      </c>
      <c r="AF291" t="s">
        <v>141</v>
      </c>
      <c r="AG291" t="s">
        <v>754</v>
      </c>
      <c r="AJ291" t="s">
        <v>759</v>
      </c>
      <c r="AK291">
        <v>7</v>
      </c>
      <c r="AN291">
        <v>5</v>
      </c>
      <c r="AO291">
        <v>20</v>
      </c>
      <c r="AP291">
        <v>0</v>
      </c>
      <c r="AR291" t="s">
        <v>781</v>
      </c>
      <c r="AS291" t="s">
        <v>782</v>
      </c>
    </row>
    <row r="292" spans="1:45" x14ac:dyDescent="0.2">
      <c r="A292" t="s">
        <v>795</v>
      </c>
      <c r="B292" t="s">
        <v>746</v>
      </c>
      <c r="C292" t="s">
        <v>243</v>
      </c>
      <c r="D292" t="s">
        <v>191</v>
      </c>
      <c r="E292" t="s">
        <v>192</v>
      </c>
      <c r="F292" t="s">
        <v>142</v>
      </c>
      <c r="G292" t="s">
        <v>141</v>
      </c>
      <c r="H292" t="s">
        <v>760</v>
      </c>
      <c r="I292" t="s">
        <v>778</v>
      </c>
      <c r="J292">
        <v>39.64</v>
      </c>
      <c r="K292">
        <v>-39.5</v>
      </c>
      <c r="L292">
        <v>1300</v>
      </c>
      <c r="M292" t="s">
        <v>772</v>
      </c>
      <c r="N292">
        <v>200</v>
      </c>
      <c r="O292">
        <v>2000</v>
      </c>
      <c r="P292">
        <v>2000</v>
      </c>
      <c r="Q292" t="s">
        <v>747</v>
      </c>
      <c r="R292">
        <v>1</v>
      </c>
      <c r="T292">
        <v>105</v>
      </c>
      <c r="U292" t="s">
        <v>779</v>
      </c>
      <c r="V292">
        <v>4</v>
      </c>
      <c r="W292">
        <v>30</v>
      </c>
      <c r="X292">
        <v>20</v>
      </c>
      <c r="Z292">
        <v>12</v>
      </c>
      <c r="AA292" t="s">
        <v>142</v>
      </c>
      <c r="AC292">
        <v>7</v>
      </c>
      <c r="AD292" t="s">
        <v>760</v>
      </c>
      <c r="AF292" t="s">
        <v>141</v>
      </c>
      <c r="AG292" t="s">
        <v>754</v>
      </c>
      <c r="AJ292" t="s">
        <v>759</v>
      </c>
      <c r="AK292">
        <v>20</v>
      </c>
      <c r="AN292">
        <v>5</v>
      </c>
      <c r="AO292">
        <v>20</v>
      </c>
      <c r="AP292">
        <v>30</v>
      </c>
      <c r="AR292" t="s">
        <v>781</v>
      </c>
      <c r="AS292" t="s">
        <v>782</v>
      </c>
    </row>
    <row r="293" spans="1:45" x14ac:dyDescent="0.2">
      <c r="A293" t="s">
        <v>795</v>
      </c>
      <c r="B293" t="s">
        <v>746</v>
      </c>
      <c r="C293" t="s">
        <v>243</v>
      </c>
      <c r="D293" t="s">
        <v>191</v>
      </c>
      <c r="E293" t="s">
        <v>192</v>
      </c>
      <c r="F293" t="s">
        <v>142</v>
      </c>
      <c r="G293" t="s">
        <v>141</v>
      </c>
      <c r="H293" t="s">
        <v>760</v>
      </c>
      <c r="I293" t="s">
        <v>778</v>
      </c>
      <c r="J293">
        <v>39.64</v>
      </c>
      <c r="K293">
        <v>-39.5</v>
      </c>
      <c r="L293">
        <v>1300</v>
      </c>
      <c r="M293" t="s">
        <v>772</v>
      </c>
      <c r="N293">
        <v>200</v>
      </c>
      <c r="O293">
        <v>2000</v>
      </c>
      <c r="P293">
        <v>2000</v>
      </c>
      <c r="Q293" t="s">
        <v>747</v>
      </c>
      <c r="R293">
        <v>1</v>
      </c>
      <c r="T293">
        <v>105</v>
      </c>
      <c r="U293" t="s">
        <v>779</v>
      </c>
      <c r="V293">
        <v>4</v>
      </c>
      <c r="W293">
        <v>60</v>
      </c>
      <c r="X293">
        <v>20</v>
      </c>
      <c r="Z293">
        <v>12</v>
      </c>
      <c r="AA293" t="s">
        <v>142</v>
      </c>
      <c r="AC293">
        <v>7</v>
      </c>
      <c r="AD293" t="s">
        <v>760</v>
      </c>
      <c r="AF293" t="s">
        <v>141</v>
      </c>
      <c r="AG293" t="s">
        <v>754</v>
      </c>
      <c r="AJ293" t="s">
        <v>759</v>
      </c>
      <c r="AK293">
        <v>72</v>
      </c>
      <c r="AN293">
        <v>5</v>
      </c>
      <c r="AO293">
        <v>20</v>
      </c>
      <c r="AP293">
        <v>60</v>
      </c>
      <c r="AR293" t="s">
        <v>781</v>
      </c>
      <c r="AS293" t="s">
        <v>782</v>
      </c>
    </row>
    <row r="294" spans="1:45" x14ac:dyDescent="0.2">
      <c r="A294" t="s">
        <v>795</v>
      </c>
      <c r="B294" t="s">
        <v>746</v>
      </c>
      <c r="C294" t="s">
        <v>243</v>
      </c>
      <c r="D294" t="s">
        <v>191</v>
      </c>
      <c r="E294" t="s">
        <v>192</v>
      </c>
      <c r="F294" t="s">
        <v>142</v>
      </c>
      <c r="G294" t="s">
        <v>141</v>
      </c>
      <c r="H294" t="s">
        <v>760</v>
      </c>
      <c r="I294" t="s">
        <v>778</v>
      </c>
      <c r="J294">
        <v>39.64</v>
      </c>
      <c r="K294">
        <v>-39.5</v>
      </c>
      <c r="L294">
        <v>1300</v>
      </c>
      <c r="M294" t="s">
        <v>772</v>
      </c>
      <c r="N294">
        <v>200</v>
      </c>
      <c r="O294">
        <v>2000</v>
      </c>
      <c r="P294">
        <v>2000</v>
      </c>
      <c r="Q294" t="s">
        <v>747</v>
      </c>
      <c r="R294">
        <v>1</v>
      </c>
      <c r="T294">
        <v>105</v>
      </c>
      <c r="U294" t="s">
        <v>779</v>
      </c>
      <c r="V294">
        <v>4</v>
      </c>
      <c r="W294">
        <v>90</v>
      </c>
      <c r="X294">
        <v>20</v>
      </c>
      <c r="Z294">
        <v>12</v>
      </c>
      <c r="AA294" t="s">
        <v>142</v>
      </c>
      <c r="AC294">
        <v>7</v>
      </c>
      <c r="AD294" t="s">
        <v>760</v>
      </c>
      <c r="AF294" t="s">
        <v>141</v>
      </c>
      <c r="AG294" t="s">
        <v>754</v>
      </c>
      <c r="AJ294" t="s">
        <v>759</v>
      </c>
      <c r="AK294">
        <v>95</v>
      </c>
      <c r="AN294">
        <v>5</v>
      </c>
      <c r="AO294">
        <v>20</v>
      </c>
      <c r="AP294">
        <v>90</v>
      </c>
      <c r="AR294" t="s">
        <v>781</v>
      </c>
      <c r="AS294" t="s">
        <v>782</v>
      </c>
    </row>
    <row r="295" spans="1:45" x14ac:dyDescent="0.2">
      <c r="A295" t="s">
        <v>795</v>
      </c>
      <c r="B295" t="s">
        <v>746</v>
      </c>
      <c r="C295" t="s">
        <v>243</v>
      </c>
      <c r="D295" t="s">
        <v>191</v>
      </c>
      <c r="E295" t="s">
        <v>192</v>
      </c>
      <c r="F295" t="s">
        <v>142</v>
      </c>
      <c r="G295" t="s">
        <v>141</v>
      </c>
      <c r="H295" t="s">
        <v>760</v>
      </c>
      <c r="I295" t="s">
        <v>778</v>
      </c>
      <c r="J295">
        <v>39.64</v>
      </c>
      <c r="K295">
        <v>-39.5</v>
      </c>
      <c r="L295">
        <v>1300</v>
      </c>
      <c r="M295" t="s">
        <v>772</v>
      </c>
      <c r="N295">
        <v>200</v>
      </c>
      <c r="O295">
        <v>2000</v>
      </c>
      <c r="P295">
        <v>2000</v>
      </c>
      <c r="Q295" t="s">
        <v>747</v>
      </c>
      <c r="R295">
        <v>1</v>
      </c>
      <c r="T295">
        <v>105</v>
      </c>
      <c r="U295" t="s">
        <v>779</v>
      </c>
      <c r="V295">
        <v>4</v>
      </c>
      <c r="W295">
        <v>120</v>
      </c>
      <c r="X295">
        <v>20</v>
      </c>
      <c r="Z295">
        <v>12</v>
      </c>
      <c r="AA295" t="s">
        <v>142</v>
      </c>
      <c r="AC295">
        <v>7</v>
      </c>
      <c r="AD295" t="s">
        <v>760</v>
      </c>
      <c r="AF295" t="s">
        <v>141</v>
      </c>
      <c r="AG295" t="s">
        <v>754</v>
      </c>
      <c r="AJ295" t="s">
        <v>759</v>
      </c>
      <c r="AK295">
        <v>97</v>
      </c>
      <c r="AN295">
        <v>5</v>
      </c>
      <c r="AO295">
        <v>20</v>
      </c>
      <c r="AP295">
        <v>120</v>
      </c>
      <c r="AR295" t="s">
        <v>781</v>
      </c>
      <c r="AS295" t="s">
        <v>782</v>
      </c>
    </row>
    <row r="296" spans="1:45" x14ac:dyDescent="0.2">
      <c r="A296" t="s">
        <v>795</v>
      </c>
      <c r="B296" t="s">
        <v>746</v>
      </c>
      <c r="C296" t="s">
        <v>243</v>
      </c>
      <c r="D296" t="s">
        <v>191</v>
      </c>
      <c r="E296" t="s">
        <v>192</v>
      </c>
      <c r="F296" t="s">
        <v>142</v>
      </c>
      <c r="G296" t="s">
        <v>141</v>
      </c>
      <c r="H296" t="s">
        <v>760</v>
      </c>
      <c r="I296" t="s">
        <v>778</v>
      </c>
      <c r="J296">
        <v>37.61</v>
      </c>
      <c r="K296">
        <v>-36.39</v>
      </c>
      <c r="L296">
        <v>1200</v>
      </c>
      <c r="M296" t="s">
        <v>772</v>
      </c>
      <c r="N296">
        <v>200</v>
      </c>
      <c r="O296">
        <v>1999</v>
      </c>
      <c r="P296">
        <v>1999</v>
      </c>
      <c r="Q296" t="s">
        <v>747</v>
      </c>
      <c r="R296">
        <v>1</v>
      </c>
      <c r="T296">
        <v>105</v>
      </c>
      <c r="U296" t="s">
        <v>779</v>
      </c>
      <c r="V296">
        <v>4</v>
      </c>
      <c r="W296">
        <v>0</v>
      </c>
      <c r="X296">
        <v>20</v>
      </c>
      <c r="Z296">
        <v>12</v>
      </c>
      <c r="AA296" t="s">
        <v>142</v>
      </c>
      <c r="AC296">
        <v>7</v>
      </c>
      <c r="AD296" t="s">
        <v>760</v>
      </c>
      <c r="AF296" t="s">
        <v>141</v>
      </c>
      <c r="AG296" t="s">
        <v>754</v>
      </c>
      <c r="AJ296" t="s">
        <v>759</v>
      </c>
      <c r="AK296">
        <v>4</v>
      </c>
      <c r="AN296">
        <v>5</v>
      </c>
      <c r="AO296">
        <v>20</v>
      </c>
      <c r="AP296">
        <v>0</v>
      </c>
      <c r="AR296" t="s">
        <v>781</v>
      </c>
      <c r="AS296" t="s">
        <v>782</v>
      </c>
    </row>
    <row r="297" spans="1:45" x14ac:dyDescent="0.2">
      <c r="A297" t="s">
        <v>795</v>
      </c>
      <c r="B297" t="s">
        <v>746</v>
      </c>
      <c r="C297" t="s">
        <v>243</v>
      </c>
      <c r="D297" t="s">
        <v>191</v>
      </c>
      <c r="E297" t="s">
        <v>192</v>
      </c>
      <c r="F297" t="s">
        <v>142</v>
      </c>
      <c r="G297" t="s">
        <v>141</v>
      </c>
      <c r="H297" t="s">
        <v>760</v>
      </c>
      <c r="I297" t="s">
        <v>778</v>
      </c>
      <c r="J297">
        <v>37.61</v>
      </c>
      <c r="K297">
        <v>-36.39</v>
      </c>
      <c r="L297">
        <v>1200</v>
      </c>
      <c r="M297" t="s">
        <v>772</v>
      </c>
      <c r="N297">
        <v>200</v>
      </c>
      <c r="O297">
        <v>1999</v>
      </c>
      <c r="P297">
        <v>1999</v>
      </c>
      <c r="Q297" t="s">
        <v>747</v>
      </c>
      <c r="R297">
        <v>1</v>
      </c>
      <c r="T297">
        <v>105</v>
      </c>
      <c r="U297" t="s">
        <v>779</v>
      </c>
      <c r="V297">
        <v>4</v>
      </c>
      <c r="W297">
        <v>30</v>
      </c>
      <c r="X297">
        <v>20</v>
      </c>
      <c r="Z297">
        <v>12</v>
      </c>
      <c r="AA297" t="s">
        <v>142</v>
      </c>
      <c r="AC297">
        <v>7</v>
      </c>
      <c r="AD297" t="s">
        <v>760</v>
      </c>
      <c r="AF297" t="s">
        <v>141</v>
      </c>
      <c r="AG297" t="s">
        <v>754</v>
      </c>
      <c r="AJ297" t="s">
        <v>759</v>
      </c>
      <c r="AK297">
        <v>19</v>
      </c>
      <c r="AN297">
        <v>5</v>
      </c>
      <c r="AO297">
        <v>20</v>
      </c>
      <c r="AP297">
        <v>30</v>
      </c>
      <c r="AR297" t="s">
        <v>781</v>
      </c>
      <c r="AS297" t="s">
        <v>782</v>
      </c>
    </row>
    <row r="298" spans="1:45" x14ac:dyDescent="0.2">
      <c r="A298" t="s">
        <v>795</v>
      </c>
      <c r="B298" t="s">
        <v>746</v>
      </c>
      <c r="C298" t="s">
        <v>243</v>
      </c>
      <c r="D298" t="s">
        <v>191</v>
      </c>
      <c r="E298" t="s">
        <v>192</v>
      </c>
      <c r="F298" t="s">
        <v>142</v>
      </c>
      <c r="G298" t="s">
        <v>141</v>
      </c>
      <c r="H298" t="s">
        <v>760</v>
      </c>
      <c r="I298" t="s">
        <v>778</v>
      </c>
      <c r="J298">
        <v>37.61</v>
      </c>
      <c r="K298">
        <v>-36.39</v>
      </c>
      <c r="L298">
        <v>1200</v>
      </c>
      <c r="M298" t="s">
        <v>772</v>
      </c>
      <c r="N298">
        <v>200</v>
      </c>
      <c r="O298">
        <v>1999</v>
      </c>
      <c r="P298">
        <v>1999</v>
      </c>
      <c r="Q298" t="s">
        <v>747</v>
      </c>
      <c r="R298">
        <v>1</v>
      </c>
      <c r="T298">
        <v>105</v>
      </c>
      <c r="U298" t="s">
        <v>779</v>
      </c>
      <c r="V298">
        <v>4</v>
      </c>
      <c r="W298">
        <v>60</v>
      </c>
      <c r="X298">
        <v>20</v>
      </c>
      <c r="Z298">
        <v>12</v>
      </c>
      <c r="AA298" t="s">
        <v>142</v>
      </c>
      <c r="AC298">
        <v>7</v>
      </c>
      <c r="AD298" t="s">
        <v>760</v>
      </c>
      <c r="AF298" t="s">
        <v>141</v>
      </c>
      <c r="AG298" t="s">
        <v>754</v>
      </c>
      <c r="AJ298" t="s">
        <v>759</v>
      </c>
      <c r="AK298">
        <v>68</v>
      </c>
      <c r="AN298">
        <v>5</v>
      </c>
      <c r="AO298">
        <v>20</v>
      </c>
      <c r="AP298">
        <v>60</v>
      </c>
      <c r="AR298" t="s">
        <v>781</v>
      </c>
      <c r="AS298" t="s">
        <v>782</v>
      </c>
    </row>
    <row r="299" spans="1:45" x14ac:dyDescent="0.2">
      <c r="A299" t="s">
        <v>795</v>
      </c>
      <c r="B299" t="s">
        <v>746</v>
      </c>
      <c r="C299" t="s">
        <v>243</v>
      </c>
      <c r="D299" t="s">
        <v>191</v>
      </c>
      <c r="E299" t="s">
        <v>192</v>
      </c>
      <c r="F299" t="s">
        <v>142</v>
      </c>
      <c r="G299" t="s">
        <v>141</v>
      </c>
      <c r="H299" t="s">
        <v>760</v>
      </c>
      <c r="I299" t="s">
        <v>778</v>
      </c>
      <c r="J299">
        <v>37.61</v>
      </c>
      <c r="K299">
        <v>-36.39</v>
      </c>
      <c r="L299">
        <v>1200</v>
      </c>
      <c r="M299" t="s">
        <v>772</v>
      </c>
      <c r="N299">
        <v>200</v>
      </c>
      <c r="O299">
        <v>1999</v>
      </c>
      <c r="P299">
        <v>1999</v>
      </c>
      <c r="Q299" t="s">
        <v>747</v>
      </c>
      <c r="R299">
        <v>1</v>
      </c>
      <c r="T299">
        <v>105</v>
      </c>
      <c r="U299" t="s">
        <v>779</v>
      </c>
      <c r="V299">
        <v>4</v>
      </c>
      <c r="W299">
        <v>90</v>
      </c>
      <c r="X299">
        <v>20</v>
      </c>
      <c r="Z299">
        <v>12</v>
      </c>
      <c r="AA299" t="s">
        <v>142</v>
      </c>
      <c r="AC299">
        <v>7</v>
      </c>
      <c r="AD299" t="s">
        <v>760</v>
      </c>
      <c r="AF299" t="s">
        <v>141</v>
      </c>
      <c r="AG299" t="s">
        <v>754</v>
      </c>
      <c r="AJ299" t="s">
        <v>759</v>
      </c>
      <c r="AK299">
        <v>91</v>
      </c>
      <c r="AN299">
        <v>5</v>
      </c>
      <c r="AO299">
        <v>20</v>
      </c>
      <c r="AP299">
        <v>90</v>
      </c>
      <c r="AR299" t="s">
        <v>781</v>
      </c>
      <c r="AS299" t="s">
        <v>782</v>
      </c>
    </row>
    <row r="300" spans="1:45" x14ac:dyDescent="0.2">
      <c r="A300" t="s">
        <v>795</v>
      </c>
      <c r="B300" t="s">
        <v>746</v>
      </c>
      <c r="C300" t="s">
        <v>243</v>
      </c>
      <c r="D300" t="s">
        <v>191</v>
      </c>
      <c r="E300" t="s">
        <v>192</v>
      </c>
      <c r="F300" t="s">
        <v>142</v>
      </c>
      <c r="G300" t="s">
        <v>141</v>
      </c>
      <c r="H300" t="s">
        <v>760</v>
      </c>
      <c r="I300" t="s">
        <v>778</v>
      </c>
      <c r="J300">
        <v>37.61</v>
      </c>
      <c r="K300">
        <v>-36.39</v>
      </c>
      <c r="L300">
        <v>1200</v>
      </c>
      <c r="M300" t="s">
        <v>772</v>
      </c>
      <c r="N300">
        <v>200</v>
      </c>
      <c r="O300">
        <v>1999</v>
      </c>
      <c r="P300">
        <v>1999</v>
      </c>
      <c r="Q300" t="s">
        <v>747</v>
      </c>
      <c r="R300">
        <v>1</v>
      </c>
      <c r="T300">
        <v>105</v>
      </c>
      <c r="U300" t="s">
        <v>779</v>
      </c>
      <c r="V300">
        <v>4</v>
      </c>
      <c r="W300">
        <v>120</v>
      </c>
      <c r="X300">
        <v>20</v>
      </c>
      <c r="Z300">
        <v>12</v>
      </c>
      <c r="AA300" t="s">
        <v>142</v>
      </c>
      <c r="AC300">
        <v>7</v>
      </c>
      <c r="AD300" t="s">
        <v>760</v>
      </c>
      <c r="AF300" t="s">
        <v>141</v>
      </c>
      <c r="AG300" t="s">
        <v>754</v>
      </c>
      <c r="AJ300" t="s">
        <v>759</v>
      </c>
      <c r="AK300">
        <v>90</v>
      </c>
      <c r="AN300">
        <v>5</v>
      </c>
      <c r="AO300">
        <v>20</v>
      </c>
      <c r="AP300">
        <v>120</v>
      </c>
      <c r="AR300" t="s">
        <v>781</v>
      </c>
      <c r="AS300" t="s">
        <v>782</v>
      </c>
    </row>
    <row r="301" spans="1:45" x14ac:dyDescent="0.2">
      <c r="A301" t="s">
        <v>795</v>
      </c>
      <c r="B301" t="s">
        <v>746</v>
      </c>
      <c r="C301" t="s">
        <v>243</v>
      </c>
      <c r="D301" t="s">
        <v>191</v>
      </c>
      <c r="E301" t="s">
        <v>192</v>
      </c>
      <c r="F301" t="s">
        <v>142</v>
      </c>
      <c r="G301" t="s">
        <v>141</v>
      </c>
      <c r="H301" t="s">
        <v>760</v>
      </c>
      <c r="I301" t="s">
        <v>778</v>
      </c>
      <c r="J301">
        <v>37.54</v>
      </c>
      <c r="K301">
        <v>-43.74</v>
      </c>
      <c r="L301">
        <v>1650</v>
      </c>
      <c r="M301" t="s">
        <v>772</v>
      </c>
      <c r="N301">
        <v>200</v>
      </c>
      <c r="O301">
        <v>1999</v>
      </c>
      <c r="P301">
        <v>1999</v>
      </c>
      <c r="Q301" t="s">
        <v>747</v>
      </c>
      <c r="R301">
        <v>1</v>
      </c>
      <c r="T301">
        <v>105</v>
      </c>
      <c r="U301" t="s">
        <v>779</v>
      </c>
      <c r="V301">
        <v>4</v>
      </c>
      <c r="W301">
        <v>0</v>
      </c>
      <c r="X301">
        <v>20</v>
      </c>
      <c r="Z301">
        <v>12</v>
      </c>
      <c r="AA301" t="s">
        <v>142</v>
      </c>
      <c r="AC301">
        <v>7</v>
      </c>
      <c r="AD301" t="s">
        <v>760</v>
      </c>
      <c r="AF301" t="s">
        <v>141</v>
      </c>
      <c r="AG301" t="s">
        <v>754</v>
      </c>
      <c r="AJ301" t="s">
        <v>759</v>
      </c>
      <c r="AK301">
        <v>0</v>
      </c>
      <c r="AN301">
        <v>5</v>
      </c>
      <c r="AO301">
        <v>20</v>
      </c>
      <c r="AP301">
        <v>0</v>
      </c>
      <c r="AR301" t="s">
        <v>781</v>
      </c>
      <c r="AS301" t="s">
        <v>782</v>
      </c>
    </row>
    <row r="302" spans="1:45" x14ac:dyDescent="0.2">
      <c r="A302" t="s">
        <v>795</v>
      </c>
      <c r="B302" t="s">
        <v>746</v>
      </c>
      <c r="C302" t="s">
        <v>243</v>
      </c>
      <c r="D302" t="s">
        <v>191</v>
      </c>
      <c r="E302" t="s">
        <v>192</v>
      </c>
      <c r="F302" t="s">
        <v>142</v>
      </c>
      <c r="G302" t="s">
        <v>141</v>
      </c>
      <c r="H302" t="s">
        <v>760</v>
      </c>
      <c r="I302" t="s">
        <v>778</v>
      </c>
      <c r="J302">
        <v>37.54</v>
      </c>
      <c r="K302">
        <v>-43.74</v>
      </c>
      <c r="L302">
        <v>1650</v>
      </c>
      <c r="M302" t="s">
        <v>772</v>
      </c>
      <c r="N302">
        <v>200</v>
      </c>
      <c r="O302">
        <v>1999</v>
      </c>
      <c r="P302">
        <v>1999</v>
      </c>
      <c r="Q302" t="s">
        <v>747</v>
      </c>
      <c r="R302">
        <v>1</v>
      </c>
      <c r="T302">
        <v>105</v>
      </c>
      <c r="U302" t="s">
        <v>779</v>
      </c>
      <c r="V302">
        <v>4</v>
      </c>
      <c r="W302">
        <v>30</v>
      </c>
      <c r="X302">
        <v>20</v>
      </c>
      <c r="Z302">
        <v>12</v>
      </c>
      <c r="AA302" t="s">
        <v>142</v>
      </c>
      <c r="AC302">
        <v>7</v>
      </c>
      <c r="AD302" t="s">
        <v>760</v>
      </c>
      <c r="AF302" t="s">
        <v>141</v>
      </c>
      <c r="AG302" t="s">
        <v>754</v>
      </c>
      <c r="AJ302" t="s">
        <v>759</v>
      </c>
      <c r="AK302">
        <v>17</v>
      </c>
      <c r="AN302">
        <v>5</v>
      </c>
      <c r="AO302">
        <v>20</v>
      </c>
      <c r="AP302">
        <v>30</v>
      </c>
      <c r="AR302" t="s">
        <v>781</v>
      </c>
      <c r="AS302" t="s">
        <v>782</v>
      </c>
    </row>
    <row r="303" spans="1:45" x14ac:dyDescent="0.2">
      <c r="A303" t="s">
        <v>795</v>
      </c>
      <c r="B303" t="s">
        <v>746</v>
      </c>
      <c r="C303" t="s">
        <v>243</v>
      </c>
      <c r="D303" t="s">
        <v>191</v>
      </c>
      <c r="E303" t="s">
        <v>192</v>
      </c>
      <c r="F303" t="s">
        <v>142</v>
      </c>
      <c r="G303" t="s">
        <v>141</v>
      </c>
      <c r="H303" t="s">
        <v>760</v>
      </c>
      <c r="I303" t="s">
        <v>778</v>
      </c>
      <c r="J303">
        <v>37.54</v>
      </c>
      <c r="K303">
        <v>-43.74</v>
      </c>
      <c r="L303">
        <v>1650</v>
      </c>
      <c r="M303" t="s">
        <v>772</v>
      </c>
      <c r="N303">
        <v>200</v>
      </c>
      <c r="O303">
        <v>1999</v>
      </c>
      <c r="P303">
        <v>1999</v>
      </c>
      <c r="Q303" t="s">
        <v>747</v>
      </c>
      <c r="R303">
        <v>1</v>
      </c>
      <c r="T303">
        <v>105</v>
      </c>
      <c r="U303" t="s">
        <v>779</v>
      </c>
      <c r="V303">
        <v>4</v>
      </c>
      <c r="W303">
        <v>60</v>
      </c>
      <c r="X303">
        <v>20</v>
      </c>
      <c r="Z303">
        <v>12</v>
      </c>
      <c r="AA303" t="s">
        <v>142</v>
      </c>
      <c r="AC303">
        <v>7</v>
      </c>
      <c r="AD303" t="s">
        <v>760</v>
      </c>
      <c r="AF303" t="s">
        <v>141</v>
      </c>
      <c r="AG303" t="s">
        <v>754</v>
      </c>
      <c r="AJ303" t="s">
        <v>759</v>
      </c>
      <c r="AK303">
        <v>73</v>
      </c>
      <c r="AN303">
        <v>5</v>
      </c>
      <c r="AO303">
        <v>20</v>
      </c>
      <c r="AP303">
        <v>60</v>
      </c>
      <c r="AR303" t="s">
        <v>781</v>
      </c>
      <c r="AS303" t="s">
        <v>782</v>
      </c>
    </row>
    <row r="304" spans="1:45" x14ac:dyDescent="0.2">
      <c r="A304" t="s">
        <v>795</v>
      </c>
      <c r="B304" t="s">
        <v>746</v>
      </c>
      <c r="C304" t="s">
        <v>243</v>
      </c>
      <c r="D304" t="s">
        <v>191</v>
      </c>
      <c r="E304" t="s">
        <v>192</v>
      </c>
      <c r="F304" t="s">
        <v>142</v>
      </c>
      <c r="G304" t="s">
        <v>141</v>
      </c>
      <c r="H304" t="s">
        <v>760</v>
      </c>
      <c r="I304" t="s">
        <v>778</v>
      </c>
      <c r="J304">
        <v>37.54</v>
      </c>
      <c r="K304">
        <v>-43.74</v>
      </c>
      <c r="L304">
        <v>1650</v>
      </c>
      <c r="M304" t="s">
        <v>772</v>
      </c>
      <c r="N304">
        <v>200</v>
      </c>
      <c r="O304">
        <v>1999</v>
      </c>
      <c r="P304">
        <v>1999</v>
      </c>
      <c r="Q304" t="s">
        <v>747</v>
      </c>
      <c r="R304">
        <v>1</v>
      </c>
      <c r="T304">
        <v>105</v>
      </c>
      <c r="U304" t="s">
        <v>779</v>
      </c>
      <c r="V304">
        <v>4</v>
      </c>
      <c r="W304">
        <v>90</v>
      </c>
      <c r="X304">
        <v>20</v>
      </c>
      <c r="Z304">
        <v>12</v>
      </c>
      <c r="AA304" t="s">
        <v>142</v>
      </c>
      <c r="AC304">
        <v>7</v>
      </c>
      <c r="AD304" t="s">
        <v>760</v>
      </c>
      <c r="AF304" t="s">
        <v>141</v>
      </c>
      <c r="AG304" t="s">
        <v>754</v>
      </c>
      <c r="AJ304" t="s">
        <v>759</v>
      </c>
      <c r="AK304">
        <v>92</v>
      </c>
      <c r="AN304">
        <v>5</v>
      </c>
      <c r="AO304">
        <v>20</v>
      </c>
      <c r="AP304">
        <v>90</v>
      </c>
      <c r="AR304" t="s">
        <v>781</v>
      </c>
      <c r="AS304" t="s">
        <v>782</v>
      </c>
    </row>
    <row r="305" spans="1:45" x14ac:dyDescent="0.2">
      <c r="A305" t="s">
        <v>795</v>
      </c>
      <c r="B305" t="s">
        <v>746</v>
      </c>
      <c r="C305" t="s">
        <v>243</v>
      </c>
      <c r="D305" t="s">
        <v>191</v>
      </c>
      <c r="E305" t="s">
        <v>192</v>
      </c>
      <c r="F305" t="s">
        <v>142</v>
      </c>
      <c r="G305" t="s">
        <v>141</v>
      </c>
      <c r="H305" t="s">
        <v>760</v>
      </c>
      <c r="I305" t="s">
        <v>778</v>
      </c>
      <c r="J305">
        <v>37.54</v>
      </c>
      <c r="K305">
        <v>-43.74</v>
      </c>
      <c r="L305">
        <v>1650</v>
      </c>
      <c r="M305" t="s">
        <v>772</v>
      </c>
      <c r="N305">
        <v>200</v>
      </c>
      <c r="O305">
        <v>1999</v>
      </c>
      <c r="P305">
        <v>1999</v>
      </c>
      <c r="Q305" t="s">
        <v>747</v>
      </c>
      <c r="R305">
        <v>1</v>
      </c>
      <c r="T305">
        <v>105</v>
      </c>
      <c r="U305" t="s">
        <v>779</v>
      </c>
      <c r="V305">
        <v>4</v>
      </c>
      <c r="W305">
        <v>120</v>
      </c>
      <c r="X305">
        <v>20</v>
      </c>
      <c r="Z305">
        <v>12</v>
      </c>
      <c r="AA305" t="s">
        <v>142</v>
      </c>
      <c r="AC305">
        <v>7</v>
      </c>
      <c r="AD305" t="s">
        <v>760</v>
      </c>
      <c r="AF305" t="s">
        <v>141</v>
      </c>
      <c r="AG305" t="s">
        <v>754</v>
      </c>
      <c r="AJ305" t="s">
        <v>759</v>
      </c>
      <c r="AK305">
        <v>89</v>
      </c>
      <c r="AN305">
        <v>5</v>
      </c>
      <c r="AO305">
        <v>20</v>
      </c>
      <c r="AP305">
        <v>120</v>
      </c>
      <c r="AR305" t="s">
        <v>781</v>
      </c>
      <c r="AS305" t="s">
        <v>782</v>
      </c>
    </row>
    <row r="306" spans="1:45" x14ac:dyDescent="0.2">
      <c r="A306" t="s">
        <v>796</v>
      </c>
      <c r="B306" t="s">
        <v>746</v>
      </c>
      <c r="C306" t="s">
        <v>243</v>
      </c>
      <c r="D306" t="s">
        <v>197</v>
      </c>
      <c r="E306" t="s">
        <v>198</v>
      </c>
      <c r="F306" t="s">
        <v>142</v>
      </c>
      <c r="G306" t="s">
        <v>141</v>
      </c>
      <c r="H306" t="s">
        <v>760</v>
      </c>
      <c r="I306" t="s">
        <v>784</v>
      </c>
      <c r="L306">
        <v>500</v>
      </c>
      <c r="M306" t="s">
        <v>745</v>
      </c>
      <c r="Q306" t="s">
        <v>774</v>
      </c>
      <c r="R306">
        <v>213</v>
      </c>
      <c r="T306">
        <v>4</v>
      </c>
      <c r="U306" t="s">
        <v>779</v>
      </c>
      <c r="V306">
        <v>4</v>
      </c>
      <c r="W306">
        <v>213</v>
      </c>
      <c r="Y306" t="s">
        <v>787</v>
      </c>
      <c r="AA306" t="s">
        <v>142</v>
      </c>
      <c r="AC306">
        <v>7</v>
      </c>
      <c r="AD306" t="s">
        <v>760</v>
      </c>
      <c r="AF306" t="s">
        <v>760</v>
      </c>
      <c r="AG306" t="s">
        <v>142</v>
      </c>
      <c r="AJ306" t="s">
        <v>759</v>
      </c>
      <c r="AK306">
        <v>0</v>
      </c>
      <c r="AL306" t="s">
        <v>791</v>
      </c>
      <c r="AM306">
        <v>0</v>
      </c>
      <c r="AN306">
        <v>3</v>
      </c>
      <c r="AO306">
        <v>80</v>
      </c>
      <c r="AP306">
        <v>217</v>
      </c>
      <c r="AR306" t="s">
        <v>781</v>
      </c>
      <c r="AS306" t="s">
        <v>793</v>
      </c>
    </row>
    <row r="307" spans="1:45" x14ac:dyDescent="0.2">
      <c r="A307" t="s">
        <v>796</v>
      </c>
      <c r="B307" t="s">
        <v>746</v>
      </c>
      <c r="C307" t="s">
        <v>243</v>
      </c>
      <c r="D307" t="s">
        <v>197</v>
      </c>
      <c r="E307" t="s">
        <v>198</v>
      </c>
      <c r="F307" t="s">
        <v>142</v>
      </c>
      <c r="G307" t="s">
        <v>141</v>
      </c>
      <c r="H307" t="s">
        <v>760</v>
      </c>
      <c r="I307" t="s">
        <v>784</v>
      </c>
      <c r="L307">
        <v>500</v>
      </c>
      <c r="M307" t="s">
        <v>745</v>
      </c>
      <c r="Q307" t="s">
        <v>774</v>
      </c>
      <c r="R307">
        <v>213</v>
      </c>
      <c r="T307">
        <v>4</v>
      </c>
      <c r="U307" t="s">
        <v>779</v>
      </c>
      <c r="V307">
        <v>4</v>
      </c>
      <c r="W307">
        <v>213</v>
      </c>
      <c r="Y307" t="s">
        <v>787</v>
      </c>
      <c r="AA307" t="s">
        <v>142</v>
      </c>
      <c r="AC307">
        <v>7</v>
      </c>
      <c r="AD307" t="s">
        <v>760</v>
      </c>
      <c r="AF307" t="s">
        <v>141</v>
      </c>
      <c r="AG307" t="s">
        <v>785</v>
      </c>
      <c r="AH307">
        <v>90</v>
      </c>
      <c r="AJ307" t="s">
        <v>759</v>
      </c>
      <c r="AK307">
        <v>0</v>
      </c>
      <c r="AL307" t="s">
        <v>791</v>
      </c>
      <c r="AM307">
        <v>0</v>
      </c>
      <c r="AN307">
        <v>3</v>
      </c>
      <c r="AO307">
        <v>80</v>
      </c>
      <c r="AP307">
        <v>217</v>
      </c>
      <c r="AR307" t="s">
        <v>781</v>
      </c>
      <c r="AS307" t="s">
        <v>793</v>
      </c>
    </row>
    <row r="308" spans="1:45" x14ac:dyDescent="0.2">
      <c r="A308" t="s">
        <v>796</v>
      </c>
      <c r="B308" t="s">
        <v>746</v>
      </c>
      <c r="C308" t="s">
        <v>243</v>
      </c>
      <c r="D308" t="s">
        <v>197</v>
      </c>
      <c r="E308" t="s">
        <v>198</v>
      </c>
      <c r="F308" t="s">
        <v>142</v>
      </c>
      <c r="G308" t="s">
        <v>141</v>
      </c>
      <c r="H308" t="s">
        <v>760</v>
      </c>
      <c r="I308" t="s">
        <v>784</v>
      </c>
      <c r="L308">
        <v>500</v>
      </c>
      <c r="M308" t="s">
        <v>745</v>
      </c>
      <c r="Q308" t="s">
        <v>774</v>
      </c>
      <c r="R308">
        <v>213</v>
      </c>
      <c r="T308">
        <v>4</v>
      </c>
      <c r="U308" t="s">
        <v>779</v>
      </c>
      <c r="V308">
        <v>4</v>
      </c>
      <c r="W308">
        <v>213</v>
      </c>
      <c r="Y308" t="s">
        <v>787</v>
      </c>
      <c r="AA308" t="s">
        <v>142</v>
      </c>
      <c r="AC308">
        <v>7</v>
      </c>
      <c r="AD308" t="s">
        <v>141</v>
      </c>
      <c r="AE308" t="s">
        <v>780</v>
      </c>
      <c r="AF308" t="s">
        <v>141</v>
      </c>
      <c r="AG308" t="s">
        <v>748</v>
      </c>
      <c r="AH308">
        <v>1440</v>
      </c>
      <c r="AJ308" t="s">
        <v>759</v>
      </c>
      <c r="AK308">
        <v>37.700000000000003</v>
      </c>
      <c r="AL308" t="s">
        <v>791</v>
      </c>
      <c r="AM308">
        <v>1.3</v>
      </c>
      <c r="AN308">
        <v>3</v>
      </c>
      <c r="AO308">
        <v>80</v>
      </c>
      <c r="AP308">
        <v>217</v>
      </c>
      <c r="AR308" t="s">
        <v>781</v>
      </c>
      <c r="AS308" t="s">
        <v>793</v>
      </c>
    </row>
    <row r="309" spans="1:45" x14ac:dyDescent="0.2">
      <c r="A309" t="s">
        <v>796</v>
      </c>
      <c r="B309" t="s">
        <v>746</v>
      </c>
      <c r="C309" t="s">
        <v>243</v>
      </c>
      <c r="D309" t="s">
        <v>197</v>
      </c>
      <c r="E309" t="s">
        <v>198</v>
      </c>
      <c r="F309" t="s">
        <v>142</v>
      </c>
      <c r="G309" t="s">
        <v>141</v>
      </c>
      <c r="H309" t="s">
        <v>760</v>
      </c>
      <c r="I309" t="s">
        <v>784</v>
      </c>
      <c r="L309">
        <v>500</v>
      </c>
      <c r="M309" t="s">
        <v>745</v>
      </c>
      <c r="Q309" t="s">
        <v>774</v>
      </c>
      <c r="R309">
        <v>213</v>
      </c>
      <c r="T309">
        <v>4</v>
      </c>
      <c r="U309" t="s">
        <v>779</v>
      </c>
      <c r="V309">
        <v>4</v>
      </c>
      <c r="W309">
        <v>213</v>
      </c>
      <c r="Y309" t="s">
        <v>787</v>
      </c>
      <c r="AA309" t="s">
        <v>142</v>
      </c>
      <c r="AC309">
        <v>7</v>
      </c>
      <c r="AD309" t="s">
        <v>141</v>
      </c>
      <c r="AE309" t="s">
        <v>780</v>
      </c>
      <c r="AF309" t="s">
        <v>141</v>
      </c>
      <c r="AG309" t="s">
        <v>786</v>
      </c>
      <c r="AH309">
        <v>1440</v>
      </c>
      <c r="AJ309" t="s">
        <v>759</v>
      </c>
      <c r="AK309">
        <v>33.299999999999997</v>
      </c>
      <c r="AL309" t="s">
        <v>791</v>
      </c>
      <c r="AM309">
        <v>2.2000000000000002</v>
      </c>
      <c r="AN309">
        <v>3</v>
      </c>
      <c r="AO309">
        <v>80</v>
      </c>
      <c r="AP309">
        <v>217</v>
      </c>
      <c r="AR309" t="s">
        <v>781</v>
      </c>
      <c r="AS309" t="s">
        <v>793</v>
      </c>
    </row>
    <row r="310" spans="1:45" x14ac:dyDescent="0.2">
      <c r="A310" t="s">
        <v>796</v>
      </c>
      <c r="B310" t="s">
        <v>746</v>
      </c>
      <c r="C310" t="s">
        <v>243</v>
      </c>
      <c r="D310" t="s">
        <v>197</v>
      </c>
      <c r="E310" t="s">
        <v>198</v>
      </c>
      <c r="F310" t="s">
        <v>142</v>
      </c>
      <c r="G310" t="s">
        <v>141</v>
      </c>
      <c r="H310" t="s">
        <v>760</v>
      </c>
      <c r="I310" t="s">
        <v>784</v>
      </c>
      <c r="L310">
        <v>500</v>
      </c>
      <c r="M310" t="s">
        <v>745</v>
      </c>
      <c r="Q310" t="s">
        <v>774</v>
      </c>
      <c r="R310">
        <v>213</v>
      </c>
      <c r="T310">
        <v>4</v>
      </c>
      <c r="U310" t="s">
        <v>779</v>
      </c>
      <c r="V310">
        <v>4</v>
      </c>
      <c r="W310">
        <v>213</v>
      </c>
      <c r="Y310" t="s">
        <v>788</v>
      </c>
      <c r="AA310" t="s">
        <v>142</v>
      </c>
      <c r="AC310">
        <v>7</v>
      </c>
      <c r="AD310" t="s">
        <v>760</v>
      </c>
      <c r="AF310" t="s">
        <v>760</v>
      </c>
      <c r="AG310" t="s">
        <v>142</v>
      </c>
      <c r="AJ310" t="s">
        <v>759</v>
      </c>
      <c r="AK310">
        <v>36.6</v>
      </c>
      <c r="AL310" t="s">
        <v>791</v>
      </c>
      <c r="AM310">
        <v>9.6</v>
      </c>
      <c r="AN310">
        <v>3</v>
      </c>
      <c r="AO310">
        <v>80</v>
      </c>
      <c r="AP310">
        <v>217</v>
      </c>
      <c r="AR310" t="s">
        <v>781</v>
      </c>
      <c r="AS310" t="s">
        <v>793</v>
      </c>
    </row>
    <row r="311" spans="1:45" x14ac:dyDescent="0.2">
      <c r="A311" t="s">
        <v>796</v>
      </c>
      <c r="B311" t="s">
        <v>746</v>
      </c>
      <c r="C311" t="s">
        <v>243</v>
      </c>
      <c r="D311" t="s">
        <v>197</v>
      </c>
      <c r="E311" t="s">
        <v>198</v>
      </c>
      <c r="F311" t="s">
        <v>142</v>
      </c>
      <c r="G311" t="s">
        <v>141</v>
      </c>
      <c r="H311" t="s">
        <v>760</v>
      </c>
      <c r="I311" t="s">
        <v>784</v>
      </c>
      <c r="L311">
        <v>500</v>
      </c>
      <c r="M311" t="s">
        <v>745</v>
      </c>
      <c r="Q311" t="s">
        <v>774</v>
      </c>
      <c r="R311">
        <v>213</v>
      </c>
      <c r="T311">
        <v>4</v>
      </c>
      <c r="U311" t="s">
        <v>779</v>
      </c>
      <c r="V311">
        <v>4</v>
      </c>
      <c r="W311">
        <v>213</v>
      </c>
      <c r="Y311" t="s">
        <v>788</v>
      </c>
      <c r="AA311" t="s">
        <v>142</v>
      </c>
      <c r="AC311">
        <v>7</v>
      </c>
      <c r="AD311" t="s">
        <v>760</v>
      </c>
      <c r="AF311" t="s">
        <v>141</v>
      </c>
      <c r="AG311" t="s">
        <v>785</v>
      </c>
      <c r="AH311">
        <v>90</v>
      </c>
      <c r="AJ311" t="s">
        <v>759</v>
      </c>
      <c r="AK311">
        <v>0</v>
      </c>
      <c r="AL311" t="s">
        <v>791</v>
      </c>
      <c r="AM311">
        <v>0</v>
      </c>
      <c r="AN311">
        <v>3</v>
      </c>
      <c r="AO311">
        <v>80</v>
      </c>
      <c r="AP311">
        <v>217</v>
      </c>
      <c r="AR311" t="s">
        <v>781</v>
      </c>
      <c r="AS311" t="s">
        <v>793</v>
      </c>
    </row>
    <row r="312" spans="1:45" x14ac:dyDescent="0.2">
      <c r="A312" t="s">
        <v>796</v>
      </c>
      <c r="B312" t="s">
        <v>746</v>
      </c>
      <c r="C312" t="s">
        <v>243</v>
      </c>
      <c r="D312" t="s">
        <v>197</v>
      </c>
      <c r="E312" t="s">
        <v>198</v>
      </c>
      <c r="F312" t="s">
        <v>142</v>
      </c>
      <c r="G312" t="s">
        <v>141</v>
      </c>
      <c r="H312" t="s">
        <v>760</v>
      </c>
      <c r="I312" t="s">
        <v>784</v>
      </c>
      <c r="L312">
        <v>500</v>
      </c>
      <c r="M312" t="s">
        <v>745</v>
      </c>
      <c r="Q312" t="s">
        <v>774</v>
      </c>
      <c r="R312">
        <v>213</v>
      </c>
      <c r="T312">
        <v>4</v>
      </c>
      <c r="U312" t="s">
        <v>779</v>
      </c>
      <c r="V312">
        <v>4</v>
      </c>
      <c r="W312">
        <v>213</v>
      </c>
      <c r="Y312" t="s">
        <v>788</v>
      </c>
      <c r="AA312" t="s">
        <v>142</v>
      </c>
      <c r="AC312">
        <v>7</v>
      </c>
      <c r="AD312" t="s">
        <v>141</v>
      </c>
      <c r="AE312" t="s">
        <v>780</v>
      </c>
      <c r="AF312" t="s">
        <v>141</v>
      </c>
      <c r="AG312" t="s">
        <v>748</v>
      </c>
      <c r="AH312">
        <v>1440</v>
      </c>
      <c r="AJ312" t="s">
        <v>759</v>
      </c>
      <c r="AK312">
        <v>23.5</v>
      </c>
      <c r="AL312" t="s">
        <v>791</v>
      </c>
      <c r="AM312">
        <v>3.4</v>
      </c>
      <c r="AN312">
        <v>3</v>
      </c>
      <c r="AO312">
        <v>80</v>
      </c>
      <c r="AP312">
        <v>217</v>
      </c>
      <c r="AR312" t="s">
        <v>781</v>
      </c>
      <c r="AS312" t="s">
        <v>793</v>
      </c>
    </row>
    <row r="313" spans="1:45" x14ac:dyDescent="0.2">
      <c r="A313" t="s">
        <v>796</v>
      </c>
      <c r="B313" t="s">
        <v>746</v>
      </c>
      <c r="C313" t="s">
        <v>243</v>
      </c>
      <c r="D313" t="s">
        <v>197</v>
      </c>
      <c r="E313" t="s">
        <v>198</v>
      </c>
      <c r="F313" t="s">
        <v>142</v>
      </c>
      <c r="G313" t="s">
        <v>141</v>
      </c>
      <c r="H313" t="s">
        <v>760</v>
      </c>
      <c r="I313" t="s">
        <v>784</v>
      </c>
      <c r="L313">
        <v>500</v>
      </c>
      <c r="M313" t="s">
        <v>745</v>
      </c>
      <c r="Q313" t="s">
        <v>774</v>
      </c>
      <c r="R313">
        <v>213</v>
      </c>
      <c r="T313">
        <v>4</v>
      </c>
      <c r="U313" t="s">
        <v>779</v>
      </c>
      <c r="V313">
        <v>4</v>
      </c>
      <c r="W313">
        <v>213</v>
      </c>
      <c r="Y313" t="s">
        <v>788</v>
      </c>
      <c r="AA313" t="s">
        <v>142</v>
      </c>
      <c r="AC313">
        <v>7</v>
      </c>
      <c r="AD313" t="s">
        <v>141</v>
      </c>
      <c r="AE313" t="s">
        <v>780</v>
      </c>
      <c r="AF313" t="s">
        <v>141</v>
      </c>
      <c r="AG313" t="s">
        <v>786</v>
      </c>
      <c r="AH313">
        <v>1440</v>
      </c>
      <c r="AJ313" t="s">
        <v>759</v>
      </c>
      <c r="AK313">
        <v>25.4</v>
      </c>
      <c r="AL313" t="s">
        <v>791</v>
      </c>
      <c r="AM313">
        <v>4.0999999999999996</v>
      </c>
      <c r="AN313">
        <v>3</v>
      </c>
      <c r="AO313">
        <v>80</v>
      </c>
      <c r="AP313">
        <v>217</v>
      </c>
      <c r="AR313" t="s">
        <v>781</v>
      </c>
      <c r="AS313" t="s">
        <v>793</v>
      </c>
    </row>
    <row r="314" spans="1:45" x14ac:dyDescent="0.2">
      <c r="A314" t="s">
        <v>796</v>
      </c>
      <c r="B314" t="s">
        <v>746</v>
      </c>
      <c r="C314" t="s">
        <v>243</v>
      </c>
      <c r="D314" t="s">
        <v>197</v>
      </c>
      <c r="E314" t="s">
        <v>198</v>
      </c>
      <c r="F314" t="s">
        <v>142</v>
      </c>
      <c r="G314" t="s">
        <v>141</v>
      </c>
      <c r="H314" t="s">
        <v>760</v>
      </c>
      <c r="I314" t="s">
        <v>784</v>
      </c>
      <c r="L314">
        <v>500</v>
      </c>
      <c r="M314" t="s">
        <v>745</v>
      </c>
      <c r="Q314" t="s">
        <v>774</v>
      </c>
      <c r="R314">
        <v>213</v>
      </c>
      <c r="T314">
        <v>4</v>
      </c>
      <c r="U314" t="s">
        <v>779</v>
      </c>
      <c r="V314">
        <v>4</v>
      </c>
      <c r="W314">
        <v>213</v>
      </c>
      <c r="Y314" t="s">
        <v>787</v>
      </c>
      <c r="AA314" t="s">
        <v>142</v>
      </c>
      <c r="AC314">
        <v>7</v>
      </c>
      <c r="AD314" t="s">
        <v>760</v>
      </c>
      <c r="AF314" t="s">
        <v>760</v>
      </c>
      <c r="AG314" t="s">
        <v>142</v>
      </c>
      <c r="AJ314" t="s">
        <v>790</v>
      </c>
      <c r="AK314">
        <v>0</v>
      </c>
      <c r="AL314" t="s">
        <v>791</v>
      </c>
      <c r="AM314">
        <v>0</v>
      </c>
      <c r="AN314">
        <v>3</v>
      </c>
      <c r="AO314">
        <v>80</v>
      </c>
      <c r="AP314">
        <v>217</v>
      </c>
      <c r="AR314" t="s">
        <v>781</v>
      </c>
      <c r="AS314" t="s">
        <v>793</v>
      </c>
    </row>
    <row r="315" spans="1:45" x14ac:dyDescent="0.2">
      <c r="A315" t="s">
        <v>796</v>
      </c>
      <c r="B315" t="s">
        <v>746</v>
      </c>
      <c r="C315" t="s">
        <v>243</v>
      </c>
      <c r="D315" t="s">
        <v>197</v>
      </c>
      <c r="E315" t="s">
        <v>198</v>
      </c>
      <c r="F315" t="s">
        <v>142</v>
      </c>
      <c r="G315" t="s">
        <v>141</v>
      </c>
      <c r="H315" t="s">
        <v>760</v>
      </c>
      <c r="I315" t="s">
        <v>784</v>
      </c>
      <c r="L315">
        <v>500</v>
      </c>
      <c r="M315" t="s">
        <v>745</v>
      </c>
      <c r="Q315" t="s">
        <v>774</v>
      </c>
      <c r="R315">
        <v>213</v>
      </c>
      <c r="T315">
        <v>4</v>
      </c>
      <c r="U315" t="s">
        <v>779</v>
      </c>
      <c r="V315">
        <v>4</v>
      </c>
      <c r="W315">
        <v>213</v>
      </c>
      <c r="Y315" t="s">
        <v>787</v>
      </c>
      <c r="AA315" t="s">
        <v>142</v>
      </c>
      <c r="AC315">
        <v>7</v>
      </c>
      <c r="AD315" t="s">
        <v>760</v>
      </c>
      <c r="AF315" t="s">
        <v>141</v>
      </c>
      <c r="AG315" t="s">
        <v>785</v>
      </c>
      <c r="AH315">
        <v>90</v>
      </c>
      <c r="AJ315" t="s">
        <v>790</v>
      </c>
      <c r="AK315">
        <v>0</v>
      </c>
      <c r="AL315" t="s">
        <v>791</v>
      </c>
      <c r="AM315">
        <v>0</v>
      </c>
      <c r="AN315">
        <v>3</v>
      </c>
      <c r="AO315">
        <v>80</v>
      </c>
      <c r="AP315">
        <v>217</v>
      </c>
      <c r="AR315" t="s">
        <v>781</v>
      </c>
      <c r="AS315" t="s">
        <v>793</v>
      </c>
    </row>
    <row r="316" spans="1:45" x14ac:dyDescent="0.2">
      <c r="A316" t="s">
        <v>796</v>
      </c>
      <c r="B316" t="s">
        <v>746</v>
      </c>
      <c r="C316" t="s">
        <v>243</v>
      </c>
      <c r="D316" t="s">
        <v>197</v>
      </c>
      <c r="E316" t="s">
        <v>198</v>
      </c>
      <c r="F316" t="s">
        <v>142</v>
      </c>
      <c r="G316" t="s">
        <v>141</v>
      </c>
      <c r="H316" t="s">
        <v>760</v>
      </c>
      <c r="I316" t="s">
        <v>784</v>
      </c>
      <c r="L316">
        <v>500</v>
      </c>
      <c r="M316" t="s">
        <v>745</v>
      </c>
      <c r="Q316" t="s">
        <v>774</v>
      </c>
      <c r="R316">
        <v>213</v>
      </c>
      <c r="T316">
        <v>4</v>
      </c>
      <c r="U316" t="s">
        <v>779</v>
      </c>
      <c r="V316">
        <v>4</v>
      </c>
      <c r="W316">
        <v>213</v>
      </c>
      <c r="Y316" t="s">
        <v>787</v>
      </c>
      <c r="AA316" t="s">
        <v>142</v>
      </c>
      <c r="AC316">
        <v>7</v>
      </c>
      <c r="AD316" t="s">
        <v>141</v>
      </c>
      <c r="AE316" t="s">
        <v>780</v>
      </c>
      <c r="AF316" t="s">
        <v>141</v>
      </c>
      <c r="AG316" t="s">
        <v>748</v>
      </c>
      <c r="AH316">
        <v>1440</v>
      </c>
      <c r="AJ316" t="s">
        <v>790</v>
      </c>
      <c r="AK316">
        <v>0.5</v>
      </c>
      <c r="AL316" t="s">
        <v>791</v>
      </c>
      <c r="AM316">
        <v>0</v>
      </c>
      <c r="AN316">
        <v>3</v>
      </c>
      <c r="AO316">
        <v>80</v>
      </c>
      <c r="AP316">
        <v>217</v>
      </c>
      <c r="AR316" t="s">
        <v>781</v>
      </c>
      <c r="AS316" t="s">
        <v>793</v>
      </c>
    </row>
    <row r="317" spans="1:45" x14ac:dyDescent="0.2">
      <c r="A317" t="s">
        <v>796</v>
      </c>
      <c r="B317" t="s">
        <v>746</v>
      </c>
      <c r="C317" t="s">
        <v>243</v>
      </c>
      <c r="D317" t="s">
        <v>197</v>
      </c>
      <c r="E317" t="s">
        <v>198</v>
      </c>
      <c r="F317" t="s">
        <v>142</v>
      </c>
      <c r="G317" t="s">
        <v>141</v>
      </c>
      <c r="H317" t="s">
        <v>760</v>
      </c>
      <c r="I317" t="s">
        <v>784</v>
      </c>
      <c r="L317">
        <v>500</v>
      </c>
      <c r="M317" t="s">
        <v>745</v>
      </c>
      <c r="Q317" t="s">
        <v>774</v>
      </c>
      <c r="R317">
        <v>213</v>
      </c>
      <c r="T317">
        <v>4</v>
      </c>
      <c r="U317" t="s">
        <v>779</v>
      </c>
      <c r="V317">
        <v>4</v>
      </c>
      <c r="W317">
        <v>213</v>
      </c>
      <c r="Y317" t="s">
        <v>787</v>
      </c>
      <c r="AA317" t="s">
        <v>142</v>
      </c>
      <c r="AC317">
        <v>7</v>
      </c>
      <c r="AD317" t="s">
        <v>141</v>
      </c>
      <c r="AE317" t="s">
        <v>780</v>
      </c>
      <c r="AF317" t="s">
        <v>141</v>
      </c>
      <c r="AG317" t="s">
        <v>786</v>
      </c>
      <c r="AH317">
        <v>1440</v>
      </c>
      <c r="AJ317" t="s">
        <v>790</v>
      </c>
      <c r="AK317">
        <v>0.5</v>
      </c>
      <c r="AL317" t="s">
        <v>791</v>
      </c>
      <c r="AM317">
        <v>0</v>
      </c>
      <c r="AN317">
        <v>3</v>
      </c>
      <c r="AO317">
        <v>80</v>
      </c>
      <c r="AP317">
        <v>217</v>
      </c>
      <c r="AR317" t="s">
        <v>781</v>
      </c>
      <c r="AS317" t="s">
        <v>793</v>
      </c>
    </row>
    <row r="318" spans="1:45" x14ac:dyDescent="0.2">
      <c r="A318" t="s">
        <v>796</v>
      </c>
      <c r="B318" t="s">
        <v>746</v>
      </c>
      <c r="C318" t="s">
        <v>243</v>
      </c>
      <c r="D318" t="s">
        <v>197</v>
      </c>
      <c r="E318" t="s">
        <v>198</v>
      </c>
      <c r="F318" t="s">
        <v>142</v>
      </c>
      <c r="G318" t="s">
        <v>141</v>
      </c>
      <c r="H318" t="s">
        <v>760</v>
      </c>
      <c r="I318" t="s">
        <v>784</v>
      </c>
      <c r="L318">
        <v>500</v>
      </c>
      <c r="M318" t="s">
        <v>745</v>
      </c>
      <c r="Q318" t="s">
        <v>774</v>
      </c>
      <c r="R318">
        <v>213</v>
      </c>
      <c r="T318">
        <v>4</v>
      </c>
      <c r="U318" t="s">
        <v>779</v>
      </c>
      <c r="V318">
        <v>4</v>
      </c>
      <c r="W318">
        <v>213</v>
      </c>
      <c r="Y318" t="s">
        <v>788</v>
      </c>
      <c r="AA318" t="s">
        <v>142</v>
      </c>
      <c r="AC318">
        <v>7</v>
      </c>
      <c r="AD318" t="s">
        <v>760</v>
      </c>
      <c r="AF318" t="s">
        <v>760</v>
      </c>
      <c r="AG318" t="s">
        <v>142</v>
      </c>
      <c r="AJ318" t="s">
        <v>790</v>
      </c>
      <c r="AK318">
        <v>7.4</v>
      </c>
      <c r="AL318" t="s">
        <v>791</v>
      </c>
      <c r="AM318">
        <v>0.1</v>
      </c>
      <c r="AN318">
        <v>3</v>
      </c>
      <c r="AO318">
        <v>80</v>
      </c>
      <c r="AP318">
        <v>217</v>
      </c>
      <c r="AR318" t="s">
        <v>781</v>
      </c>
      <c r="AS318" t="s">
        <v>793</v>
      </c>
    </row>
    <row r="319" spans="1:45" x14ac:dyDescent="0.2">
      <c r="A319" t="s">
        <v>796</v>
      </c>
      <c r="B319" t="s">
        <v>746</v>
      </c>
      <c r="C319" t="s">
        <v>243</v>
      </c>
      <c r="D319" t="s">
        <v>197</v>
      </c>
      <c r="E319" t="s">
        <v>198</v>
      </c>
      <c r="F319" t="s">
        <v>142</v>
      </c>
      <c r="G319" t="s">
        <v>141</v>
      </c>
      <c r="H319" t="s">
        <v>760</v>
      </c>
      <c r="I319" t="s">
        <v>784</v>
      </c>
      <c r="L319">
        <v>500</v>
      </c>
      <c r="M319" t="s">
        <v>745</v>
      </c>
      <c r="Q319" t="s">
        <v>774</v>
      </c>
      <c r="R319">
        <v>213</v>
      </c>
      <c r="T319">
        <v>4</v>
      </c>
      <c r="U319" t="s">
        <v>779</v>
      </c>
      <c r="V319">
        <v>4</v>
      </c>
      <c r="W319">
        <v>213</v>
      </c>
      <c r="Y319" t="s">
        <v>788</v>
      </c>
      <c r="AA319" t="s">
        <v>142</v>
      </c>
      <c r="AC319">
        <v>7</v>
      </c>
      <c r="AD319" t="s">
        <v>760</v>
      </c>
      <c r="AF319" t="s">
        <v>141</v>
      </c>
      <c r="AG319" t="s">
        <v>785</v>
      </c>
      <c r="AH319">
        <v>90</v>
      </c>
      <c r="AJ319" t="s">
        <v>790</v>
      </c>
      <c r="AK319">
        <v>0</v>
      </c>
      <c r="AL319" t="s">
        <v>791</v>
      </c>
      <c r="AM319">
        <v>0</v>
      </c>
      <c r="AN319">
        <v>3</v>
      </c>
      <c r="AO319">
        <v>80</v>
      </c>
      <c r="AP319">
        <v>217</v>
      </c>
      <c r="AR319" t="s">
        <v>781</v>
      </c>
      <c r="AS319" t="s">
        <v>793</v>
      </c>
    </row>
    <row r="320" spans="1:45" x14ac:dyDescent="0.2">
      <c r="A320" t="s">
        <v>796</v>
      </c>
      <c r="B320" t="s">
        <v>746</v>
      </c>
      <c r="C320" t="s">
        <v>243</v>
      </c>
      <c r="D320" t="s">
        <v>197</v>
      </c>
      <c r="E320" t="s">
        <v>198</v>
      </c>
      <c r="F320" t="s">
        <v>142</v>
      </c>
      <c r="G320" t="s">
        <v>141</v>
      </c>
      <c r="H320" t="s">
        <v>760</v>
      </c>
      <c r="I320" t="s">
        <v>784</v>
      </c>
      <c r="L320">
        <v>500</v>
      </c>
      <c r="M320" t="s">
        <v>745</v>
      </c>
      <c r="Q320" t="s">
        <v>774</v>
      </c>
      <c r="R320">
        <v>213</v>
      </c>
      <c r="T320">
        <v>4</v>
      </c>
      <c r="U320" t="s">
        <v>779</v>
      </c>
      <c r="V320">
        <v>4</v>
      </c>
      <c r="W320">
        <v>213</v>
      </c>
      <c r="Y320" t="s">
        <v>788</v>
      </c>
      <c r="AA320" t="s">
        <v>142</v>
      </c>
      <c r="AC320">
        <v>7</v>
      </c>
      <c r="AD320" t="s">
        <v>141</v>
      </c>
      <c r="AE320" t="s">
        <v>780</v>
      </c>
      <c r="AF320" t="s">
        <v>141</v>
      </c>
      <c r="AG320" t="s">
        <v>748</v>
      </c>
      <c r="AH320">
        <v>1440</v>
      </c>
      <c r="AJ320" t="s">
        <v>790</v>
      </c>
      <c r="AK320">
        <v>3.6</v>
      </c>
      <c r="AL320" t="s">
        <v>791</v>
      </c>
      <c r="AM320">
        <v>0.8</v>
      </c>
      <c r="AN320">
        <v>3</v>
      </c>
      <c r="AO320">
        <v>80</v>
      </c>
      <c r="AP320">
        <v>217</v>
      </c>
      <c r="AR320" t="s">
        <v>781</v>
      </c>
      <c r="AS320" t="s">
        <v>793</v>
      </c>
    </row>
    <row r="321" spans="1:45" x14ac:dyDescent="0.2">
      <c r="A321" t="s">
        <v>796</v>
      </c>
      <c r="B321" t="s">
        <v>746</v>
      </c>
      <c r="C321" t="s">
        <v>243</v>
      </c>
      <c r="D321" t="s">
        <v>197</v>
      </c>
      <c r="E321" t="s">
        <v>198</v>
      </c>
      <c r="F321" t="s">
        <v>142</v>
      </c>
      <c r="G321" t="s">
        <v>141</v>
      </c>
      <c r="H321" t="s">
        <v>760</v>
      </c>
      <c r="I321" t="s">
        <v>784</v>
      </c>
      <c r="L321">
        <v>500</v>
      </c>
      <c r="M321" t="s">
        <v>745</v>
      </c>
      <c r="Q321" t="s">
        <v>774</v>
      </c>
      <c r="R321">
        <v>213</v>
      </c>
      <c r="T321">
        <v>4</v>
      </c>
      <c r="U321" t="s">
        <v>779</v>
      </c>
      <c r="V321">
        <v>4</v>
      </c>
      <c r="W321">
        <v>213</v>
      </c>
      <c r="Y321" t="s">
        <v>788</v>
      </c>
      <c r="AA321" t="s">
        <v>142</v>
      </c>
      <c r="AC321">
        <v>7</v>
      </c>
      <c r="AD321" t="s">
        <v>141</v>
      </c>
      <c r="AE321" t="s">
        <v>780</v>
      </c>
      <c r="AF321" t="s">
        <v>141</v>
      </c>
      <c r="AG321" t="s">
        <v>786</v>
      </c>
      <c r="AH321">
        <v>1440</v>
      </c>
      <c r="AJ321" t="s">
        <v>790</v>
      </c>
      <c r="AK321">
        <v>0.7</v>
      </c>
      <c r="AL321" t="s">
        <v>791</v>
      </c>
      <c r="AM321">
        <v>0.1</v>
      </c>
      <c r="AN321">
        <v>3</v>
      </c>
      <c r="AO321">
        <v>80</v>
      </c>
      <c r="AP321">
        <v>217</v>
      </c>
      <c r="AR321" t="s">
        <v>781</v>
      </c>
      <c r="AS321" t="s">
        <v>793</v>
      </c>
    </row>
    <row r="322" spans="1:45" x14ac:dyDescent="0.2">
      <c r="A322" t="s">
        <v>796</v>
      </c>
      <c r="B322" t="s">
        <v>746</v>
      </c>
      <c r="C322" t="s">
        <v>243</v>
      </c>
      <c r="D322" t="s">
        <v>197</v>
      </c>
      <c r="E322" t="s">
        <v>198</v>
      </c>
      <c r="F322" t="s">
        <v>142</v>
      </c>
      <c r="G322" t="s">
        <v>141</v>
      </c>
      <c r="H322" t="s">
        <v>760</v>
      </c>
      <c r="I322" t="s">
        <v>784</v>
      </c>
      <c r="L322">
        <v>500</v>
      </c>
      <c r="M322" t="s">
        <v>745</v>
      </c>
      <c r="Q322" t="s">
        <v>774</v>
      </c>
      <c r="R322">
        <v>213</v>
      </c>
      <c r="T322">
        <v>4</v>
      </c>
      <c r="U322" t="s">
        <v>779</v>
      </c>
      <c r="V322">
        <v>4</v>
      </c>
      <c r="W322">
        <v>213</v>
      </c>
      <c r="Y322" t="s">
        <v>787</v>
      </c>
      <c r="AA322" t="s">
        <v>142</v>
      </c>
      <c r="AC322">
        <v>7</v>
      </c>
      <c r="AD322" t="s">
        <v>760</v>
      </c>
      <c r="AF322" t="s">
        <v>760</v>
      </c>
      <c r="AG322" t="s">
        <v>142</v>
      </c>
      <c r="AJ322" t="s">
        <v>762</v>
      </c>
      <c r="AK322">
        <v>0</v>
      </c>
      <c r="AL322" t="s">
        <v>791</v>
      </c>
      <c r="AM322">
        <v>0</v>
      </c>
      <c r="AN322">
        <v>3</v>
      </c>
      <c r="AO322">
        <v>80</v>
      </c>
      <c r="AP322">
        <v>217</v>
      </c>
      <c r="AR322" t="s">
        <v>781</v>
      </c>
      <c r="AS322" t="s">
        <v>793</v>
      </c>
    </row>
    <row r="323" spans="1:45" x14ac:dyDescent="0.2">
      <c r="A323" t="s">
        <v>796</v>
      </c>
      <c r="B323" t="s">
        <v>746</v>
      </c>
      <c r="C323" t="s">
        <v>243</v>
      </c>
      <c r="D323" t="s">
        <v>197</v>
      </c>
      <c r="E323" t="s">
        <v>198</v>
      </c>
      <c r="F323" t="s">
        <v>142</v>
      </c>
      <c r="G323" t="s">
        <v>141</v>
      </c>
      <c r="H323" t="s">
        <v>760</v>
      </c>
      <c r="I323" t="s">
        <v>784</v>
      </c>
      <c r="L323">
        <v>500</v>
      </c>
      <c r="M323" t="s">
        <v>745</v>
      </c>
      <c r="Q323" t="s">
        <v>774</v>
      </c>
      <c r="R323">
        <v>213</v>
      </c>
      <c r="T323">
        <v>4</v>
      </c>
      <c r="U323" t="s">
        <v>779</v>
      </c>
      <c r="V323">
        <v>4</v>
      </c>
      <c r="W323">
        <v>213</v>
      </c>
      <c r="Y323" t="s">
        <v>787</v>
      </c>
      <c r="AA323" t="s">
        <v>142</v>
      </c>
      <c r="AC323">
        <v>7</v>
      </c>
      <c r="AD323" t="s">
        <v>760</v>
      </c>
      <c r="AF323" t="s">
        <v>141</v>
      </c>
      <c r="AG323" t="s">
        <v>785</v>
      </c>
      <c r="AH323">
        <v>90</v>
      </c>
      <c r="AJ323" t="s">
        <v>762</v>
      </c>
      <c r="AK323">
        <v>0</v>
      </c>
      <c r="AL323" t="s">
        <v>791</v>
      </c>
      <c r="AM323">
        <v>0</v>
      </c>
      <c r="AN323">
        <v>3</v>
      </c>
      <c r="AO323">
        <v>80</v>
      </c>
      <c r="AP323">
        <v>217</v>
      </c>
      <c r="AR323" t="s">
        <v>781</v>
      </c>
      <c r="AS323" t="s">
        <v>793</v>
      </c>
    </row>
    <row r="324" spans="1:45" x14ac:dyDescent="0.2">
      <c r="A324" t="s">
        <v>796</v>
      </c>
      <c r="B324" t="s">
        <v>746</v>
      </c>
      <c r="C324" t="s">
        <v>243</v>
      </c>
      <c r="D324" t="s">
        <v>197</v>
      </c>
      <c r="E324" t="s">
        <v>198</v>
      </c>
      <c r="F324" t="s">
        <v>142</v>
      </c>
      <c r="G324" t="s">
        <v>141</v>
      </c>
      <c r="H324" t="s">
        <v>760</v>
      </c>
      <c r="I324" t="s">
        <v>784</v>
      </c>
      <c r="L324">
        <v>500</v>
      </c>
      <c r="M324" t="s">
        <v>745</v>
      </c>
      <c r="Q324" t="s">
        <v>774</v>
      </c>
      <c r="R324">
        <v>213</v>
      </c>
      <c r="T324">
        <v>4</v>
      </c>
      <c r="U324" t="s">
        <v>779</v>
      </c>
      <c r="V324">
        <v>4</v>
      </c>
      <c r="W324">
        <v>213</v>
      </c>
      <c r="Y324" t="s">
        <v>787</v>
      </c>
      <c r="AA324" t="s">
        <v>142</v>
      </c>
      <c r="AC324">
        <v>7</v>
      </c>
      <c r="AD324" t="s">
        <v>141</v>
      </c>
      <c r="AE324" t="s">
        <v>780</v>
      </c>
      <c r="AF324" t="s">
        <v>141</v>
      </c>
      <c r="AG324" t="s">
        <v>748</v>
      </c>
      <c r="AH324">
        <v>1440</v>
      </c>
      <c r="AJ324" t="s">
        <v>762</v>
      </c>
      <c r="AK324">
        <v>105.6</v>
      </c>
      <c r="AL324" t="s">
        <v>791</v>
      </c>
      <c r="AM324">
        <v>0.2</v>
      </c>
      <c r="AN324">
        <v>3</v>
      </c>
      <c r="AO324">
        <v>80</v>
      </c>
      <c r="AP324">
        <v>217</v>
      </c>
      <c r="AR324" t="s">
        <v>781</v>
      </c>
      <c r="AS324" t="s">
        <v>793</v>
      </c>
    </row>
    <row r="325" spans="1:45" x14ac:dyDescent="0.2">
      <c r="A325" t="s">
        <v>796</v>
      </c>
      <c r="B325" t="s">
        <v>746</v>
      </c>
      <c r="C325" t="s">
        <v>243</v>
      </c>
      <c r="D325" t="s">
        <v>197</v>
      </c>
      <c r="E325" t="s">
        <v>198</v>
      </c>
      <c r="F325" t="s">
        <v>142</v>
      </c>
      <c r="G325" t="s">
        <v>141</v>
      </c>
      <c r="H325" t="s">
        <v>760</v>
      </c>
      <c r="I325" t="s">
        <v>784</v>
      </c>
      <c r="L325">
        <v>500</v>
      </c>
      <c r="M325" t="s">
        <v>745</v>
      </c>
      <c r="Q325" t="s">
        <v>774</v>
      </c>
      <c r="R325">
        <v>213</v>
      </c>
      <c r="T325">
        <v>4</v>
      </c>
      <c r="U325" t="s">
        <v>779</v>
      </c>
      <c r="V325">
        <v>4</v>
      </c>
      <c r="W325">
        <v>213</v>
      </c>
      <c r="Y325" t="s">
        <v>787</v>
      </c>
      <c r="AA325" t="s">
        <v>142</v>
      </c>
      <c r="AC325">
        <v>7</v>
      </c>
      <c r="AD325" t="s">
        <v>141</v>
      </c>
      <c r="AE325" t="s">
        <v>780</v>
      </c>
      <c r="AF325" t="s">
        <v>141</v>
      </c>
      <c r="AG325" t="s">
        <v>786</v>
      </c>
      <c r="AH325">
        <v>1440</v>
      </c>
      <c r="AJ325" t="s">
        <v>762</v>
      </c>
      <c r="AK325">
        <v>97.1</v>
      </c>
      <c r="AL325" t="s">
        <v>791</v>
      </c>
      <c r="AM325">
        <v>0.6</v>
      </c>
      <c r="AN325">
        <v>3</v>
      </c>
      <c r="AO325">
        <v>80</v>
      </c>
      <c r="AP325">
        <v>217</v>
      </c>
      <c r="AR325" t="s">
        <v>781</v>
      </c>
      <c r="AS325" t="s">
        <v>793</v>
      </c>
    </row>
    <row r="326" spans="1:45" x14ac:dyDescent="0.2">
      <c r="A326" t="s">
        <v>796</v>
      </c>
      <c r="B326" t="s">
        <v>746</v>
      </c>
      <c r="C326" t="s">
        <v>243</v>
      </c>
      <c r="D326" t="s">
        <v>197</v>
      </c>
      <c r="E326" t="s">
        <v>198</v>
      </c>
      <c r="F326" t="s">
        <v>142</v>
      </c>
      <c r="G326" t="s">
        <v>141</v>
      </c>
      <c r="H326" t="s">
        <v>760</v>
      </c>
      <c r="I326" t="s">
        <v>784</v>
      </c>
      <c r="L326">
        <v>500</v>
      </c>
      <c r="M326" t="s">
        <v>745</v>
      </c>
      <c r="Q326" t="s">
        <v>774</v>
      </c>
      <c r="R326">
        <v>213</v>
      </c>
      <c r="T326">
        <v>4</v>
      </c>
      <c r="U326" t="s">
        <v>779</v>
      </c>
      <c r="V326">
        <v>4</v>
      </c>
      <c r="W326">
        <v>213</v>
      </c>
      <c r="Y326" t="s">
        <v>788</v>
      </c>
      <c r="AA326" t="s">
        <v>142</v>
      </c>
      <c r="AC326">
        <v>7</v>
      </c>
      <c r="AD326" t="s">
        <v>760</v>
      </c>
      <c r="AF326" t="s">
        <v>760</v>
      </c>
      <c r="AG326" t="s">
        <v>142</v>
      </c>
      <c r="AJ326" t="s">
        <v>762</v>
      </c>
      <c r="AK326">
        <v>20.9</v>
      </c>
      <c r="AL326" t="s">
        <v>791</v>
      </c>
      <c r="AM326">
        <v>0.6</v>
      </c>
      <c r="AN326">
        <v>3</v>
      </c>
      <c r="AO326">
        <v>80</v>
      </c>
      <c r="AP326">
        <v>217</v>
      </c>
      <c r="AR326" t="s">
        <v>781</v>
      </c>
      <c r="AS326" t="s">
        <v>793</v>
      </c>
    </row>
    <row r="327" spans="1:45" x14ac:dyDescent="0.2">
      <c r="A327" t="s">
        <v>796</v>
      </c>
      <c r="B327" t="s">
        <v>746</v>
      </c>
      <c r="C327" t="s">
        <v>243</v>
      </c>
      <c r="D327" t="s">
        <v>197</v>
      </c>
      <c r="E327" t="s">
        <v>198</v>
      </c>
      <c r="F327" t="s">
        <v>142</v>
      </c>
      <c r="G327" t="s">
        <v>141</v>
      </c>
      <c r="H327" t="s">
        <v>760</v>
      </c>
      <c r="I327" t="s">
        <v>784</v>
      </c>
      <c r="L327">
        <v>500</v>
      </c>
      <c r="M327" t="s">
        <v>745</v>
      </c>
      <c r="Q327" t="s">
        <v>774</v>
      </c>
      <c r="R327">
        <v>213</v>
      </c>
      <c r="T327">
        <v>4</v>
      </c>
      <c r="U327" t="s">
        <v>779</v>
      </c>
      <c r="V327">
        <v>4</v>
      </c>
      <c r="W327">
        <v>213</v>
      </c>
      <c r="Y327" t="s">
        <v>788</v>
      </c>
      <c r="AA327" t="s">
        <v>142</v>
      </c>
      <c r="AC327">
        <v>7</v>
      </c>
      <c r="AD327" t="s">
        <v>760</v>
      </c>
      <c r="AF327" t="s">
        <v>141</v>
      </c>
      <c r="AG327" t="s">
        <v>785</v>
      </c>
      <c r="AH327">
        <v>90</v>
      </c>
      <c r="AJ327" t="s">
        <v>762</v>
      </c>
      <c r="AK327">
        <v>0</v>
      </c>
      <c r="AL327" t="s">
        <v>791</v>
      </c>
      <c r="AM327">
        <v>0</v>
      </c>
      <c r="AN327">
        <v>3</v>
      </c>
      <c r="AO327">
        <v>80</v>
      </c>
      <c r="AP327">
        <v>217</v>
      </c>
      <c r="AR327" t="s">
        <v>781</v>
      </c>
      <c r="AS327" t="s">
        <v>793</v>
      </c>
    </row>
    <row r="328" spans="1:45" x14ac:dyDescent="0.2">
      <c r="A328" t="s">
        <v>796</v>
      </c>
      <c r="B328" t="s">
        <v>746</v>
      </c>
      <c r="C328" t="s">
        <v>243</v>
      </c>
      <c r="D328" t="s">
        <v>197</v>
      </c>
      <c r="E328" t="s">
        <v>198</v>
      </c>
      <c r="F328" t="s">
        <v>142</v>
      </c>
      <c r="G328" t="s">
        <v>141</v>
      </c>
      <c r="H328" t="s">
        <v>760</v>
      </c>
      <c r="I328" t="s">
        <v>784</v>
      </c>
      <c r="L328">
        <v>500</v>
      </c>
      <c r="M328" t="s">
        <v>745</v>
      </c>
      <c r="Q328" t="s">
        <v>774</v>
      </c>
      <c r="R328">
        <v>213</v>
      </c>
      <c r="T328">
        <v>4</v>
      </c>
      <c r="U328" t="s">
        <v>779</v>
      </c>
      <c r="V328">
        <v>4</v>
      </c>
      <c r="W328">
        <v>213</v>
      </c>
      <c r="Y328" t="s">
        <v>788</v>
      </c>
      <c r="AA328" t="s">
        <v>142</v>
      </c>
      <c r="AC328">
        <v>7</v>
      </c>
      <c r="AD328" t="s">
        <v>141</v>
      </c>
      <c r="AE328" t="s">
        <v>780</v>
      </c>
      <c r="AF328" t="s">
        <v>141</v>
      </c>
      <c r="AG328" t="s">
        <v>748</v>
      </c>
      <c r="AH328">
        <v>1440</v>
      </c>
      <c r="AJ328" t="s">
        <v>762</v>
      </c>
      <c r="AK328">
        <v>78.8</v>
      </c>
      <c r="AL328" t="s">
        <v>791</v>
      </c>
      <c r="AM328">
        <v>6</v>
      </c>
      <c r="AN328">
        <v>3</v>
      </c>
      <c r="AO328">
        <v>80</v>
      </c>
      <c r="AP328">
        <v>217</v>
      </c>
      <c r="AR328" t="s">
        <v>781</v>
      </c>
      <c r="AS328" t="s">
        <v>793</v>
      </c>
    </row>
    <row r="329" spans="1:45" x14ac:dyDescent="0.2">
      <c r="A329" t="s">
        <v>796</v>
      </c>
      <c r="B329" t="s">
        <v>746</v>
      </c>
      <c r="C329" t="s">
        <v>243</v>
      </c>
      <c r="D329" t="s">
        <v>197</v>
      </c>
      <c r="E329" t="s">
        <v>198</v>
      </c>
      <c r="F329" t="s">
        <v>142</v>
      </c>
      <c r="G329" t="s">
        <v>141</v>
      </c>
      <c r="H329" t="s">
        <v>760</v>
      </c>
      <c r="I329" t="s">
        <v>784</v>
      </c>
      <c r="L329">
        <v>500</v>
      </c>
      <c r="M329" t="s">
        <v>745</v>
      </c>
      <c r="Q329" t="s">
        <v>774</v>
      </c>
      <c r="R329">
        <v>213</v>
      </c>
      <c r="T329">
        <v>4</v>
      </c>
      <c r="U329" t="s">
        <v>779</v>
      </c>
      <c r="V329">
        <v>4</v>
      </c>
      <c r="W329">
        <v>213</v>
      </c>
      <c r="Y329" t="s">
        <v>788</v>
      </c>
      <c r="AA329" t="s">
        <v>142</v>
      </c>
      <c r="AC329">
        <v>7</v>
      </c>
      <c r="AD329" t="s">
        <v>141</v>
      </c>
      <c r="AE329" t="s">
        <v>780</v>
      </c>
      <c r="AF329" t="s">
        <v>141</v>
      </c>
      <c r="AG329" t="s">
        <v>786</v>
      </c>
      <c r="AH329">
        <v>1440</v>
      </c>
      <c r="AJ329" t="s">
        <v>762</v>
      </c>
      <c r="AK329">
        <v>92.2</v>
      </c>
      <c r="AL329" t="s">
        <v>791</v>
      </c>
      <c r="AM329">
        <v>7.9</v>
      </c>
      <c r="AN329">
        <v>3</v>
      </c>
      <c r="AO329">
        <v>80</v>
      </c>
      <c r="AP329">
        <v>217</v>
      </c>
      <c r="AR329" t="s">
        <v>781</v>
      </c>
      <c r="AS329" t="s">
        <v>793</v>
      </c>
    </row>
    <row r="330" spans="1:45" x14ac:dyDescent="0.2">
      <c r="A330" t="s">
        <v>796</v>
      </c>
      <c r="B330" t="s">
        <v>789</v>
      </c>
      <c r="C330" t="s">
        <v>243</v>
      </c>
      <c r="D330" t="s">
        <v>197</v>
      </c>
      <c r="E330" t="s">
        <v>198</v>
      </c>
      <c r="F330" t="s">
        <v>142</v>
      </c>
      <c r="G330" t="s">
        <v>141</v>
      </c>
      <c r="H330" t="s">
        <v>760</v>
      </c>
      <c r="I330" t="s">
        <v>784</v>
      </c>
      <c r="L330">
        <v>500</v>
      </c>
      <c r="M330" t="s">
        <v>745</v>
      </c>
      <c r="Q330" t="s">
        <v>774</v>
      </c>
      <c r="R330">
        <v>213</v>
      </c>
      <c r="T330">
        <v>4</v>
      </c>
      <c r="U330" t="s">
        <v>779</v>
      </c>
      <c r="V330">
        <v>4</v>
      </c>
      <c r="W330">
        <v>213</v>
      </c>
      <c r="Y330" t="s">
        <v>792</v>
      </c>
      <c r="AA330" t="s">
        <v>142</v>
      </c>
      <c r="AC330">
        <v>7</v>
      </c>
      <c r="AD330" t="s">
        <v>760</v>
      </c>
      <c r="AF330" t="s">
        <v>760</v>
      </c>
      <c r="AG330" t="s">
        <v>142</v>
      </c>
      <c r="AJ330" t="s">
        <v>759</v>
      </c>
      <c r="AK330">
        <v>36.6</v>
      </c>
      <c r="AL330" t="s">
        <v>791</v>
      </c>
      <c r="AM330">
        <v>9.6</v>
      </c>
      <c r="AN330">
        <v>3</v>
      </c>
      <c r="AO330">
        <v>80</v>
      </c>
      <c r="AP330">
        <v>217</v>
      </c>
      <c r="AR330" t="s">
        <v>794</v>
      </c>
      <c r="AS330" t="s">
        <v>793</v>
      </c>
    </row>
    <row r="331" spans="1:45" x14ac:dyDescent="0.2">
      <c r="A331" t="s">
        <v>796</v>
      </c>
      <c r="B331" t="s">
        <v>789</v>
      </c>
      <c r="C331" t="s">
        <v>243</v>
      </c>
      <c r="D331" t="s">
        <v>197</v>
      </c>
      <c r="E331" t="s">
        <v>198</v>
      </c>
      <c r="F331" t="s">
        <v>142</v>
      </c>
      <c r="G331" t="s">
        <v>141</v>
      </c>
      <c r="H331" t="s">
        <v>760</v>
      </c>
      <c r="I331" t="s">
        <v>784</v>
      </c>
      <c r="L331">
        <v>500</v>
      </c>
      <c r="M331" t="s">
        <v>745</v>
      </c>
      <c r="Q331" t="s">
        <v>774</v>
      </c>
      <c r="R331">
        <v>213</v>
      </c>
      <c r="T331">
        <v>4</v>
      </c>
      <c r="U331" t="s">
        <v>779</v>
      </c>
      <c r="V331">
        <v>4</v>
      </c>
      <c r="W331">
        <v>213</v>
      </c>
      <c r="Y331" t="s">
        <v>792</v>
      </c>
      <c r="AA331" t="s">
        <v>142</v>
      </c>
      <c r="AC331">
        <v>7</v>
      </c>
      <c r="AD331" t="s">
        <v>760</v>
      </c>
      <c r="AF331" t="s">
        <v>141</v>
      </c>
      <c r="AG331" t="s">
        <v>785</v>
      </c>
      <c r="AH331">
        <v>90</v>
      </c>
      <c r="AJ331" t="s">
        <v>759</v>
      </c>
      <c r="AK331">
        <v>0</v>
      </c>
      <c r="AL331" t="s">
        <v>791</v>
      </c>
      <c r="AM331">
        <v>0</v>
      </c>
      <c r="AN331">
        <v>3</v>
      </c>
      <c r="AO331">
        <v>80</v>
      </c>
      <c r="AP331">
        <v>217</v>
      </c>
      <c r="AR331" t="s">
        <v>794</v>
      </c>
      <c r="AS331" t="s">
        <v>793</v>
      </c>
    </row>
    <row r="332" spans="1:45" x14ac:dyDescent="0.2">
      <c r="A332" t="s">
        <v>796</v>
      </c>
      <c r="B332" t="s">
        <v>789</v>
      </c>
      <c r="C332" t="s">
        <v>243</v>
      </c>
      <c r="D332" t="s">
        <v>197</v>
      </c>
      <c r="E332" t="s">
        <v>198</v>
      </c>
      <c r="F332" t="s">
        <v>142</v>
      </c>
      <c r="G332" t="s">
        <v>141</v>
      </c>
      <c r="H332" t="s">
        <v>760</v>
      </c>
      <c r="I332" t="s">
        <v>784</v>
      </c>
      <c r="L332">
        <v>500</v>
      </c>
      <c r="M332" t="s">
        <v>745</v>
      </c>
      <c r="Q332" t="s">
        <v>774</v>
      </c>
      <c r="R332">
        <v>213</v>
      </c>
      <c r="T332">
        <v>4</v>
      </c>
      <c r="U332" t="s">
        <v>779</v>
      </c>
      <c r="V332">
        <v>4</v>
      </c>
      <c r="W332">
        <v>213</v>
      </c>
      <c r="Y332" t="s">
        <v>792</v>
      </c>
      <c r="AA332" t="s">
        <v>142</v>
      </c>
      <c r="AC332">
        <v>7</v>
      </c>
      <c r="AD332" t="s">
        <v>141</v>
      </c>
      <c r="AE332" t="s">
        <v>780</v>
      </c>
      <c r="AF332" t="s">
        <v>141</v>
      </c>
      <c r="AG332" t="s">
        <v>748</v>
      </c>
      <c r="AH332">
        <v>1440</v>
      </c>
      <c r="AJ332" t="s">
        <v>759</v>
      </c>
      <c r="AK332">
        <v>23.5</v>
      </c>
      <c r="AL332" t="s">
        <v>791</v>
      </c>
      <c r="AM332">
        <v>3.4</v>
      </c>
      <c r="AN332">
        <v>3</v>
      </c>
      <c r="AO332">
        <v>80</v>
      </c>
      <c r="AP332">
        <v>217</v>
      </c>
      <c r="AR332" t="s">
        <v>794</v>
      </c>
      <c r="AS332" t="s">
        <v>793</v>
      </c>
    </row>
    <row r="333" spans="1:45" x14ac:dyDescent="0.2">
      <c r="A333" t="s">
        <v>796</v>
      </c>
      <c r="B333" t="s">
        <v>789</v>
      </c>
      <c r="C333" t="s">
        <v>243</v>
      </c>
      <c r="D333" t="s">
        <v>197</v>
      </c>
      <c r="E333" t="s">
        <v>198</v>
      </c>
      <c r="F333" t="s">
        <v>142</v>
      </c>
      <c r="G333" t="s">
        <v>141</v>
      </c>
      <c r="H333" t="s">
        <v>760</v>
      </c>
      <c r="I333" t="s">
        <v>784</v>
      </c>
      <c r="L333">
        <v>500</v>
      </c>
      <c r="M333" t="s">
        <v>745</v>
      </c>
      <c r="Q333" t="s">
        <v>774</v>
      </c>
      <c r="R333">
        <v>213</v>
      </c>
      <c r="T333">
        <v>4</v>
      </c>
      <c r="U333" t="s">
        <v>779</v>
      </c>
      <c r="V333">
        <v>4</v>
      </c>
      <c r="W333">
        <v>213</v>
      </c>
      <c r="Y333" t="s">
        <v>792</v>
      </c>
      <c r="AA333" t="s">
        <v>142</v>
      </c>
      <c r="AC333">
        <v>7</v>
      </c>
      <c r="AD333" t="s">
        <v>141</v>
      </c>
      <c r="AE333" t="s">
        <v>780</v>
      </c>
      <c r="AF333" t="s">
        <v>141</v>
      </c>
      <c r="AG333" t="s">
        <v>786</v>
      </c>
      <c r="AH333">
        <v>1440</v>
      </c>
      <c r="AJ333" t="s">
        <v>759</v>
      </c>
      <c r="AK333">
        <v>25.5</v>
      </c>
      <c r="AL333" t="s">
        <v>791</v>
      </c>
      <c r="AM333">
        <v>4.0999999999999996</v>
      </c>
      <c r="AN333">
        <v>3</v>
      </c>
      <c r="AO333">
        <v>80</v>
      </c>
      <c r="AP333">
        <v>217</v>
      </c>
      <c r="AR333" t="s">
        <v>794</v>
      </c>
      <c r="AS333" t="s">
        <v>793</v>
      </c>
    </row>
    <row r="334" spans="1:45" x14ac:dyDescent="0.2">
      <c r="A334" t="s">
        <v>796</v>
      </c>
      <c r="B334" t="s">
        <v>789</v>
      </c>
      <c r="C334" t="s">
        <v>243</v>
      </c>
      <c r="D334" t="s">
        <v>197</v>
      </c>
      <c r="E334" t="s">
        <v>198</v>
      </c>
      <c r="F334" t="s">
        <v>142</v>
      </c>
      <c r="G334" t="s">
        <v>141</v>
      </c>
      <c r="H334" t="s">
        <v>760</v>
      </c>
      <c r="I334" t="s">
        <v>784</v>
      </c>
      <c r="L334">
        <v>1500</v>
      </c>
      <c r="M334" t="s">
        <v>745</v>
      </c>
      <c r="Q334" t="s">
        <v>774</v>
      </c>
      <c r="R334">
        <v>213</v>
      </c>
      <c r="T334">
        <v>4</v>
      </c>
      <c r="U334" t="s">
        <v>779</v>
      </c>
      <c r="V334">
        <v>4</v>
      </c>
      <c r="W334">
        <v>213</v>
      </c>
      <c r="Y334" t="s">
        <v>792</v>
      </c>
      <c r="AA334" t="s">
        <v>142</v>
      </c>
      <c r="AC334">
        <v>7</v>
      </c>
      <c r="AD334" t="s">
        <v>760</v>
      </c>
      <c r="AF334" t="s">
        <v>760</v>
      </c>
      <c r="AG334" t="s">
        <v>142</v>
      </c>
      <c r="AJ334" t="s">
        <v>759</v>
      </c>
      <c r="AK334">
        <v>36.5</v>
      </c>
      <c r="AL334" t="s">
        <v>791</v>
      </c>
      <c r="AM334">
        <v>5.6</v>
      </c>
      <c r="AN334">
        <v>3</v>
      </c>
      <c r="AO334">
        <v>80</v>
      </c>
      <c r="AP334">
        <v>217</v>
      </c>
      <c r="AR334" t="s">
        <v>794</v>
      </c>
      <c r="AS334" t="s">
        <v>793</v>
      </c>
    </row>
    <row r="335" spans="1:45" x14ac:dyDescent="0.2">
      <c r="A335" t="s">
        <v>796</v>
      </c>
      <c r="B335" t="s">
        <v>789</v>
      </c>
      <c r="C335" t="s">
        <v>243</v>
      </c>
      <c r="D335" t="s">
        <v>197</v>
      </c>
      <c r="E335" t="s">
        <v>198</v>
      </c>
      <c r="F335" t="s">
        <v>142</v>
      </c>
      <c r="G335" t="s">
        <v>141</v>
      </c>
      <c r="H335" t="s">
        <v>760</v>
      </c>
      <c r="I335" t="s">
        <v>784</v>
      </c>
      <c r="L335">
        <v>1500</v>
      </c>
      <c r="M335" t="s">
        <v>745</v>
      </c>
      <c r="Q335" t="s">
        <v>774</v>
      </c>
      <c r="R335">
        <v>213</v>
      </c>
      <c r="T335">
        <v>4</v>
      </c>
      <c r="U335" t="s">
        <v>779</v>
      </c>
      <c r="V335">
        <v>4</v>
      </c>
      <c r="W335">
        <v>213</v>
      </c>
      <c r="Y335" t="s">
        <v>792</v>
      </c>
      <c r="AA335" t="s">
        <v>142</v>
      </c>
      <c r="AC335">
        <v>7</v>
      </c>
      <c r="AD335" t="s">
        <v>760</v>
      </c>
      <c r="AF335" t="s">
        <v>141</v>
      </c>
      <c r="AG335" t="s">
        <v>785</v>
      </c>
      <c r="AH335">
        <v>90</v>
      </c>
      <c r="AJ335" t="s">
        <v>759</v>
      </c>
      <c r="AK335">
        <v>0</v>
      </c>
      <c r="AL335" t="s">
        <v>791</v>
      </c>
      <c r="AM335">
        <v>0</v>
      </c>
      <c r="AN335">
        <v>3</v>
      </c>
      <c r="AO335">
        <v>80</v>
      </c>
      <c r="AP335">
        <v>217</v>
      </c>
      <c r="AR335" t="s">
        <v>794</v>
      </c>
      <c r="AS335" t="s">
        <v>793</v>
      </c>
    </row>
    <row r="336" spans="1:45" x14ac:dyDescent="0.2">
      <c r="A336" t="s">
        <v>796</v>
      </c>
      <c r="B336" t="s">
        <v>789</v>
      </c>
      <c r="C336" t="s">
        <v>243</v>
      </c>
      <c r="D336" t="s">
        <v>197</v>
      </c>
      <c r="E336" t="s">
        <v>198</v>
      </c>
      <c r="F336" t="s">
        <v>142</v>
      </c>
      <c r="G336" t="s">
        <v>141</v>
      </c>
      <c r="H336" t="s">
        <v>760</v>
      </c>
      <c r="I336" t="s">
        <v>784</v>
      </c>
      <c r="L336">
        <v>1500</v>
      </c>
      <c r="M336" t="s">
        <v>745</v>
      </c>
      <c r="Q336" t="s">
        <v>774</v>
      </c>
      <c r="R336">
        <v>213</v>
      </c>
      <c r="T336">
        <v>4</v>
      </c>
      <c r="U336" t="s">
        <v>779</v>
      </c>
      <c r="V336">
        <v>4</v>
      </c>
      <c r="W336">
        <v>213</v>
      </c>
      <c r="Y336" t="s">
        <v>792</v>
      </c>
      <c r="AA336" t="s">
        <v>142</v>
      </c>
      <c r="AC336">
        <v>7</v>
      </c>
      <c r="AD336" t="s">
        <v>141</v>
      </c>
      <c r="AE336" t="s">
        <v>780</v>
      </c>
      <c r="AF336" t="s">
        <v>141</v>
      </c>
      <c r="AG336" t="s">
        <v>748</v>
      </c>
      <c r="AH336">
        <v>1440</v>
      </c>
      <c r="AJ336" t="s">
        <v>759</v>
      </c>
      <c r="AK336">
        <v>86.9</v>
      </c>
      <c r="AL336" t="s">
        <v>791</v>
      </c>
      <c r="AM336">
        <v>3</v>
      </c>
      <c r="AN336">
        <v>3</v>
      </c>
      <c r="AO336">
        <v>80</v>
      </c>
      <c r="AP336">
        <v>217</v>
      </c>
      <c r="AR336" t="s">
        <v>794</v>
      </c>
      <c r="AS336" t="s">
        <v>793</v>
      </c>
    </row>
    <row r="337" spans="1:45" x14ac:dyDescent="0.2">
      <c r="A337" t="s">
        <v>796</v>
      </c>
      <c r="B337" t="s">
        <v>789</v>
      </c>
      <c r="C337" t="s">
        <v>243</v>
      </c>
      <c r="D337" t="s">
        <v>197</v>
      </c>
      <c r="E337" t="s">
        <v>198</v>
      </c>
      <c r="F337" t="s">
        <v>142</v>
      </c>
      <c r="G337" t="s">
        <v>141</v>
      </c>
      <c r="H337" t="s">
        <v>760</v>
      </c>
      <c r="I337" t="s">
        <v>784</v>
      </c>
      <c r="L337">
        <v>1500</v>
      </c>
      <c r="M337" t="s">
        <v>745</v>
      </c>
      <c r="Q337" t="s">
        <v>774</v>
      </c>
      <c r="R337">
        <v>213</v>
      </c>
      <c r="T337">
        <v>4</v>
      </c>
      <c r="U337" t="s">
        <v>779</v>
      </c>
      <c r="V337">
        <v>4</v>
      </c>
      <c r="W337">
        <v>213</v>
      </c>
      <c r="Y337" t="s">
        <v>792</v>
      </c>
      <c r="AA337" t="s">
        <v>142</v>
      </c>
      <c r="AC337">
        <v>7</v>
      </c>
      <c r="AD337" t="s">
        <v>141</v>
      </c>
      <c r="AE337" t="s">
        <v>780</v>
      </c>
      <c r="AF337" t="s">
        <v>141</v>
      </c>
      <c r="AG337" t="s">
        <v>786</v>
      </c>
      <c r="AH337">
        <v>1440</v>
      </c>
      <c r="AJ337" t="s">
        <v>759</v>
      </c>
      <c r="AK337">
        <v>61.2</v>
      </c>
      <c r="AL337" t="s">
        <v>791</v>
      </c>
      <c r="AM337">
        <v>4.0999999999999996</v>
      </c>
      <c r="AN337">
        <v>3</v>
      </c>
      <c r="AO337">
        <v>80</v>
      </c>
      <c r="AP337">
        <v>217</v>
      </c>
      <c r="AR337" t="s">
        <v>794</v>
      </c>
      <c r="AS337" t="s">
        <v>793</v>
      </c>
    </row>
    <row r="338" spans="1:45" x14ac:dyDescent="0.2">
      <c r="A338" t="s">
        <v>796</v>
      </c>
      <c r="B338" t="s">
        <v>789</v>
      </c>
      <c r="C338" t="s">
        <v>243</v>
      </c>
      <c r="D338" t="s">
        <v>197</v>
      </c>
      <c r="E338" t="s">
        <v>198</v>
      </c>
      <c r="F338" t="s">
        <v>142</v>
      </c>
      <c r="G338" t="s">
        <v>141</v>
      </c>
      <c r="H338" t="s">
        <v>760</v>
      </c>
      <c r="I338" t="s">
        <v>784</v>
      </c>
      <c r="L338">
        <v>500</v>
      </c>
      <c r="M338" t="s">
        <v>745</v>
      </c>
      <c r="Q338" t="s">
        <v>774</v>
      </c>
      <c r="R338">
        <v>213</v>
      </c>
      <c r="T338">
        <v>4</v>
      </c>
      <c r="U338" t="s">
        <v>779</v>
      </c>
      <c r="V338">
        <v>4</v>
      </c>
      <c r="W338">
        <v>213</v>
      </c>
      <c r="Y338" t="s">
        <v>792</v>
      </c>
      <c r="AA338" t="s">
        <v>142</v>
      </c>
      <c r="AC338">
        <v>7</v>
      </c>
      <c r="AD338" t="s">
        <v>760</v>
      </c>
      <c r="AF338" t="s">
        <v>760</v>
      </c>
      <c r="AG338" t="s">
        <v>142</v>
      </c>
      <c r="AJ338" t="s">
        <v>790</v>
      </c>
      <c r="AK338">
        <v>7.4</v>
      </c>
      <c r="AL338" t="s">
        <v>791</v>
      </c>
      <c r="AM338">
        <v>0.1</v>
      </c>
      <c r="AN338">
        <v>3</v>
      </c>
      <c r="AO338">
        <v>80</v>
      </c>
      <c r="AP338">
        <v>217</v>
      </c>
      <c r="AR338" t="s">
        <v>794</v>
      </c>
      <c r="AS338" t="s">
        <v>793</v>
      </c>
    </row>
    <row r="339" spans="1:45" x14ac:dyDescent="0.2">
      <c r="A339" t="s">
        <v>796</v>
      </c>
      <c r="B339" t="s">
        <v>789</v>
      </c>
      <c r="C339" t="s">
        <v>243</v>
      </c>
      <c r="D339" t="s">
        <v>197</v>
      </c>
      <c r="E339" t="s">
        <v>198</v>
      </c>
      <c r="F339" t="s">
        <v>142</v>
      </c>
      <c r="G339" t="s">
        <v>141</v>
      </c>
      <c r="H339" t="s">
        <v>760</v>
      </c>
      <c r="I339" t="s">
        <v>784</v>
      </c>
      <c r="L339">
        <v>500</v>
      </c>
      <c r="M339" t="s">
        <v>745</v>
      </c>
      <c r="Q339" t="s">
        <v>774</v>
      </c>
      <c r="R339">
        <v>213</v>
      </c>
      <c r="T339">
        <v>4</v>
      </c>
      <c r="U339" t="s">
        <v>779</v>
      </c>
      <c r="V339">
        <v>4</v>
      </c>
      <c r="W339">
        <v>213</v>
      </c>
      <c r="Y339" t="s">
        <v>792</v>
      </c>
      <c r="AA339" t="s">
        <v>142</v>
      </c>
      <c r="AC339">
        <v>7</v>
      </c>
      <c r="AD339" t="s">
        <v>760</v>
      </c>
      <c r="AF339" t="s">
        <v>141</v>
      </c>
      <c r="AG339" t="s">
        <v>785</v>
      </c>
      <c r="AH339">
        <v>90</v>
      </c>
      <c r="AJ339" t="s">
        <v>790</v>
      </c>
      <c r="AK339">
        <v>0</v>
      </c>
      <c r="AL339" t="s">
        <v>791</v>
      </c>
      <c r="AM339">
        <v>0</v>
      </c>
      <c r="AN339">
        <v>3</v>
      </c>
      <c r="AO339">
        <v>80</v>
      </c>
      <c r="AP339">
        <v>217</v>
      </c>
      <c r="AR339" t="s">
        <v>794</v>
      </c>
      <c r="AS339" t="s">
        <v>793</v>
      </c>
    </row>
    <row r="340" spans="1:45" x14ac:dyDescent="0.2">
      <c r="A340" t="s">
        <v>796</v>
      </c>
      <c r="B340" t="s">
        <v>789</v>
      </c>
      <c r="C340" t="s">
        <v>243</v>
      </c>
      <c r="D340" t="s">
        <v>197</v>
      </c>
      <c r="E340" t="s">
        <v>198</v>
      </c>
      <c r="F340" t="s">
        <v>142</v>
      </c>
      <c r="G340" t="s">
        <v>141</v>
      </c>
      <c r="H340" t="s">
        <v>760</v>
      </c>
      <c r="I340" t="s">
        <v>784</v>
      </c>
      <c r="L340">
        <v>500</v>
      </c>
      <c r="M340" t="s">
        <v>745</v>
      </c>
      <c r="Q340" t="s">
        <v>774</v>
      </c>
      <c r="R340">
        <v>213</v>
      </c>
      <c r="T340">
        <v>4</v>
      </c>
      <c r="U340" t="s">
        <v>779</v>
      </c>
      <c r="V340">
        <v>4</v>
      </c>
      <c r="W340">
        <v>213</v>
      </c>
      <c r="Y340" t="s">
        <v>792</v>
      </c>
      <c r="AA340" t="s">
        <v>142</v>
      </c>
      <c r="AC340">
        <v>7</v>
      </c>
      <c r="AD340" t="s">
        <v>141</v>
      </c>
      <c r="AE340" t="s">
        <v>780</v>
      </c>
      <c r="AF340" t="s">
        <v>141</v>
      </c>
      <c r="AG340" t="s">
        <v>748</v>
      </c>
      <c r="AH340">
        <v>1440</v>
      </c>
      <c r="AJ340" t="s">
        <v>790</v>
      </c>
      <c r="AK340">
        <v>3.6</v>
      </c>
      <c r="AL340" t="s">
        <v>791</v>
      </c>
      <c r="AM340">
        <v>0.8</v>
      </c>
      <c r="AN340">
        <v>3</v>
      </c>
      <c r="AO340">
        <v>80</v>
      </c>
      <c r="AP340">
        <v>217</v>
      </c>
      <c r="AR340" t="s">
        <v>794</v>
      </c>
      <c r="AS340" t="s">
        <v>793</v>
      </c>
    </row>
    <row r="341" spans="1:45" x14ac:dyDescent="0.2">
      <c r="A341" t="s">
        <v>796</v>
      </c>
      <c r="B341" t="s">
        <v>789</v>
      </c>
      <c r="C341" t="s">
        <v>243</v>
      </c>
      <c r="D341" t="s">
        <v>197</v>
      </c>
      <c r="E341" t="s">
        <v>198</v>
      </c>
      <c r="F341" t="s">
        <v>142</v>
      </c>
      <c r="G341" t="s">
        <v>141</v>
      </c>
      <c r="H341" t="s">
        <v>760</v>
      </c>
      <c r="I341" t="s">
        <v>784</v>
      </c>
      <c r="L341">
        <v>500</v>
      </c>
      <c r="M341" t="s">
        <v>745</v>
      </c>
      <c r="Q341" t="s">
        <v>774</v>
      </c>
      <c r="R341">
        <v>213</v>
      </c>
      <c r="T341">
        <v>4</v>
      </c>
      <c r="U341" t="s">
        <v>779</v>
      </c>
      <c r="V341">
        <v>4</v>
      </c>
      <c r="W341">
        <v>213</v>
      </c>
      <c r="Y341" t="s">
        <v>792</v>
      </c>
      <c r="AA341" t="s">
        <v>142</v>
      </c>
      <c r="AC341">
        <v>7</v>
      </c>
      <c r="AD341" t="s">
        <v>141</v>
      </c>
      <c r="AE341" t="s">
        <v>780</v>
      </c>
      <c r="AF341" t="s">
        <v>141</v>
      </c>
      <c r="AG341" t="s">
        <v>786</v>
      </c>
      <c r="AH341">
        <v>1440</v>
      </c>
      <c r="AJ341" t="s">
        <v>790</v>
      </c>
      <c r="AK341">
        <v>0.6</v>
      </c>
      <c r="AL341" t="s">
        <v>791</v>
      </c>
      <c r="AM341">
        <v>0.1</v>
      </c>
      <c r="AN341">
        <v>3</v>
      </c>
      <c r="AO341">
        <v>80</v>
      </c>
      <c r="AP341">
        <v>217</v>
      </c>
      <c r="AR341" t="s">
        <v>794</v>
      </c>
      <c r="AS341" t="s">
        <v>793</v>
      </c>
    </row>
    <row r="342" spans="1:45" x14ac:dyDescent="0.2">
      <c r="A342" t="s">
        <v>796</v>
      </c>
      <c r="B342" t="s">
        <v>789</v>
      </c>
      <c r="C342" t="s">
        <v>243</v>
      </c>
      <c r="D342" t="s">
        <v>197</v>
      </c>
      <c r="E342" t="s">
        <v>198</v>
      </c>
      <c r="F342" t="s">
        <v>142</v>
      </c>
      <c r="G342" t="s">
        <v>141</v>
      </c>
      <c r="H342" t="s">
        <v>760</v>
      </c>
      <c r="I342" t="s">
        <v>784</v>
      </c>
      <c r="L342">
        <v>1500</v>
      </c>
      <c r="M342" t="s">
        <v>745</v>
      </c>
      <c r="Q342" t="s">
        <v>774</v>
      </c>
      <c r="R342">
        <v>213</v>
      </c>
      <c r="T342">
        <v>4</v>
      </c>
      <c r="U342" t="s">
        <v>779</v>
      </c>
      <c r="V342">
        <v>4</v>
      </c>
      <c r="W342">
        <v>213</v>
      </c>
      <c r="Y342" t="s">
        <v>792</v>
      </c>
      <c r="AA342" t="s">
        <v>142</v>
      </c>
      <c r="AC342">
        <v>7</v>
      </c>
      <c r="AD342" t="s">
        <v>760</v>
      </c>
      <c r="AF342" t="s">
        <v>760</v>
      </c>
      <c r="AG342" t="s">
        <v>142</v>
      </c>
      <c r="AJ342" t="s">
        <v>790</v>
      </c>
      <c r="AK342">
        <v>0.3</v>
      </c>
      <c r="AL342" t="s">
        <v>791</v>
      </c>
      <c r="AM342">
        <v>0.01</v>
      </c>
      <c r="AN342">
        <v>3</v>
      </c>
      <c r="AO342">
        <v>80</v>
      </c>
      <c r="AP342">
        <v>217</v>
      </c>
      <c r="AR342" t="s">
        <v>794</v>
      </c>
      <c r="AS342" t="s">
        <v>793</v>
      </c>
    </row>
    <row r="343" spans="1:45" x14ac:dyDescent="0.2">
      <c r="A343" t="s">
        <v>796</v>
      </c>
      <c r="B343" t="s">
        <v>789</v>
      </c>
      <c r="C343" t="s">
        <v>243</v>
      </c>
      <c r="D343" t="s">
        <v>197</v>
      </c>
      <c r="E343" t="s">
        <v>198</v>
      </c>
      <c r="F343" t="s">
        <v>142</v>
      </c>
      <c r="G343" t="s">
        <v>141</v>
      </c>
      <c r="H343" t="s">
        <v>760</v>
      </c>
      <c r="I343" t="s">
        <v>784</v>
      </c>
      <c r="L343">
        <v>1500</v>
      </c>
      <c r="M343" t="s">
        <v>745</v>
      </c>
      <c r="Q343" t="s">
        <v>774</v>
      </c>
      <c r="R343">
        <v>213</v>
      </c>
      <c r="T343">
        <v>4</v>
      </c>
      <c r="U343" t="s">
        <v>779</v>
      </c>
      <c r="V343">
        <v>4</v>
      </c>
      <c r="W343">
        <v>213</v>
      </c>
      <c r="Y343" t="s">
        <v>792</v>
      </c>
      <c r="AA343" t="s">
        <v>142</v>
      </c>
      <c r="AC343">
        <v>7</v>
      </c>
      <c r="AD343" t="s">
        <v>760</v>
      </c>
      <c r="AF343" t="s">
        <v>141</v>
      </c>
      <c r="AG343" t="s">
        <v>785</v>
      </c>
      <c r="AH343">
        <v>90</v>
      </c>
      <c r="AJ343" t="s">
        <v>790</v>
      </c>
      <c r="AK343">
        <v>0</v>
      </c>
      <c r="AL343" t="s">
        <v>791</v>
      </c>
      <c r="AM343">
        <v>0</v>
      </c>
      <c r="AN343">
        <v>3</v>
      </c>
      <c r="AO343">
        <v>80</v>
      </c>
      <c r="AP343">
        <v>217</v>
      </c>
      <c r="AR343" t="s">
        <v>794</v>
      </c>
      <c r="AS343" t="s">
        <v>793</v>
      </c>
    </row>
    <row r="344" spans="1:45" x14ac:dyDescent="0.2">
      <c r="A344" t="s">
        <v>796</v>
      </c>
      <c r="B344" t="s">
        <v>789</v>
      </c>
      <c r="C344" t="s">
        <v>243</v>
      </c>
      <c r="D344" t="s">
        <v>197</v>
      </c>
      <c r="E344" t="s">
        <v>198</v>
      </c>
      <c r="F344" t="s">
        <v>142</v>
      </c>
      <c r="G344" t="s">
        <v>141</v>
      </c>
      <c r="H344" t="s">
        <v>760</v>
      </c>
      <c r="I344" t="s">
        <v>784</v>
      </c>
      <c r="L344">
        <v>1500</v>
      </c>
      <c r="M344" t="s">
        <v>745</v>
      </c>
      <c r="Q344" t="s">
        <v>774</v>
      </c>
      <c r="R344">
        <v>213</v>
      </c>
      <c r="T344">
        <v>4</v>
      </c>
      <c r="U344" t="s">
        <v>779</v>
      </c>
      <c r="V344">
        <v>4</v>
      </c>
      <c r="W344">
        <v>213</v>
      </c>
      <c r="Y344" t="s">
        <v>792</v>
      </c>
      <c r="AA344" t="s">
        <v>142</v>
      </c>
      <c r="AC344">
        <v>7</v>
      </c>
      <c r="AD344" t="s">
        <v>141</v>
      </c>
      <c r="AE344" t="s">
        <v>780</v>
      </c>
      <c r="AF344" t="s">
        <v>141</v>
      </c>
      <c r="AG344" t="s">
        <v>748</v>
      </c>
      <c r="AH344">
        <v>1440</v>
      </c>
      <c r="AJ344" t="s">
        <v>790</v>
      </c>
      <c r="AK344">
        <v>1.6</v>
      </c>
      <c r="AL344" t="s">
        <v>791</v>
      </c>
      <c r="AM344">
        <v>0.01</v>
      </c>
      <c r="AN344">
        <v>3</v>
      </c>
      <c r="AO344">
        <v>80</v>
      </c>
      <c r="AP344">
        <v>217</v>
      </c>
      <c r="AR344" t="s">
        <v>794</v>
      </c>
      <c r="AS344" t="s">
        <v>793</v>
      </c>
    </row>
    <row r="345" spans="1:45" x14ac:dyDescent="0.2">
      <c r="A345" t="s">
        <v>796</v>
      </c>
      <c r="B345" t="s">
        <v>789</v>
      </c>
      <c r="C345" t="s">
        <v>243</v>
      </c>
      <c r="D345" t="s">
        <v>197</v>
      </c>
      <c r="E345" t="s">
        <v>198</v>
      </c>
      <c r="F345" t="s">
        <v>142</v>
      </c>
      <c r="G345" t="s">
        <v>141</v>
      </c>
      <c r="H345" t="s">
        <v>760</v>
      </c>
      <c r="I345" t="s">
        <v>784</v>
      </c>
      <c r="L345">
        <v>1500</v>
      </c>
      <c r="M345" t="s">
        <v>745</v>
      </c>
      <c r="Q345" t="s">
        <v>774</v>
      </c>
      <c r="R345">
        <v>213</v>
      </c>
      <c r="T345">
        <v>4</v>
      </c>
      <c r="U345" t="s">
        <v>779</v>
      </c>
      <c r="V345">
        <v>4</v>
      </c>
      <c r="W345">
        <v>213</v>
      </c>
      <c r="Y345" t="s">
        <v>792</v>
      </c>
      <c r="AA345" t="s">
        <v>142</v>
      </c>
      <c r="AC345">
        <v>7</v>
      </c>
      <c r="AD345" t="s">
        <v>141</v>
      </c>
      <c r="AE345" t="s">
        <v>780</v>
      </c>
      <c r="AF345" t="s">
        <v>141</v>
      </c>
      <c r="AG345" t="s">
        <v>786</v>
      </c>
      <c r="AH345">
        <v>1440</v>
      </c>
      <c r="AJ345" t="s">
        <v>790</v>
      </c>
      <c r="AK345">
        <v>0.9</v>
      </c>
      <c r="AL345" t="s">
        <v>791</v>
      </c>
      <c r="AM345">
        <v>0.1</v>
      </c>
      <c r="AN345">
        <v>3</v>
      </c>
      <c r="AO345">
        <v>80</v>
      </c>
      <c r="AP345">
        <v>217</v>
      </c>
      <c r="AR345" t="s">
        <v>794</v>
      </c>
      <c r="AS345" t="s">
        <v>793</v>
      </c>
    </row>
    <row r="346" spans="1:45" x14ac:dyDescent="0.2">
      <c r="A346" t="s">
        <v>796</v>
      </c>
      <c r="B346" t="s">
        <v>789</v>
      </c>
      <c r="C346" t="s">
        <v>243</v>
      </c>
      <c r="D346" t="s">
        <v>197</v>
      </c>
      <c r="E346" t="s">
        <v>198</v>
      </c>
      <c r="F346" t="s">
        <v>142</v>
      </c>
      <c r="G346" t="s">
        <v>141</v>
      </c>
      <c r="H346" t="s">
        <v>760</v>
      </c>
      <c r="I346" t="s">
        <v>784</v>
      </c>
      <c r="L346">
        <v>500</v>
      </c>
      <c r="M346" t="s">
        <v>745</v>
      </c>
      <c r="Q346" t="s">
        <v>774</v>
      </c>
      <c r="R346">
        <v>213</v>
      </c>
      <c r="T346">
        <v>4</v>
      </c>
      <c r="U346" t="s">
        <v>779</v>
      </c>
      <c r="V346">
        <v>4</v>
      </c>
      <c r="W346">
        <v>213</v>
      </c>
      <c r="Y346" t="s">
        <v>792</v>
      </c>
      <c r="AA346" t="s">
        <v>142</v>
      </c>
      <c r="AC346">
        <v>7</v>
      </c>
      <c r="AD346" t="s">
        <v>760</v>
      </c>
      <c r="AF346" t="s">
        <v>760</v>
      </c>
      <c r="AG346" t="s">
        <v>142</v>
      </c>
      <c r="AJ346" t="s">
        <v>762</v>
      </c>
      <c r="AK346">
        <v>20.9</v>
      </c>
      <c r="AL346" t="s">
        <v>791</v>
      </c>
      <c r="AM346">
        <v>4.2</v>
      </c>
      <c r="AN346">
        <v>3</v>
      </c>
      <c r="AO346">
        <v>80</v>
      </c>
      <c r="AP346">
        <v>217</v>
      </c>
      <c r="AR346" t="s">
        <v>794</v>
      </c>
      <c r="AS346" t="s">
        <v>793</v>
      </c>
    </row>
    <row r="347" spans="1:45" x14ac:dyDescent="0.2">
      <c r="A347" t="s">
        <v>796</v>
      </c>
      <c r="B347" t="s">
        <v>789</v>
      </c>
      <c r="C347" t="s">
        <v>243</v>
      </c>
      <c r="D347" t="s">
        <v>197</v>
      </c>
      <c r="E347" t="s">
        <v>198</v>
      </c>
      <c r="F347" t="s">
        <v>142</v>
      </c>
      <c r="G347" t="s">
        <v>141</v>
      </c>
      <c r="H347" t="s">
        <v>760</v>
      </c>
      <c r="I347" t="s">
        <v>784</v>
      </c>
      <c r="L347">
        <v>500</v>
      </c>
      <c r="M347" t="s">
        <v>745</v>
      </c>
      <c r="Q347" t="s">
        <v>774</v>
      </c>
      <c r="R347">
        <v>213</v>
      </c>
      <c r="T347">
        <v>4</v>
      </c>
      <c r="U347" t="s">
        <v>779</v>
      </c>
      <c r="V347">
        <v>4</v>
      </c>
      <c r="W347">
        <v>213</v>
      </c>
      <c r="Y347" t="s">
        <v>792</v>
      </c>
      <c r="AA347" t="s">
        <v>142</v>
      </c>
      <c r="AC347">
        <v>7</v>
      </c>
      <c r="AD347" t="s">
        <v>760</v>
      </c>
      <c r="AF347" t="s">
        <v>141</v>
      </c>
      <c r="AG347" t="s">
        <v>785</v>
      </c>
      <c r="AH347">
        <v>90</v>
      </c>
      <c r="AJ347" t="s">
        <v>762</v>
      </c>
      <c r="AK347">
        <v>0</v>
      </c>
      <c r="AL347" t="s">
        <v>791</v>
      </c>
      <c r="AM347">
        <v>0</v>
      </c>
      <c r="AN347">
        <v>3</v>
      </c>
      <c r="AO347">
        <v>80</v>
      </c>
      <c r="AP347">
        <v>217</v>
      </c>
      <c r="AR347" t="s">
        <v>794</v>
      </c>
      <c r="AS347" t="s">
        <v>793</v>
      </c>
    </row>
    <row r="348" spans="1:45" x14ac:dyDescent="0.2">
      <c r="A348" t="s">
        <v>796</v>
      </c>
      <c r="B348" t="s">
        <v>789</v>
      </c>
      <c r="C348" t="s">
        <v>243</v>
      </c>
      <c r="D348" t="s">
        <v>197</v>
      </c>
      <c r="E348" t="s">
        <v>198</v>
      </c>
      <c r="F348" t="s">
        <v>142</v>
      </c>
      <c r="G348" t="s">
        <v>141</v>
      </c>
      <c r="H348" t="s">
        <v>760</v>
      </c>
      <c r="I348" t="s">
        <v>784</v>
      </c>
      <c r="L348">
        <v>500</v>
      </c>
      <c r="M348" t="s">
        <v>745</v>
      </c>
      <c r="Q348" t="s">
        <v>774</v>
      </c>
      <c r="R348">
        <v>213</v>
      </c>
      <c r="T348">
        <v>4</v>
      </c>
      <c r="U348" t="s">
        <v>779</v>
      </c>
      <c r="V348">
        <v>4</v>
      </c>
      <c r="W348">
        <v>213</v>
      </c>
      <c r="Y348" t="s">
        <v>792</v>
      </c>
      <c r="AA348" t="s">
        <v>142</v>
      </c>
      <c r="AC348">
        <v>7</v>
      </c>
      <c r="AD348" t="s">
        <v>141</v>
      </c>
      <c r="AE348" t="s">
        <v>780</v>
      </c>
      <c r="AF348" t="s">
        <v>141</v>
      </c>
      <c r="AG348" t="s">
        <v>748</v>
      </c>
      <c r="AH348">
        <v>1440</v>
      </c>
      <c r="AJ348" t="s">
        <v>762</v>
      </c>
      <c r="AK348">
        <v>78.8</v>
      </c>
      <c r="AL348" t="s">
        <v>791</v>
      </c>
      <c r="AM348">
        <v>6.1</v>
      </c>
      <c r="AN348">
        <v>3</v>
      </c>
      <c r="AO348">
        <v>80</v>
      </c>
      <c r="AP348">
        <v>217</v>
      </c>
      <c r="AR348" t="s">
        <v>794</v>
      </c>
      <c r="AS348" t="s">
        <v>793</v>
      </c>
    </row>
    <row r="349" spans="1:45" x14ac:dyDescent="0.2">
      <c r="A349" t="s">
        <v>796</v>
      </c>
      <c r="B349" t="s">
        <v>789</v>
      </c>
      <c r="C349" t="s">
        <v>243</v>
      </c>
      <c r="D349" t="s">
        <v>197</v>
      </c>
      <c r="E349" t="s">
        <v>198</v>
      </c>
      <c r="F349" t="s">
        <v>142</v>
      </c>
      <c r="G349" t="s">
        <v>141</v>
      </c>
      <c r="H349" t="s">
        <v>760</v>
      </c>
      <c r="I349" t="s">
        <v>784</v>
      </c>
      <c r="L349">
        <v>500</v>
      </c>
      <c r="M349" t="s">
        <v>745</v>
      </c>
      <c r="Q349" t="s">
        <v>774</v>
      </c>
      <c r="R349">
        <v>213</v>
      </c>
      <c r="T349">
        <v>4</v>
      </c>
      <c r="U349" t="s">
        <v>779</v>
      </c>
      <c r="V349">
        <v>4</v>
      </c>
      <c r="W349">
        <v>213</v>
      </c>
      <c r="Y349" t="s">
        <v>792</v>
      </c>
      <c r="AA349" t="s">
        <v>142</v>
      </c>
      <c r="AC349">
        <v>7</v>
      </c>
      <c r="AD349" t="s">
        <v>141</v>
      </c>
      <c r="AE349" t="s">
        <v>780</v>
      </c>
      <c r="AF349" t="s">
        <v>141</v>
      </c>
      <c r="AG349" t="s">
        <v>786</v>
      </c>
      <c r="AH349">
        <v>1440</v>
      </c>
      <c r="AJ349" t="s">
        <v>762</v>
      </c>
      <c r="AK349">
        <v>92.2</v>
      </c>
      <c r="AL349" t="s">
        <v>791</v>
      </c>
      <c r="AM349">
        <v>7.9</v>
      </c>
      <c r="AN349">
        <v>3</v>
      </c>
      <c r="AO349">
        <v>80</v>
      </c>
      <c r="AP349">
        <v>217</v>
      </c>
      <c r="AR349" t="s">
        <v>794</v>
      </c>
      <c r="AS349" t="s">
        <v>793</v>
      </c>
    </row>
    <row r="350" spans="1:45" x14ac:dyDescent="0.2">
      <c r="A350" t="s">
        <v>796</v>
      </c>
      <c r="B350" t="s">
        <v>789</v>
      </c>
      <c r="C350" t="s">
        <v>243</v>
      </c>
      <c r="D350" t="s">
        <v>197</v>
      </c>
      <c r="E350" t="s">
        <v>198</v>
      </c>
      <c r="F350" t="s">
        <v>142</v>
      </c>
      <c r="G350" t="s">
        <v>141</v>
      </c>
      <c r="H350" t="s">
        <v>760</v>
      </c>
      <c r="I350" t="s">
        <v>784</v>
      </c>
      <c r="L350">
        <v>1500</v>
      </c>
      <c r="M350" t="s">
        <v>745</v>
      </c>
      <c r="Q350" t="s">
        <v>774</v>
      </c>
      <c r="R350">
        <v>213</v>
      </c>
      <c r="T350">
        <v>4</v>
      </c>
      <c r="U350" t="s">
        <v>779</v>
      </c>
      <c r="V350">
        <v>4</v>
      </c>
      <c r="W350">
        <v>213</v>
      </c>
      <c r="Y350" t="s">
        <v>792</v>
      </c>
      <c r="AA350" t="s">
        <v>142</v>
      </c>
      <c r="AC350">
        <v>7</v>
      </c>
      <c r="AD350" t="s">
        <v>760</v>
      </c>
      <c r="AF350" t="s">
        <v>760</v>
      </c>
      <c r="AG350" t="s">
        <v>142</v>
      </c>
      <c r="AJ350" t="s">
        <v>762</v>
      </c>
      <c r="AK350">
        <v>110.3</v>
      </c>
      <c r="AL350" t="s">
        <v>791</v>
      </c>
      <c r="AM350">
        <v>0.6</v>
      </c>
      <c r="AN350">
        <v>3</v>
      </c>
      <c r="AO350">
        <v>80</v>
      </c>
      <c r="AP350">
        <v>217</v>
      </c>
      <c r="AR350" t="s">
        <v>794</v>
      </c>
      <c r="AS350" t="s">
        <v>793</v>
      </c>
    </row>
    <row r="351" spans="1:45" x14ac:dyDescent="0.2">
      <c r="A351" t="s">
        <v>796</v>
      </c>
      <c r="B351" t="s">
        <v>789</v>
      </c>
      <c r="C351" t="s">
        <v>243</v>
      </c>
      <c r="D351" t="s">
        <v>197</v>
      </c>
      <c r="E351" t="s">
        <v>198</v>
      </c>
      <c r="F351" t="s">
        <v>142</v>
      </c>
      <c r="G351" t="s">
        <v>141</v>
      </c>
      <c r="H351" t="s">
        <v>760</v>
      </c>
      <c r="I351" t="s">
        <v>784</v>
      </c>
      <c r="L351">
        <v>1500</v>
      </c>
      <c r="M351" t="s">
        <v>745</v>
      </c>
      <c r="Q351" t="s">
        <v>774</v>
      </c>
      <c r="R351">
        <v>213</v>
      </c>
      <c r="T351">
        <v>4</v>
      </c>
      <c r="U351" t="s">
        <v>779</v>
      </c>
      <c r="V351">
        <v>4</v>
      </c>
      <c r="W351">
        <v>213</v>
      </c>
      <c r="Y351" t="s">
        <v>792</v>
      </c>
      <c r="AA351" t="s">
        <v>142</v>
      </c>
      <c r="AC351">
        <v>7</v>
      </c>
      <c r="AD351" t="s">
        <v>760</v>
      </c>
      <c r="AF351" t="s">
        <v>141</v>
      </c>
      <c r="AG351" t="s">
        <v>785</v>
      </c>
      <c r="AH351">
        <v>90</v>
      </c>
      <c r="AJ351" t="s">
        <v>762</v>
      </c>
      <c r="AK351">
        <v>0</v>
      </c>
      <c r="AL351" t="s">
        <v>791</v>
      </c>
      <c r="AM351">
        <v>0</v>
      </c>
      <c r="AN351">
        <v>3</v>
      </c>
      <c r="AO351">
        <v>80</v>
      </c>
      <c r="AP351">
        <v>217</v>
      </c>
      <c r="AR351" t="s">
        <v>794</v>
      </c>
      <c r="AS351" t="s">
        <v>793</v>
      </c>
    </row>
    <row r="352" spans="1:45" x14ac:dyDescent="0.2">
      <c r="A352" t="s">
        <v>796</v>
      </c>
      <c r="B352" t="s">
        <v>789</v>
      </c>
      <c r="C352" t="s">
        <v>243</v>
      </c>
      <c r="D352" t="s">
        <v>197</v>
      </c>
      <c r="E352" t="s">
        <v>198</v>
      </c>
      <c r="F352" t="s">
        <v>142</v>
      </c>
      <c r="G352" t="s">
        <v>141</v>
      </c>
      <c r="H352" t="s">
        <v>760</v>
      </c>
      <c r="I352" t="s">
        <v>784</v>
      </c>
      <c r="L352">
        <v>1500</v>
      </c>
      <c r="M352" t="s">
        <v>745</v>
      </c>
      <c r="Q352" t="s">
        <v>774</v>
      </c>
      <c r="R352">
        <v>213</v>
      </c>
      <c r="T352">
        <v>4</v>
      </c>
      <c r="U352" t="s">
        <v>779</v>
      </c>
      <c r="V352">
        <v>4</v>
      </c>
      <c r="W352">
        <v>213</v>
      </c>
      <c r="Y352" t="s">
        <v>792</v>
      </c>
      <c r="AA352" t="s">
        <v>142</v>
      </c>
      <c r="AC352">
        <v>7</v>
      </c>
      <c r="AD352" t="s">
        <v>141</v>
      </c>
      <c r="AE352" t="s">
        <v>780</v>
      </c>
      <c r="AF352" t="s">
        <v>141</v>
      </c>
      <c r="AG352" t="s">
        <v>748</v>
      </c>
      <c r="AH352">
        <v>1440</v>
      </c>
      <c r="AJ352" t="s">
        <v>762</v>
      </c>
      <c r="AK352">
        <v>97.1</v>
      </c>
      <c r="AL352" t="s">
        <v>791</v>
      </c>
      <c r="AM352">
        <v>2.2999999999999998</v>
      </c>
      <c r="AN352">
        <v>3</v>
      </c>
      <c r="AO352">
        <v>80</v>
      </c>
      <c r="AP352">
        <v>217</v>
      </c>
      <c r="AR352" t="s">
        <v>794</v>
      </c>
      <c r="AS352" t="s">
        <v>793</v>
      </c>
    </row>
    <row r="353" spans="1:45" x14ac:dyDescent="0.2">
      <c r="A353" t="s">
        <v>796</v>
      </c>
      <c r="B353" t="s">
        <v>789</v>
      </c>
      <c r="C353" t="s">
        <v>243</v>
      </c>
      <c r="D353" t="s">
        <v>197</v>
      </c>
      <c r="E353" t="s">
        <v>198</v>
      </c>
      <c r="F353" t="s">
        <v>142</v>
      </c>
      <c r="G353" t="s">
        <v>141</v>
      </c>
      <c r="H353" t="s">
        <v>760</v>
      </c>
      <c r="I353" t="s">
        <v>784</v>
      </c>
      <c r="L353">
        <v>1500</v>
      </c>
      <c r="M353" t="s">
        <v>745</v>
      </c>
      <c r="Q353" t="s">
        <v>774</v>
      </c>
      <c r="R353">
        <v>213</v>
      </c>
      <c r="T353">
        <v>4</v>
      </c>
      <c r="U353" t="s">
        <v>779</v>
      </c>
      <c r="V353">
        <v>4</v>
      </c>
      <c r="W353">
        <v>213</v>
      </c>
      <c r="Y353" t="s">
        <v>792</v>
      </c>
      <c r="AA353" t="s">
        <v>142</v>
      </c>
      <c r="AC353">
        <v>7</v>
      </c>
      <c r="AD353" t="s">
        <v>141</v>
      </c>
      <c r="AE353" t="s">
        <v>780</v>
      </c>
      <c r="AF353" t="s">
        <v>141</v>
      </c>
      <c r="AG353" t="s">
        <v>786</v>
      </c>
      <c r="AH353">
        <v>1440</v>
      </c>
      <c r="AJ353" t="s">
        <v>762</v>
      </c>
      <c r="AK353">
        <v>108.9</v>
      </c>
      <c r="AL353" t="s">
        <v>791</v>
      </c>
      <c r="AM353">
        <v>0.8</v>
      </c>
      <c r="AN353">
        <v>3</v>
      </c>
      <c r="AO353">
        <v>80</v>
      </c>
      <c r="AP353">
        <v>217</v>
      </c>
      <c r="AR353" t="s">
        <v>794</v>
      </c>
      <c r="AS353" t="s">
        <v>793</v>
      </c>
    </row>
    <row r="354" spans="1:45" x14ac:dyDescent="0.2">
      <c r="A354" t="s">
        <v>797</v>
      </c>
      <c r="B354" t="s">
        <v>746</v>
      </c>
      <c r="C354" t="s">
        <v>243</v>
      </c>
      <c r="D354" t="s">
        <v>379</v>
      </c>
      <c r="E354" t="s">
        <v>380</v>
      </c>
      <c r="F354" t="s">
        <v>142</v>
      </c>
      <c r="G354" t="s">
        <v>141</v>
      </c>
      <c r="H354" t="s">
        <v>760</v>
      </c>
      <c r="I354" t="s">
        <v>798</v>
      </c>
      <c r="J354">
        <v>24.105556</v>
      </c>
      <c r="K354">
        <v>-121.186944</v>
      </c>
      <c r="L354">
        <v>2400</v>
      </c>
      <c r="M354" t="s">
        <v>745</v>
      </c>
      <c r="O354">
        <v>2011</v>
      </c>
      <c r="P354">
        <v>2011</v>
      </c>
      <c r="Q354" t="s">
        <v>747</v>
      </c>
      <c r="R354">
        <v>7</v>
      </c>
      <c r="T354">
        <v>5</v>
      </c>
      <c r="U354" t="s">
        <v>799</v>
      </c>
      <c r="V354" t="s">
        <v>142</v>
      </c>
      <c r="W354" t="s">
        <v>142</v>
      </c>
      <c r="Z354" t="s">
        <v>800</v>
      </c>
      <c r="AA354" t="s">
        <v>142</v>
      </c>
      <c r="AC354">
        <v>36</v>
      </c>
      <c r="AD354" t="s">
        <v>760</v>
      </c>
      <c r="AF354" t="s">
        <v>760</v>
      </c>
      <c r="AJ354" t="s">
        <v>759</v>
      </c>
      <c r="AK354">
        <v>45.277999999999999</v>
      </c>
      <c r="AL354" t="s">
        <v>791</v>
      </c>
      <c r="AM354">
        <v>4.2820000000000036</v>
      </c>
      <c r="AN354">
        <v>3</v>
      </c>
      <c r="AO354">
        <v>50</v>
      </c>
      <c r="AP354">
        <v>252</v>
      </c>
      <c r="AR354" t="s">
        <v>804</v>
      </c>
      <c r="AS354" t="s">
        <v>803</v>
      </c>
    </row>
    <row r="355" spans="1:45" x14ac:dyDescent="0.2">
      <c r="A355" t="s">
        <v>797</v>
      </c>
      <c r="B355" t="s">
        <v>746</v>
      </c>
      <c r="C355" t="s">
        <v>243</v>
      </c>
      <c r="D355" t="s">
        <v>379</v>
      </c>
      <c r="E355" t="s">
        <v>380</v>
      </c>
      <c r="F355" t="s">
        <v>142</v>
      </c>
      <c r="G355" t="s">
        <v>141</v>
      </c>
      <c r="H355" t="s">
        <v>760</v>
      </c>
      <c r="I355" t="s">
        <v>798</v>
      </c>
      <c r="J355">
        <v>24.105556</v>
      </c>
      <c r="K355">
        <v>-121.186944</v>
      </c>
      <c r="L355">
        <v>2400</v>
      </c>
      <c r="M355" t="s">
        <v>745</v>
      </c>
      <c r="O355">
        <v>2011</v>
      </c>
      <c r="P355">
        <v>2011</v>
      </c>
      <c r="Q355" t="s">
        <v>747</v>
      </c>
      <c r="R355">
        <v>7</v>
      </c>
      <c r="T355">
        <v>5</v>
      </c>
      <c r="U355" t="s">
        <v>799</v>
      </c>
      <c r="V355" t="s">
        <v>142</v>
      </c>
      <c r="W355" t="s">
        <v>142</v>
      </c>
      <c r="Z355" t="s">
        <v>801</v>
      </c>
      <c r="AA355" t="s">
        <v>142</v>
      </c>
      <c r="AC355">
        <v>36</v>
      </c>
      <c r="AD355" t="s">
        <v>760</v>
      </c>
      <c r="AF355" t="s">
        <v>760</v>
      </c>
      <c r="AJ355" t="s">
        <v>759</v>
      </c>
      <c r="AK355">
        <v>74.19</v>
      </c>
      <c r="AL355" t="s">
        <v>791</v>
      </c>
      <c r="AM355">
        <v>3.3329999999999984</v>
      </c>
      <c r="AN355">
        <v>3</v>
      </c>
      <c r="AO355">
        <v>50</v>
      </c>
      <c r="AP355">
        <v>252</v>
      </c>
      <c r="AR355" t="s">
        <v>804</v>
      </c>
    </row>
    <row r="356" spans="1:45" x14ac:dyDescent="0.2">
      <c r="A356" t="s">
        <v>797</v>
      </c>
      <c r="B356" t="s">
        <v>746</v>
      </c>
      <c r="C356" t="s">
        <v>243</v>
      </c>
      <c r="D356" t="s">
        <v>379</v>
      </c>
      <c r="E356" t="s">
        <v>380</v>
      </c>
      <c r="F356" t="s">
        <v>142</v>
      </c>
      <c r="G356" t="s">
        <v>141</v>
      </c>
      <c r="H356" t="s">
        <v>760</v>
      </c>
      <c r="I356" t="s">
        <v>798</v>
      </c>
      <c r="J356">
        <v>24.105556</v>
      </c>
      <c r="K356">
        <v>-121.186944</v>
      </c>
      <c r="L356">
        <v>2400</v>
      </c>
      <c r="M356" t="s">
        <v>745</v>
      </c>
      <c r="O356">
        <v>2011</v>
      </c>
      <c r="P356">
        <v>2011</v>
      </c>
      <c r="Q356" t="s">
        <v>747</v>
      </c>
      <c r="R356">
        <v>7</v>
      </c>
      <c r="T356">
        <v>5</v>
      </c>
      <c r="U356" t="s">
        <v>799</v>
      </c>
      <c r="V356" t="s">
        <v>142</v>
      </c>
      <c r="W356" t="s">
        <v>142</v>
      </c>
      <c r="Z356" t="s">
        <v>802</v>
      </c>
      <c r="AA356" t="s">
        <v>142</v>
      </c>
      <c r="AC356">
        <v>36</v>
      </c>
      <c r="AD356" t="s">
        <v>760</v>
      </c>
      <c r="AF356" t="s">
        <v>760</v>
      </c>
      <c r="AJ356" t="s">
        <v>759</v>
      </c>
      <c r="AK356">
        <v>62.707999999999998</v>
      </c>
      <c r="AL356" t="s">
        <v>791</v>
      </c>
      <c r="AM356">
        <v>3.8889999999999958</v>
      </c>
      <c r="AN356">
        <v>3</v>
      </c>
      <c r="AO356">
        <v>50</v>
      </c>
      <c r="AP356">
        <v>252</v>
      </c>
      <c r="AR356" t="s">
        <v>804</v>
      </c>
    </row>
    <row r="357" spans="1:45" x14ac:dyDescent="0.2">
      <c r="A357" t="s">
        <v>797</v>
      </c>
      <c r="B357" t="s">
        <v>746</v>
      </c>
      <c r="C357" t="s">
        <v>243</v>
      </c>
      <c r="D357" t="s">
        <v>379</v>
      </c>
      <c r="E357" t="s">
        <v>380</v>
      </c>
      <c r="F357" t="s">
        <v>142</v>
      </c>
      <c r="G357" t="s">
        <v>141</v>
      </c>
      <c r="H357" t="s">
        <v>760</v>
      </c>
      <c r="I357" t="s">
        <v>798</v>
      </c>
      <c r="J357">
        <v>24.105556</v>
      </c>
      <c r="K357">
        <v>-121.186944</v>
      </c>
      <c r="L357">
        <v>2400</v>
      </c>
      <c r="M357" t="s">
        <v>745</v>
      </c>
      <c r="O357">
        <v>2011</v>
      </c>
      <c r="P357">
        <v>2011</v>
      </c>
      <c r="Q357" t="s">
        <v>747</v>
      </c>
      <c r="R357">
        <v>7</v>
      </c>
      <c r="T357">
        <v>5</v>
      </c>
      <c r="U357" t="s">
        <v>799</v>
      </c>
      <c r="V357" t="s">
        <v>142</v>
      </c>
      <c r="W357" t="s">
        <v>142</v>
      </c>
      <c r="Z357" s="12" t="s">
        <v>833</v>
      </c>
      <c r="AA357" t="s">
        <v>142</v>
      </c>
      <c r="AC357">
        <v>36</v>
      </c>
      <c r="AD357" t="s">
        <v>760</v>
      </c>
      <c r="AF357" t="s">
        <v>760</v>
      </c>
      <c r="AJ357" t="s">
        <v>759</v>
      </c>
      <c r="AK357">
        <v>60.856000000000002</v>
      </c>
      <c r="AL357" t="s">
        <v>791</v>
      </c>
      <c r="AM357">
        <v>3.1489999999999938</v>
      </c>
      <c r="AN357">
        <v>3</v>
      </c>
      <c r="AO357">
        <v>50</v>
      </c>
      <c r="AP357">
        <v>252</v>
      </c>
      <c r="AR357" t="s">
        <v>804</v>
      </c>
    </row>
    <row r="358" spans="1:45" x14ac:dyDescent="0.2">
      <c r="A358" t="s">
        <v>797</v>
      </c>
      <c r="B358" t="s">
        <v>746</v>
      </c>
      <c r="C358" t="s">
        <v>243</v>
      </c>
      <c r="D358" t="s">
        <v>379</v>
      </c>
      <c r="E358" t="s">
        <v>380</v>
      </c>
      <c r="F358" t="s">
        <v>142</v>
      </c>
      <c r="G358" t="s">
        <v>141</v>
      </c>
      <c r="H358" t="s">
        <v>760</v>
      </c>
      <c r="I358" t="s">
        <v>798</v>
      </c>
      <c r="J358">
        <v>24.105556</v>
      </c>
      <c r="K358">
        <v>-121.186944</v>
      </c>
      <c r="L358">
        <v>2400</v>
      </c>
      <c r="M358" t="s">
        <v>745</v>
      </c>
      <c r="O358">
        <v>2011</v>
      </c>
      <c r="P358">
        <v>2011</v>
      </c>
      <c r="Q358" t="s">
        <v>747</v>
      </c>
      <c r="R358">
        <v>7</v>
      </c>
      <c r="T358">
        <v>5</v>
      </c>
      <c r="U358" t="s">
        <v>799</v>
      </c>
      <c r="V358" t="s">
        <v>142</v>
      </c>
      <c r="W358" t="s">
        <v>142</v>
      </c>
      <c r="Z358" s="12" t="s">
        <v>832</v>
      </c>
      <c r="AA358" t="s">
        <v>142</v>
      </c>
      <c r="AC358">
        <v>36</v>
      </c>
      <c r="AD358" t="s">
        <v>760</v>
      </c>
      <c r="AF358" t="s">
        <v>760</v>
      </c>
      <c r="AJ358" t="s">
        <v>759</v>
      </c>
      <c r="AK358">
        <v>83.634</v>
      </c>
      <c r="AL358" t="s">
        <v>791</v>
      </c>
      <c r="AM358">
        <v>4.0739999999999981</v>
      </c>
      <c r="AN358">
        <v>3</v>
      </c>
      <c r="AO358">
        <v>50</v>
      </c>
      <c r="AP358">
        <v>252</v>
      </c>
      <c r="AR358" t="s">
        <v>804</v>
      </c>
    </row>
    <row r="359" spans="1:45" x14ac:dyDescent="0.2">
      <c r="A359" t="s">
        <v>797</v>
      </c>
      <c r="B359" t="s">
        <v>746</v>
      </c>
      <c r="C359" t="s">
        <v>243</v>
      </c>
      <c r="D359" t="s">
        <v>379</v>
      </c>
      <c r="E359" t="s">
        <v>380</v>
      </c>
      <c r="F359" t="s">
        <v>142</v>
      </c>
      <c r="G359" t="s">
        <v>141</v>
      </c>
      <c r="H359" t="s">
        <v>760</v>
      </c>
      <c r="I359" t="s">
        <v>798</v>
      </c>
      <c r="J359">
        <v>24.105556</v>
      </c>
      <c r="K359">
        <v>-121.186944</v>
      </c>
      <c r="L359">
        <v>2400</v>
      </c>
      <c r="M359" t="s">
        <v>745</v>
      </c>
      <c r="O359">
        <v>2011</v>
      </c>
      <c r="P359">
        <v>2011</v>
      </c>
      <c r="Q359" t="s">
        <v>747</v>
      </c>
      <c r="R359">
        <v>7</v>
      </c>
      <c r="T359">
        <v>5</v>
      </c>
      <c r="U359" t="s">
        <v>799</v>
      </c>
      <c r="V359" t="s">
        <v>142</v>
      </c>
      <c r="W359" t="s">
        <v>142</v>
      </c>
      <c r="Z359">
        <v>25</v>
      </c>
      <c r="AA359" t="s">
        <v>142</v>
      </c>
      <c r="AC359">
        <v>36</v>
      </c>
      <c r="AD359" t="s">
        <v>760</v>
      </c>
      <c r="AF359" t="s">
        <v>760</v>
      </c>
      <c r="AJ359" t="s">
        <v>759</v>
      </c>
      <c r="AK359">
        <v>17.152999999999999</v>
      </c>
      <c r="AL359" t="s">
        <v>791</v>
      </c>
      <c r="AM359">
        <v>1.6660000000000004</v>
      </c>
      <c r="AN359">
        <v>3</v>
      </c>
      <c r="AO359">
        <v>50</v>
      </c>
      <c r="AP359">
        <v>252</v>
      </c>
      <c r="AR359" t="s">
        <v>804</v>
      </c>
    </row>
    <row r="360" spans="1:45" x14ac:dyDescent="0.2">
      <c r="A360" t="s">
        <v>797</v>
      </c>
      <c r="B360" t="s">
        <v>746</v>
      </c>
      <c r="C360" t="s">
        <v>243</v>
      </c>
      <c r="D360" t="s">
        <v>379</v>
      </c>
      <c r="E360" t="s">
        <v>380</v>
      </c>
      <c r="F360" t="s">
        <v>142</v>
      </c>
      <c r="G360" t="s">
        <v>141</v>
      </c>
      <c r="H360" t="s">
        <v>760</v>
      </c>
      <c r="I360" t="s">
        <v>798</v>
      </c>
      <c r="J360">
        <v>24.105556</v>
      </c>
      <c r="K360">
        <v>-121.186944</v>
      </c>
      <c r="L360">
        <v>2400</v>
      </c>
      <c r="M360" t="s">
        <v>745</v>
      </c>
      <c r="O360">
        <v>2011</v>
      </c>
      <c r="P360">
        <v>2011</v>
      </c>
      <c r="Q360" t="s">
        <v>142</v>
      </c>
      <c r="U360" t="s">
        <v>779</v>
      </c>
      <c r="V360">
        <v>5</v>
      </c>
      <c r="W360">
        <v>0</v>
      </c>
      <c r="Z360" t="s">
        <v>802</v>
      </c>
      <c r="AA360" t="s">
        <v>142</v>
      </c>
      <c r="AC360">
        <v>12</v>
      </c>
      <c r="AD360" t="s">
        <v>760</v>
      </c>
      <c r="AF360" t="s">
        <v>760</v>
      </c>
      <c r="AJ360" t="s">
        <v>759</v>
      </c>
      <c r="AK360">
        <v>30.222999999999999</v>
      </c>
      <c r="AL360" t="s">
        <v>791</v>
      </c>
      <c r="AM360">
        <v>3.6210000000000022</v>
      </c>
      <c r="AO360">
        <v>300</v>
      </c>
      <c r="AP360">
        <v>84</v>
      </c>
      <c r="AR360" t="s">
        <v>804</v>
      </c>
    </row>
    <row r="361" spans="1:45" x14ac:dyDescent="0.2">
      <c r="A361" t="s">
        <v>797</v>
      </c>
      <c r="B361" t="s">
        <v>746</v>
      </c>
      <c r="C361" t="s">
        <v>243</v>
      </c>
      <c r="D361" t="s">
        <v>379</v>
      </c>
      <c r="E361" t="s">
        <v>380</v>
      </c>
      <c r="F361" t="s">
        <v>142</v>
      </c>
      <c r="G361" t="s">
        <v>141</v>
      </c>
      <c r="H361" t="s">
        <v>760</v>
      </c>
      <c r="I361" t="s">
        <v>798</v>
      </c>
      <c r="J361">
        <v>24.105556</v>
      </c>
      <c r="K361">
        <v>-121.186944</v>
      </c>
      <c r="L361">
        <v>2400</v>
      </c>
      <c r="M361" t="s">
        <v>745</v>
      </c>
      <c r="O361">
        <v>2011</v>
      </c>
      <c r="P361">
        <v>2011</v>
      </c>
      <c r="Q361" t="s">
        <v>142</v>
      </c>
      <c r="U361" t="s">
        <v>779</v>
      </c>
      <c r="V361">
        <v>5</v>
      </c>
      <c r="W361">
        <v>4</v>
      </c>
      <c r="Z361" t="s">
        <v>802</v>
      </c>
      <c r="AA361" t="s">
        <v>142</v>
      </c>
      <c r="AC361">
        <v>12</v>
      </c>
      <c r="AD361" t="s">
        <v>760</v>
      </c>
      <c r="AF361" t="s">
        <v>760</v>
      </c>
      <c r="AJ361" t="s">
        <v>759</v>
      </c>
      <c r="AK361">
        <v>74.861000000000004</v>
      </c>
      <c r="AL361" t="s">
        <v>791</v>
      </c>
      <c r="AM361">
        <v>3.5279999999999916</v>
      </c>
      <c r="AO361">
        <v>300</v>
      </c>
      <c r="AP361">
        <v>84</v>
      </c>
      <c r="AR361" t="s">
        <v>804</v>
      </c>
    </row>
    <row r="362" spans="1:45" x14ac:dyDescent="0.2">
      <c r="A362" t="s">
        <v>797</v>
      </c>
      <c r="B362" t="s">
        <v>746</v>
      </c>
      <c r="C362" t="s">
        <v>243</v>
      </c>
      <c r="D362" t="s">
        <v>379</v>
      </c>
      <c r="E362" t="s">
        <v>380</v>
      </c>
      <c r="F362" t="s">
        <v>142</v>
      </c>
      <c r="G362" t="s">
        <v>141</v>
      </c>
      <c r="H362" t="s">
        <v>760</v>
      </c>
      <c r="I362" t="s">
        <v>798</v>
      </c>
      <c r="J362">
        <v>24.105556</v>
      </c>
      <c r="K362">
        <v>-121.186944</v>
      </c>
      <c r="L362">
        <v>2400</v>
      </c>
      <c r="M362" t="s">
        <v>745</v>
      </c>
      <c r="O362">
        <v>2011</v>
      </c>
      <c r="P362">
        <v>2011</v>
      </c>
      <c r="Q362" t="s">
        <v>142</v>
      </c>
      <c r="U362" t="s">
        <v>779</v>
      </c>
      <c r="V362">
        <v>5</v>
      </c>
      <c r="W362">
        <v>8</v>
      </c>
      <c r="Z362" t="s">
        <v>802</v>
      </c>
      <c r="AA362" t="s">
        <v>142</v>
      </c>
      <c r="AC362">
        <v>12</v>
      </c>
      <c r="AD362" t="s">
        <v>760</v>
      </c>
      <c r="AF362" t="s">
        <v>760</v>
      </c>
      <c r="AJ362" t="s">
        <v>759</v>
      </c>
      <c r="AK362">
        <v>83.031999999999996</v>
      </c>
      <c r="AL362" t="s">
        <v>791</v>
      </c>
      <c r="AM362">
        <v>2.0420000000000016</v>
      </c>
      <c r="AO362">
        <v>300</v>
      </c>
      <c r="AP362">
        <v>84</v>
      </c>
      <c r="AR362" t="s">
        <v>804</v>
      </c>
    </row>
    <row r="363" spans="1:45" x14ac:dyDescent="0.2">
      <c r="A363" t="s">
        <v>797</v>
      </c>
      <c r="B363" t="s">
        <v>746</v>
      </c>
      <c r="C363" t="s">
        <v>243</v>
      </c>
      <c r="D363" t="s">
        <v>379</v>
      </c>
      <c r="E363" t="s">
        <v>380</v>
      </c>
      <c r="F363" t="s">
        <v>142</v>
      </c>
      <c r="G363" t="s">
        <v>141</v>
      </c>
      <c r="H363" t="s">
        <v>760</v>
      </c>
      <c r="I363" t="s">
        <v>798</v>
      </c>
      <c r="J363">
        <v>24.105556</v>
      </c>
      <c r="K363">
        <v>-121.186944</v>
      </c>
      <c r="L363">
        <v>2400</v>
      </c>
      <c r="M363" t="s">
        <v>745</v>
      </c>
      <c r="O363">
        <v>2011</v>
      </c>
      <c r="P363">
        <v>2011</v>
      </c>
      <c r="Q363" t="s">
        <v>142</v>
      </c>
      <c r="U363" t="s">
        <v>779</v>
      </c>
      <c r="V363">
        <v>5</v>
      </c>
      <c r="W363">
        <v>12</v>
      </c>
      <c r="Z363" t="s">
        <v>802</v>
      </c>
      <c r="AA363" t="s">
        <v>142</v>
      </c>
      <c r="AC363">
        <v>12</v>
      </c>
      <c r="AD363" t="s">
        <v>760</v>
      </c>
      <c r="AF363" t="s">
        <v>760</v>
      </c>
      <c r="AJ363" t="s">
        <v>759</v>
      </c>
      <c r="AK363">
        <v>88.230999999999995</v>
      </c>
      <c r="AL363" t="s">
        <v>791</v>
      </c>
      <c r="AM363">
        <v>1.8569999999999993</v>
      </c>
      <c r="AO363">
        <v>300</v>
      </c>
      <c r="AP363">
        <v>84</v>
      </c>
      <c r="AR363" t="s">
        <v>804</v>
      </c>
    </row>
    <row r="364" spans="1:45" x14ac:dyDescent="0.2">
      <c r="A364" t="s">
        <v>797</v>
      </c>
      <c r="B364" t="s">
        <v>746</v>
      </c>
      <c r="C364" t="s">
        <v>243</v>
      </c>
      <c r="D364" t="s">
        <v>379</v>
      </c>
      <c r="E364" t="s">
        <v>380</v>
      </c>
      <c r="F364" t="s">
        <v>142</v>
      </c>
      <c r="G364" t="s">
        <v>141</v>
      </c>
      <c r="H364" t="s">
        <v>760</v>
      </c>
      <c r="I364" t="s">
        <v>798</v>
      </c>
      <c r="J364">
        <v>24.105556</v>
      </c>
      <c r="K364">
        <v>-121.186944</v>
      </c>
      <c r="L364">
        <v>2400</v>
      </c>
      <c r="M364" t="s">
        <v>745</v>
      </c>
      <c r="O364">
        <v>2011</v>
      </c>
      <c r="P364">
        <v>2011</v>
      </c>
      <c r="Q364" t="s">
        <v>142</v>
      </c>
      <c r="U364" t="s">
        <v>779</v>
      </c>
      <c r="V364">
        <v>5</v>
      </c>
      <c r="W364">
        <v>16</v>
      </c>
      <c r="Z364" t="s">
        <v>802</v>
      </c>
      <c r="AA364" t="s">
        <v>142</v>
      </c>
      <c r="AC364">
        <v>12</v>
      </c>
      <c r="AD364" t="s">
        <v>760</v>
      </c>
      <c r="AF364" t="s">
        <v>760</v>
      </c>
      <c r="AJ364" t="s">
        <v>759</v>
      </c>
      <c r="AK364">
        <v>87.302999999999997</v>
      </c>
      <c r="AL364" t="s">
        <v>791</v>
      </c>
      <c r="AM364">
        <v>2.7849999999999966</v>
      </c>
      <c r="AO364">
        <v>300</v>
      </c>
      <c r="AP364">
        <v>84</v>
      </c>
      <c r="AR364" t="s">
        <v>804</v>
      </c>
    </row>
    <row r="365" spans="1:45" x14ac:dyDescent="0.2">
      <c r="A365" t="s">
        <v>805</v>
      </c>
      <c r="B365" t="s">
        <v>746</v>
      </c>
      <c r="C365" t="s">
        <v>243</v>
      </c>
      <c r="D365" t="s">
        <v>384</v>
      </c>
      <c r="E365" t="s">
        <v>385</v>
      </c>
      <c r="F365" t="s">
        <v>142</v>
      </c>
      <c r="G365" t="s">
        <v>141</v>
      </c>
      <c r="H365" t="s">
        <v>760</v>
      </c>
      <c r="I365" t="s">
        <v>806</v>
      </c>
      <c r="J365">
        <v>24.082999999999998</v>
      </c>
      <c r="K365">
        <v>-121.117</v>
      </c>
      <c r="M365" t="s">
        <v>745</v>
      </c>
      <c r="O365">
        <v>2002</v>
      </c>
      <c r="P365">
        <v>2002</v>
      </c>
      <c r="Q365" t="s">
        <v>747</v>
      </c>
      <c r="T365">
        <v>4</v>
      </c>
      <c r="U365" t="s">
        <v>779</v>
      </c>
      <c r="V365">
        <v>4</v>
      </c>
      <c r="W365">
        <v>0</v>
      </c>
      <c r="X365" t="s">
        <v>800</v>
      </c>
      <c r="Z365">
        <v>12</v>
      </c>
      <c r="AC365">
        <v>20</v>
      </c>
      <c r="AD365" t="s">
        <v>760</v>
      </c>
      <c r="AF365" t="s">
        <v>760</v>
      </c>
      <c r="AJ365" t="s">
        <v>759</v>
      </c>
      <c r="AK365">
        <v>79.3</v>
      </c>
      <c r="AL365" t="s">
        <v>791</v>
      </c>
      <c r="AM365">
        <v>4.0999999999999996</v>
      </c>
      <c r="AN365">
        <v>3</v>
      </c>
      <c r="AO365">
        <v>35</v>
      </c>
      <c r="AP365">
        <v>140</v>
      </c>
      <c r="AR365" t="s">
        <v>808</v>
      </c>
      <c r="AS365" t="s">
        <v>809</v>
      </c>
    </row>
    <row r="366" spans="1:45" x14ac:dyDescent="0.2">
      <c r="A366" t="s">
        <v>805</v>
      </c>
      <c r="B366" t="s">
        <v>746</v>
      </c>
      <c r="C366" t="s">
        <v>243</v>
      </c>
      <c r="D366" t="s">
        <v>384</v>
      </c>
      <c r="E366" t="s">
        <v>385</v>
      </c>
      <c r="F366" t="s">
        <v>142</v>
      </c>
      <c r="G366" t="s">
        <v>141</v>
      </c>
      <c r="H366" t="s">
        <v>760</v>
      </c>
      <c r="I366" t="s">
        <v>806</v>
      </c>
      <c r="J366">
        <v>24.082999999999998</v>
      </c>
      <c r="K366">
        <v>-121.117</v>
      </c>
      <c r="M366" t="s">
        <v>745</v>
      </c>
      <c r="O366">
        <v>2002</v>
      </c>
      <c r="P366">
        <v>2002</v>
      </c>
      <c r="Q366" t="s">
        <v>747</v>
      </c>
      <c r="T366">
        <v>4</v>
      </c>
      <c r="U366" t="s">
        <v>779</v>
      </c>
      <c r="V366">
        <v>4</v>
      </c>
      <c r="W366">
        <v>4</v>
      </c>
      <c r="X366" t="s">
        <v>800</v>
      </c>
      <c r="Z366">
        <v>12</v>
      </c>
      <c r="AC366">
        <v>20</v>
      </c>
      <c r="AD366" t="s">
        <v>760</v>
      </c>
      <c r="AF366" t="s">
        <v>760</v>
      </c>
      <c r="AJ366" t="s">
        <v>759</v>
      </c>
      <c r="AK366">
        <v>65.7</v>
      </c>
      <c r="AL366" t="s">
        <v>791</v>
      </c>
      <c r="AM366">
        <v>7</v>
      </c>
      <c r="AN366">
        <v>3</v>
      </c>
      <c r="AO366">
        <v>35</v>
      </c>
      <c r="AP366">
        <v>140</v>
      </c>
      <c r="AR366" t="s">
        <v>808</v>
      </c>
    </row>
    <row r="367" spans="1:45" x14ac:dyDescent="0.2">
      <c r="A367" t="s">
        <v>805</v>
      </c>
      <c r="B367" t="s">
        <v>746</v>
      </c>
      <c r="C367" t="s">
        <v>243</v>
      </c>
      <c r="D367" t="s">
        <v>384</v>
      </c>
      <c r="E367" t="s">
        <v>385</v>
      </c>
      <c r="F367" t="s">
        <v>142</v>
      </c>
      <c r="G367" t="s">
        <v>141</v>
      </c>
      <c r="H367" t="s">
        <v>760</v>
      </c>
      <c r="I367" t="s">
        <v>806</v>
      </c>
      <c r="J367">
        <v>24.082999999999998</v>
      </c>
      <c r="K367">
        <v>-121.117</v>
      </c>
      <c r="M367" t="s">
        <v>745</v>
      </c>
      <c r="O367">
        <v>2002</v>
      </c>
      <c r="P367">
        <v>2002</v>
      </c>
      <c r="Q367" t="s">
        <v>747</v>
      </c>
      <c r="T367">
        <v>4</v>
      </c>
      <c r="U367" t="s">
        <v>779</v>
      </c>
      <c r="V367">
        <v>4</v>
      </c>
      <c r="W367">
        <v>8</v>
      </c>
      <c r="X367" t="s">
        <v>800</v>
      </c>
      <c r="Z367">
        <v>12</v>
      </c>
      <c r="AC367">
        <v>20</v>
      </c>
      <c r="AD367" t="s">
        <v>760</v>
      </c>
      <c r="AF367" t="s">
        <v>760</v>
      </c>
      <c r="AJ367" t="s">
        <v>759</v>
      </c>
      <c r="AK367">
        <v>71.400000000000006</v>
      </c>
      <c r="AL367" t="s">
        <v>791</v>
      </c>
      <c r="AM367">
        <v>2.2999999999999998</v>
      </c>
      <c r="AN367">
        <v>3</v>
      </c>
      <c r="AO367">
        <v>35</v>
      </c>
      <c r="AP367">
        <v>140</v>
      </c>
      <c r="AR367" t="s">
        <v>808</v>
      </c>
    </row>
    <row r="368" spans="1:45" x14ac:dyDescent="0.2">
      <c r="A368" t="s">
        <v>805</v>
      </c>
      <c r="B368" t="s">
        <v>746</v>
      </c>
      <c r="C368" t="s">
        <v>243</v>
      </c>
      <c r="D368" t="s">
        <v>384</v>
      </c>
      <c r="E368" t="s">
        <v>385</v>
      </c>
      <c r="F368" t="s">
        <v>142</v>
      </c>
      <c r="G368" t="s">
        <v>141</v>
      </c>
      <c r="H368" t="s">
        <v>760</v>
      </c>
      <c r="I368" t="s">
        <v>806</v>
      </c>
      <c r="J368">
        <v>24.082999999999998</v>
      </c>
      <c r="K368">
        <v>-121.117</v>
      </c>
      <c r="M368" t="s">
        <v>745</v>
      </c>
      <c r="O368">
        <v>2002</v>
      </c>
      <c r="P368">
        <v>2002</v>
      </c>
      <c r="Q368" t="s">
        <v>747</v>
      </c>
      <c r="T368">
        <v>4</v>
      </c>
      <c r="U368" t="s">
        <v>779</v>
      </c>
      <c r="V368">
        <v>4</v>
      </c>
      <c r="W368">
        <v>12</v>
      </c>
      <c r="X368" t="s">
        <v>800</v>
      </c>
      <c r="Z368">
        <v>12</v>
      </c>
      <c r="AC368">
        <v>20</v>
      </c>
      <c r="AD368" t="s">
        <v>760</v>
      </c>
      <c r="AF368" t="s">
        <v>760</v>
      </c>
      <c r="AJ368" t="s">
        <v>759</v>
      </c>
      <c r="AK368">
        <v>72.400000000000006</v>
      </c>
      <c r="AL368" t="s">
        <v>791</v>
      </c>
      <c r="AM368">
        <v>7.5</v>
      </c>
      <c r="AN368">
        <v>3</v>
      </c>
      <c r="AO368">
        <v>35</v>
      </c>
      <c r="AP368">
        <v>140</v>
      </c>
      <c r="AR368" t="s">
        <v>808</v>
      </c>
    </row>
    <row r="369" spans="1:45" x14ac:dyDescent="0.2">
      <c r="A369" t="s">
        <v>805</v>
      </c>
      <c r="B369" t="s">
        <v>746</v>
      </c>
      <c r="C369" t="s">
        <v>243</v>
      </c>
      <c r="D369" t="s">
        <v>384</v>
      </c>
      <c r="E369" t="s">
        <v>385</v>
      </c>
      <c r="F369" t="s">
        <v>142</v>
      </c>
      <c r="G369" t="s">
        <v>141</v>
      </c>
      <c r="H369" t="s">
        <v>760</v>
      </c>
      <c r="I369" t="s">
        <v>806</v>
      </c>
      <c r="J369">
        <v>24.082999999999998</v>
      </c>
      <c r="K369">
        <v>-121.117</v>
      </c>
      <c r="M369" t="s">
        <v>745</v>
      </c>
      <c r="O369">
        <v>2002</v>
      </c>
      <c r="P369">
        <v>2002</v>
      </c>
      <c r="Q369" t="s">
        <v>747</v>
      </c>
      <c r="T369">
        <v>4</v>
      </c>
      <c r="U369" t="s">
        <v>779</v>
      </c>
      <c r="V369">
        <v>4</v>
      </c>
      <c r="W369">
        <v>24</v>
      </c>
      <c r="X369" t="s">
        <v>800</v>
      </c>
      <c r="Z369">
        <v>12</v>
      </c>
      <c r="AC369">
        <v>20</v>
      </c>
      <c r="AD369" t="s">
        <v>760</v>
      </c>
      <c r="AF369" t="s">
        <v>760</v>
      </c>
      <c r="AJ369" t="s">
        <v>759</v>
      </c>
      <c r="AK369" t="s">
        <v>142</v>
      </c>
      <c r="AL369" t="s">
        <v>142</v>
      </c>
      <c r="AM369" t="s">
        <v>142</v>
      </c>
      <c r="AN369">
        <v>3</v>
      </c>
      <c r="AO369">
        <v>35</v>
      </c>
      <c r="AP369">
        <v>140</v>
      </c>
      <c r="AR369" t="s">
        <v>808</v>
      </c>
      <c r="AS369" t="s">
        <v>807</v>
      </c>
    </row>
    <row r="370" spans="1:45" x14ac:dyDescent="0.2">
      <c r="A370" t="s">
        <v>805</v>
      </c>
      <c r="B370" t="s">
        <v>746</v>
      </c>
      <c r="C370" t="s">
        <v>243</v>
      </c>
      <c r="D370" t="s">
        <v>384</v>
      </c>
      <c r="E370" t="s">
        <v>385</v>
      </c>
      <c r="F370" t="s">
        <v>142</v>
      </c>
      <c r="G370" t="s">
        <v>141</v>
      </c>
      <c r="H370" t="s">
        <v>760</v>
      </c>
      <c r="I370" t="s">
        <v>806</v>
      </c>
      <c r="J370">
        <v>24.082999999999998</v>
      </c>
      <c r="K370">
        <v>-121.117</v>
      </c>
      <c r="M370" t="s">
        <v>745</v>
      </c>
      <c r="O370">
        <v>2002</v>
      </c>
      <c r="P370">
        <v>2002</v>
      </c>
      <c r="Q370" t="s">
        <v>747</v>
      </c>
      <c r="T370">
        <v>4</v>
      </c>
      <c r="U370" t="s">
        <v>779</v>
      </c>
      <c r="V370">
        <v>4</v>
      </c>
      <c r="W370">
        <v>36</v>
      </c>
      <c r="X370" t="s">
        <v>800</v>
      </c>
      <c r="Z370">
        <v>12</v>
      </c>
      <c r="AC370">
        <v>20</v>
      </c>
      <c r="AD370" t="s">
        <v>760</v>
      </c>
      <c r="AF370" t="s">
        <v>760</v>
      </c>
      <c r="AJ370" t="s">
        <v>759</v>
      </c>
      <c r="AK370">
        <v>71.400000000000006</v>
      </c>
      <c r="AL370" t="s">
        <v>791</v>
      </c>
      <c r="AM370">
        <v>4</v>
      </c>
      <c r="AN370">
        <v>3</v>
      </c>
      <c r="AO370">
        <v>35</v>
      </c>
      <c r="AP370">
        <v>140</v>
      </c>
      <c r="AR370" t="s">
        <v>808</v>
      </c>
    </row>
    <row r="371" spans="1:45" x14ac:dyDescent="0.2">
      <c r="A371" t="s">
        <v>805</v>
      </c>
      <c r="B371" t="s">
        <v>746</v>
      </c>
      <c r="C371" t="s">
        <v>243</v>
      </c>
      <c r="D371" t="s">
        <v>384</v>
      </c>
      <c r="E371" t="s">
        <v>385</v>
      </c>
      <c r="F371" t="s">
        <v>142</v>
      </c>
      <c r="G371" t="s">
        <v>141</v>
      </c>
      <c r="H371" t="s">
        <v>760</v>
      </c>
      <c r="I371" t="s">
        <v>806</v>
      </c>
      <c r="J371">
        <v>24.082999999999998</v>
      </c>
      <c r="K371">
        <v>-121.117</v>
      </c>
      <c r="M371" t="s">
        <v>745</v>
      </c>
      <c r="O371">
        <v>2002</v>
      </c>
      <c r="P371">
        <v>2002</v>
      </c>
      <c r="Q371" t="s">
        <v>747</v>
      </c>
      <c r="T371">
        <v>4</v>
      </c>
      <c r="U371" t="s">
        <v>779</v>
      </c>
      <c r="V371">
        <v>4</v>
      </c>
      <c r="W371">
        <v>48</v>
      </c>
      <c r="X371" t="s">
        <v>800</v>
      </c>
      <c r="Z371">
        <v>12</v>
      </c>
      <c r="AC371">
        <v>20</v>
      </c>
      <c r="AD371" t="s">
        <v>760</v>
      </c>
      <c r="AF371" t="s">
        <v>760</v>
      </c>
      <c r="AJ371" t="s">
        <v>759</v>
      </c>
      <c r="AK371">
        <v>74.3</v>
      </c>
      <c r="AL371" t="s">
        <v>791</v>
      </c>
      <c r="AM371">
        <v>7</v>
      </c>
      <c r="AN371">
        <v>3</v>
      </c>
      <c r="AO371">
        <v>35</v>
      </c>
      <c r="AP371">
        <v>140</v>
      </c>
      <c r="AR371" t="s">
        <v>808</v>
      </c>
    </row>
    <row r="372" spans="1:45" x14ac:dyDescent="0.2">
      <c r="A372" t="s">
        <v>805</v>
      </c>
      <c r="B372" t="s">
        <v>746</v>
      </c>
      <c r="C372" t="s">
        <v>243</v>
      </c>
      <c r="D372" t="s">
        <v>384</v>
      </c>
      <c r="E372" t="s">
        <v>385</v>
      </c>
      <c r="F372" t="s">
        <v>142</v>
      </c>
      <c r="G372" t="s">
        <v>141</v>
      </c>
      <c r="H372" t="s">
        <v>760</v>
      </c>
      <c r="I372" t="s">
        <v>806</v>
      </c>
      <c r="J372">
        <v>24.082999999999998</v>
      </c>
      <c r="K372">
        <v>-121.117</v>
      </c>
      <c r="M372" t="s">
        <v>745</v>
      </c>
      <c r="O372">
        <v>2002</v>
      </c>
      <c r="P372">
        <v>2002</v>
      </c>
      <c r="Q372" t="s">
        <v>747</v>
      </c>
      <c r="T372">
        <v>4</v>
      </c>
      <c r="U372" t="s">
        <v>779</v>
      </c>
      <c r="V372">
        <v>4</v>
      </c>
      <c r="W372">
        <v>0</v>
      </c>
      <c r="X372" t="s">
        <v>800</v>
      </c>
      <c r="Z372">
        <v>12</v>
      </c>
      <c r="AC372">
        <v>20</v>
      </c>
      <c r="AD372" t="s">
        <v>760</v>
      </c>
      <c r="AF372" t="s">
        <v>760</v>
      </c>
      <c r="AJ372" t="s">
        <v>762</v>
      </c>
      <c r="AK372">
        <v>93.8</v>
      </c>
      <c r="AN372">
        <v>3</v>
      </c>
      <c r="AO372">
        <v>35</v>
      </c>
      <c r="AP372">
        <v>140</v>
      </c>
      <c r="AR372" t="s">
        <v>808</v>
      </c>
    </row>
    <row r="373" spans="1:45" x14ac:dyDescent="0.2">
      <c r="A373" t="s">
        <v>805</v>
      </c>
      <c r="B373" t="s">
        <v>746</v>
      </c>
      <c r="C373" t="s">
        <v>243</v>
      </c>
      <c r="D373" t="s">
        <v>384</v>
      </c>
      <c r="E373" t="s">
        <v>385</v>
      </c>
      <c r="F373" t="s">
        <v>142</v>
      </c>
      <c r="G373" t="s">
        <v>141</v>
      </c>
      <c r="H373" t="s">
        <v>760</v>
      </c>
      <c r="I373" t="s">
        <v>806</v>
      </c>
      <c r="J373">
        <v>24.082999999999998</v>
      </c>
      <c r="K373">
        <v>-121.117</v>
      </c>
      <c r="M373" t="s">
        <v>745</v>
      </c>
      <c r="O373">
        <v>2002</v>
      </c>
      <c r="P373">
        <v>2002</v>
      </c>
      <c r="Q373" t="s">
        <v>747</v>
      </c>
      <c r="T373">
        <v>4</v>
      </c>
      <c r="U373" t="s">
        <v>779</v>
      </c>
      <c r="V373">
        <v>4</v>
      </c>
      <c r="W373">
        <v>4</v>
      </c>
      <c r="X373" t="s">
        <v>800</v>
      </c>
      <c r="Z373">
        <v>12</v>
      </c>
      <c r="AC373">
        <v>20</v>
      </c>
      <c r="AD373" t="s">
        <v>760</v>
      </c>
      <c r="AF373" t="s">
        <v>760</v>
      </c>
      <c r="AJ373" t="s">
        <v>762</v>
      </c>
      <c r="AK373">
        <v>97.9</v>
      </c>
      <c r="AN373">
        <v>3</v>
      </c>
      <c r="AO373">
        <v>35</v>
      </c>
      <c r="AP373">
        <v>140</v>
      </c>
      <c r="AR373" t="s">
        <v>808</v>
      </c>
    </row>
    <row r="374" spans="1:45" x14ac:dyDescent="0.2">
      <c r="A374" t="s">
        <v>805</v>
      </c>
      <c r="B374" t="s">
        <v>746</v>
      </c>
      <c r="C374" t="s">
        <v>243</v>
      </c>
      <c r="D374" t="s">
        <v>384</v>
      </c>
      <c r="E374" t="s">
        <v>385</v>
      </c>
      <c r="F374" t="s">
        <v>142</v>
      </c>
      <c r="G374" t="s">
        <v>141</v>
      </c>
      <c r="H374" t="s">
        <v>760</v>
      </c>
      <c r="I374" t="s">
        <v>806</v>
      </c>
      <c r="J374">
        <v>24.082999999999998</v>
      </c>
      <c r="K374">
        <v>-121.117</v>
      </c>
      <c r="M374" t="s">
        <v>745</v>
      </c>
      <c r="O374">
        <v>2002</v>
      </c>
      <c r="P374">
        <v>2002</v>
      </c>
      <c r="Q374" t="s">
        <v>747</v>
      </c>
      <c r="T374">
        <v>4</v>
      </c>
      <c r="U374" t="s">
        <v>779</v>
      </c>
      <c r="V374">
        <v>4</v>
      </c>
      <c r="W374">
        <v>8</v>
      </c>
      <c r="X374" t="s">
        <v>800</v>
      </c>
      <c r="Z374">
        <v>12</v>
      </c>
      <c r="AC374">
        <v>20</v>
      </c>
      <c r="AD374" t="s">
        <v>760</v>
      </c>
      <c r="AF374" t="s">
        <v>760</v>
      </c>
      <c r="AJ374" t="s">
        <v>762</v>
      </c>
      <c r="AK374">
        <v>100.1</v>
      </c>
      <c r="AN374">
        <v>3</v>
      </c>
      <c r="AO374">
        <v>35</v>
      </c>
      <c r="AP374">
        <v>140</v>
      </c>
      <c r="AR374" t="s">
        <v>808</v>
      </c>
    </row>
    <row r="375" spans="1:45" x14ac:dyDescent="0.2">
      <c r="A375" t="s">
        <v>805</v>
      </c>
      <c r="B375" t="s">
        <v>746</v>
      </c>
      <c r="C375" t="s">
        <v>243</v>
      </c>
      <c r="D375" t="s">
        <v>384</v>
      </c>
      <c r="E375" t="s">
        <v>385</v>
      </c>
      <c r="F375" t="s">
        <v>142</v>
      </c>
      <c r="G375" t="s">
        <v>141</v>
      </c>
      <c r="H375" t="s">
        <v>760</v>
      </c>
      <c r="I375" t="s">
        <v>806</v>
      </c>
      <c r="J375">
        <v>24.082999999999998</v>
      </c>
      <c r="K375">
        <v>-121.117</v>
      </c>
      <c r="M375" t="s">
        <v>745</v>
      </c>
      <c r="O375">
        <v>2002</v>
      </c>
      <c r="P375">
        <v>2002</v>
      </c>
      <c r="Q375" t="s">
        <v>747</v>
      </c>
      <c r="T375">
        <v>4</v>
      </c>
      <c r="U375" t="s">
        <v>779</v>
      </c>
      <c r="V375">
        <v>4</v>
      </c>
      <c r="W375">
        <v>12</v>
      </c>
      <c r="X375" t="s">
        <v>800</v>
      </c>
      <c r="Z375">
        <v>12</v>
      </c>
      <c r="AC375">
        <v>20</v>
      </c>
      <c r="AD375" t="s">
        <v>760</v>
      </c>
      <c r="AF375" t="s">
        <v>760</v>
      </c>
      <c r="AJ375" t="s">
        <v>762</v>
      </c>
      <c r="AK375">
        <v>93.3</v>
      </c>
      <c r="AN375">
        <v>3</v>
      </c>
      <c r="AO375">
        <v>35</v>
      </c>
      <c r="AP375">
        <v>140</v>
      </c>
      <c r="AR375" t="s">
        <v>808</v>
      </c>
    </row>
    <row r="376" spans="1:45" x14ac:dyDescent="0.2">
      <c r="A376" t="s">
        <v>805</v>
      </c>
      <c r="B376" t="s">
        <v>746</v>
      </c>
      <c r="C376" t="s">
        <v>243</v>
      </c>
      <c r="D376" t="s">
        <v>384</v>
      </c>
      <c r="E376" t="s">
        <v>385</v>
      </c>
      <c r="F376" t="s">
        <v>142</v>
      </c>
      <c r="G376" t="s">
        <v>141</v>
      </c>
      <c r="H376" t="s">
        <v>760</v>
      </c>
      <c r="I376" t="s">
        <v>806</v>
      </c>
      <c r="J376">
        <v>24.082999999999998</v>
      </c>
      <c r="K376">
        <v>-121.117</v>
      </c>
      <c r="M376" t="s">
        <v>745</v>
      </c>
      <c r="O376">
        <v>2002</v>
      </c>
      <c r="P376">
        <v>2002</v>
      </c>
      <c r="Q376" t="s">
        <v>747</v>
      </c>
      <c r="T376">
        <v>4</v>
      </c>
      <c r="U376" t="s">
        <v>779</v>
      </c>
      <c r="V376">
        <v>4</v>
      </c>
      <c r="W376">
        <v>24</v>
      </c>
      <c r="X376" t="s">
        <v>800</v>
      </c>
      <c r="Z376">
        <v>12</v>
      </c>
      <c r="AC376">
        <v>20</v>
      </c>
      <c r="AD376" t="s">
        <v>760</v>
      </c>
      <c r="AF376" t="s">
        <v>760</v>
      </c>
      <c r="AJ376" t="s">
        <v>762</v>
      </c>
      <c r="AK376" t="s">
        <v>142</v>
      </c>
      <c r="AN376">
        <v>3</v>
      </c>
      <c r="AO376">
        <v>35</v>
      </c>
      <c r="AP376">
        <v>140</v>
      </c>
      <c r="AR376" t="s">
        <v>808</v>
      </c>
      <c r="AS376" t="s">
        <v>807</v>
      </c>
    </row>
    <row r="377" spans="1:45" x14ac:dyDescent="0.2">
      <c r="A377" t="s">
        <v>805</v>
      </c>
      <c r="B377" t="s">
        <v>746</v>
      </c>
      <c r="C377" t="s">
        <v>243</v>
      </c>
      <c r="D377" t="s">
        <v>384</v>
      </c>
      <c r="E377" t="s">
        <v>385</v>
      </c>
      <c r="F377" t="s">
        <v>142</v>
      </c>
      <c r="G377" t="s">
        <v>141</v>
      </c>
      <c r="H377" t="s">
        <v>760</v>
      </c>
      <c r="I377" t="s">
        <v>806</v>
      </c>
      <c r="J377">
        <v>24.082999999999998</v>
      </c>
      <c r="K377">
        <v>-121.117</v>
      </c>
      <c r="M377" t="s">
        <v>745</v>
      </c>
      <c r="O377">
        <v>2002</v>
      </c>
      <c r="P377">
        <v>2002</v>
      </c>
      <c r="Q377" t="s">
        <v>747</v>
      </c>
      <c r="T377">
        <v>4</v>
      </c>
      <c r="U377" t="s">
        <v>779</v>
      </c>
      <c r="V377">
        <v>4</v>
      </c>
      <c r="W377">
        <v>36</v>
      </c>
      <c r="X377" t="s">
        <v>800</v>
      </c>
      <c r="Z377">
        <v>12</v>
      </c>
      <c r="AC377">
        <v>20</v>
      </c>
      <c r="AD377" t="s">
        <v>760</v>
      </c>
      <c r="AF377" t="s">
        <v>760</v>
      </c>
      <c r="AJ377" t="s">
        <v>762</v>
      </c>
      <c r="AK377">
        <v>53.8</v>
      </c>
      <c r="AN377">
        <v>3</v>
      </c>
      <c r="AO377">
        <v>35</v>
      </c>
      <c r="AP377">
        <v>140</v>
      </c>
      <c r="AR377" t="s">
        <v>808</v>
      </c>
    </row>
    <row r="378" spans="1:45" x14ac:dyDescent="0.2">
      <c r="A378" t="s">
        <v>805</v>
      </c>
      <c r="B378" t="s">
        <v>746</v>
      </c>
      <c r="C378" t="s">
        <v>243</v>
      </c>
      <c r="D378" t="s">
        <v>384</v>
      </c>
      <c r="E378" t="s">
        <v>385</v>
      </c>
      <c r="F378" t="s">
        <v>142</v>
      </c>
      <c r="G378" t="s">
        <v>141</v>
      </c>
      <c r="H378" t="s">
        <v>760</v>
      </c>
      <c r="I378" t="s">
        <v>806</v>
      </c>
      <c r="J378">
        <v>24.082999999999998</v>
      </c>
      <c r="K378">
        <v>-121.117</v>
      </c>
      <c r="M378" t="s">
        <v>745</v>
      </c>
      <c r="O378">
        <v>2002</v>
      </c>
      <c r="P378">
        <v>2002</v>
      </c>
      <c r="Q378" t="s">
        <v>747</v>
      </c>
      <c r="T378">
        <v>4</v>
      </c>
      <c r="U378" t="s">
        <v>779</v>
      </c>
      <c r="V378">
        <v>4</v>
      </c>
      <c r="W378">
        <v>48</v>
      </c>
      <c r="X378" t="s">
        <v>800</v>
      </c>
      <c r="Z378">
        <v>12</v>
      </c>
      <c r="AC378">
        <v>20</v>
      </c>
      <c r="AD378" t="s">
        <v>760</v>
      </c>
      <c r="AF378" t="s">
        <v>760</v>
      </c>
      <c r="AJ378" t="s">
        <v>762</v>
      </c>
      <c r="AK378">
        <v>47.6</v>
      </c>
      <c r="AN378">
        <v>3</v>
      </c>
      <c r="AO378">
        <v>35</v>
      </c>
      <c r="AP378">
        <v>140</v>
      </c>
      <c r="AR378" t="s">
        <v>808</v>
      </c>
    </row>
    <row r="379" spans="1:45" x14ac:dyDescent="0.2">
      <c r="A379" t="s">
        <v>810</v>
      </c>
      <c r="B379" t="s">
        <v>746</v>
      </c>
      <c r="C379" t="s">
        <v>243</v>
      </c>
      <c r="D379" t="s">
        <v>394</v>
      </c>
      <c r="E379" t="s">
        <v>395</v>
      </c>
      <c r="H379" t="s">
        <v>760</v>
      </c>
      <c r="I379" t="s">
        <v>811</v>
      </c>
      <c r="J379">
        <v>-41.12</v>
      </c>
      <c r="K379">
        <v>-71.222999999999999</v>
      </c>
      <c r="L379">
        <v>838</v>
      </c>
      <c r="M379" t="s">
        <v>812</v>
      </c>
      <c r="O379">
        <v>2016</v>
      </c>
      <c r="P379">
        <v>2016</v>
      </c>
      <c r="Q379" t="s">
        <v>813</v>
      </c>
      <c r="R379">
        <v>183</v>
      </c>
      <c r="T379">
        <v>5</v>
      </c>
      <c r="U379" t="s">
        <v>750</v>
      </c>
      <c r="V379" t="s">
        <v>142</v>
      </c>
      <c r="W379" t="s">
        <v>142</v>
      </c>
      <c r="X379" s="12" t="s">
        <v>833</v>
      </c>
      <c r="Y379" s="12"/>
      <c r="Z379" s="12" t="s">
        <v>834</v>
      </c>
      <c r="AC379">
        <v>56</v>
      </c>
      <c r="AD379" t="s">
        <v>760</v>
      </c>
      <c r="AF379" t="s">
        <v>760</v>
      </c>
      <c r="AJ379" t="s">
        <v>759</v>
      </c>
      <c r="AK379">
        <v>93.06</v>
      </c>
      <c r="AL379" t="s">
        <v>816</v>
      </c>
      <c r="AM379">
        <v>4.7319999999999993</v>
      </c>
      <c r="AN379">
        <v>10</v>
      </c>
      <c r="AO379">
        <v>30</v>
      </c>
      <c r="AP379">
        <v>56</v>
      </c>
      <c r="AR379" t="s">
        <v>817</v>
      </c>
      <c r="AS379" t="s">
        <v>777</v>
      </c>
    </row>
    <row r="380" spans="1:45" x14ac:dyDescent="0.2">
      <c r="A380" t="s">
        <v>810</v>
      </c>
      <c r="B380" t="s">
        <v>746</v>
      </c>
      <c r="C380" t="s">
        <v>243</v>
      </c>
      <c r="D380" t="s">
        <v>394</v>
      </c>
      <c r="E380" t="s">
        <v>395</v>
      </c>
      <c r="H380" t="s">
        <v>760</v>
      </c>
      <c r="I380" t="s">
        <v>811</v>
      </c>
      <c r="J380">
        <v>-41.12</v>
      </c>
      <c r="K380">
        <v>-71.222999999999999</v>
      </c>
      <c r="L380">
        <v>838</v>
      </c>
      <c r="M380" t="s">
        <v>812</v>
      </c>
      <c r="O380">
        <v>2016</v>
      </c>
      <c r="P380">
        <v>2016</v>
      </c>
      <c r="Q380" t="s">
        <v>813</v>
      </c>
      <c r="R380">
        <v>183</v>
      </c>
      <c r="T380">
        <v>5</v>
      </c>
      <c r="U380" t="s">
        <v>779</v>
      </c>
      <c r="V380">
        <v>5</v>
      </c>
      <c r="W380">
        <v>6</v>
      </c>
      <c r="X380" s="12" t="s">
        <v>833</v>
      </c>
      <c r="Y380" s="12"/>
      <c r="Z380" s="12" t="s">
        <v>834</v>
      </c>
      <c r="AC380">
        <v>56</v>
      </c>
      <c r="AD380" t="s">
        <v>760</v>
      </c>
      <c r="AF380" t="s">
        <v>760</v>
      </c>
      <c r="AJ380" t="s">
        <v>759</v>
      </c>
      <c r="AK380">
        <v>98.58</v>
      </c>
      <c r="AL380" t="s">
        <v>816</v>
      </c>
      <c r="AM380">
        <v>1.4200000000000017</v>
      </c>
      <c r="AN380">
        <v>10</v>
      </c>
      <c r="AO380">
        <v>30</v>
      </c>
      <c r="AP380">
        <v>56</v>
      </c>
      <c r="AR380" t="s">
        <v>817</v>
      </c>
      <c r="AS380" t="s">
        <v>777</v>
      </c>
    </row>
    <row r="381" spans="1:45" x14ac:dyDescent="0.2">
      <c r="A381" t="s">
        <v>810</v>
      </c>
      <c r="B381" t="s">
        <v>746</v>
      </c>
      <c r="C381" t="s">
        <v>243</v>
      </c>
      <c r="D381" t="s">
        <v>394</v>
      </c>
      <c r="E381" t="s">
        <v>395</v>
      </c>
      <c r="H381" t="s">
        <v>760</v>
      </c>
      <c r="I381" t="s">
        <v>811</v>
      </c>
      <c r="J381">
        <v>-41.12</v>
      </c>
      <c r="K381">
        <v>-71.222999999999999</v>
      </c>
      <c r="L381">
        <v>838</v>
      </c>
      <c r="M381" t="s">
        <v>812</v>
      </c>
      <c r="O381">
        <v>2016</v>
      </c>
      <c r="P381">
        <v>2016</v>
      </c>
      <c r="Q381" t="s">
        <v>813</v>
      </c>
      <c r="R381">
        <v>183</v>
      </c>
      <c r="T381">
        <v>5</v>
      </c>
      <c r="U381" t="s">
        <v>815</v>
      </c>
      <c r="V381" t="s">
        <v>142</v>
      </c>
      <c r="W381" t="s">
        <v>142</v>
      </c>
      <c r="X381" s="12" t="s">
        <v>833</v>
      </c>
      <c r="Y381" s="12"/>
      <c r="Z381" s="12" t="s">
        <v>834</v>
      </c>
      <c r="AC381">
        <v>56</v>
      </c>
      <c r="AD381" t="s">
        <v>141</v>
      </c>
      <c r="AE381" t="s">
        <v>814</v>
      </c>
      <c r="AF381" t="s">
        <v>760</v>
      </c>
      <c r="AJ381" t="s">
        <v>759</v>
      </c>
      <c r="AK381">
        <v>95.741</v>
      </c>
      <c r="AL381" t="s">
        <v>816</v>
      </c>
      <c r="AM381">
        <v>3.1550000000000011</v>
      </c>
      <c r="AN381">
        <v>10</v>
      </c>
      <c r="AO381">
        <v>30</v>
      </c>
      <c r="AP381">
        <v>56</v>
      </c>
      <c r="AR381" t="s">
        <v>817</v>
      </c>
      <c r="AS381" t="s">
        <v>777</v>
      </c>
    </row>
    <row r="382" spans="1:45" x14ac:dyDescent="0.2">
      <c r="A382" t="s">
        <v>810</v>
      </c>
      <c r="B382" t="s">
        <v>746</v>
      </c>
      <c r="C382" t="s">
        <v>243</v>
      </c>
      <c r="D382" t="s">
        <v>394</v>
      </c>
      <c r="E382" t="s">
        <v>395</v>
      </c>
      <c r="H382" t="s">
        <v>760</v>
      </c>
      <c r="I382" t="s">
        <v>811</v>
      </c>
      <c r="J382">
        <v>-41.12</v>
      </c>
      <c r="K382">
        <v>-71.222999999999999</v>
      </c>
      <c r="L382">
        <v>838</v>
      </c>
      <c r="M382" t="s">
        <v>812</v>
      </c>
      <c r="O382">
        <v>2016</v>
      </c>
      <c r="P382">
        <v>2016</v>
      </c>
      <c r="Q382" t="s">
        <v>813</v>
      </c>
      <c r="R382">
        <v>183</v>
      </c>
      <c r="T382">
        <v>5</v>
      </c>
      <c r="U382" t="s">
        <v>750</v>
      </c>
      <c r="V382" t="s">
        <v>142</v>
      </c>
      <c r="W382" t="s">
        <v>142</v>
      </c>
      <c r="X382" s="12" t="s">
        <v>833</v>
      </c>
      <c r="Y382" s="12"/>
      <c r="Z382" s="12" t="s">
        <v>834</v>
      </c>
      <c r="AC382">
        <v>56</v>
      </c>
      <c r="AD382" t="s">
        <v>760</v>
      </c>
      <c r="AF382" t="s">
        <v>760</v>
      </c>
      <c r="AJ382" t="s">
        <v>762</v>
      </c>
      <c r="AK382">
        <v>4.5259999999999998</v>
      </c>
      <c r="AL382" t="s">
        <v>816</v>
      </c>
      <c r="AM382">
        <v>0.41500000000000004</v>
      </c>
      <c r="AN382">
        <v>10</v>
      </c>
      <c r="AO382">
        <v>30</v>
      </c>
      <c r="AP382">
        <v>56</v>
      </c>
      <c r="AR382" t="s">
        <v>818</v>
      </c>
      <c r="AS382" t="s">
        <v>777</v>
      </c>
    </row>
    <row r="383" spans="1:45" x14ac:dyDescent="0.2">
      <c r="A383" t="s">
        <v>810</v>
      </c>
      <c r="B383" t="s">
        <v>746</v>
      </c>
      <c r="C383" t="s">
        <v>243</v>
      </c>
      <c r="D383" t="s">
        <v>394</v>
      </c>
      <c r="E383" t="s">
        <v>395</v>
      </c>
      <c r="H383" t="s">
        <v>760</v>
      </c>
      <c r="I383" t="s">
        <v>811</v>
      </c>
      <c r="J383">
        <v>-41.12</v>
      </c>
      <c r="K383">
        <v>-71.222999999999999</v>
      </c>
      <c r="L383">
        <v>838</v>
      </c>
      <c r="M383" t="s">
        <v>812</v>
      </c>
      <c r="O383">
        <v>2016</v>
      </c>
      <c r="P383">
        <v>2016</v>
      </c>
      <c r="Q383" t="s">
        <v>813</v>
      </c>
      <c r="R383">
        <v>183</v>
      </c>
      <c r="T383">
        <v>5</v>
      </c>
      <c r="U383" t="s">
        <v>779</v>
      </c>
      <c r="V383">
        <v>5</v>
      </c>
      <c r="W383">
        <v>6</v>
      </c>
      <c r="X383" s="12" t="s">
        <v>833</v>
      </c>
      <c r="Y383" s="12"/>
      <c r="Z383" s="12" t="s">
        <v>834</v>
      </c>
      <c r="AC383">
        <v>56</v>
      </c>
      <c r="AD383" t="s">
        <v>760</v>
      </c>
      <c r="AF383" t="s">
        <v>760</v>
      </c>
      <c r="AJ383" t="s">
        <v>762</v>
      </c>
      <c r="AK383">
        <v>4.0419999999999998</v>
      </c>
      <c r="AL383" t="s">
        <v>816</v>
      </c>
      <c r="AM383">
        <v>7.9000000000000625E-2</v>
      </c>
      <c r="AN383">
        <v>10</v>
      </c>
      <c r="AO383">
        <v>30</v>
      </c>
      <c r="AP383">
        <v>56</v>
      </c>
      <c r="AR383" t="s">
        <v>818</v>
      </c>
      <c r="AS383" t="s">
        <v>777</v>
      </c>
    </row>
    <row r="384" spans="1:45" x14ac:dyDescent="0.2">
      <c r="A384" t="s">
        <v>810</v>
      </c>
      <c r="B384" t="s">
        <v>746</v>
      </c>
      <c r="C384" t="s">
        <v>243</v>
      </c>
      <c r="D384" t="s">
        <v>394</v>
      </c>
      <c r="E384" t="s">
        <v>395</v>
      </c>
      <c r="H384" t="s">
        <v>760</v>
      </c>
      <c r="I384" t="s">
        <v>811</v>
      </c>
      <c r="J384">
        <v>-41.12</v>
      </c>
      <c r="K384">
        <v>-71.222999999999999</v>
      </c>
      <c r="L384">
        <v>838</v>
      </c>
      <c r="M384" t="s">
        <v>812</v>
      </c>
      <c r="O384">
        <v>2016</v>
      </c>
      <c r="P384">
        <v>2016</v>
      </c>
      <c r="Q384" t="s">
        <v>813</v>
      </c>
      <c r="R384">
        <v>183</v>
      </c>
      <c r="T384">
        <v>5</v>
      </c>
      <c r="U384" t="s">
        <v>815</v>
      </c>
      <c r="V384" t="s">
        <v>142</v>
      </c>
      <c r="W384" t="s">
        <v>142</v>
      </c>
      <c r="X384" s="12" t="s">
        <v>833</v>
      </c>
      <c r="Y384" s="12"/>
      <c r="Z384" s="12" t="s">
        <v>834</v>
      </c>
      <c r="AC384">
        <v>56</v>
      </c>
      <c r="AD384" t="s">
        <v>141</v>
      </c>
      <c r="AE384" t="s">
        <v>814</v>
      </c>
      <c r="AF384" t="s">
        <v>760</v>
      </c>
      <c r="AJ384" t="s">
        <v>762</v>
      </c>
      <c r="AK384">
        <v>4.16</v>
      </c>
      <c r="AL384" t="s">
        <v>816</v>
      </c>
      <c r="AM384">
        <v>0.21699999999999964</v>
      </c>
      <c r="AN384">
        <v>10</v>
      </c>
      <c r="AO384">
        <v>30</v>
      </c>
      <c r="AP384">
        <v>56</v>
      </c>
      <c r="AR384" t="s">
        <v>818</v>
      </c>
      <c r="AS384" t="s">
        <v>777</v>
      </c>
    </row>
    <row r="385" spans="1:45" x14ac:dyDescent="0.2">
      <c r="A385" t="s">
        <v>819</v>
      </c>
      <c r="B385" t="s">
        <v>746</v>
      </c>
      <c r="C385" t="s">
        <v>243</v>
      </c>
      <c r="D385" t="s">
        <v>820</v>
      </c>
      <c r="E385" t="s">
        <v>821</v>
      </c>
      <c r="G385" t="s">
        <v>141</v>
      </c>
      <c r="H385" t="s">
        <v>760</v>
      </c>
      <c r="I385" t="s">
        <v>822</v>
      </c>
      <c r="J385">
        <v>25.167000000000002</v>
      </c>
      <c r="K385">
        <v>121.53</v>
      </c>
      <c r="L385">
        <v>600</v>
      </c>
      <c r="M385" t="s">
        <v>745</v>
      </c>
      <c r="N385">
        <v>4680</v>
      </c>
      <c r="O385">
        <v>2008</v>
      </c>
      <c r="P385" t="s">
        <v>840</v>
      </c>
      <c r="Q385" t="s">
        <v>747</v>
      </c>
      <c r="R385">
        <v>24</v>
      </c>
      <c r="T385">
        <v>5</v>
      </c>
      <c r="U385" t="s">
        <v>750</v>
      </c>
      <c r="V385" t="s">
        <v>142</v>
      </c>
      <c r="W385" t="s">
        <v>142</v>
      </c>
      <c r="X385" s="12" t="s">
        <v>833</v>
      </c>
      <c r="Y385" t="s">
        <v>142</v>
      </c>
      <c r="Z385" s="13">
        <v>12</v>
      </c>
      <c r="AA385" t="s">
        <v>754</v>
      </c>
      <c r="AB385">
        <v>0</v>
      </c>
      <c r="AC385" t="s">
        <v>142</v>
      </c>
      <c r="AD385" t="s">
        <v>760</v>
      </c>
      <c r="AF385" t="s">
        <v>141</v>
      </c>
      <c r="AI385" s="14">
        <v>1200</v>
      </c>
      <c r="AJ385" t="s">
        <v>762</v>
      </c>
      <c r="AK385">
        <v>115</v>
      </c>
      <c r="AN385">
        <v>3</v>
      </c>
      <c r="AP385">
        <v>224</v>
      </c>
      <c r="AR385" t="s">
        <v>808</v>
      </c>
    </row>
    <row r="386" spans="1:45" x14ac:dyDescent="0.2">
      <c r="A386" t="s">
        <v>819</v>
      </c>
      <c r="B386" t="s">
        <v>746</v>
      </c>
      <c r="C386" t="s">
        <v>243</v>
      </c>
      <c r="D386" t="s">
        <v>820</v>
      </c>
      <c r="E386" t="s">
        <v>821</v>
      </c>
      <c r="G386" t="s">
        <v>141</v>
      </c>
      <c r="H386" t="s">
        <v>760</v>
      </c>
      <c r="I386" t="s">
        <v>822</v>
      </c>
      <c r="J386">
        <v>25.167000000000002</v>
      </c>
      <c r="K386">
        <v>121.53</v>
      </c>
      <c r="L386">
        <v>600</v>
      </c>
      <c r="M386" t="s">
        <v>745</v>
      </c>
      <c r="N386">
        <v>4680</v>
      </c>
      <c r="O386">
        <v>2008</v>
      </c>
      <c r="Q386" t="s">
        <v>747</v>
      </c>
      <c r="R386">
        <v>24</v>
      </c>
      <c r="T386">
        <v>5</v>
      </c>
      <c r="U386" t="s">
        <v>103</v>
      </c>
      <c r="V386" t="s">
        <v>142</v>
      </c>
      <c r="W386" t="s">
        <v>142</v>
      </c>
      <c r="X386" s="12" t="s">
        <v>833</v>
      </c>
      <c r="Y386" t="s">
        <v>142</v>
      </c>
      <c r="Z386" s="13">
        <v>12</v>
      </c>
      <c r="AA386" t="s">
        <v>748</v>
      </c>
      <c r="AB386">
        <v>26</v>
      </c>
      <c r="AC386" t="s">
        <v>142</v>
      </c>
      <c r="AD386" t="s">
        <v>760</v>
      </c>
      <c r="AF386" t="s">
        <v>141</v>
      </c>
      <c r="AI386" s="14">
        <v>1200</v>
      </c>
      <c r="AJ386" t="s">
        <v>762</v>
      </c>
      <c r="AK386">
        <v>109</v>
      </c>
      <c r="AN386">
        <v>3</v>
      </c>
      <c r="AP386">
        <v>224</v>
      </c>
      <c r="AR386" t="s">
        <v>808</v>
      </c>
      <c r="AS386" t="s">
        <v>837</v>
      </c>
    </row>
    <row r="387" spans="1:45" x14ac:dyDescent="0.2">
      <c r="A387" t="s">
        <v>819</v>
      </c>
      <c r="B387" t="s">
        <v>746</v>
      </c>
      <c r="C387" t="s">
        <v>243</v>
      </c>
      <c r="D387" t="s">
        <v>820</v>
      </c>
      <c r="E387" t="s">
        <v>821</v>
      </c>
      <c r="G387" t="s">
        <v>141</v>
      </c>
      <c r="H387" t="s">
        <v>760</v>
      </c>
      <c r="I387" t="s">
        <v>822</v>
      </c>
      <c r="J387">
        <v>25.167000000000002</v>
      </c>
      <c r="K387">
        <v>121.53</v>
      </c>
      <c r="L387">
        <v>600</v>
      </c>
      <c r="M387" t="s">
        <v>745</v>
      </c>
      <c r="N387">
        <v>4680</v>
      </c>
      <c r="O387">
        <v>2008</v>
      </c>
      <c r="Q387" t="s">
        <v>747</v>
      </c>
      <c r="R387">
        <v>24</v>
      </c>
      <c r="T387">
        <v>5</v>
      </c>
      <c r="U387" t="s">
        <v>103</v>
      </c>
      <c r="V387" t="s">
        <v>142</v>
      </c>
      <c r="W387" t="s">
        <v>142</v>
      </c>
      <c r="X387" s="12" t="s">
        <v>833</v>
      </c>
      <c r="Y387" t="s">
        <v>142</v>
      </c>
      <c r="Z387">
        <v>12</v>
      </c>
      <c r="AA387" s="4" t="s">
        <v>748</v>
      </c>
      <c r="AB387">
        <v>260</v>
      </c>
      <c r="AC387" t="s">
        <v>142</v>
      </c>
      <c r="AD387" t="s">
        <v>760</v>
      </c>
      <c r="AF387" t="s">
        <v>141</v>
      </c>
      <c r="AI387" s="14">
        <v>1200</v>
      </c>
      <c r="AJ387" t="s">
        <v>762</v>
      </c>
      <c r="AK387">
        <v>102</v>
      </c>
      <c r="AN387">
        <v>3</v>
      </c>
      <c r="AP387">
        <v>224</v>
      </c>
      <c r="AR387" t="s">
        <v>808</v>
      </c>
    </row>
    <row r="388" spans="1:45" x14ac:dyDescent="0.2">
      <c r="A388" t="s">
        <v>819</v>
      </c>
      <c r="B388" t="s">
        <v>746</v>
      </c>
      <c r="C388" t="s">
        <v>243</v>
      </c>
      <c r="D388" t="s">
        <v>820</v>
      </c>
      <c r="E388" t="s">
        <v>821</v>
      </c>
      <c r="G388" t="s">
        <v>141</v>
      </c>
      <c r="H388" t="s">
        <v>760</v>
      </c>
      <c r="I388" t="s">
        <v>822</v>
      </c>
      <c r="J388">
        <v>25.167000000000002</v>
      </c>
      <c r="K388">
        <v>121.53</v>
      </c>
      <c r="L388">
        <v>600</v>
      </c>
      <c r="M388" t="s">
        <v>745</v>
      </c>
      <c r="N388">
        <v>4680</v>
      </c>
      <c r="O388">
        <v>2008</v>
      </c>
      <c r="Q388" t="s">
        <v>747</v>
      </c>
      <c r="R388">
        <v>24</v>
      </c>
      <c r="T388">
        <v>5</v>
      </c>
      <c r="U388" t="s">
        <v>103</v>
      </c>
      <c r="V388" t="s">
        <v>142</v>
      </c>
      <c r="W388" t="s">
        <v>142</v>
      </c>
      <c r="X388" s="12" t="s">
        <v>833</v>
      </c>
      <c r="Y388" t="s">
        <v>142</v>
      </c>
      <c r="Z388">
        <v>12</v>
      </c>
      <c r="AA388" s="4" t="s">
        <v>748</v>
      </c>
      <c r="AB388">
        <v>2600</v>
      </c>
      <c r="AC388" t="s">
        <v>142</v>
      </c>
      <c r="AD388" t="s">
        <v>760</v>
      </c>
      <c r="AF388" t="s">
        <v>141</v>
      </c>
      <c r="AI388" s="14">
        <v>1200</v>
      </c>
      <c r="AJ388" t="s">
        <v>762</v>
      </c>
      <c r="AK388">
        <v>77</v>
      </c>
      <c r="AN388">
        <v>3</v>
      </c>
      <c r="AP388">
        <v>224</v>
      </c>
      <c r="AR388" t="s">
        <v>808</v>
      </c>
    </row>
    <row r="389" spans="1:45" x14ac:dyDescent="0.2">
      <c r="A389" t="s">
        <v>819</v>
      </c>
      <c r="B389" t="s">
        <v>746</v>
      </c>
      <c r="C389" t="s">
        <v>243</v>
      </c>
      <c r="D389" t="s">
        <v>820</v>
      </c>
      <c r="E389" t="s">
        <v>821</v>
      </c>
      <c r="G389" t="s">
        <v>141</v>
      </c>
      <c r="H389" t="s">
        <v>760</v>
      </c>
      <c r="I389" t="s">
        <v>822</v>
      </c>
      <c r="J389">
        <v>25.167000000000002</v>
      </c>
      <c r="K389">
        <v>121.53</v>
      </c>
      <c r="L389">
        <v>600</v>
      </c>
      <c r="M389" t="s">
        <v>745</v>
      </c>
      <c r="N389">
        <v>4680</v>
      </c>
      <c r="O389">
        <v>2008</v>
      </c>
      <c r="Q389" t="s">
        <v>747</v>
      </c>
      <c r="R389">
        <v>24</v>
      </c>
      <c r="T389">
        <v>5</v>
      </c>
      <c r="U389" t="s">
        <v>103</v>
      </c>
      <c r="V389" t="s">
        <v>142</v>
      </c>
      <c r="W389" t="s">
        <v>142</v>
      </c>
      <c r="X389" s="12" t="s">
        <v>833</v>
      </c>
      <c r="Y389" t="s">
        <v>142</v>
      </c>
      <c r="Z389" s="13">
        <v>12</v>
      </c>
      <c r="AA389" t="s">
        <v>841</v>
      </c>
      <c r="AB389">
        <v>26</v>
      </c>
      <c r="AC389" t="s">
        <v>142</v>
      </c>
      <c r="AD389" t="s">
        <v>760</v>
      </c>
      <c r="AF389" t="s">
        <v>141</v>
      </c>
      <c r="AI389" s="14">
        <v>1200</v>
      </c>
      <c r="AJ389" t="s">
        <v>762</v>
      </c>
      <c r="AK389">
        <v>57</v>
      </c>
      <c r="AN389">
        <v>3</v>
      </c>
      <c r="AP389">
        <v>224</v>
      </c>
      <c r="AR389" t="s">
        <v>808</v>
      </c>
    </row>
    <row r="390" spans="1:45" x14ac:dyDescent="0.2">
      <c r="A390" t="s">
        <v>819</v>
      </c>
      <c r="B390" t="s">
        <v>746</v>
      </c>
      <c r="C390" t="s">
        <v>243</v>
      </c>
      <c r="D390" t="s">
        <v>820</v>
      </c>
      <c r="E390" t="s">
        <v>821</v>
      </c>
      <c r="G390" t="s">
        <v>141</v>
      </c>
      <c r="H390" t="s">
        <v>760</v>
      </c>
      <c r="I390" t="s">
        <v>822</v>
      </c>
      <c r="J390">
        <v>25.167000000000002</v>
      </c>
      <c r="K390">
        <v>121.53</v>
      </c>
      <c r="L390">
        <v>600</v>
      </c>
      <c r="M390" t="s">
        <v>745</v>
      </c>
      <c r="N390">
        <v>4680</v>
      </c>
      <c r="O390">
        <v>2008</v>
      </c>
      <c r="Q390" t="s">
        <v>747</v>
      </c>
      <c r="R390">
        <v>24</v>
      </c>
      <c r="T390">
        <v>5</v>
      </c>
      <c r="U390" t="s">
        <v>103</v>
      </c>
      <c r="V390" t="s">
        <v>142</v>
      </c>
      <c r="W390" t="s">
        <v>142</v>
      </c>
      <c r="X390" s="12" t="s">
        <v>833</v>
      </c>
      <c r="Y390" t="s">
        <v>142</v>
      </c>
      <c r="Z390">
        <v>12</v>
      </c>
      <c r="AA390" t="s">
        <v>841</v>
      </c>
      <c r="AB390">
        <v>260</v>
      </c>
      <c r="AC390" t="s">
        <v>142</v>
      </c>
      <c r="AD390" t="s">
        <v>760</v>
      </c>
      <c r="AF390" t="s">
        <v>141</v>
      </c>
      <c r="AI390" s="14">
        <v>1200</v>
      </c>
      <c r="AJ390" t="s">
        <v>762</v>
      </c>
      <c r="AK390">
        <v>49</v>
      </c>
      <c r="AN390">
        <v>3</v>
      </c>
      <c r="AP390">
        <v>224</v>
      </c>
      <c r="AR390" t="s">
        <v>808</v>
      </c>
    </row>
    <row r="391" spans="1:45" x14ac:dyDescent="0.2">
      <c r="A391" t="s">
        <v>819</v>
      </c>
      <c r="B391" t="s">
        <v>746</v>
      </c>
      <c r="C391" t="s">
        <v>243</v>
      </c>
      <c r="D391" t="s">
        <v>820</v>
      </c>
      <c r="E391" t="s">
        <v>821</v>
      </c>
      <c r="G391" t="s">
        <v>141</v>
      </c>
      <c r="H391" t="s">
        <v>760</v>
      </c>
      <c r="I391" t="s">
        <v>822</v>
      </c>
      <c r="J391">
        <v>25.167000000000002</v>
      </c>
      <c r="K391">
        <v>121.53</v>
      </c>
      <c r="L391">
        <v>600</v>
      </c>
      <c r="M391" t="s">
        <v>745</v>
      </c>
      <c r="N391">
        <v>4680</v>
      </c>
      <c r="O391">
        <v>2008</v>
      </c>
      <c r="Q391" t="s">
        <v>747</v>
      </c>
      <c r="R391">
        <v>24</v>
      </c>
      <c r="T391">
        <v>5</v>
      </c>
      <c r="U391" t="s">
        <v>103</v>
      </c>
      <c r="V391" t="s">
        <v>142</v>
      </c>
      <c r="W391" t="s">
        <v>142</v>
      </c>
      <c r="X391" s="12" t="s">
        <v>833</v>
      </c>
      <c r="Y391" t="s">
        <v>142</v>
      </c>
      <c r="Z391">
        <v>12</v>
      </c>
      <c r="AA391" t="s">
        <v>841</v>
      </c>
      <c r="AB391">
        <v>2600</v>
      </c>
      <c r="AC391" t="s">
        <v>142</v>
      </c>
      <c r="AD391" t="s">
        <v>760</v>
      </c>
      <c r="AF391" t="s">
        <v>141</v>
      </c>
      <c r="AI391" s="14">
        <v>1200</v>
      </c>
      <c r="AJ391" t="s">
        <v>762</v>
      </c>
      <c r="AK391">
        <v>42</v>
      </c>
      <c r="AN391">
        <v>3</v>
      </c>
      <c r="AP391">
        <v>224</v>
      </c>
      <c r="AR391" t="s">
        <v>808</v>
      </c>
    </row>
    <row r="392" spans="1:45" x14ac:dyDescent="0.2">
      <c r="A392" t="s">
        <v>819</v>
      </c>
      <c r="B392" t="s">
        <v>746</v>
      </c>
      <c r="C392" t="s">
        <v>243</v>
      </c>
      <c r="D392" t="s">
        <v>820</v>
      </c>
      <c r="E392" t="s">
        <v>821</v>
      </c>
      <c r="G392" t="s">
        <v>141</v>
      </c>
      <c r="H392" t="s">
        <v>760</v>
      </c>
      <c r="I392" t="s">
        <v>822</v>
      </c>
      <c r="J392">
        <v>25.167000000000002</v>
      </c>
      <c r="K392">
        <v>121.53</v>
      </c>
      <c r="L392">
        <v>600</v>
      </c>
      <c r="M392" t="s">
        <v>745</v>
      </c>
      <c r="N392">
        <v>4680</v>
      </c>
      <c r="O392">
        <v>2008</v>
      </c>
      <c r="P392" t="s">
        <v>840</v>
      </c>
      <c r="Q392" t="s">
        <v>747</v>
      </c>
      <c r="R392">
        <v>24</v>
      </c>
      <c r="T392">
        <v>5</v>
      </c>
      <c r="U392" t="s">
        <v>750</v>
      </c>
      <c r="V392" t="s">
        <v>142</v>
      </c>
      <c r="W392" t="s">
        <v>142</v>
      </c>
      <c r="X392" s="12" t="s">
        <v>833</v>
      </c>
      <c r="Y392" t="s">
        <v>142</v>
      </c>
      <c r="Z392" s="13">
        <v>12</v>
      </c>
      <c r="AA392" t="s">
        <v>754</v>
      </c>
      <c r="AB392">
        <v>0</v>
      </c>
      <c r="AC392" t="s">
        <v>142</v>
      </c>
      <c r="AD392" t="s">
        <v>760</v>
      </c>
      <c r="AF392" t="s">
        <v>141</v>
      </c>
      <c r="AI392" s="14">
        <v>1200</v>
      </c>
      <c r="AJ392" t="s">
        <v>759</v>
      </c>
      <c r="AK392">
        <v>40</v>
      </c>
      <c r="AN392">
        <v>3</v>
      </c>
      <c r="AP392">
        <v>224</v>
      </c>
      <c r="AR392" t="s">
        <v>808</v>
      </c>
    </row>
    <row r="393" spans="1:45" x14ac:dyDescent="0.2">
      <c r="A393" t="s">
        <v>819</v>
      </c>
      <c r="B393" t="s">
        <v>746</v>
      </c>
      <c r="C393" t="s">
        <v>243</v>
      </c>
      <c r="D393" t="s">
        <v>820</v>
      </c>
      <c r="E393" t="s">
        <v>821</v>
      </c>
      <c r="G393" t="s">
        <v>141</v>
      </c>
      <c r="H393" t="s">
        <v>760</v>
      </c>
      <c r="I393" t="s">
        <v>822</v>
      </c>
      <c r="J393">
        <v>25.167000000000002</v>
      </c>
      <c r="K393">
        <v>121.53</v>
      </c>
      <c r="L393">
        <v>600</v>
      </c>
      <c r="M393" t="s">
        <v>745</v>
      </c>
      <c r="N393">
        <v>4680</v>
      </c>
      <c r="O393">
        <v>2008</v>
      </c>
      <c r="Q393" t="s">
        <v>747</v>
      </c>
      <c r="R393">
        <v>24</v>
      </c>
      <c r="T393">
        <v>5</v>
      </c>
      <c r="U393" t="s">
        <v>103</v>
      </c>
      <c r="V393" t="s">
        <v>142</v>
      </c>
      <c r="W393" t="s">
        <v>142</v>
      </c>
      <c r="X393" s="12" t="s">
        <v>833</v>
      </c>
      <c r="Y393" t="s">
        <v>142</v>
      </c>
      <c r="Z393" s="13">
        <v>12</v>
      </c>
      <c r="AA393" t="s">
        <v>748</v>
      </c>
      <c r="AB393">
        <v>26</v>
      </c>
      <c r="AC393" t="s">
        <v>142</v>
      </c>
      <c r="AD393" t="s">
        <v>760</v>
      </c>
      <c r="AF393" t="s">
        <v>141</v>
      </c>
      <c r="AI393" s="14">
        <v>1200</v>
      </c>
      <c r="AJ393" t="s">
        <v>759</v>
      </c>
      <c r="AK393">
        <v>50.7</v>
      </c>
      <c r="AN393">
        <v>3</v>
      </c>
      <c r="AP393">
        <v>224</v>
      </c>
      <c r="AR393" t="s">
        <v>808</v>
      </c>
    </row>
    <row r="394" spans="1:45" x14ac:dyDescent="0.2">
      <c r="A394" t="s">
        <v>819</v>
      </c>
      <c r="B394" t="s">
        <v>746</v>
      </c>
      <c r="C394" t="s">
        <v>243</v>
      </c>
      <c r="D394" t="s">
        <v>820</v>
      </c>
      <c r="E394" t="s">
        <v>821</v>
      </c>
      <c r="G394" t="s">
        <v>141</v>
      </c>
      <c r="H394" t="s">
        <v>760</v>
      </c>
      <c r="I394" t="s">
        <v>822</v>
      </c>
      <c r="J394">
        <v>25.167000000000002</v>
      </c>
      <c r="K394">
        <v>121.53</v>
      </c>
      <c r="L394">
        <v>600</v>
      </c>
      <c r="M394" t="s">
        <v>745</v>
      </c>
      <c r="N394">
        <v>4680</v>
      </c>
      <c r="O394">
        <v>2008</v>
      </c>
      <c r="Q394" t="s">
        <v>747</v>
      </c>
      <c r="R394">
        <v>24</v>
      </c>
      <c r="T394">
        <v>5</v>
      </c>
      <c r="U394" t="s">
        <v>103</v>
      </c>
      <c r="V394" t="s">
        <v>142</v>
      </c>
      <c r="W394" t="s">
        <v>142</v>
      </c>
      <c r="X394" s="12" t="s">
        <v>833</v>
      </c>
      <c r="Y394" t="s">
        <v>142</v>
      </c>
      <c r="Z394">
        <v>12</v>
      </c>
      <c r="AA394" s="4" t="s">
        <v>748</v>
      </c>
      <c r="AB394">
        <v>260</v>
      </c>
      <c r="AC394" t="s">
        <v>142</v>
      </c>
      <c r="AD394" t="s">
        <v>760</v>
      </c>
      <c r="AF394" t="s">
        <v>141</v>
      </c>
      <c r="AI394" s="14">
        <v>1200</v>
      </c>
      <c r="AJ394" t="s">
        <v>759</v>
      </c>
      <c r="AK394">
        <v>51.3</v>
      </c>
      <c r="AN394">
        <v>3</v>
      </c>
      <c r="AP394">
        <v>224</v>
      </c>
      <c r="AR394" t="s">
        <v>808</v>
      </c>
    </row>
    <row r="395" spans="1:45" x14ac:dyDescent="0.2">
      <c r="A395" t="s">
        <v>819</v>
      </c>
      <c r="B395" t="s">
        <v>746</v>
      </c>
      <c r="C395" t="s">
        <v>243</v>
      </c>
      <c r="D395" t="s">
        <v>820</v>
      </c>
      <c r="E395" t="s">
        <v>821</v>
      </c>
      <c r="G395" t="s">
        <v>141</v>
      </c>
      <c r="H395" t="s">
        <v>760</v>
      </c>
      <c r="I395" t="s">
        <v>822</v>
      </c>
      <c r="J395">
        <v>25.167000000000002</v>
      </c>
      <c r="K395">
        <v>121.53</v>
      </c>
      <c r="L395">
        <v>600</v>
      </c>
      <c r="M395" t="s">
        <v>745</v>
      </c>
      <c r="N395">
        <v>4680</v>
      </c>
      <c r="O395">
        <v>2008</v>
      </c>
      <c r="Q395" t="s">
        <v>747</v>
      </c>
      <c r="R395">
        <v>24</v>
      </c>
      <c r="T395">
        <v>5</v>
      </c>
      <c r="U395" t="s">
        <v>103</v>
      </c>
      <c r="V395" t="s">
        <v>142</v>
      </c>
      <c r="W395" t="s">
        <v>142</v>
      </c>
      <c r="X395" s="12" t="s">
        <v>833</v>
      </c>
      <c r="Y395" t="s">
        <v>142</v>
      </c>
      <c r="Z395">
        <v>12</v>
      </c>
      <c r="AA395" s="4" t="s">
        <v>748</v>
      </c>
      <c r="AB395">
        <v>2600</v>
      </c>
      <c r="AC395" t="s">
        <v>142</v>
      </c>
      <c r="AD395" t="s">
        <v>760</v>
      </c>
      <c r="AF395" t="s">
        <v>141</v>
      </c>
      <c r="AI395" s="14">
        <v>1200</v>
      </c>
      <c r="AJ395" t="s">
        <v>759</v>
      </c>
      <c r="AK395">
        <v>74</v>
      </c>
      <c r="AN395">
        <v>3</v>
      </c>
      <c r="AP395">
        <v>224</v>
      </c>
      <c r="AR395" t="s">
        <v>808</v>
      </c>
    </row>
    <row r="396" spans="1:45" x14ac:dyDescent="0.2">
      <c r="A396" t="s">
        <v>819</v>
      </c>
      <c r="B396" t="s">
        <v>746</v>
      </c>
      <c r="C396" t="s">
        <v>243</v>
      </c>
      <c r="D396" t="s">
        <v>820</v>
      </c>
      <c r="E396" t="s">
        <v>821</v>
      </c>
      <c r="G396" t="s">
        <v>141</v>
      </c>
      <c r="H396" t="s">
        <v>760</v>
      </c>
      <c r="I396" t="s">
        <v>822</v>
      </c>
      <c r="J396">
        <v>25.167000000000002</v>
      </c>
      <c r="K396">
        <v>121.53</v>
      </c>
      <c r="L396">
        <v>600</v>
      </c>
      <c r="M396" t="s">
        <v>745</v>
      </c>
      <c r="N396">
        <v>4680</v>
      </c>
      <c r="O396">
        <v>2008</v>
      </c>
      <c r="Q396" t="s">
        <v>747</v>
      </c>
      <c r="R396">
        <v>24</v>
      </c>
      <c r="T396">
        <v>5</v>
      </c>
      <c r="U396" t="s">
        <v>103</v>
      </c>
      <c r="V396" t="s">
        <v>142</v>
      </c>
      <c r="W396" t="s">
        <v>142</v>
      </c>
      <c r="X396" s="12" t="s">
        <v>833</v>
      </c>
      <c r="Y396" t="s">
        <v>142</v>
      </c>
      <c r="Z396" s="13">
        <v>12</v>
      </c>
      <c r="AA396" t="s">
        <v>841</v>
      </c>
      <c r="AB396">
        <v>26</v>
      </c>
      <c r="AC396" t="s">
        <v>142</v>
      </c>
      <c r="AD396" t="s">
        <v>760</v>
      </c>
      <c r="AF396" t="s">
        <v>141</v>
      </c>
      <c r="AI396" s="14">
        <v>1200</v>
      </c>
      <c r="AJ396" t="s">
        <v>759</v>
      </c>
      <c r="AK396">
        <v>95.3</v>
      </c>
      <c r="AN396">
        <v>3</v>
      </c>
      <c r="AP396">
        <v>224</v>
      </c>
      <c r="AR396" t="s">
        <v>808</v>
      </c>
    </row>
    <row r="397" spans="1:45" x14ac:dyDescent="0.2">
      <c r="A397" t="s">
        <v>819</v>
      </c>
      <c r="B397" t="s">
        <v>746</v>
      </c>
      <c r="C397" t="s">
        <v>243</v>
      </c>
      <c r="D397" t="s">
        <v>820</v>
      </c>
      <c r="E397" t="s">
        <v>821</v>
      </c>
      <c r="G397" t="s">
        <v>141</v>
      </c>
      <c r="H397" t="s">
        <v>760</v>
      </c>
      <c r="I397" t="s">
        <v>822</v>
      </c>
      <c r="J397">
        <v>25.167000000000002</v>
      </c>
      <c r="K397">
        <v>121.53</v>
      </c>
      <c r="L397">
        <v>600</v>
      </c>
      <c r="M397" t="s">
        <v>745</v>
      </c>
      <c r="N397">
        <v>4680</v>
      </c>
      <c r="O397">
        <v>2008</v>
      </c>
      <c r="Q397" t="s">
        <v>747</v>
      </c>
      <c r="R397">
        <v>24</v>
      </c>
      <c r="T397">
        <v>5</v>
      </c>
      <c r="U397" t="s">
        <v>103</v>
      </c>
      <c r="V397" t="s">
        <v>142</v>
      </c>
      <c r="W397" t="s">
        <v>142</v>
      </c>
      <c r="X397" s="12" t="s">
        <v>833</v>
      </c>
      <c r="Y397" t="s">
        <v>142</v>
      </c>
      <c r="Z397">
        <v>12</v>
      </c>
      <c r="AA397" t="s">
        <v>841</v>
      </c>
      <c r="AB397">
        <v>260</v>
      </c>
      <c r="AC397" t="s">
        <v>142</v>
      </c>
      <c r="AD397" t="s">
        <v>760</v>
      </c>
      <c r="AF397" t="s">
        <v>141</v>
      </c>
      <c r="AI397" s="14">
        <v>1200</v>
      </c>
      <c r="AJ397" t="s">
        <v>759</v>
      </c>
      <c r="AK397">
        <v>98</v>
      </c>
      <c r="AN397">
        <v>3</v>
      </c>
      <c r="AP397">
        <v>224</v>
      </c>
      <c r="AR397" t="s">
        <v>808</v>
      </c>
    </row>
    <row r="398" spans="1:45" x14ac:dyDescent="0.2">
      <c r="A398" t="s">
        <v>819</v>
      </c>
      <c r="B398" t="s">
        <v>746</v>
      </c>
      <c r="C398" t="s">
        <v>243</v>
      </c>
      <c r="D398" t="s">
        <v>820</v>
      </c>
      <c r="E398" t="s">
        <v>821</v>
      </c>
      <c r="G398" t="s">
        <v>141</v>
      </c>
      <c r="H398" t="s">
        <v>760</v>
      </c>
      <c r="I398" t="s">
        <v>822</v>
      </c>
      <c r="J398">
        <v>25.167000000000002</v>
      </c>
      <c r="K398">
        <v>121.53</v>
      </c>
      <c r="L398">
        <v>600</v>
      </c>
      <c r="M398" t="s">
        <v>745</v>
      </c>
      <c r="N398">
        <v>4680</v>
      </c>
      <c r="O398">
        <v>2008</v>
      </c>
      <c r="Q398" t="s">
        <v>747</v>
      </c>
      <c r="R398">
        <v>24</v>
      </c>
      <c r="T398">
        <v>5</v>
      </c>
      <c r="U398" t="s">
        <v>103</v>
      </c>
      <c r="V398" t="s">
        <v>142</v>
      </c>
      <c r="W398" t="s">
        <v>142</v>
      </c>
      <c r="X398" s="12" t="s">
        <v>833</v>
      </c>
      <c r="Y398" t="s">
        <v>142</v>
      </c>
      <c r="Z398">
        <v>12</v>
      </c>
      <c r="AA398" t="s">
        <v>841</v>
      </c>
      <c r="AB398">
        <v>2600</v>
      </c>
      <c r="AC398" t="s">
        <v>142</v>
      </c>
      <c r="AD398" t="s">
        <v>760</v>
      </c>
      <c r="AF398" t="s">
        <v>141</v>
      </c>
      <c r="AI398" s="14">
        <v>1200</v>
      </c>
      <c r="AJ398" t="s">
        <v>759</v>
      </c>
      <c r="AK398">
        <v>99.3</v>
      </c>
      <c r="AN398">
        <v>3</v>
      </c>
      <c r="AP398">
        <v>224</v>
      </c>
      <c r="AR398" t="s">
        <v>808</v>
      </c>
    </row>
    <row r="399" spans="1:45" x14ac:dyDescent="0.2">
      <c r="A399" t="s">
        <v>819</v>
      </c>
      <c r="B399" t="s">
        <v>789</v>
      </c>
      <c r="C399" t="s">
        <v>243</v>
      </c>
      <c r="D399" t="s">
        <v>820</v>
      </c>
      <c r="E399" t="s">
        <v>821</v>
      </c>
      <c r="G399" t="s">
        <v>141</v>
      </c>
      <c r="H399" t="s">
        <v>760</v>
      </c>
      <c r="I399" t="s">
        <v>822</v>
      </c>
      <c r="J399">
        <v>25.167000000000002</v>
      </c>
      <c r="K399">
        <v>121.53</v>
      </c>
      <c r="L399">
        <v>600</v>
      </c>
      <c r="M399" t="s">
        <v>745</v>
      </c>
      <c r="N399">
        <v>900</v>
      </c>
      <c r="O399">
        <v>2007</v>
      </c>
      <c r="U399" t="s">
        <v>842</v>
      </c>
      <c r="X399" s="12" t="s">
        <v>800</v>
      </c>
      <c r="Y399" t="s">
        <v>103</v>
      </c>
      <c r="AF399" t="s">
        <v>141</v>
      </c>
      <c r="AG399" t="s">
        <v>748</v>
      </c>
      <c r="AH399">
        <v>1440</v>
      </c>
      <c r="AI399">
        <v>1200</v>
      </c>
      <c r="AJ399" t="s">
        <v>759</v>
      </c>
      <c r="AK399">
        <v>62.777999999999999</v>
      </c>
      <c r="AL399" t="s">
        <v>791</v>
      </c>
      <c r="AM399">
        <v>13.889000000000003</v>
      </c>
      <c r="AP399">
        <v>224</v>
      </c>
      <c r="AR399" t="s">
        <v>804</v>
      </c>
    </row>
    <row r="400" spans="1:45" x14ac:dyDescent="0.2">
      <c r="A400" t="s">
        <v>819</v>
      </c>
      <c r="B400" t="s">
        <v>789</v>
      </c>
      <c r="C400" t="s">
        <v>243</v>
      </c>
      <c r="D400" t="s">
        <v>820</v>
      </c>
      <c r="E400" t="s">
        <v>821</v>
      </c>
      <c r="G400" t="s">
        <v>141</v>
      </c>
      <c r="H400" t="s">
        <v>760</v>
      </c>
      <c r="I400" t="s">
        <v>822</v>
      </c>
      <c r="J400">
        <v>25.167000000000002</v>
      </c>
      <c r="K400">
        <v>121.53</v>
      </c>
      <c r="L400">
        <v>600</v>
      </c>
      <c r="M400" t="s">
        <v>745</v>
      </c>
      <c r="N400">
        <v>900</v>
      </c>
      <c r="O400">
        <v>2007</v>
      </c>
      <c r="U400" t="s">
        <v>842</v>
      </c>
      <c r="X400" s="12" t="s">
        <v>802</v>
      </c>
      <c r="AF400" t="s">
        <v>760</v>
      </c>
      <c r="AJ400" t="s">
        <v>759</v>
      </c>
      <c r="AK400">
        <v>8.1940000000000008</v>
      </c>
      <c r="AL400" t="s">
        <v>791</v>
      </c>
      <c r="AM400">
        <v>4.1669999999999998</v>
      </c>
      <c r="AP400">
        <v>224</v>
      </c>
      <c r="AR400" t="s">
        <v>804</v>
      </c>
    </row>
    <row r="401" spans="1:45" x14ac:dyDescent="0.2">
      <c r="A401" t="s">
        <v>819</v>
      </c>
      <c r="B401" t="s">
        <v>789</v>
      </c>
      <c r="C401" t="s">
        <v>243</v>
      </c>
      <c r="D401" t="s">
        <v>820</v>
      </c>
      <c r="E401" t="s">
        <v>821</v>
      </c>
      <c r="G401" t="s">
        <v>141</v>
      </c>
      <c r="H401" t="s">
        <v>760</v>
      </c>
      <c r="I401" t="s">
        <v>822</v>
      </c>
      <c r="J401">
        <v>25.167000000000002</v>
      </c>
      <c r="K401">
        <v>121.53</v>
      </c>
      <c r="L401">
        <v>600</v>
      </c>
      <c r="M401" t="s">
        <v>745</v>
      </c>
      <c r="N401">
        <v>900</v>
      </c>
      <c r="O401">
        <v>2007</v>
      </c>
      <c r="U401" t="s">
        <v>842</v>
      </c>
      <c r="X401" s="12" t="s">
        <v>833</v>
      </c>
      <c r="AF401" t="s">
        <v>760</v>
      </c>
      <c r="AJ401" t="s">
        <v>759</v>
      </c>
      <c r="AK401">
        <v>53.472000000000001</v>
      </c>
      <c r="AL401" t="s">
        <v>791</v>
      </c>
      <c r="AM401">
        <v>8.0559999999999974</v>
      </c>
      <c r="AP401">
        <v>224</v>
      </c>
      <c r="AR401" t="s">
        <v>804</v>
      </c>
    </row>
    <row r="402" spans="1:45" x14ac:dyDescent="0.2">
      <c r="A402" t="s">
        <v>819</v>
      </c>
      <c r="B402" t="s">
        <v>789</v>
      </c>
      <c r="C402" t="s">
        <v>243</v>
      </c>
      <c r="D402" t="s">
        <v>820</v>
      </c>
      <c r="E402" t="s">
        <v>821</v>
      </c>
      <c r="G402" t="s">
        <v>141</v>
      </c>
      <c r="H402" t="s">
        <v>760</v>
      </c>
      <c r="I402" t="s">
        <v>822</v>
      </c>
      <c r="J402">
        <v>25.167000000000002</v>
      </c>
      <c r="K402">
        <v>121.53</v>
      </c>
      <c r="L402">
        <v>600</v>
      </c>
      <c r="M402" t="s">
        <v>745</v>
      </c>
      <c r="N402">
        <v>900</v>
      </c>
      <c r="O402">
        <v>2007</v>
      </c>
      <c r="U402" t="s">
        <v>94</v>
      </c>
      <c r="X402">
        <v>25</v>
      </c>
      <c r="Y402" t="s">
        <v>103</v>
      </c>
      <c r="AF402" t="s">
        <v>141</v>
      </c>
      <c r="AG402" t="s">
        <v>748</v>
      </c>
      <c r="AH402">
        <v>1440</v>
      </c>
      <c r="AJ402" t="s">
        <v>759</v>
      </c>
      <c r="AK402">
        <v>74.861000000000004</v>
      </c>
      <c r="AL402" t="s">
        <v>791</v>
      </c>
      <c r="AM402">
        <v>12.221999999999994</v>
      </c>
      <c r="AP402">
        <v>224</v>
      </c>
      <c r="AR402" t="s">
        <v>804</v>
      </c>
    </row>
    <row r="403" spans="1:45" x14ac:dyDescent="0.2">
      <c r="A403" t="s">
        <v>819</v>
      </c>
      <c r="B403" t="s">
        <v>851</v>
      </c>
      <c r="C403" t="s">
        <v>243</v>
      </c>
      <c r="D403" t="s">
        <v>820</v>
      </c>
      <c r="E403" t="s">
        <v>821</v>
      </c>
      <c r="G403" t="s">
        <v>141</v>
      </c>
      <c r="H403" t="s">
        <v>760</v>
      </c>
      <c r="I403" t="s">
        <v>822</v>
      </c>
      <c r="J403">
        <v>25.167000000000002</v>
      </c>
      <c r="K403">
        <v>121.53</v>
      </c>
      <c r="L403">
        <v>600</v>
      </c>
      <c r="M403" t="s">
        <v>745</v>
      </c>
      <c r="O403">
        <v>2008</v>
      </c>
      <c r="U403" t="s">
        <v>750</v>
      </c>
      <c r="AJ403" t="s">
        <v>759</v>
      </c>
      <c r="AK403" s="4">
        <v>40.22</v>
      </c>
      <c r="AL403" t="s">
        <v>791</v>
      </c>
      <c r="AM403">
        <v>5.7860000000000014</v>
      </c>
      <c r="AR403" t="s">
        <v>817</v>
      </c>
    </row>
    <row r="404" spans="1:45" x14ac:dyDescent="0.2">
      <c r="A404" t="s">
        <v>819</v>
      </c>
      <c r="B404" t="s">
        <v>851</v>
      </c>
      <c r="C404" t="s">
        <v>243</v>
      </c>
      <c r="D404" t="s">
        <v>820</v>
      </c>
      <c r="E404" t="s">
        <v>821</v>
      </c>
      <c r="G404" t="s">
        <v>141</v>
      </c>
      <c r="H404" t="s">
        <v>760</v>
      </c>
      <c r="I404" t="s">
        <v>822</v>
      </c>
      <c r="J404">
        <v>25.167000000000002</v>
      </c>
      <c r="K404">
        <v>121.53</v>
      </c>
      <c r="L404">
        <v>600</v>
      </c>
      <c r="M404" t="s">
        <v>745</v>
      </c>
      <c r="O404">
        <v>2008</v>
      </c>
      <c r="Q404" t="s">
        <v>142</v>
      </c>
      <c r="R404" t="s">
        <v>142</v>
      </c>
      <c r="S404" t="s">
        <v>142</v>
      </c>
      <c r="T404" t="s">
        <v>142</v>
      </c>
      <c r="U404" t="s">
        <v>779</v>
      </c>
      <c r="V404">
        <v>5</v>
      </c>
      <c r="W404">
        <v>4</v>
      </c>
      <c r="X404" s="12" t="s">
        <v>833</v>
      </c>
      <c r="AJ404" t="s">
        <v>759</v>
      </c>
      <c r="AK404" s="4">
        <v>52.478999999999999</v>
      </c>
      <c r="AL404" t="s">
        <v>791</v>
      </c>
      <c r="AM404">
        <v>3.0309999999999988</v>
      </c>
      <c r="AN404">
        <v>3</v>
      </c>
      <c r="AO404">
        <v>50</v>
      </c>
      <c r="AP404">
        <v>224</v>
      </c>
      <c r="AR404" t="s">
        <v>817</v>
      </c>
      <c r="AS404" t="s">
        <v>843</v>
      </c>
    </row>
    <row r="405" spans="1:45" x14ac:dyDescent="0.2">
      <c r="A405" t="s">
        <v>819</v>
      </c>
      <c r="B405" t="s">
        <v>851</v>
      </c>
      <c r="C405" t="s">
        <v>243</v>
      </c>
      <c r="D405" t="s">
        <v>820</v>
      </c>
      <c r="E405" t="s">
        <v>821</v>
      </c>
      <c r="G405" t="s">
        <v>141</v>
      </c>
      <c r="H405" t="s">
        <v>760</v>
      </c>
      <c r="I405" t="s">
        <v>822</v>
      </c>
      <c r="J405">
        <v>25.167000000000002</v>
      </c>
      <c r="K405">
        <v>121.53</v>
      </c>
      <c r="L405">
        <v>600</v>
      </c>
      <c r="M405" t="s">
        <v>745</v>
      </c>
      <c r="O405">
        <v>2008</v>
      </c>
      <c r="Q405" t="s">
        <v>142</v>
      </c>
      <c r="R405" t="s">
        <v>142</v>
      </c>
      <c r="S405" t="s">
        <v>142</v>
      </c>
      <c r="T405" t="s">
        <v>142</v>
      </c>
      <c r="U405" t="s">
        <v>779</v>
      </c>
      <c r="V405">
        <v>5</v>
      </c>
      <c r="W405">
        <v>8</v>
      </c>
      <c r="X405" s="12" t="s">
        <v>833</v>
      </c>
      <c r="AJ405" t="s">
        <v>759</v>
      </c>
      <c r="AK405" s="4">
        <v>84.435000000000002</v>
      </c>
      <c r="AL405" t="s">
        <v>791</v>
      </c>
      <c r="AM405">
        <v>4.1319999999999908</v>
      </c>
      <c r="AN405">
        <v>3</v>
      </c>
      <c r="AO405">
        <v>50</v>
      </c>
      <c r="AP405">
        <v>224</v>
      </c>
      <c r="AR405" t="s">
        <v>817</v>
      </c>
      <c r="AS405" t="s">
        <v>844</v>
      </c>
    </row>
    <row r="406" spans="1:45" x14ac:dyDescent="0.2">
      <c r="A406" t="s">
        <v>819</v>
      </c>
      <c r="B406" t="s">
        <v>851</v>
      </c>
      <c r="C406" t="s">
        <v>243</v>
      </c>
      <c r="D406" t="s">
        <v>820</v>
      </c>
      <c r="E406" t="s">
        <v>821</v>
      </c>
      <c r="G406" t="s">
        <v>141</v>
      </c>
      <c r="H406" t="s">
        <v>760</v>
      </c>
      <c r="I406" t="s">
        <v>822</v>
      </c>
      <c r="J406">
        <v>25.167000000000002</v>
      </c>
      <c r="K406">
        <v>121.53</v>
      </c>
      <c r="L406">
        <v>600</v>
      </c>
      <c r="M406" t="s">
        <v>745</v>
      </c>
      <c r="O406">
        <v>2008</v>
      </c>
      <c r="Q406" t="s">
        <v>142</v>
      </c>
      <c r="R406" t="s">
        <v>142</v>
      </c>
      <c r="S406" t="s">
        <v>142</v>
      </c>
      <c r="T406" t="s">
        <v>142</v>
      </c>
      <c r="U406" t="s">
        <v>779</v>
      </c>
      <c r="V406">
        <v>5</v>
      </c>
      <c r="W406">
        <v>12</v>
      </c>
      <c r="X406" s="12" t="s">
        <v>833</v>
      </c>
      <c r="AJ406" t="s">
        <v>759</v>
      </c>
      <c r="AK406" s="4">
        <v>82.230999999999995</v>
      </c>
      <c r="AL406" t="s">
        <v>791</v>
      </c>
      <c r="AM406">
        <v>4.6840000000000117</v>
      </c>
      <c r="AN406">
        <v>3</v>
      </c>
      <c r="AO406">
        <v>50</v>
      </c>
      <c r="AP406">
        <v>224</v>
      </c>
      <c r="AR406" t="s">
        <v>817</v>
      </c>
      <c r="AS406" t="s">
        <v>845</v>
      </c>
    </row>
    <row r="407" spans="1:45" x14ac:dyDescent="0.2">
      <c r="A407" t="s">
        <v>819</v>
      </c>
      <c r="B407" t="s">
        <v>851</v>
      </c>
      <c r="C407" t="s">
        <v>243</v>
      </c>
      <c r="D407" t="s">
        <v>820</v>
      </c>
      <c r="E407" t="s">
        <v>821</v>
      </c>
      <c r="G407" t="s">
        <v>141</v>
      </c>
      <c r="H407" t="s">
        <v>760</v>
      </c>
      <c r="I407" t="s">
        <v>822</v>
      </c>
      <c r="J407">
        <v>25.167000000000002</v>
      </c>
      <c r="K407">
        <v>121.53</v>
      </c>
      <c r="L407">
        <v>600</v>
      </c>
      <c r="M407" t="s">
        <v>745</v>
      </c>
      <c r="O407">
        <v>2008</v>
      </c>
      <c r="Q407" t="s">
        <v>142</v>
      </c>
      <c r="R407" t="s">
        <v>142</v>
      </c>
      <c r="S407" t="s">
        <v>142</v>
      </c>
      <c r="T407" t="s">
        <v>142</v>
      </c>
      <c r="U407" t="s">
        <v>779</v>
      </c>
      <c r="V407">
        <v>5</v>
      </c>
      <c r="W407">
        <v>16</v>
      </c>
      <c r="X407" s="12" t="s">
        <v>833</v>
      </c>
      <c r="AJ407" t="s">
        <v>759</v>
      </c>
      <c r="AK407" s="4">
        <v>88.292000000000002</v>
      </c>
      <c r="AL407" t="s">
        <v>791</v>
      </c>
      <c r="AM407">
        <v>4.9590000000000032</v>
      </c>
      <c r="AN407">
        <v>3</v>
      </c>
      <c r="AO407">
        <v>50</v>
      </c>
      <c r="AP407">
        <v>224</v>
      </c>
      <c r="AR407" t="s">
        <v>817</v>
      </c>
      <c r="AS407" t="s">
        <v>847</v>
      </c>
    </row>
    <row r="408" spans="1:45" x14ac:dyDescent="0.2">
      <c r="A408" t="s">
        <v>819</v>
      </c>
      <c r="B408" t="s">
        <v>851</v>
      </c>
      <c r="C408" t="s">
        <v>243</v>
      </c>
      <c r="D408" t="s">
        <v>820</v>
      </c>
      <c r="E408" t="s">
        <v>821</v>
      </c>
      <c r="G408" t="s">
        <v>141</v>
      </c>
      <c r="H408" t="s">
        <v>760</v>
      </c>
      <c r="I408" t="s">
        <v>822</v>
      </c>
      <c r="J408">
        <v>25.167000000000002</v>
      </c>
      <c r="K408">
        <v>121.53</v>
      </c>
      <c r="L408">
        <v>600</v>
      </c>
      <c r="M408" t="s">
        <v>745</v>
      </c>
      <c r="O408">
        <v>2008</v>
      </c>
      <c r="Q408" t="s">
        <v>142</v>
      </c>
      <c r="R408" t="s">
        <v>142</v>
      </c>
      <c r="S408" t="s">
        <v>142</v>
      </c>
      <c r="T408" t="s">
        <v>142</v>
      </c>
      <c r="U408" t="s">
        <v>779</v>
      </c>
      <c r="V408">
        <v>5</v>
      </c>
      <c r="W408">
        <v>20</v>
      </c>
      <c r="X408" s="12" t="s">
        <v>833</v>
      </c>
      <c r="AJ408" t="s">
        <v>759</v>
      </c>
      <c r="AK408" s="4">
        <v>85.813000000000002</v>
      </c>
      <c r="AL408" t="s">
        <v>791</v>
      </c>
      <c r="AM408">
        <v>5.7849999999999966</v>
      </c>
      <c r="AN408">
        <v>3</v>
      </c>
      <c r="AO408">
        <v>50</v>
      </c>
      <c r="AP408">
        <v>224</v>
      </c>
      <c r="AR408" t="s">
        <v>817</v>
      </c>
      <c r="AS408" t="s">
        <v>846</v>
      </c>
    </row>
    <row r="409" spans="1:45" s="10" customFormat="1" ht="24" x14ac:dyDescent="0.3">
      <c r="A409" s="10" t="s">
        <v>819</v>
      </c>
      <c r="B409" s="10" t="s">
        <v>852</v>
      </c>
      <c r="C409" s="10" t="s">
        <v>243</v>
      </c>
      <c r="D409" s="10" t="s">
        <v>820</v>
      </c>
      <c r="E409" s="10" t="s">
        <v>821</v>
      </c>
      <c r="G409" s="10" t="s">
        <v>141</v>
      </c>
      <c r="H409" t="s">
        <v>760</v>
      </c>
      <c r="I409" s="10" t="s">
        <v>822</v>
      </c>
      <c r="J409" s="10">
        <v>25.167000000000002</v>
      </c>
      <c r="K409" s="10">
        <v>121.53</v>
      </c>
      <c r="L409" s="10">
        <v>600</v>
      </c>
      <c r="M409" s="10" t="s">
        <v>745</v>
      </c>
      <c r="O409" s="10">
        <v>2006</v>
      </c>
      <c r="Q409" s="10" t="s">
        <v>747</v>
      </c>
      <c r="R409" s="10">
        <v>30</v>
      </c>
      <c r="S409" s="10">
        <v>33</v>
      </c>
      <c r="T409" s="10">
        <v>15</v>
      </c>
      <c r="V409" s="10" t="s">
        <v>142</v>
      </c>
      <c r="W409" s="10" t="s">
        <v>142</v>
      </c>
      <c r="X409" s="15" t="s">
        <v>838</v>
      </c>
      <c r="Z409" s="10">
        <v>12</v>
      </c>
      <c r="AA409" s="10" t="s">
        <v>142</v>
      </c>
      <c r="AB409" s="10" t="s">
        <v>142</v>
      </c>
      <c r="AC409" s="10" t="s">
        <v>142</v>
      </c>
      <c r="AD409" s="10" t="s">
        <v>760</v>
      </c>
      <c r="AF409" s="10" t="s">
        <v>760</v>
      </c>
      <c r="AJ409" s="10" t="s">
        <v>759</v>
      </c>
      <c r="AK409" s="18">
        <v>52</v>
      </c>
      <c r="AN409" s="10">
        <v>3</v>
      </c>
      <c r="AO409" s="10">
        <v>40</v>
      </c>
      <c r="AP409" s="10">
        <v>224</v>
      </c>
      <c r="AR409" s="10" t="s">
        <v>849</v>
      </c>
      <c r="AS409" s="16" t="s">
        <v>839</v>
      </c>
    </row>
    <row r="410" spans="1:45" s="10" customFormat="1" x14ac:dyDescent="0.2">
      <c r="A410" s="10" t="s">
        <v>819</v>
      </c>
      <c r="B410" s="10" t="s">
        <v>852</v>
      </c>
      <c r="C410" s="10" t="s">
        <v>243</v>
      </c>
      <c r="D410" s="10" t="s">
        <v>820</v>
      </c>
      <c r="E410" s="10" t="s">
        <v>821</v>
      </c>
      <c r="G410" s="10" t="s">
        <v>141</v>
      </c>
      <c r="H410" t="s">
        <v>760</v>
      </c>
      <c r="I410" s="10" t="s">
        <v>822</v>
      </c>
      <c r="J410" s="10">
        <v>25.167000000000002</v>
      </c>
      <c r="K410" s="10">
        <v>121.53</v>
      </c>
      <c r="L410" s="10">
        <v>600</v>
      </c>
      <c r="M410" s="10" t="s">
        <v>745</v>
      </c>
      <c r="O410" s="10">
        <v>2006</v>
      </c>
      <c r="Q410" s="10" t="s">
        <v>747</v>
      </c>
      <c r="R410" s="10">
        <v>30</v>
      </c>
      <c r="S410" s="10">
        <v>33</v>
      </c>
      <c r="T410" s="10">
        <v>5</v>
      </c>
      <c r="V410" s="10" t="s">
        <v>142</v>
      </c>
      <c r="W410" s="10" t="s">
        <v>142</v>
      </c>
      <c r="X410" s="15" t="s">
        <v>838</v>
      </c>
      <c r="Z410" s="10">
        <v>12</v>
      </c>
      <c r="AA410" s="10" t="s">
        <v>142</v>
      </c>
      <c r="AB410" s="10" t="s">
        <v>142</v>
      </c>
      <c r="AC410" s="10" t="s">
        <v>142</v>
      </c>
      <c r="AD410" s="10" t="s">
        <v>760</v>
      </c>
      <c r="AF410" s="10" t="s">
        <v>760</v>
      </c>
      <c r="AJ410" s="10" t="s">
        <v>759</v>
      </c>
      <c r="AK410" s="18">
        <v>70.7</v>
      </c>
      <c r="AN410" s="10">
        <v>3</v>
      </c>
      <c r="AO410" s="10">
        <v>40</v>
      </c>
      <c r="AP410" s="10">
        <v>224</v>
      </c>
      <c r="AR410" s="10" t="s">
        <v>849</v>
      </c>
    </row>
    <row r="411" spans="1:45" s="10" customFormat="1" x14ac:dyDescent="0.2">
      <c r="A411" s="10" t="s">
        <v>819</v>
      </c>
      <c r="B411" s="10" t="s">
        <v>852</v>
      </c>
      <c r="C411" s="10" t="s">
        <v>243</v>
      </c>
      <c r="D411" s="10" t="s">
        <v>820</v>
      </c>
      <c r="E411" s="10" t="s">
        <v>821</v>
      </c>
      <c r="G411" s="10" t="s">
        <v>141</v>
      </c>
      <c r="H411" t="s">
        <v>760</v>
      </c>
      <c r="I411" s="10" t="s">
        <v>822</v>
      </c>
      <c r="J411" s="10">
        <v>25.167000000000002</v>
      </c>
      <c r="K411" s="10">
        <v>121.53</v>
      </c>
      <c r="L411" s="10">
        <v>600</v>
      </c>
      <c r="M411" s="10" t="s">
        <v>745</v>
      </c>
      <c r="O411" s="10">
        <v>2006</v>
      </c>
      <c r="Q411" s="10" t="s">
        <v>747</v>
      </c>
      <c r="R411" s="10">
        <v>30</v>
      </c>
      <c r="S411" s="10">
        <v>33</v>
      </c>
      <c r="T411" s="17">
        <v>-20</v>
      </c>
      <c r="V411" s="10" t="s">
        <v>142</v>
      </c>
      <c r="W411" s="10" t="s">
        <v>142</v>
      </c>
      <c r="X411" s="15" t="s">
        <v>838</v>
      </c>
      <c r="Z411" s="10">
        <v>12</v>
      </c>
      <c r="AA411" s="10" t="s">
        <v>142</v>
      </c>
      <c r="AB411" s="10" t="s">
        <v>142</v>
      </c>
      <c r="AC411" s="10" t="s">
        <v>142</v>
      </c>
      <c r="AD411" s="10" t="s">
        <v>760</v>
      </c>
      <c r="AF411" s="10" t="s">
        <v>760</v>
      </c>
      <c r="AJ411" s="10" t="s">
        <v>759</v>
      </c>
      <c r="AK411" s="18">
        <v>0</v>
      </c>
      <c r="AN411" s="10">
        <v>3</v>
      </c>
      <c r="AO411" s="10">
        <v>40</v>
      </c>
      <c r="AP411" s="10">
        <v>224</v>
      </c>
      <c r="AR411" s="10" t="s">
        <v>849</v>
      </c>
    </row>
    <row r="412" spans="1:45" s="10" customFormat="1" x14ac:dyDescent="0.2">
      <c r="A412" s="10" t="s">
        <v>819</v>
      </c>
      <c r="B412" s="10" t="s">
        <v>852</v>
      </c>
      <c r="C412" s="10" t="s">
        <v>243</v>
      </c>
      <c r="D412" s="10" t="s">
        <v>820</v>
      </c>
      <c r="E412" s="10" t="s">
        <v>821</v>
      </c>
      <c r="G412" s="10" t="s">
        <v>141</v>
      </c>
      <c r="H412" t="s">
        <v>760</v>
      </c>
      <c r="I412" s="10" t="s">
        <v>822</v>
      </c>
      <c r="J412" s="10">
        <v>25.167000000000002</v>
      </c>
      <c r="K412" s="10">
        <v>121.53</v>
      </c>
      <c r="L412" s="10">
        <v>600</v>
      </c>
      <c r="M412" s="10" t="s">
        <v>745</v>
      </c>
      <c r="O412" s="10">
        <v>2006</v>
      </c>
      <c r="Q412" s="10" t="s">
        <v>747</v>
      </c>
      <c r="R412" s="10">
        <v>122</v>
      </c>
      <c r="S412" s="10">
        <v>33</v>
      </c>
      <c r="T412" s="10">
        <v>15</v>
      </c>
      <c r="V412" s="10" t="s">
        <v>142</v>
      </c>
      <c r="W412" s="10" t="s">
        <v>142</v>
      </c>
      <c r="X412" s="15" t="s">
        <v>838</v>
      </c>
      <c r="Z412" s="10">
        <v>12</v>
      </c>
      <c r="AA412" s="10" t="s">
        <v>142</v>
      </c>
      <c r="AB412" s="10" t="s">
        <v>142</v>
      </c>
      <c r="AC412" s="10" t="s">
        <v>142</v>
      </c>
      <c r="AD412" s="10" t="s">
        <v>760</v>
      </c>
      <c r="AF412" s="10" t="s">
        <v>760</v>
      </c>
      <c r="AJ412" s="10" t="s">
        <v>759</v>
      </c>
      <c r="AK412" s="18">
        <v>15.3</v>
      </c>
      <c r="AN412" s="10">
        <v>3</v>
      </c>
      <c r="AO412" s="10">
        <v>40</v>
      </c>
      <c r="AP412" s="10">
        <v>224</v>
      </c>
      <c r="AR412" s="10" t="s">
        <v>849</v>
      </c>
    </row>
    <row r="413" spans="1:45" s="10" customFormat="1" x14ac:dyDescent="0.2">
      <c r="A413" s="10" t="s">
        <v>819</v>
      </c>
      <c r="B413" s="10" t="s">
        <v>852</v>
      </c>
      <c r="C413" s="10" t="s">
        <v>243</v>
      </c>
      <c r="D413" s="10" t="s">
        <v>820</v>
      </c>
      <c r="E413" s="10" t="s">
        <v>821</v>
      </c>
      <c r="G413" s="10" t="s">
        <v>141</v>
      </c>
      <c r="H413" t="s">
        <v>760</v>
      </c>
      <c r="I413" s="10" t="s">
        <v>822</v>
      </c>
      <c r="J413" s="10">
        <v>25.167000000000002</v>
      </c>
      <c r="K413" s="10">
        <v>121.53</v>
      </c>
      <c r="L413" s="10">
        <v>600</v>
      </c>
      <c r="M413" s="10" t="s">
        <v>745</v>
      </c>
      <c r="O413" s="10">
        <v>2006</v>
      </c>
      <c r="Q413" s="10" t="s">
        <v>747</v>
      </c>
      <c r="R413" s="10">
        <v>122</v>
      </c>
      <c r="S413" s="10">
        <v>33</v>
      </c>
      <c r="T413" s="10">
        <v>5</v>
      </c>
      <c r="V413" s="10" t="s">
        <v>142</v>
      </c>
      <c r="W413" s="10" t="s">
        <v>142</v>
      </c>
      <c r="X413" s="15" t="s">
        <v>838</v>
      </c>
      <c r="Z413" s="10">
        <v>12</v>
      </c>
      <c r="AA413" s="10" t="s">
        <v>142</v>
      </c>
      <c r="AB413" s="10" t="s">
        <v>142</v>
      </c>
      <c r="AC413" s="10" t="s">
        <v>142</v>
      </c>
      <c r="AD413" s="10" t="s">
        <v>760</v>
      </c>
      <c r="AF413" s="10" t="s">
        <v>760</v>
      </c>
      <c r="AJ413" s="10" t="s">
        <v>759</v>
      </c>
      <c r="AK413" s="18">
        <v>58</v>
      </c>
      <c r="AN413" s="10">
        <v>3</v>
      </c>
      <c r="AO413" s="10">
        <v>40</v>
      </c>
      <c r="AP413" s="10">
        <v>224</v>
      </c>
      <c r="AR413" s="10" t="s">
        <v>849</v>
      </c>
    </row>
    <row r="414" spans="1:45" s="10" customFormat="1" x14ac:dyDescent="0.2">
      <c r="A414" s="10" t="s">
        <v>819</v>
      </c>
      <c r="B414" s="10" t="s">
        <v>852</v>
      </c>
      <c r="C414" s="10" t="s">
        <v>243</v>
      </c>
      <c r="D414" s="10" t="s">
        <v>820</v>
      </c>
      <c r="E414" s="10" t="s">
        <v>821</v>
      </c>
      <c r="G414" s="10" t="s">
        <v>141</v>
      </c>
      <c r="H414" t="s">
        <v>760</v>
      </c>
      <c r="I414" s="10" t="s">
        <v>822</v>
      </c>
      <c r="J414" s="10">
        <v>25.167000000000002</v>
      </c>
      <c r="K414" s="10">
        <v>121.53</v>
      </c>
      <c r="L414" s="10">
        <v>600</v>
      </c>
      <c r="M414" s="10" t="s">
        <v>745</v>
      </c>
      <c r="O414" s="10">
        <v>2006</v>
      </c>
      <c r="Q414" s="10" t="s">
        <v>747</v>
      </c>
      <c r="R414" s="10">
        <v>122</v>
      </c>
      <c r="S414" s="10">
        <v>33</v>
      </c>
      <c r="T414" s="17">
        <v>-20</v>
      </c>
      <c r="V414" s="10" t="s">
        <v>142</v>
      </c>
      <c r="W414" s="10" t="s">
        <v>142</v>
      </c>
      <c r="X414" s="15" t="s">
        <v>838</v>
      </c>
      <c r="Z414" s="10">
        <v>12</v>
      </c>
      <c r="AA414" s="10" t="s">
        <v>142</v>
      </c>
      <c r="AB414" s="10" t="s">
        <v>142</v>
      </c>
      <c r="AC414" s="10" t="s">
        <v>142</v>
      </c>
      <c r="AD414" s="10" t="s">
        <v>760</v>
      </c>
      <c r="AF414" s="10" t="s">
        <v>760</v>
      </c>
      <c r="AJ414" s="10" t="s">
        <v>759</v>
      </c>
      <c r="AK414" s="18">
        <v>0</v>
      </c>
      <c r="AN414" s="10">
        <v>3</v>
      </c>
      <c r="AO414" s="10">
        <v>40</v>
      </c>
      <c r="AP414" s="10">
        <v>224</v>
      </c>
      <c r="AR414" s="10" t="s">
        <v>849</v>
      </c>
    </row>
    <row r="415" spans="1:45" s="10" customFormat="1" x14ac:dyDescent="0.2">
      <c r="A415" s="10" t="s">
        <v>819</v>
      </c>
      <c r="B415" s="10" t="s">
        <v>852</v>
      </c>
      <c r="C415" s="10" t="s">
        <v>243</v>
      </c>
      <c r="D415" s="10" t="s">
        <v>820</v>
      </c>
      <c r="E415" s="10" t="s">
        <v>821</v>
      </c>
      <c r="G415" s="10" t="s">
        <v>141</v>
      </c>
      <c r="H415" t="s">
        <v>760</v>
      </c>
      <c r="I415" s="10" t="s">
        <v>822</v>
      </c>
      <c r="J415" s="10">
        <v>25.167000000000002</v>
      </c>
      <c r="K415" s="10">
        <v>121.53</v>
      </c>
      <c r="L415" s="10">
        <v>600</v>
      </c>
      <c r="M415" s="10" t="s">
        <v>745</v>
      </c>
      <c r="O415" s="10">
        <v>2006</v>
      </c>
      <c r="Q415" s="10" t="s">
        <v>747</v>
      </c>
      <c r="R415" s="10">
        <v>243</v>
      </c>
      <c r="S415" s="10">
        <v>33</v>
      </c>
      <c r="T415" s="10">
        <v>15</v>
      </c>
      <c r="V415" s="10" t="s">
        <v>142</v>
      </c>
      <c r="W415" s="10" t="s">
        <v>142</v>
      </c>
      <c r="X415" s="15" t="s">
        <v>838</v>
      </c>
      <c r="Z415" s="10">
        <v>12</v>
      </c>
      <c r="AA415" s="10" t="s">
        <v>142</v>
      </c>
      <c r="AB415" s="10" t="s">
        <v>142</v>
      </c>
      <c r="AC415" s="10" t="s">
        <v>142</v>
      </c>
      <c r="AD415" s="10" t="s">
        <v>760</v>
      </c>
      <c r="AF415" s="10" t="s">
        <v>760</v>
      </c>
      <c r="AJ415" s="10" t="s">
        <v>759</v>
      </c>
      <c r="AK415" s="18">
        <v>0</v>
      </c>
      <c r="AN415" s="10">
        <v>3</v>
      </c>
      <c r="AO415" s="10">
        <v>40</v>
      </c>
      <c r="AP415" s="10">
        <v>224</v>
      </c>
      <c r="AR415" s="10" t="s">
        <v>849</v>
      </c>
    </row>
    <row r="416" spans="1:45" s="10" customFormat="1" x14ac:dyDescent="0.2">
      <c r="A416" s="10" t="s">
        <v>819</v>
      </c>
      <c r="B416" s="10" t="s">
        <v>852</v>
      </c>
      <c r="C416" s="10" t="s">
        <v>243</v>
      </c>
      <c r="D416" s="10" t="s">
        <v>820</v>
      </c>
      <c r="E416" s="10" t="s">
        <v>821</v>
      </c>
      <c r="G416" s="10" t="s">
        <v>141</v>
      </c>
      <c r="H416" t="s">
        <v>760</v>
      </c>
      <c r="I416" s="10" t="s">
        <v>822</v>
      </c>
      <c r="J416" s="10">
        <v>25.167000000000002</v>
      </c>
      <c r="K416" s="10">
        <v>121.53</v>
      </c>
      <c r="L416" s="10">
        <v>600</v>
      </c>
      <c r="M416" s="10" t="s">
        <v>745</v>
      </c>
      <c r="O416" s="10">
        <v>2006</v>
      </c>
      <c r="Q416" s="10" t="s">
        <v>747</v>
      </c>
      <c r="R416" s="10">
        <v>243</v>
      </c>
      <c r="S416" s="10">
        <v>33</v>
      </c>
      <c r="T416" s="10">
        <v>5</v>
      </c>
      <c r="V416" s="10" t="s">
        <v>142</v>
      </c>
      <c r="W416" s="10" t="s">
        <v>142</v>
      </c>
      <c r="X416" s="15" t="s">
        <v>838</v>
      </c>
      <c r="Z416" s="10">
        <v>12</v>
      </c>
      <c r="AA416" s="10" t="s">
        <v>142</v>
      </c>
      <c r="AB416" s="10" t="s">
        <v>142</v>
      </c>
      <c r="AC416" s="10" t="s">
        <v>142</v>
      </c>
      <c r="AD416" s="10" t="s">
        <v>760</v>
      </c>
      <c r="AF416" s="10" t="s">
        <v>760</v>
      </c>
      <c r="AJ416" s="10" t="s">
        <v>759</v>
      </c>
      <c r="AK416" s="18">
        <v>22</v>
      </c>
      <c r="AN416" s="10">
        <v>3</v>
      </c>
      <c r="AO416" s="10">
        <v>40</v>
      </c>
      <c r="AP416" s="10">
        <v>224</v>
      </c>
      <c r="AR416" s="10" t="s">
        <v>849</v>
      </c>
    </row>
    <row r="417" spans="1:45" s="10" customFormat="1" x14ac:dyDescent="0.2">
      <c r="A417" s="10" t="s">
        <v>819</v>
      </c>
      <c r="B417" s="10" t="s">
        <v>852</v>
      </c>
      <c r="C417" s="10" t="s">
        <v>243</v>
      </c>
      <c r="D417" s="10" t="s">
        <v>820</v>
      </c>
      <c r="E417" s="10" t="s">
        <v>821</v>
      </c>
      <c r="G417" s="10" t="s">
        <v>141</v>
      </c>
      <c r="H417" t="s">
        <v>760</v>
      </c>
      <c r="I417" s="10" t="s">
        <v>822</v>
      </c>
      <c r="J417" s="10">
        <v>25.167000000000002</v>
      </c>
      <c r="K417" s="10">
        <v>121.53</v>
      </c>
      <c r="L417" s="10">
        <v>600</v>
      </c>
      <c r="M417" s="10" t="s">
        <v>745</v>
      </c>
      <c r="O417" s="10">
        <v>2006</v>
      </c>
      <c r="Q417" s="10" t="s">
        <v>747</v>
      </c>
      <c r="R417" s="10">
        <v>243</v>
      </c>
      <c r="S417" s="10">
        <v>33</v>
      </c>
      <c r="T417" s="17">
        <v>-20</v>
      </c>
      <c r="V417" s="10" t="s">
        <v>142</v>
      </c>
      <c r="W417" s="10" t="s">
        <v>142</v>
      </c>
      <c r="X417" s="15" t="s">
        <v>838</v>
      </c>
      <c r="Z417" s="10">
        <v>12</v>
      </c>
      <c r="AA417" s="10" t="s">
        <v>142</v>
      </c>
      <c r="AB417" s="10" t="s">
        <v>142</v>
      </c>
      <c r="AC417" s="10" t="s">
        <v>142</v>
      </c>
      <c r="AD417" s="10" t="s">
        <v>760</v>
      </c>
      <c r="AF417" s="10" t="s">
        <v>760</v>
      </c>
      <c r="AJ417" s="10" t="s">
        <v>759</v>
      </c>
      <c r="AK417" s="18">
        <v>0</v>
      </c>
      <c r="AN417" s="10">
        <v>3</v>
      </c>
      <c r="AO417" s="10">
        <v>40</v>
      </c>
      <c r="AP417" s="10">
        <v>224</v>
      </c>
      <c r="AR417" s="10" t="s">
        <v>849</v>
      </c>
    </row>
    <row r="418" spans="1:45" s="10" customFormat="1" x14ac:dyDescent="0.2">
      <c r="A418" s="10" t="s">
        <v>819</v>
      </c>
      <c r="B418" s="10" t="s">
        <v>852</v>
      </c>
      <c r="C418" s="10" t="s">
        <v>243</v>
      </c>
      <c r="D418" s="10" t="s">
        <v>820</v>
      </c>
      <c r="E418" s="10" t="s">
        <v>821</v>
      </c>
      <c r="G418" s="10" t="s">
        <v>141</v>
      </c>
      <c r="H418" t="s">
        <v>760</v>
      </c>
      <c r="I418" s="10" t="s">
        <v>822</v>
      </c>
      <c r="J418" s="10">
        <v>25.167000000000002</v>
      </c>
      <c r="K418" s="10">
        <v>121.53</v>
      </c>
      <c r="L418" s="10">
        <v>600</v>
      </c>
      <c r="M418" s="10" t="s">
        <v>745</v>
      </c>
      <c r="O418" s="10">
        <v>2006</v>
      </c>
      <c r="Q418" s="10" t="s">
        <v>747</v>
      </c>
      <c r="R418" s="10">
        <v>365</v>
      </c>
      <c r="S418" s="10">
        <v>33</v>
      </c>
      <c r="T418" s="10">
        <v>15</v>
      </c>
      <c r="V418" s="10" t="s">
        <v>142</v>
      </c>
      <c r="W418" s="10" t="s">
        <v>142</v>
      </c>
      <c r="X418" s="15" t="s">
        <v>838</v>
      </c>
      <c r="Z418" s="10">
        <v>12</v>
      </c>
      <c r="AA418" s="10" t="s">
        <v>142</v>
      </c>
      <c r="AB418" s="10" t="s">
        <v>142</v>
      </c>
      <c r="AC418" s="10" t="s">
        <v>142</v>
      </c>
      <c r="AD418" s="10" t="s">
        <v>760</v>
      </c>
      <c r="AF418" s="10" t="s">
        <v>760</v>
      </c>
      <c r="AJ418" s="10" t="s">
        <v>759</v>
      </c>
      <c r="AK418" s="18">
        <v>0</v>
      </c>
      <c r="AN418" s="10">
        <v>3</v>
      </c>
      <c r="AO418" s="10">
        <v>40</v>
      </c>
      <c r="AP418" s="10">
        <v>224</v>
      </c>
      <c r="AR418" s="10" t="s">
        <v>849</v>
      </c>
    </row>
    <row r="419" spans="1:45" s="10" customFormat="1" x14ac:dyDescent="0.2">
      <c r="A419" s="10" t="s">
        <v>819</v>
      </c>
      <c r="B419" s="10" t="s">
        <v>852</v>
      </c>
      <c r="C419" s="10" t="s">
        <v>243</v>
      </c>
      <c r="D419" s="10" t="s">
        <v>820</v>
      </c>
      <c r="E419" s="10" t="s">
        <v>821</v>
      </c>
      <c r="G419" s="10" t="s">
        <v>141</v>
      </c>
      <c r="H419" t="s">
        <v>760</v>
      </c>
      <c r="I419" s="10" t="s">
        <v>822</v>
      </c>
      <c r="J419" s="10">
        <v>25.167000000000002</v>
      </c>
      <c r="K419" s="10">
        <v>121.53</v>
      </c>
      <c r="L419" s="10">
        <v>600</v>
      </c>
      <c r="M419" s="10" t="s">
        <v>745</v>
      </c>
      <c r="O419" s="10">
        <v>2006</v>
      </c>
      <c r="Q419" s="10" t="s">
        <v>747</v>
      </c>
      <c r="R419" s="10">
        <v>365</v>
      </c>
      <c r="S419" s="10">
        <v>33</v>
      </c>
      <c r="T419" s="10">
        <v>5</v>
      </c>
      <c r="V419" s="10" t="s">
        <v>142</v>
      </c>
      <c r="W419" s="10" t="s">
        <v>142</v>
      </c>
      <c r="X419" s="15" t="s">
        <v>838</v>
      </c>
      <c r="Z419" s="10">
        <v>12</v>
      </c>
      <c r="AA419" s="10" t="s">
        <v>142</v>
      </c>
      <c r="AB419" s="10" t="s">
        <v>142</v>
      </c>
      <c r="AC419" s="10" t="s">
        <v>142</v>
      </c>
      <c r="AD419" s="10" t="s">
        <v>760</v>
      </c>
      <c r="AF419" s="10" t="s">
        <v>760</v>
      </c>
      <c r="AJ419" s="10" t="s">
        <v>759</v>
      </c>
      <c r="AK419" s="18">
        <v>2</v>
      </c>
      <c r="AN419" s="10">
        <v>3</v>
      </c>
      <c r="AO419" s="10">
        <v>40</v>
      </c>
      <c r="AP419" s="10">
        <v>224</v>
      </c>
      <c r="AR419" s="10" t="s">
        <v>849</v>
      </c>
      <c r="AS419" s="10" t="s">
        <v>848</v>
      </c>
    </row>
    <row r="420" spans="1:45" s="10" customFormat="1" x14ac:dyDescent="0.2">
      <c r="A420" s="10" t="s">
        <v>819</v>
      </c>
      <c r="B420" s="10" t="s">
        <v>852</v>
      </c>
      <c r="C420" s="10" t="s">
        <v>243</v>
      </c>
      <c r="D420" s="10" t="s">
        <v>820</v>
      </c>
      <c r="E420" s="10" t="s">
        <v>821</v>
      </c>
      <c r="G420" s="10" t="s">
        <v>141</v>
      </c>
      <c r="H420" t="s">
        <v>760</v>
      </c>
      <c r="I420" s="10" t="s">
        <v>822</v>
      </c>
      <c r="J420" s="10">
        <v>25.167000000000002</v>
      </c>
      <c r="K420" s="10">
        <v>121.53</v>
      </c>
      <c r="L420" s="10">
        <v>600</v>
      </c>
      <c r="M420" s="10" t="s">
        <v>745</v>
      </c>
      <c r="O420" s="10">
        <v>2006</v>
      </c>
      <c r="Q420" s="10" t="s">
        <v>747</v>
      </c>
      <c r="R420" s="10">
        <v>365</v>
      </c>
      <c r="S420" s="10">
        <v>33</v>
      </c>
      <c r="T420" s="17">
        <v>-20</v>
      </c>
      <c r="V420" s="10" t="s">
        <v>142</v>
      </c>
      <c r="W420" s="10" t="s">
        <v>142</v>
      </c>
      <c r="X420" s="15" t="s">
        <v>838</v>
      </c>
      <c r="Z420" s="10">
        <v>12</v>
      </c>
      <c r="AA420" s="10" t="s">
        <v>142</v>
      </c>
      <c r="AB420" s="10" t="s">
        <v>142</v>
      </c>
      <c r="AC420" s="10" t="s">
        <v>142</v>
      </c>
      <c r="AD420" s="10" t="s">
        <v>760</v>
      </c>
      <c r="AF420" s="10" t="s">
        <v>760</v>
      </c>
      <c r="AJ420" s="10" t="s">
        <v>759</v>
      </c>
      <c r="AK420" s="18">
        <v>0</v>
      </c>
      <c r="AN420" s="10">
        <v>3</v>
      </c>
      <c r="AO420" s="10">
        <v>40</v>
      </c>
      <c r="AP420" s="10">
        <v>224</v>
      </c>
      <c r="AR420" s="10" t="s">
        <v>849</v>
      </c>
    </row>
    <row r="421" spans="1:45" s="10" customFormat="1" x14ac:dyDescent="0.2">
      <c r="A421" s="10" t="s">
        <v>819</v>
      </c>
      <c r="B421" s="10" t="s">
        <v>852</v>
      </c>
      <c r="C421" s="10" t="s">
        <v>243</v>
      </c>
      <c r="D421" s="10" t="s">
        <v>820</v>
      </c>
      <c r="E421" s="10" t="s">
        <v>821</v>
      </c>
      <c r="G421" s="10" t="s">
        <v>141</v>
      </c>
      <c r="H421" t="s">
        <v>760</v>
      </c>
      <c r="I421" s="10" t="s">
        <v>822</v>
      </c>
      <c r="J421" s="10">
        <v>25.167000000000002</v>
      </c>
      <c r="K421" s="10">
        <v>121.53</v>
      </c>
      <c r="L421" s="10">
        <v>600</v>
      </c>
      <c r="M421" s="10" t="s">
        <v>745</v>
      </c>
      <c r="O421" s="10">
        <v>2006</v>
      </c>
      <c r="Q421" s="10" t="s">
        <v>747</v>
      </c>
      <c r="R421" s="10">
        <v>30</v>
      </c>
      <c r="S421" s="10">
        <v>56</v>
      </c>
      <c r="T421" s="10">
        <v>15</v>
      </c>
      <c r="V421" s="10" t="s">
        <v>142</v>
      </c>
      <c r="W421" s="10" t="s">
        <v>142</v>
      </c>
      <c r="X421" s="15" t="s">
        <v>838</v>
      </c>
      <c r="Z421" s="10">
        <v>12</v>
      </c>
      <c r="AA421" s="10" t="s">
        <v>142</v>
      </c>
      <c r="AB421" s="10" t="s">
        <v>142</v>
      </c>
      <c r="AC421" s="10" t="s">
        <v>142</v>
      </c>
      <c r="AD421" s="10" t="s">
        <v>760</v>
      </c>
      <c r="AF421" s="10" t="s">
        <v>760</v>
      </c>
      <c r="AJ421" s="10" t="s">
        <v>759</v>
      </c>
      <c r="AK421" s="18">
        <v>73.3</v>
      </c>
      <c r="AN421" s="10">
        <v>3</v>
      </c>
      <c r="AO421" s="10">
        <v>40</v>
      </c>
      <c r="AP421" s="10">
        <v>224</v>
      </c>
      <c r="AR421" s="10" t="s">
        <v>849</v>
      </c>
    </row>
    <row r="422" spans="1:45" s="10" customFormat="1" x14ac:dyDescent="0.2">
      <c r="A422" s="10" t="s">
        <v>819</v>
      </c>
      <c r="B422" s="10" t="s">
        <v>852</v>
      </c>
      <c r="C422" s="10" t="s">
        <v>243</v>
      </c>
      <c r="D422" s="10" t="s">
        <v>820</v>
      </c>
      <c r="E422" s="10" t="s">
        <v>821</v>
      </c>
      <c r="G422" s="10" t="s">
        <v>141</v>
      </c>
      <c r="H422" t="s">
        <v>760</v>
      </c>
      <c r="I422" s="10" t="s">
        <v>822</v>
      </c>
      <c r="J422" s="10">
        <v>25.167000000000002</v>
      </c>
      <c r="K422" s="10">
        <v>121.53</v>
      </c>
      <c r="L422" s="10">
        <v>600</v>
      </c>
      <c r="M422" s="10" t="s">
        <v>745</v>
      </c>
      <c r="O422" s="10">
        <v>2006</v>
      </c>
      <c r="Q422" s="10" t="s">
        <v>747</v>
      </c>
      <c r="R422" s="10">
        <v>30</v>
      </c>
      <c r="S422" s="10">
        <v>56</v>
      </c>
      <c r="T422" s="10">
        <v>5</v>
      </c>
      <c r="V422" s="10" t="s">
        <v>142</v>
      </c>
      <c r="W422" s="10" t="s">
        <v>142</v>
      </c>
      <c r="X422" s="15" t="s">
        <v>838</v>
      </c>
      <c r="Z422" s="10">
        <v>12</v>
      </c>
      <c r="AA422" s="10" t="s">
        <v>142</v>
      </c>
      <c r="AB422" s="10" t="s">
        <v>142</v>
      </c>
      <c r="AC422" s="10" t="s">
        <v>142</v>
      </c>
      <c r="AD422" s="10" t="s">
        <v>760</v>
      </c>
      <c r="AF422" s="10" t="s">
        <v>760</v>
      </c>
      <c r="AJ422" s="10" t="s">
        <v>759</v>
      </c>
      <c r="AK422" s="18">
        <v>72</v>
      </c>
      <c r="AN422" s="10">
        <v>3</v>
      </c>
      <c r="AO422" s="10">
        <v>40</v>
      </c>
      <c r="AP422" s="10">
        <v>224</v>
      </c>
      <c r="AR422" s="10" t="s">
        <v>849</v>
      </c>
    </row>
    <row r="423" spans="1:45" s="10" customFormat="1" x14ac:dyDescent="0.2">
      <c r="A423" s="10" t="s">
        <v>819</v>
      </c>
      <c r="B423" s="10" t="s">
        <v>852</v>
      </c>
      <c r="C423" s="10" t="s">
        <v>243</v>
      </c>
      <c r="D423" s="10" t="s">
        <v>820</v>
      </c>
      <c r="E423" s="10" t="s">
        <v>821</v>
      </c>
      <c r="G423" s="10" t="s">
        <v>141</v>
      </c>
      <c r="H423" t="s">
        <v>760</v>
      </c>
      <c r="I423" s="10" t="s">
        <v>822</v>
      </c>
      <c r="J423" s="10">
        <v>25.167000000000002</v>
      </c>
      <c r="K423" s="10">
        <v>121.53</v>
      </c>
      <c r="L423" s="10">
        <v>600</v>
      </c>
      <c r="M423" s="10" t="s">
        <v>745</v>
      </c>
      <c r="O423" s="10">
        <v>2006</v>
      </c>
      <c r="Q423" s="10" t="s">
        <v>747</v>
      </c>
      <c r="R423" s="10">
        <v>30</v>
      </c>
      <c r="S423" s="10">
        <v>56</v>
      </c>
      <c r="T423" s="17">
        <v>-20</v>
      </c>
      <c r="V423" s="10" t="s">
        <v>142</v>
      </c>
      <c r="W423" s="10" t="s">
        <v>142</v>
      </c>
      <c r="X423" s="15" t="s">
        <v>838</v>
      </c>
      <c r="Z423" s="10">
        <v>12</v>
      </c>
      <c r="AA423" s="10" t="s">
        <v>142</v>
      </c>
      <c r="AB423" s="10" t="s">
        <v>142</v>
      </c>
      <c r="AC423" s="10" t="s">
        <v>142</v>
      </c>
      <c r="AD423" s="10" t="s">
        <v>760</v>
      </c>
      <c r="AF423" s="10" t="s">
        <v>760</v>
      </c>
      <c r="AJ423" s="10" t="s">
        <v>759</v>
      </c>
      <c r="AK423" s="18">
        <v>0</v>
      </c>
      <c r="AN423" s="10">
        <v>3</v>
      </c>
      <c r="AO423" s="10">
        <v>40</v>
      </c>
      <c r="AP423" s="10">
        <v>224</v>
      </c>
      <c r="AR423" s="10" t="s">
        <v>849</v>
      </c>
    </row>
    <row r="424" spans="1:45" s="10" customFormat="1" x14ac:dyDescent="0.2">
      <c r="A424" s="10" t="s">
        <v>819</v>
      </c>
      <c r="B424" s="10" t="s">
        <v>852</v>
      </c>
      <c r="C424" s="10" t="s">
        <v>243</v>
      </c>
      <c r="D424" s="10" t="s">
        <v>820</v>
      </c>
      <c r="E424" s="10" t="s">
        <v>821</v>
      </c>
      <c r="G424" s="10" t="s">
        <v>141</v>
      </c>
      <c r="H424" t="s">
        <v>760</v>
      </c>
      <c r="I424" s="10" t="s">
        <v>822</v>
      </c>
      <c r="J424" s="10">
        <v>25.167000000000002</v>
      </c>
      <c r="K424" s="10">
        <v>121.53</v>
      </c>
      <c r="L424" s="10">
        <v>600</v>
      </c>
      <c r="M424" s="10" t="s">
        <v>745</v>
      </c>
      <c r="O424" s="10">
        <v>2006</v>
      </c>
      <c r="Q424" s="10" t="s">
        <v>747</v>
      </c>
      <c r="R424" s="10">
        <v>122</v>
      </c>
      <c r="S424" s="10">
        <v>56</v>
      </c>
      <c r="T424" s="10">
        <v>15</v>
      </c>
      <c r="V424" s="10" t="s">
        <v>142</v>
      </c>
      <c r="W424" s="10" t="s">
        <v>142</v>
      </c>
      <c r="X424" s="15" t="s">
        <v>838</v>
      </c>
      <c r="Z424" s="10">
        <v>12</v>
      </c>
      <c r="AA424" s="10" t="s">
        <v>142</v>
      </c>
      <c r="AB424" s="10" t="s">
        <v>142</v>
      </c>
      <c r="AC424" s="10" t="s">
        <v>142</v>
      </c>
      <c r="AD424" s="10" t="s">
        <v>760</v>
      </c>
      <c r="AF424" s="10" t="s">
        <v>760</v>
      </c>
      <c r="AJ424" s="10" t="s">
        <v>759</v>
      </c>
      <c r="AK424" s="18">
        <v>8</v>
      </c>
      <c r="AN424" s="10">
        <v>3</v>
      </c>
      <c r="AO424" s="10">
        <v>40</v>
      </c>
      <c r="AP424" s="10">
        <v>224</v>
      </c>
      <c r="AR424" s="10" t="s">
        <v>849</v>
      </c>
    </row>
    <row r="425" spans="1:45" s="10" customFormat="1" x14ac:dyDescent="0.2">
      <c r="A425" s="10" t="s">
        <v>819</v>
      </c>
      <c r="B425" s="10" t="s">
        <v>852</v>
      </c>
      <c r="C425" s="10" t="s">
        <v>243</v>
      </c>
      <c r="D425" s="10" t="s">
        <v>820</v>
      </c>
      <c r="E425" s="10" t="s">
        <v>821</v>
      </c>
      <c r="G425" s="10" t="s">
        <v>141</v>
      </c>
      <c r="H425" t="s">
        <v>760</v>
      </c>
      <c r="I425" s="10" t="s">
        <v>822</v>
      </c>
      <c r="J425" s="10">
        <v>25.167000000000002</v>
      </c>
      <c r="K425" s="10">
        <v>121.53</v>
      </c>
      <c r="L425" s="10">
        <v>600</v>
      </c>
      <c r="M425" s="10" t="s">
        <v>745</v>
      </c>
      <c r="O425" s="10">
        <v>2006</v>
      </c>
      <c r="Q425" s="10" t="s">
        <v>747</v>
      </c>
      <c r="R425" s="10">
        <v>122</v>
      </c>
      <c r="S425" s="10">
        <v>56</v>
      </c>
      <c r="T425" s="10">
        <v>5</v>
      </c>
      <c r="V425" s="10" t="s">
        <v>142</v>
      </c>
      <c r="W425" s="10" t="s">
        <v>142</v>
      </c>
      <c r="X425" s="15" t="s">
        <v>838</v>
      </c>
      <c r="Z425" s="10">
        <v>12</v>
      </c>
      <c r="AA425" s="10" t="s">
        <v>142</v>
      </c>
      <c r="AB425" s="10" t="s">
        <v>142</v>
      </c>
      <c r="AC425" s="10" t="s">
        <v>142</v>
      </c>
      <c r="AD425" s="10" t="s">
        <v>760</v>
      </c>
      <c r="AF425" s="10" t="s">
        <v>760</v>
      </c>
      <c r="AJ425" s="10" t="s">
        <v>759</v>
      </c>
      <c r="AK425" s="18">
        <v>62.7</v>
      </c>
      <c r="AN425" s="10">
        <v>3</v>
      </c>
      <c r="AO425" s="10">
        <v>40</v>
      </c>
      <c r="AP425" s="10">
        <v>224</v>
      </c>
      <c r="AR425" s="10" t="s">
        <v>849</v>
      </c>
    </row>
    <row r="426" spans="1:45" s="10" customFormat="1" x14ac:dyDescent="0.2">
      <c r="A426" s="10" t="s">
        <v>819</v>
      </c>
      <c r="B426" s="10" t="s">
        <v>852</v>
      </c>
      <c r="C426" s="10" t="s">
        <v>243</v>
      </c>
      <c r="D426" s="10" t="s">
        <v>820</v>
      </c>
      <c r="E426" s="10" t="s">
        <v>821</v>
      </c>
      <c r="G426" s="10" t="s">
        <v>141</v>
      </c>
      <c r="H426" t="s">
        <v>760</v>
      </c>
      <c r="I426" s="10" t="s">
        <v>822</v>
      </c>
      <c r="J426" s="10">
        <v>25.167000000000002</v>
      </c>
      <c r="K426" s="10">
        <v>121.53</v>
      </c>
      <c r="L426" s="10">
        <v>600</v>
      </c>
      <c r="M426" s="10" t="s">
        <v>745</v>
      </c>
      <c r="O426" s="10">
        <v>2006</v>
      </c>
      <c r="Q426" s="10" t="s">
        <v>747</v>
      </c>
      <c r="R426" s="10">
        <v>122</v>
      </c>
      <c r="S426" s="10">
        <v>56</v>
      </c>
      <c r="T426" s="17">
        <v>-20</v>
      </c>
      <c r="V426" s="10" t="s">
        <v>142</v>
      </c>
      <c r="W426" s="10" t="s">
        <v>142</v>
      </c>
      <c r="X426" s="15" t="s">
        <v>838</v>
      </c>
      <c r="Z426" s="10">
        <v>12</v>
      </c>
      <c r="AA426" s="10" t="s">
        <v>142</v>
      </c>
      <c r="AB426" s="10" t="s">
        <v>142</v>
      </c>
      <c r="AC426" s="10" t="s">
        <v>142</v>
      </c>
      <c r="AD426" s="10" t="s">
        <v>760</v>
      </c>
      <c r="AF426" s="10" t="s">
        <v>760</v>
      </c>
      <c r="AJ426" s="10" t="s">
        <v>759</v>
      </c>
      <c r="AK426" s="18">
        <v>0</v>
      </c>
      <c r="AN426" s="10">
        <v>3</v>
      </c>
      <c r="AO426" s="10">
        <v>40</v>
      </c>
      <c r="AP426" s="10">
        <v>224</v>
      </c>
      <c r="AR426" s="10" t="s">
        <v>849</v>
      </c>
    </row>
    <row r="427" spans="1:45" s="10" customFormat="1" x14ac:dyDescent="0.2">
      <c r="A427" s="10" t="s">
        <v>819</v>
      </c>
      <c r="B427" s="10" t="s">
        <v>852</v>
      </c>
      <c r="C427" s="10" t="s">
        <v>243</v>
      </c>
      <c r="D427" s="10" t="s">
        <v>820</v>
      </c>
      <c r="E427" s="10" t="s">
        <v>821</v>
      </c>
      <c r="G427" s="10" t="s">
        <v>141</v>
      </c>
      <c r="H427" t="s">
        <v>760</v>
      </c>
      <c r="I427" s="10" t="s">
        <v>822</v>
      </c>
      <c r="J427" s="10">
        <v>25.167000000000002</v>
      </c>
      <c r="K427" s="10">
        <v>121.53</v>
      </c>
      <c r="L427" s="10">
        <v>600</v>
      </c>
      <c r="M427" s="10" t="s">
        <v>745</v>
      </c>
      <c r="O427" s="10">
        <v>2006</v>
      </c>
      <c r="Q427" s="10" t="s">
        <v>747</v>
      </c>
      <c r="R427" s="10">
        <v>243</v>
      </c>
      <c r="S427" s="10">
        <v>56</v>
      </c>
      <c r="T427" s="10">
        <v>15</v>
      </c>
      <c r="V427" s="10" t="s">
        <v>142</v>
      </c>
      <c r="W427" s="10" t="s">
        <v>142</v>
      </c>
      <c r="X427" s="15" t="s">
        <v>838</v>
      </c>
      <c r="Z427" s="10">
        <v>12</v>
      </c>
      <c r="AA427" s="10" t="s">
        <v>142</v>
      </c>
      <c r="AB427" s="10" t="s">
        <v>142</v>
      </c>
      <c r="AC427" s="10" t="s">
        <v>142</v>
      </c>
      <c r="AD427" s="10" t="s">
        <v>760</v>
      </c>
      <c r="AF427" s="10" t="s">
        <v>760</v>
      </c>
      <c r="AJ427" s="10" t="s">
        <v>759</v>
      </c>
      <c r="AK427" s="18">
        <v>0</v>
      </c>
      <c r="AN427" s="10">
        <v>3</v>
      </c>
      <c r="AO427" s="10">
        <v>40</v>
      </c>
      <c r="AP427" s="10">
        <v>224</v>
      </c>
      <c r="AR427" s="10" t="s">
        <v>849</v>
      </c>
    </row>
    <row r="428" spans="1:45" s="10" customFormat="1" x14ac:dyDescent="0.2">
      <c r="A428" s="10" t="s">
        <v>819</v>
      </c>
      <c r="B428" s="10" t="s">
        <v>852</v>
      </c>
      <c r="C428" s="10" t="s">
        <v>243</v>
      </c>
      <c r="D428" s="10" t="s">
        <v>820</v>
      </c>
      <c r="E428" s="10" t="s">
        <v>821</v>
      </c>
      <c r="G428" s="10" t="s">
        <v>141</v>
      </c>
      <c r="H428" t="s">
        <v>760</v>
      </c>
      <c r="I428" s="10" t="s">
        <v>822</v>
      </c>
      <c r="J428" s="10">
        <v>25.167000000000002</v>
      </c>
      <c r="K428" s="10">
        <v>121.53</v>
      </c>
      <c r="L428" s="10">
        <v>600</v>
      </c>
      <c r="M428" s="10" t="s">
        <v>745</v>
      </c>
      <c r="O428" s="10">
        <v>2006</v>
      </c>
      <c r="Q428" s="10" t="s">
        <v>747</v>
      </c>
      <c r="R428" s="10">
        <v>243</v>
      </c>
      <c r="S428" s="10">
        <v>56</v>
      </c>
      <c r="T428" s="10">
        <v>5</v>
      </c>
      <c r="V428" s="10" t="s">
        <v>142</v>
      </c>
      <c r="W428" s="10" t="s">
        <v>142</v>
      </c>
      <c r="X428" s="15" t="s">
        <v>838</v>
      </c>
      <c r="Z428" s="10">
        <v>12</v>
      </c>
      <c r="AA428" s="10" t="s">
        <v>142</v>
      </c>
      <c r="AB428" s="10" t="s">
        <v>142</v>
      </c>
      <c r="AC428" s="10" t="s">
        <v>142</v>
      </c>
      <c r="AD428" s="10" t="s">
        <v>760</v>
      </c>
      <c r="AF428" s="10" t="s">
        <v>760</v>
      </c>
      <c r="AJ428" s="10" t="s">
        <v>759</v>
      </c>
      <c r="AK428" s="18">
        <v>24.7</v>
      </c>
      <c r="AN428" s="10">
        <v>3</v>
      </c>
      <c r="AO428" s="10">
        <v>40</v>
      </c>
      <c r="AP428" s="10">
        <v>224</v>
      </c>
      <c r="AR428" s="10" t="s">
        <v>849</v>
      </c>
    </row>
    <row r="429" spans="1:45" s="10" customFormat="1" x14ac:dyDescent="0.2">
      <c r="A429" s="10" t="s">
        <v>819</v>
      </c>
      <c r="B429" s="10" t="s">
        <v>852</v>
      </c>
      <c r="C429" s="10" t="s">
        <v>243</v>
      </c>
      <c r="D429" s="10" t="s">
        <v>820</v>
      </c>
      <c r="E429" s="10" t="s">
        <v>821</v>
      </c>
      <c r="G429" s="10" t="s">
        <v>141</v>
      </c>
      <c r="H429" t="s">
        <v>760</v>
      </c>
      <c r="I429" s="10" t="s">
        <v>822</v>
      </c>
      <c r="J429" s="10">
        <v>25.167000000000002</v>
      </c>
      <c r="K429" s="10">
        <v>121.53</v>
      </c>
      <c r="L429" s="10">
        <v>600</v>
      </c>
      <c r="M429" s="10" t="s">
        <v>745</v>
      </c>
      <c r="O429" s="10">
        <v>2006</v>
      </c>
      <c r="Q429" s="10" t="s">
        <v>747</v>
      </c>
      <c r="R429" s="10">
        <v>243</v>
      </c>
      <c r="S429" s="10">
        <v>56</v>
      </c>
      <c r="T429" s="17">
        <v>-20</v>
      </c>
      <c r="V429" s="10" t="s">
        <v>142</v>
      </c>
      <c r="W429" s="10" t="s">
        <v>142</v>
      </c>
      <c r="X429" s="15" t="s">
        <v>838</v>
      </c>
      <c r="Z429" s="10">
        <v>12</v>
      </c>
      <c r="AA429" s="10" t="s">
        <v>142</v>
      </c>
      <c r="AB429" s="10" t="s">
        <v>142</v>
      </c>
      <c r="AC429" s="10" t="s">
        <v>142</v>
      </c>
      <c r="AD429" s="10" t="s">
        <v>760</v>
      </c>
      <c r="AF429" s="10" t="s">
        <v>760</v>
      </c>
      <c r="AJ429" s="10" t="s">
        <v>759</v>
      </c>
      <c r="AK429" s="18">
        <v>0</v>
      </c>
      <c r="AN429" s="10">
        <v>3</v>
      </c>
      <c r="AO429" s="10">
        <v>40</v>
      </c>
      <c r="AP429" s="10">
        <v>224</v>
      </c>
      <c r="AR429" s="10" t="s">
        <v>849</v>
      </c>
    </row>
    <row r="430" spans="1:45" s="10" customFormat="1" x14ac:dyDescent="0.2">
      <c r="A430" s="10" t="s">
        <v>819</v>
      </c>
      <c r="B430" s="10" t="s">
        <v>852</v>
      </c>
      <c r="C430" s="10" t="s">
        <v>243</v>
      </c>
      <c r="D430" s="10" t="s">
        <v>820</v>
      </c>
      <c r="E430" s="10" t="s">
        <v>821</v>
      </c>
      <c r="G430" s="10" t="s">
        <v>141</v>
      </c>
      <c r="H430" t="s">
        <v>760</v>
      </c>
      <c r="I430" s="10" t="s">
        <v>822</v>
      </c>
      <c r="J430" s="10">
        <v>25.167000000000002</v>
      </c>
      <c r="K430" s="10">
        <v>121.53</v>
      </c>
      <c r="L430" s="10">
        <v>600</v>
      </c>
      <c r="M430" s="10" t="s">
        <v>745</v>
      </c>
      <c r="O430" s="10">
        <v>2006</v>
      </c>
      <c r="Q430" s="10" t="s">
        <v>747</v>
      </c>
      <c r="R430" s="10">
        <v>365</v>
      </c>
      <c r="S430" s="10">
        <v>56</v>
      </c>
      <c r="T430" s="10">
        <v>15</v>
      </c>
      <c r="V430" s="10" t="s">
        <v>142</v>
      </c>
      <c r="W430" s="10" t="s">
        <v>142</v>
      </c>
      <c r="X430" s="15" t="s">
        <v>838</v>
      </c>
      <c r="Z430" s="10">
        <v>12</v>
      </c>
      <c r="AA430" s="10" t="s">
        <v>142</v>
      </c>
      <c r="AB430" s="10" t="s">
        <v>142</v>
      </c>
      <c r="AC430" s="10" t="s">
        <v>142</v>
      </c>
      <c r="AD430" s="10" t="s">
        <v>760</v>
      </c>
      <c r="AF430" s="10" t="s">
        <v>760</v>
      </c>
      <c r="AJ430" s="10" t="s">
        <v>759</v>
      </c>
      <c r="AK430" s="18">
        <v>0</v>
      </c>
      <c r="AN430" s="10">
        <v>3</v>
      </c>
      <c r="AO430" s="10">
        <v>40</v>
      </c>
      <c r="AP430" s="10">
        <v>224</v>
      </c>
      <c r="AR430" s="10" t="s">
        <v>849</v>
      </c>
    </row>
    <row r="431" spans="1:45" s="10" customFormat="1" x14ac:dyDescent="0.2">
      <c r="A431" s="10" t="s">
        <v>819</v>
      </c>
      <c r="B431" s="10" t="s">
        <v>852</v>
      </c>
      <c r="C431" s="10" t="s">
        <v>243</v>
      </c>
      <c r="D431" s="10" t="s">
        <v>820</v>
      </c>
      <c r="E431" s="10" t="s">
        <v>821</v>
      </c>
      <c r="G431" s="10" t="s">
        <v>141</v>
      </c>
      <c r="H431" t="s">
        <v>760</v>
      </c>
      <c r="I431" s="10" t="s">
        <v>822</v>
      </c>
      <c r="J431" s="10">
        <v>25.167000000000002</v>
      </c>
      <c r="K431" s="10">
        <v>121.53</v>
      </c>
      <c r="L431" s="10">
        <v>600</v>
      </c>
      <c r="M431" s="10" t="s">
        <v>745</v>
      </c>
      <c r="O431" s="10">
        <v>2006</v>
      </c>
      <c r="Q431" s="10" t="s">
        <v>747</v>
      </c>
      <c r="R431" s="10">
        <v>365</v>
      </c>
      <c r="S431" s="10">
        <v>56</v>
      </c>
      <c r="T431" s="10">
        <v>5</v>
      </c>
      <c r="V431" s="10" t="s">
        <v>142</v>
      </c>
      <c r="W431" s="10" t="s">
        <v>142</v>
      </c>
      <c r="X431" s="15" t="s">
        <v>838</v>
      </c>
      <c r="Z431" s="10">
        <v>12</v>
      </c>
      <c r="AA431" s="10" t="s">
        <v>142</v>
      </c>
      <c r="AB431" s="10" t="s">
        <v>142</v>
      </c>
      <c r="AC431" s="10" t="s">
        <v>142</v>
      </c>
      <c r="AD431" s="10" t="s">
        <v>760</v>
      </c>
      <c r="AF431" s="10" t="s">
        <v>760</v>
      </c>
      <c r="AJ431" s="10" t="s">
        <v>759</v>
      </c>
      <c r="AK431" s="18">
        <v>1.3</v>
      </c>
      <c r="AN431" s="10">
        <v>3</v>
      </c>
      <c r="AO431" s="10">
        <v>40</v>
      </c>
      <c r="AP431" s="10">
        <v>224</v>
      </c>
      <c r="AR431" s="10" t="s">
        <v>849</v>
      </c>
      <c r="AS431" s="10" t="s">
        <v>848</v>
      </c>
    </row>
    <row r="432" spans="1:45" s="10" customFormat="1" x14ac:dyDescent="0.2">
      <c r="A432" s="10" t="s">
        <v>819</v>
      </c>
      <c r="B432" s="10" t="s">
        <v>852</v>
      </c>
      <c r="C432" s="10" t="s">
        <v>243</v>
      </c>
      <c r="D432" s="10" t="s">
        <v>820</v>
      </c>
      <c r="E432" s="10" t="s">
        <v>821</v>
      </c>
      <c r="G432" s="10" t="s">
        <v>141</v>
      </c>
      <c r="H432" t="s">
        <v>760</v>
      </c>
      <c r="I432" s="10" t="s">
        <v>822</v>
      </c>
      <c r="J432" s="10">
        <v>25.167000000000002</v>
      </c>
      <c r="K432" s="10">
        <v>121.53</v>
      </c>
      <c r="L432" s="10">
        <v>600</v>
      </c>
      <c r="M432" s="10" t="s">
        <v>745</v>
      </c>
      <c r="O432" s="10">
        <v>2006</v>
      </c>
      <c r="Q432" s="10" t="s">
        <v>747</v>
      </c>
      <c r="R432" s="10">
        <v>365</v>
      </c>
      <c r="S432" s="10">
        <v>56</v>
      </c>
      <c r="T432" s="17">
        <v>-20</v>
      </c>
      <c r="V432" s="10" t="s">
        <v>142</v>
      </c>
      <c r="W432" s="10" t="s">
        <v>142</v>
      </c>
      <c r="X432" s="15" t="s">
        <v>838</v>
      </c>
      <c r="Z432" s="10">
        <v>12</v>
      </c>
      <c r="AA432" s="10" t="s">
        <v>142</v>
      </c>
      <c r="AB432" s="10" t="s">
        <v>142</v>
      </c>
      <c r="AC432" s="10" t="s">
        <v>142</v>
      </c>
      <c r="AD432" s="10" t="s">
        <v>760</v>
      </c>
      <c r="AF432" s="10" t="s">
        <v>760</v>
      </c>
      <c r="AJ432" s="10" t="s">
        <v>759</v>
      </c>
      <c r="AK432" s="18">
        <v>0</v>
      </c>
      <c r="AN432" s="10">
        <v>3</v>
      </c>
      <c r="AO432" s="10">
        <v>40</v>
      </c>
      <c r="AP432" s="10">
        <v>224</v>
      </c>
      <c r="AR432" s="10" t="s">
        <v>849</v>
      </c>
    </row>
    <row r="433" spans="1:44" s="10" customFormat="1" x14ac:dyDescent="0.2">
      <c r="A433" s="10" t="s">
        <v>819</v>
      </c>
      <c r="B433" s="10" t="s">
        <v>852</v>
      </c>
      <c r="C433" s="10" t="s">
        <v>243</v>
      </c>
      <c r="D433" s="10" t="s">
        <v>820</v>
      </c>
      <c r="E433" s="10" t="s">
        <v>821</v>
      </c>
      <c r="G433" s="10" t="s">
        <v>141</v>
      </c>
      <c r="H433" t="s">
        <v>760</v>
      </c>
      <c r="I433" s="10" t="s">
        <v>822</v>
      </c>
      <c r="J433" s="10">
        <v>25.167000000000002</v>
      </c>
      <c r="K433" s="10">
        <v>121.53</v>
      </c>
      <c r="L433" s="10">
        <v>600</v>
      </c>
      <c r="M433" s="10" t="s">
        <v>745</v>
      </c>
      <c r="O433" s="10">
        <v>2006</v>
      </c>
      <c r="Q433" s="10" t="s">
        <v>747</v>
      </c>
      <c r="R433" s="10">
        <v>30</v>
      </c>
      <c r="S433" s="10">
        <v>92</v>
      </c>
      <c r="T433" s="10">
        <v>15</v>
      </c>
      <c r="V433" s="10" t="s">
        <v>142</v>
      </c>
      <c r="W433" s="10" t="s">
        <v>142</v>
      </c>
      <c r="X433" s="15" t="s">
        <v>838</v>
      </c>
      <c r="Z433" s="10">
        <v>12</v>
      </c>
      <c r="AA433" s="10" t="s">
        <v>142</v>
      </c>
      <c r="AB433" s="10" t="s">
        <v>142</v>
      </c>
      <c r="AC433" s="10" t="s">
        <v>142</v>
      </c>
      <c r="AD433" s="10" t="s">
        <v>760</v>
      </c>
      <c r="AF433" s="10" t="s">
        <v>760</v>
      </c>
      <c r="AJ433" s="10" t="s">
        <v>759</v>
      </c>
      <c r="AK433" s="18">
        <v>69.3</v>
      </c>
      <c r="AN433" s="10">
        <v>3</v>
      </c>
      <c r="AO433" s="10">
        <v>40</v>
      </c>
      <c r="AP433" s="10">
        <v>224</v>
      </c>
      <c r="AR433" s="10" t="s">
        <v>849</v>
      </c>
    </row>
    <row r="434" spans="1:44" s="10" customFormat="1" x14ac:dyDescent="0.2">
      <c r="A434" s="10" t="s">
        <v>819</v>
      </c>
      <c r="B434" s="10" t="s">
        <v>852</v>
      </c>
      <c r="C434" s="10" t="s">
        <v>243</v>
      </c>
      <c r="D434" s="10" t="s">
        <v>820</v>
      </c>
      <c r="E434" s="10" t="s">
        <v>821</v>
      </c>
      <c r="G434" s="10" t="s">
        <v>141</v>
      </c>
      <c r="H434" t="s">
        <v>760</v>
      </c>
      <c r="I434" s="10" t="s">
        <v>822</v>
      </c>
      <c r="J434" s="10">
        <v>25.167000000000002</v>
      </c>
      <c r="K434" s="10">
        <v>121.53</v>
      </c>
      <c r="L434" s="10">
        <v>600</v>
      </c>
      <c r="M434" s="10" t="s">
        <v>745</v>
      </c>
      <c r="O434" s="10">
        <v>2006</v>
      </c>
      <c r="Q434" s="10" t="s">
        <v>747</v>
      </c>
      <c r="R434" s="10">
        <v>30</v>
      </c>
      <c r="S434" s="10">
        <v>92</v>
      </c>
      <c r="T434" s="10">
        <v>5</v>
      </c>
      <c r="V434" s="10" t="s">
        <v>142</v>
      </c>
      <c r="W434" s="10" t="s">
        <v>142</v>
      </c>
      <c r="X434" s="15" t="s">
        <v>838</v>
      </c>
      <c r="Z434" s="10">
        <v>12</v>
      </c>
      <c r="AA434" s="10" t="s">
        <v>142</v>
      </c>
      <c r="AB434" s="10" t="s">
        <v>142</v>
      </c>
      <c r="AC434" s="10" t="s">
        <v>142</v>
      </c>
      <c r="AD434" s="10" t="s">
        <v>760</v>
      </c>
      <c r="AF434" s="10" t="s">
        <v>760</v>
      </c>
      <c r="AJ434" s="10" t="s">
        <v>759</v>
      </c>
      <c r="AK434" s="18">
        <v>78</v>
      </c>
      <c r="AN434" s="10">
        <v>3</v>
      </c>
      <c r="AO434" s="10">
        <v>40</v>
      </c>
      <c r="AP434" s="10">
        <v>224</v>
      </c>
      <c r="AR434" s="10" t="s">
        <v>849</v>
      </c>
    </row>
    <row r="435" spans="1:44" s="10" customFormat="1" x14ac:dyDescent="0.2">
      <c r="A435" s="10" t="s">
        <v>819</v>
      </c>
      <c r="B435" s="10" t="s">
        <v>852</v>
      </c>
      <c r="C435" s="10" t="s">
        <v>243</v>
      </c>
      <c r="D435" s="10" t="s">
        <v>820</v>
      </c>
      <c r="E435" s="10" t="s">
        <v>821</v>
      </c>
      <c r="G435" s="10" t="s">
        <v>141</v>
      </c>
      <c r="H435" t="s">
        <v>760</v>
      </c>
      <c r="I435" s="10" t="s">
        <v>822</v>
      </c>
      <c r="J435" s="10">
        <v>25.167000000000002</v>
      </c>
      <c r="K435" s="10">
        <v>121.53</v>
      </c>
      <c r="L435" s="10">
        <v>600</v>
      </c>
      <c r="M435" s="10" t="s">
        <v>745</v>
      </c>
      <c r="O435" s="10">
        <v>2006</v>
      </c>
      <c r="Q435" s="10" t="s">
        <v>747</v>
      </c>
      <c r="R435" s="10">
        <v>30</v>
      </c>
      <c r="S435" s="10">
        <v>92</v>
      </c>
      <c r="T435" s="17">
        <v>-20</v>
      </c>
      <c r="V435" s="10" t="s">
        <v>142</v>
      </c>
      <c r="W435" s="10" t="s">
        <v>142</v>
      </c>
      <c r="X435" s="15" t="s">
        <v>838</v>
      </c>
      <c r="Z435" s="10">
        <v>12</v>
      </c>
      <c r="AA435" s="10" t="s">
        <v>142</v>
      </c>
      <c r="AB435" s="10" t="s">
        <v>142</v>
      </c>
      <c r="AC435" s="10" t="s">
        <v>142</v>
      </c>
      <c r="AD435" s="10" t="s">
        <v>760</v>
      </c>
      <c r="AF435" s="10" t="s">
        <v>760</v>
      </c>
      <c r="AJ435" s="10" t="s">
        <v>759</v>
      </c>
      <c r="AK435" s="18">
        <v>0</v>
      </c>
      <c r="AN435" s="10">
        <v>3</v>
      </c>
      <c r="AO435" s="10">
        <v>40</v>
      </c>
      <c r="AP435" s="10">
        <v>224</v>
      </c>
      <c r="AR435" s="10" t="s">
        <v>849</v>
      </c>
    </row>
    <row r="436" spans="1:44" s="10" customFormat="1" x14ac:dyDescent="0.2">
      <c r="A436" s="10" t="s">
        <v>819</v>
      </c>
      <c r="B436" s="10" t="s">
        <v>852</v>
      </c>
      <c r="C436" s="10" t="s">
        <v>243</v>
      </c>
      <c r="D436" s="10" t="s">
        <v>820</v>
      </c>
      <c r="E436" s="10" t="s">
        <v>821</v>
      </c>
      <c r="G436" s="10" t="s">
        <v>141</v>
      </c>
      <c r="H436" t="s">
        <v>760</v>
      </c>
      <c r="I436" s="10" t="s">
        <v>822</v>
      </c>
      <c r="J436" s="10">
        <v>25.167000000000002</v>
      </c>
      <c r="K436" s="10">
        <v>121.53</v>
      </c>
      <c r="L436" s="10">
        <v>600</v>
      </c>
      <c r="M436" s="10" t="s">
        <v>745</v>
      </c>
      <c r="O436" s="10">
        <v>2006</v>
      </c>
      <c r="Q436" s="10" t="s">
        <v>747</v>
      </c>
      <c r="R436" s="10">
        <v>122</v>
      </c>
      <c r="S436" s="10">
        <v>92</v>
      </c>
      <c r="T436" s="10">
        <v>15</v>
      </c>
      <c r="V436" s="10" t="s">
        <v>142</v>
      </c>
      <c r="W436" s="10" t="s">
        <v>142</v>
      </c>
      <c r="X436" s="15" t="s">
        <v>838</v>
      </c>
      <c r="Z436" s="10">
        <v>12</v>
      </c>
      <c r="AA436" s="10" t="s">
        <v>142</v>
      </c>
      <c r="AB436" s="10" t="s">
        <v>142</v>
      </c>
      <c r="AC436" s="10" t="s">
        <v>142</v>
      </c>
      <c r="AD436" s="10" t="s">
        <v>760</v>
      </c>
      <c r="AF436" s="10" t="s">
        <v>760</v>
      </c>
      <c r="AJ436" s="10" t="s">
        <v>759</v>
      </c>
      <c r="AK436" s="18">
        <v>28.7</v>
      </c>
      <c r="AN436" s="10">
        <v>3</v>
      </c>
      <c r="AO436" s="10">
        <v>40</v>
      </c>
      <c r="AP436" s="10">
        <v>224</v>
      </c>
      <c r="AR436" s="10" t="s">
        <v>849</v>
      </c>
    </row>
    <row r="437" spans="1:44" s="10" customFormat="1" x14ac:dyDescent="0.2">
      <c r="A437" s="10" t="s">
        <v>819</v>
      </c>
      <c r="B437" s="10" t="s">
        <v>852</v>
      </c>
      <c r="C437" s="10" t="s">
        <v>243</v>
      </c>
      <c r="D437" s="10" t="s">
        <v>820</v>
      </c>
      <c r="E437" s="10" t="s">
        <v>821</v>
      </c>
      <c r="G437" s="10" t="s">
        <v>141</v>
      </c>
      <c r="H437" t="s">
        <v>760</v>
      </c>
      <c r="I437" s="10" t="s">
        <v>822</v>
      </c>
      <c r="J437" s="10">
        <v>25.167000000000002</v>
      </c>
      <c r="K437" s="10">
        <v>121.53</v>
      </c>
      <c r="L437" s="10">
        <v>600</v>
      </c>
      <c r="M437" s="10" t="s">
        <v>745</v>
      </c>
      <c r="O437" s="10">
        <v>2006</v>
      </c>
      <c r="Q437" s="10" t="s">
        <v>747</v>
      </c>
      <c r="R437" s="10">
        <v>122</v>
      </c>
      <c r="S437" s="10">
        <v>92</v>
      </c>
      <c r="T437" s="10">
        <v>5</v>
      </c>
      <c r="V437" s="10" t="s">
        <v>142</v>
      </c>
      <c r="W437" s="10" t="s">
        <v>142</v>
      </c>
      <c r="X437" s="15" t="s">
        <v>838</v>
      </c>
      <c r="Z437" s="10">
        <v>12</v>
      </c>
      <c r="AA437" s="10" t="s">
        <v>142</v>
      </c>
      <c r="AB437" s="10" t="s">
        <v>142</v>
      </c>
      <c r="AC437" s="10" t="s">
        <v>142</v>
      </c>
      <c r="AD437" s="10" t="s">
        <v>760</v>
      </c>
      <c r="AF437" s="10" t="s">
        <v>760</v>
      </c>
      <c r="AJ437" s="10" t="s">
        <v>759</v>
      </c>
      <c r="AK437" s="18">
        <v>58</v>
      </c>
      <c r="AN437" s="10">
        <v>3</v>
      </c>
      <c r="AO437" s="10">
        <v>40</v>
      </c>
      <c r="AP437" s="10">
        <v>224</v>
      </c>
      <c r="AR437" s="10" t="s">
        <v>849</v>
      </c>
    </row>
    <row r="438" spans="1:44" s="10" customFormat="1" x14ac:dyDescent="0.2">
      <c r="A438" s="10" t="s">
        <v>819</v>
      </c>
      <c r="B438" s="10" t="s">
        <v>852</v>
      </c>
      <c r="C438" s="10" t="s">
        <v>243</v>
      </c>
      <c r="D438" s="10" t="s">
        <v>820</v>
      </c>
      <c r="E438" s="10" t="s">
        <v>821</v>
      </c>
      <c r="G438" s="10" t="s">
        <v>141</v>
      </c>
      <c r="H438" t="s">
        <v>760</v>
      </c>
      <c r="I438" s="10" t="s">
        <v>822</v>
      </c>
      <c r="J438" s="10">
        <v>25.167000000000002</v>
      </c>
      <c r="K438" s="10">
        <v>121.53</v>
      </c>
      <c r="L438" s="10">
        <v>600</v>
      </c>
      <c r="M438" s="10" t="s">
        <v>745</v>
      </c>
      <c r="O438" s="10">
        <v>2006</v>
      </c>
      <c r="Q438" s="10" t="s">
        <v>747</v>
      </c>
      <c r="R438" s="10">
        <v>122</v>
      </c>
      <c r="S438" s="10">
        <v>92</v>
      </c>
      <c r="T438" s="17">
        <v>-20</v>
      </c>
      <c r="V438" s="10" t="s">
        <v>142</v>
      </c>
      <c r="W438" s="10" t="s">
        <v>142</v>
      </c>
      <c r="X438" s="15" t="s">
        <v>838</v>
      </c>
      <c r="Z438" s="10">
        <v>12</v>
      </c>
      <c r="AA438" s="10" t="s">
        <v>142</v>
      </c>
      <c r="AB438" s="10" t="s">
        <v>142</v>
      </c>
      <c r="AC438" s="10" t="s">
        <v>142</v>
      </c>
      <c r="AD438" s="10" t="s">
        <v>760</v>
      </c>
      <c r="AF438" s="10" t="s">
        <v>760</v>
      </c>
      <c r="AJ438" s="10" t="s">
        <v>759</v>
      </c>
      <c r="AK438" s="18">
        <v>0</v>
      </c>
      <c r="AN438" s="10">
        <v>3</v>
      </c>
      <c r="AO438" s="10">
        <v>40</v>
      </c>
      <c r="AP438" s="10">
        <v>224</v>
      </c>
      <c r="AR438" s="10" t="s">
        <v>849</v>
      </c>
    </row>
    <row r="439" spans="1:44" s="10" customFormat="1" x14ac:dyDescent="0.2">
      <c r="A439" s="10" t="s">
        <v>819</v>
      </c>
      <c r="B439" s="10" t="s">
        <v>852</v>
      </c>
      <c r="C439" s="10" t="s">
        <v>243</v>
      </c>
      <c r="D439" s="10" t="s">
        <v>820</v>
      </c>
      <c r="E439" s="10" t="s">
        <v>821</v>
      </c>
      <c r="G439" s="10" t="s">
        <v>141</v>
      </c>
      <c r="H439" t="s">
        <v>760</v>
      </c>
      <c r="I439" s="10" t="s">
        <v>822</v>
      </c>
      <c r="J439" s="10">
        <v>25.167000000000002</v>
      </c>
      <c r="K439" s="10">
        <v>121.53</v>
      </c>
      <c r="L439" s="10">
        <v>600</v>
      </c>
      <c r="M439" s="10" t="s">
        <v>745</v>
      </c>
      <c r="O439" s="10">
        <v>2006</v>
      </c>
      <c r="Q439" s="10" t="s">
        <v>747</v>
      </c>
      <c r="R439" s="10">
        <v>243</v>
      </c>
      <c r="S439" s="10">
        <v>92</v>
      </c>
      <c r="T439" s="10">
        <v>15</v>
      </c>
      <c r="V439" s="10" t="s">
        <v>142</v>
      </c>
      <c r="W439" s="10" t="s">
        <v>142</v>
      </c>
      <c r="X439" s="15" t="s">
        <v>838</v>
      </c>
      <c r="Z439" s="10">
        <v>12</v>
      </c>
      <c r="AA439" s="10" t="s">
        <v>142</v>
      </c>
      <c r="AB439" s="10" t="s">
        <v>142</v>
      </c>
      <c r="AC439" s="10" t="s">
        <v>142</v>
      </c>
      <c r="AD439" s="10" t="s">
        <v>760</v>
      </c>
      <c r="AF439" s="10" t="s">
        <v>760</v>
      </c>
      <c r="AJ439" s="10" t="s">
        <v>759</v>
      </c>
      <c r="AK439" s="18">
        <v>0</v>
      </c>
      <c r="AN439" s="10">
        <v>3</v>
      </c>
      <c r="AO439" s="10">
        <v>40</v>
      </c>
      <c r="AP439" s="10">
        <v>224</v>
      </c>
      <c r="AR439" s="10" t="s">
        <v>849</v>
      </c>
    </row>
    <row r="440" spans="1:44" s="10" customFormat="1" x14ac:dyDescent="0.2">
      <c r="A440" s="10" t="s">
        <v>819</v>
      </c>
      <c r="B440" s="10" t="s">
        <v>852</v>
      </c>
      <c r="C440" s="10" t="s">
        <v>243</v>
      </c>
      <c r="D440" s="10" t="s">
        <v>820</v>
      </c>
      <c r="E440" s="10" t="s">
        <v>821</v>
      </c>
      <c r="G440" s="10" t="s">
        <v>141</v>
      </c>
      <c r="H440" t="s">
        <v>760</v>
      </c>
      <c r="I440" s="10" t="s">
        <v>822</v>
      </c>
      <c r="J440" s="10">
        <v>25.167000000000002</v>
      </c>
      <c r="K440" s="10">
        <v>121.53</v>
      </c>
      <c r="L440" s="10">
        <v>600</v>
      </c>
      <c r="M440" s="10" t="s">
        <v>745</v>
      </c>
      <c r="O440" s="10">
        <v>2006</v>
      </c>
      <c r="Q440" s="10" t="s">
        <v>747</v>
      </c>
      <c r="R440" s="10">
        <v>243</v>
      </c>
      <c r="S440" s="10">
        <v>92</v>
      </c>
      <c r="T440" s="10">
        <v>5</v>
      </c>
      <c r="V440" s="10" t="s">
        <v>142</v>
      </c>
      <c r="W440" s="10" t="s">
        <v>142</v>
      </c>
      <c r="X440" s="15" t="s">
        <v>838</v>
      </c>
      <c r="Z440" s="10">
        <v>12</v>
      </c>
      <c r="AA440" s="10" t="s">
        <v>142</v>
      </c>
      <c r="AB440" s="10" t="s">
        <v>142</v>
      </c>
      <c r="AC440" s="10" t="s">
        <v>142</v>
      </c>
      <c r="AD440" s="10" t="s">
        <v>760</v>
      </c>
      <c r="AF440" s="10" t="s">
        <v>760</v>
      </c>
      <c r="AJ440" s="10" t="s">
        <v>759</v>
      </c>
      <c r="AK440" s="18">
        <v>51.3</v>
      </c>
      <c r="AN440" s="10">
        <v>3</v>
      </c>
      <c r="AO440" s="10">
        <v>40</v>
      </c>
      <c r="AP440" s="10">
        <v>224</v>
      </c>
      <c r="AR440" s="10" t="s">
        <v>849</v>
      </c>
    </row>
    <row r="441" spans="1:44" s="10" customFormat="1" x14ac:dyDescent="0.2">
      <c r="A441" s="10" t="s">
        <v>819</v>
      </c>
      <c r="B441" s="10" t="s">
        <v>852</v>
      </c>
      <c r="C441" s="10" t="s">
        <v>243</v>
      </c>
      <c r="D441" s="10" t="s">
        <v>820</v>
      </c>
      <c r="E441" s="10" t="s">
        <v>821</v>
      </c>
      <c r="G441" s="10" t="s">
        <v>141</v>
      </c>
      <c r="H441" t="s">
        <v>760</v>
      </c>
      <c r="I441" s="10" t="s">
        <v>822</v>
      </c>
      <c r="J441" s="10">
        <v>25.167000000000002</v>
      </c>
      <c r="K441" s="10">
        <v>121.53</v>
      </c>
      <c r="L441" s="10">
        <v>600</v>
      </c>
      <c r="M441" s="10" t="s">
        <v>745</v>
      </c>
      <c r="O441" s="10">
        <v>2006</v>
      </c>
      <c r="Q441" s="10" t="s">
        <v>747</v>
      </c>
      <c r="R441" s="10">
        <v>243</v>
      </c>
      <c r="S441" s="10">
        <v>92</v>
      </c>
      <c r="T441" s="17">
        <v>-20</v>
      </c>
      <c r="V441" s="10" t="s">
        <v>142</v>
      </c>
      <c r="W441" s="10" t="s">
        <v>142</v>
      </c>
      <c r="X441" s="15" t="s">
        <v>838</v>
      </c>
      <c r="Z441" s="10">
        <v>12</v>
      </c>
      <c r="AA441" s="10" t="s">
        <v>142</v>
      </c>
      <c r="AB441" s="10" t="s">
        <v>142</v>
      </c>
      <c r="AC441" s="10" t="s">
        <v>142</v>
      </c>
      <c r="AD441" s="10" t="s">
        <v>760</v>
      </c>
      <c r="AF441" s="10" t="s">
        <v>760</v>
      </c>
      <c r="AJ441" s="10" t="s">
        <v>759</v>
      </c>
      <c r="AK441" s="18">
        <v>0</v>
      </c>
      <c r="AN441" s="10">
        <v>3</v>
      </c>
      <c r="AO441" s="10">
        <v>40</v>
      </c>
      <c r="AP441" s="10">
        <v>224</v>
      </c>
      <c r="AR441" s="10" t="s">
        <v>849</v>
      </c>
    </row>
    <row r="442" spans="1:44" s="10" customFormat="1" x14ac:dyDescent="0.2">
      <c r="A442" s="10" t="s">
        <v>819</v>
      </c>
      <c r="B442" s="10" t="s">
        <v>852</v>
      </c>
      <c r="C442" s="10" t="s">
        <v>243</v>
      </c>
      <c r="D442" s="10" t="s">
        <v>820</v>
      </c>
      <c r="E442" s="10" t="s">
        <v>821</v>
      </c>
      <c r="G442" s="10" t="s">
        <v>141</v>
      </c>
      <c r="H442" t="s">
        <v>760</v>
      </c>
      <c r="I442" s="10" t="s">
        <v>822</v>
      </c>
      <c r="J442" s="10">
        <v>25.167000000000002</v>
      </c>
      <c r="K442" s="10">
        <v>121.53</v>
      </c>
      <c r="L442" s="10">
        <v>600</v>
      </c>
      <c r="M442" s="10" t="s">
        <v>745</v>
      </c>
      <c r="O442" s="10">
        <v>2006</v>
      </c>
      <c r="Q442" s="10" t="s">
        <v>747</v>
      </c>
      <c r="R442" s="10">
        <v>365</v>
      </c>
      <c r="S442" s="10">
        <v>92</v>
      </c>
      <c r="T442" s="10">
        <v>15</v>
      </c>
      <c r="V442" s="10" t="s">
        <v>142</v>
      </c>
      <c r="W442" s="10" t="s">
        <v>142</v>
      </c>
      <c r="X442" s="15" t="s">
        <v>838</v>
      </c>
      <c r="Z442" s="10">
        <v>12</v>
      </c>
      <c r="AA442" s="10" t="s">
        <v>142</v>
      </c>
      <c r="AB442" s="10" t="s">
        <v>142</v>
      </c>
      <c r="AC442" s="10" t="s">
        <v>142</v>
      </c>
      <c r="AD442" s="10" t="s">
        <v>760</v>
      </c>
      <c r="AF442" s="10" t="s">
        <v>760</v>
      </c>
      <c r="AJ442" s="10" t="s">
        <v>759</v>
      </c>
      <c r="AK442" s="18">
        <v>0</v>
      </c>
      <c r="AN442" s="10">
        <v>3</v>
      </c>
      <c r="AO442" s="10">
        <v>40</v>
      </c>
      <c r="AP442" s="10">
        <v>224</v>
      </c>
      <c r="AR442" s="10" t="s">
        <v>849</v>
      </c>
    </row>
    <row r="443" spans="1:44" s="10" customFormat="1" x14ac:dyDescent="0.2">
      <c r="A443" s="10" t="s">
        <v>819</v>
      </c>
      <c r="B443" s="10" t="s">
        <v>852</v>
      </c>
      <c r="C443" s="10" t="s">
        <v>243</v>
      </c>
      <c r="D443" s="10" t="s">
        <v>820</v>
      </c>
      <c r="E443" s="10" t="s">
        <v>821</v>
      </c>
      <c r="G443" s="10" t="s">
        <v>141</v>
      </c>
      <c r="H443" t="s">
        <v>760</v>
      </c>
      <c r="I443" s="10" t="s">
        <v>822</v>
      </c>
      <c r="J443" s="10">
        <v>25.167000000000002</v>
      </c>
      <c r="K443" s="10">
        <v>121.53</v>
      </c>
      <c r="L443" s="10">
        <v>600</v>
      </c>
      <c r="M443" s="10" t="s">
        <v>745</v>
      </c>
      <c r="O443" s="10">
        <v>2006</v>
      </c>
      <c r="Q443" s="10" t="s">
        <v>747</v>
      </c>
      <c r="R443" s="10">
        <v>365</v>
      </c>
      <c r="S443" s="10">
        <v>92</v>
      </c>
      <c r="T443" s="10">
        <v>5</v>
      </c>
      <c r="V443" s="10" t="s">
        <v>142</v>
      </c>
      <c r="W443" s="10" t="s">
        <v>142</v>
      </c>
      <c r="X443" s="15" t="s">
        <v>838</v>
      </c>
      <c r="Z443" s="10">
        <v>12</v>
      </c>
      <c r="AA443" s="10" t="s">
        <v>142</v>
      </c>
      <c r="AB443" s="10" t="s">
        <v>142</v>
      </c>
      <c r="AC443" s="10" t="s">
        <v>142</v>
      </c>
      <c r="AD443" s="10" t="s">
        <v>760</v>
      </c>
      <c r="AF443" s="10" t="s">
        <v>760</v>
      </c>
      <c r="AJ443" s="10" t="s">
        <v>759</v>
      </c>
      <c r="AK443" s="18">
        <v>0</v>
      </c>
      <c r="AN443" s="10">
        <v>3</v>
      </c>
      <c r="AO443" s="10">
        <v>40</v>
      </c>
      <c r="AP443" s="10">
        <v>224</v>
      </c>
      <c r="AR443" s="10" t="s">
        <v>849</v>
      </c>
    </row>
    <row r="444" spans="1:44" s="10" customFormat="1" x14ac:dyDescent="0.2">
      <c r="A444" s="10" t="s">
        <v>819</v>
      </c>
      <c r="B444" s="10" t="s">
        <v>852</v>
      </c>
      <c r="C444" s="10" t="s">
        <v>243</v>
      </c>
      <c r="D444" s="10" t="s">
        <v>820</v>
      </c>
      <c r="E444" s="10" t="s">
        <v>821</v>
      </c>
      <c r="G444" s="10" t="s">
        <v>141</v>
      </c>
      <c r="H444" t="s">
        <v>760</v>
      </c>
      <c r="I444" s="10" t="s">
        <v>822</v>
      </c>
      <c r="J444" s="10">
        <v>25.167000000000002</v>
      </c>
      <c r="K444" s="10">
        <v>121.53</v>
      </c>
      <c r="L444" s="10">
        <v>600</v>
      </c>
      <c r="M444" s="10" t="s">
        <v>745</v>
      </c>
      <c r="O444" s="10">
        <v>2006</v>
      </c>
      <c r="Q444" s="10" t="s">
        <v>747</v>
      </c>
      <c r="R444" s="10">
        <v>365</v>
      </c>
      <c r="S444" s="10">
        <v>92</v>
      </c>
      <c r="T444" s="17">
        <v>-20</v>
      </c>
      <c r="V444" s="10" t="s">
        <v>142</v>
      </c>
      <c r="W444" s="10" t="s">
        <v>142</v>
      </c>
      <c r="X444" s="15" t="s">
        <v>838</v>
      </c>
      <c r="Z444" s="10">
        <v>12</v>
      </c>
      <c r="AA444" s="10" t="s">
        <v>142</v>
      </c>
      <c r="AB444" s="10" t="s">
        <v>142</v>
      </c>
      <c r="AC444" s="10" t="s">
        <v>142</v>
      </c>
      <c r="AD444" s="10" t="s">
        <v>760</v>
      </c>
      <c r="AF444" s="10" t="s">
        <v>760</v>
      </c>
      <c r="AJ444" s="10" t="s">
        <v>759</v>
      </c>
      <c r="AK444" s="18">
        <v>0</v>
      </c>
      <c r="AN444" s="10">
        <v>3</v>
      </c>
      <c r="AO444" s="10">
        <v>40</v>
      </c>
      <c r="AP444" s="10">
        <v>224</v>
      </c>
      <c r="AR444" s="10" t="s">
        <v>849</v>
      </c>
    </row>
    <row r="445" spans="1:44" x14ac:dyDescent="0.2">
      <c r="A445" s="10" t="s">
        <v>850</v>
      </c>
      <c r="B445" s="10" t="s">
        <v>746</v>
      </c>
      <c r="C445" s="10" t="s">
        <v>243</v>
      </c>
      <c r="D445" s="10" t="s">
        <v>853</v>
      </c>
      <c r="E445" t="s">
        <v>854</v>
      </c>
      <c r="G445" s="10" t="s">
        <v>141</v>
      </c>
      <c r="H445" t="s">
        <v>760</v>
      </c>
      <c r="I445" s="10" t="s">
        <v>858</v>
      </c>
      <c r="J445" s="10">
        <v>24.867000000000001</v>
      </c>
      <c r="K445" s="10">
        <v>121.767</v>
      </c>
      <c r="L445" s="10">
        <v>500</v>
      </c>
      <c r="M445" s="10" t="s">
        <v>745</v>
      </c>
      <c r="N445" s="10">
        <v>18200</v>
      </c>
      <c r="O445" s="10">
        <v>2008</v>
      </c>
      <c r="Q445" s="10" t="s">
        <v>747</v>
      </c>
      <c r="R445" s="10">
        <v>7</v>
      </c>
      <c r="T445" s="17">
        <v>5</v>
      </c>
      <c r="V445" s="10" t="s">
        <v>142</v>
      </c>
      <c r="W445" s="10" t="s">
        <v>142</v>
      </c>
      <c r="X445" s="12" t="s">
        <v>838</v>
      </c>
      <c r="Z445" s="10">
        <v>12</v>
      </c>
      <c r="AA445" s="10" t="s">
        <v>142</v>
      </c>
      <c r="AB445" s="10" t="s">
        <v>142</v>
      </c>
      <c r="AC445" s="10" t="s">
        <v>142</v>
      </c>
      <c r="AD445" s="10" t="s">
        <v>760</v>
      </c>
      <c r="AE445" s="10"/>
      <c r="AF445" s="10" t="s">
        <v>760</v>
      </c>
      <c r="AJ445" s="10" t="s">
        <v>759</v>
      </c>
      <c r="AK445">
        <v>97.888000000000005</v>
      </c>
      <c r="AL445" t="s">
        <v>791</v>
      </c>
      <c r="AM445">
        <v>1.2560000000000002</v>
      </c>
      <c r="AN445" s="10">
        <v>3</v>
      </c>
      <c r="AO445" s="10">
        <v>50</v>
      </c>
      <c r="AP445" s="10">
        <v>224</v>
      </c>
      <c r="AR445" s="10" t="s">
        <v>817</v>
      </c>
    </row>
    <row r="446" spans="1:44" x14ac:dyDescent="0.2">
      <c r="A446" s="10" t="s">
        <v>850</v>
      </c>
      <c r="B446" s="10" t="s">
        <v>746</v>
      </c>
      <c r="C446" s="10" t="s">
        <v>243</v>
      </c>
      <c r="D446" s="10" t="s">
        <v>853</v>
      </c>
      <c r="E446" t="s">
        <v>854</v>
      </c>
      <c r="G446" s="10" t="s">
        <v>141</v>
      </c>
      <c r="H446" t="s">
        <v>760</v>
      </c>
      <c r="I446" s="10" t="s">
        <v>858</v>
      </c>
      <c r="J446" s="10">
        <v>24.867000000000001</v>
      </c>
      <c r="K446" s="10">
        <v>121.767</v>
      </c>
      <c r="L446" s="10">
        <v>500</v>
      </c>
      <c r="M446" s="10" t="s">
        <v>745</v>
      </c>
      <c r="N446" s="10">
        <v>18200</v>
      </c>
      <c r="O446" s="10">
        <v>2008</v>
      </c>
      <c r="Q446" s="10" t="s">
        <v>747</v>
      </c>
      <c r="R446" s="10">
        <v>7</v>
      </c>
      <c r="T446" s="17">
        <v>5</v>
      </c>
      <c r="V446" s="10" t="s">
        <v>142</v>
      </c>
      <c r="W446" s="10" t="s">
        <v>142</v>
      </c>
      <c r="X446" s="12" t="s">
        <v>833</v>
      </c>
      <c r="Z446" s="10">
        <v>12</v>
      </c>
      <c r="AA446" s="10" t="s">
        <v>142</v>
      </c>
      <c r="AB446" s="10" t="s">
        <v>142</v>
      </c>
      <c r="AC446" s="10" t="s">
        <v>142</v>
      </c>
      <c r="AD446" s="10" t="s">
        <v>760</v>
      </c>
      <c r="AE446" s="10"/>
      <c r="AF446" s="10" t="s">
        <v>760</v>
      </c>
      <c r="AJ446" s="10" t="s">
        <v>759</v>
      </c>
      <c r="AK446">
        <v>100.4</v>
      </c>
      <c r="AL446" t="s">
        <v>791</v>
      </c>
      <c r="AM446">
        <v>1.1409999999999911</v>
      </c>
      <c r="AN446" s="10">
        <v>3</v>
      </c>
      <c r="AO446" s="10">
        <v>50</v>
      </c>
      <c r="AP446" s="10">
        <v>224</v>
      </c>
      <c r="AR446" s="10" t="s">
        <v>817</v>
      </c>
    </row>
    <row r="447" spans="1:44" x14ac:dyDescent="0.2">
      <c r="A447" s="10" t="s">
        <v>850</v>
      </c>
      <c r="B447" s="10" t="s">
        <v>746</v>
      </c>
      <c r="C447" s="10" t="s">
        <v>243</v>
      </c>
      <c r="D447" s="10" t="s">
        <v>853</v>
      </c>
      <c r="E447" t="s">
        <v>854</v>
      </c>
      <c r="G447" s="10" t="s">
        <v>141</v>
      </c>
      <c r="H447" t="s">
        <v>760</v>
      </c>
      <c r="I447" s="10" t="s">
        <v>858</v>
      </c>
      <c r="J447" s="10">
        <v>24.867000000000001</v>
      </c>
      <c r="K447" s="10">
        <v>121.767</v>
      </c>
      <c r="L447" s="10">
        <v>500</v>
      </c>
      <c r="M447" s="10" t="s">
        <v>745</v>
      </c>
      <c r="N447" s="10">
        <v>18200</v>
      </c>
      <c r="O447" s="10">
        <v>2008</v>
      </c>
      <c r="Q447" s="10" t="s">
        <v>747</v>
      </c>
      <c r="R447" s="10">
        <v>7</v>
      </c>
      <c r="T447" s="17">
        <v>5</v>
      </c>
      <c r="V447" s="10" t="s">
        <v>142</v>
      </c>
      <c r="W447" s="10" t="s">
        <v>142</v>
      </c>
      <c r="X447" s="12" t="s">
        <v>802</v>
      </c>
      <c r="Z447" s="10">
        <v>12</v>
      </c>
      <c r="AA447" s="10" t="s">
        <v>142</v>
      </c>
      <c r="AB447" s="10" t="s">
        <v>142</v>
      </c>
      <c r="AC447" s="10" t="s">
        <v>142</v>
      </c>
      <c r="AD447" s="10" t="s">
        <v>760</v>
      </c>
      <c r="AE447" s="10"/>
      <c r="AF447" s="10" t="s">
        <v>760</v>
      </c>
      <c r="AJ447" s="10" t="s">
        <v>759</v>
      </c>
      <c r="AK447">
        <v>96.747</v>
      </c>
      <c r="AL447" t="s">
        <v>791</v>
      </c>
      <c r="AM447">
        <v>1.3689999999999998</v>
      </c>
      <c r="AN447" s="10">
        <v>3</v>
      </c>
      <c r="AO447" s="10">
        <v>50</v>
      </c>
      <c r="AP447" s="10">
        <v>224</v>
      </c>
      <c r="AR447" s="10" t="s">
        <v>817</v>
      </c>
    </row>
    <row r="448" spans="1:44" x14ac:dyDescent="0.2">
      <c r="A448" s="10" t="s">
        <v>850</v>
      </c>
      <c r="B448" s="10" t="s">
        <v>746</v>
      </c>
      <c r="C448" s="10" t="s">
        <v>243</v>
      </c>
      <c r="D448" s="10" t="s">
        <v>853</v>
      </c>
      <c r="E448" t="s">
        <v>854</v>
      </c>
      <c r="G448" s="10" t="s">
        <v>141</v>
      </c>
      <c r="H448" t="s">
        <v>760</v>
      </c>
      <c r="I448" s="10" t="s">
        <v>858</v>
      </c>
      <c r="J448" s="10">
        <v>24.867000000000001</v>
      </c>
      <c r="K448" s="10">
        <v>121.767</v>
      </c>
      <c r="L448" s="10">
        <v>500</v>
      </c>
      <c r="M448" s="10" t="s">
        <v>745</v>
      </c>
      <c r="N448" s="10">
        <v>18200</v>
      </c>
      <c r="O448" s="10">
        <v>2008</v>
      </c>
      <c r="Q448" s="10" t="s">
        <v>747</v>
      </c>
      <c r="R448" s="10">
        <v>7</v>
      </c>
      <c r="T448" s="17">
        <v>5</v>
      </c>
      <c r="V448" s="10" t="s">
        <v>142</v>
      </c>
      <c r="W448" s="10" t="s">
        <v>142</v>
      </c>
      <c r="X448" s="12" t="s">
        <v>800</v>
      </c>
      <c r="Z448" s="10">
        <v>12</v>
      </c>
      <c r="AA448" s="10" t="s">
        <v>142</v>
      </c>
      <c r="AB448" s="10" t="s">
        <v>142</v>
      </c>
      <c r="AC448" s="10" t="s">
        <v>142</v>
      </c>
      <c r="AD448" s="10" t="s">
        <v>760</v>
      </c>
      <c r="AE448" s="10"/>
      <c r="AF448" s="10" t="s">
        <v>760</v>
      </c>
      <c r="AJ448" s="10" t="s">
        <v>759</v>
      </c>
      <c r="AK448">
        <v>79.11</v>
      </c>
      <c r="AL448" t="s">
        <v>791</v>
      </c>
      <c r="AM448">
        <v>4.1089999999999947</v>
      </c>
      <c r="AN448" s="10">
        <v>3</v>
      </c>
      <c r="AO448" s="10">
        <v>50</v>
      </c>
      <c r="AP448" s="10">
        <v>224</v>
      </c>
      <c r="AR448" s="10" t="s">
        <v>817</v>
      </c>
    </row>
    <row r="449" spans="1:45" x14ac:dyDescent="0.2">
      <c r="A449" s="10" t="s">
        <v>850</v>
      </c>
      <c r="B449" s="10" t="s">
        <v>746</v>
      </c>
      <c r="C449" s="10" t="s">
        <v>243</v>
      </c>
      <c r="D449" s="10" t="s">
        <v>853</v>
      </c>
      <c r="E449" t="s">
        <v>854</v>
      </c>
      <c r="G449" s="10" t="s">
        <v>141</v>
      </c>
      <c r="H449" t="s">
        <v>760</v>
      </c>
      <c r="I449" s="10" t="s">
        <v>858</v>
      </c>
      <c r="J449" s="10">
        <v>24.867000000000001</v>
      </c>
      <c r="K449" s="10">
        <v>121.767</v>
      </c>
      <c r="L449" s="10">
        <v>500</v>
      </c>
      <c r="M449" s="10" t="s">
        <v>745</v>
      </c>
      <c r="N449" s="10">
        <v>18200</v>
      </c>
      <c r="O449" s="10">
        <v>2008</v>
      </c>
      <c r="Q449" s="10" t="s">
        <v>747</v>
      </c>
      <c r="R449" s="10">
        <v>7</v>
      </c>
      <c r="T449" s="17">
        <v>5</v>
      </c>
      <c r="V449" s="10" t="s">
        <v>142</v>
      </c>
      <c r="W449" s="10" t="s">
        <v>142</v>
      </c>
      <c r="X449" s="12" t="s">
        <v>855</v>
      </c>
      <c r="Z449" s="10">
        <v>12</v>
      </c>
      <c r="AA449" s="10" t="s">
        <v>142</v>
      </c>
      <c r="AB449" s="10" t="s">
        <v>142</v>
      </c>
      <c r="AC449" s="10" t="s">
        <v>142</v>
      </c>
      <c r="AD449" s="10" t="s">
        <v>760</v>
      </c>
      <c r="AE449" s="10"/>
      <c r="AF449" s="10" t="s">
        <v>760</v>
      </c>
      <c r="AJ449" s="10" t="s">
        <v>759</v>
      </c>
      <c r="AK449">
        <v>85.331000000000003</v>
      </c>
      <c r="AL449" t="s">
        <v>791</v>
      </c>
      <c r="AM449">
        <v>0.62800000000000011</v>
      </c>
      <c r="AN449" s="10">
        <v>3</v>
      </c>
      <c r="AO449" s="10">
        <v>50</v>
      </c>
      <c r="AP449" s="10">
        <v>224</v>
      </c>
      <c r="AR449" s="10" t="s">
        <v>817</v>
      </c>
    </row>
    <row r="450" spans="1:45" x14ac:dyDescent="0.2">
      <c r="A450" s="10" t="s">
        <v>850</v>
      </c>
      <c r="B450" s="10" t="s">
        <v>746</v>
      </c>
      <c r="C450" s="10" t="s">
        <v>243</v>
      </c>
      <c r="D450" s="10" t="s">
        <v>853</v>
      </c>
      <c r="E450" t="s">
        <v>854</v>
      </c>
      <c r="G450" s="10" t="s">
        <v>141</v>
      </c>
      <c r="H450" t="s">
        <v>760</v>
      </c>
      <c r="I450" t="s">
        <v>856</v>
      </c>
      <c r="J450">
        <v>22.0167</v>
      </c>
      <c r="K450">
        <v>120.767</v>
      </c>
      <c r="L450">
        <v>200</v>
      </c>
      <c r="M450" t="s">
        <v>745</v>
      </c>
      <c r="N450">
        <v>16350</v>
      </c>
      <c r="O450">
        <v>2009</v>
      </c>
      <c r="Q450" s="10" t="s">
        <v>747</v>
      </c>
      <c r="R450" s="10">
        <v>7</v>
      </c>
      <c r="T450" s="17">
        <v>5</v>
      </c>
      <c r="V450" s="10" t="s">
        <v>142</v>
      </c>
      <c r="W450" s="10" t="s">
        <v>142</v>
      </c>
      <c r="X450" s="12" t="s">
        <v>838</v>
      </c>
      <c r="Z450" s="10">
        <v>12</v>
      </c>
      <c r="AA450" s="10" t="s">
        <v>142</v>
      </c>
      <c r="AB450" s="10" t="s">
        <v>142</v>
      </c>
      <c r="AC450" s="10" t="s">
        <v>142</v>
      </c>
      <c r="AD450" s="10" t="s">
        <v>760</v>
      </c>
      <c r="AE450" s="10"/>
      <c r="AF450" s="10" t="s">
        <v>760</v>
      </c>
      <c r="AJ450" s="10" t="s">
        <v>759</v>
      </c>
      <c r="AK450" s="9"/>
      <c r="AL450" t="s">
        <v>791</v>
      </c>
      <c r="AM450" s="9"/>
      <c r="AN450">
        <v>3</v>
      </c>
      <c r="AO450">
        <v>25</v>
      </c>
      <c r="AP450" s="10">
        <v>224</v>
      </c>
      <c r="AR450" s="10" t="s">
        <v>817</v>
      </c>
      <c r="AS450" t="s">
        <v>857</v>
      </c>
    </row>
    <row r="451" spans="1:45" x14ac:dyDescent="0.2">
      <c r="A451" s="10" t="s">
        <v>850</v>
      </c>
      <c r="B451" s="10" t="s">
        <v>789</v>
      </c>
      <c r="C451" s="10" t="s">
        <v>243</v>
      </c>
      <c r="D451" s="10" t="s">
        <v>853</v>
      </c>
      <c r="E451" t="s">
        <v>854</v>
      </c>
      <c r="G451" s="10" t="s">
        <v>141</v>
      </c>
      <c r="H451" t="s">
        <v>760</v>
      </c>
      <c r="I451" t="s">
        <v>856</v>
      </c>
      <c r="J451">
        <v>22.0167</v>
      </c>
      <c r="K451">
        <v>120.767</v>
      </c>
      <c r="L451">
        <v>200</v>
      </c>
      <c r="M451" t="s">
        <v>745</v>
      </c>
      <c r="N451">
        <v>16350</v>
      </c>
      <c r="O451">
        <v>2009</v>
      </c>
      <c r="Q451" s="10" t="s">
        <v>747</v>
      </c>
      <c r="R451" s="10">
        <v>7</v>
      </c>
      <c r="T451" s="17">
        <v>5</v>
      </c>
      <c r="V451" s="10" t="s">
        <v>142</v>
      </c>
      <c r="W451" s="10" t="s">
        <v>142</v>
      </c>
      <c r="X451" s="12" t="s">
        <v>833</v>
      </c>
      <c r="Z451" s="10">
        <v>12</v>
      </c>
      <c r="AA451" s="10" t="s">
        <v>142</v>
      </c>
      <c r="AB451" s="10" t="s">
        <v>142</v>
      </c>
      <c r="AC451" s="10" t="s">
        <v>142</v>
      </c>
      <c r="AD451" s="10" t="s">
        <v>760</v>
      </c>
      <c r="AE451" s="10"/>
      <c r="AF451" s="10" t="s">
        <v>760</v>
      </c>
      <c r="AJ451" s="10" t="s">
        <v>759</v>
      </c>
      <c r="AK451">
        <v>91.260999999999996</v>
      </c>
      <c r="AL451" t="s">
        <v>791</v>
      </c>
      <c r="AM451" s="9"/>
      <c r="AN451">
        <v>3</v>
      </c>
      <c r="AO451">
        <v>25</v>
      </c>
      <c r="AP451" s="10">
        <v>224</v>
      </c>
      <c r="AR451" s="10" t="s">
        <v>817</v>
      </c>
    </row>
    <row r="452" spans="1:45" x14ac:dyDescent="0.2">
      <c r="A452" s="10" t="s">
        <v>850</v>
      </c>
      <c r="B452" s="10" t="s">
        <v>789</v>
      </c>
      <c r="C452" s="10" t="s">
        <v>243</v>
      </c>
      <c r="D452" s="10" t="s">
        <v>853</v>
      </c>
      <c r="E452" t="s">
        <v>854</v>
      </c>
      <c r="G452" s="10" t="s">
        <v>141</v>
      </c>
      <c r="H452" t="s">
        <v>760</v>
      </c>
      <c r="I452" t="s">
        <v>856</v>
      </c>
      <c r="J452">
        <v>22.0167</v>
      </c>
      <c r="K452">
        <v>120.767</v>
      </c>
      <c r="L452">
        <v>200</v>
      </c>
      <c r="M452" t="s">
        <v>745</v>
      </c>
      <c r="N452">
        <v>16350</v>
      </c>
      <c r="O452">
        <v>2009</v>
      </c>
      <c r="Q452" s="10" t="s">
        <v>747</v>
      </c>
      <c r="R452" s="10">
        <v>7</v>
      </c>
      <c r="T452" s="17">
        <v>5</v>
      </c>
      <c r="V452" s="10" t="s">
        <v>142</v>
      </c>
      <c r="W452" s="10" t="s">
        <v>142</v>
      </c>
      <c r="X452" s="12" t="s">
        <v>802</v>
      </c>
      <c r="Z452" s="10">
        <v>12</v>
      </c>
      <c r="AA452" s="10" t="s">
        <v>142</v>
      </c>
      <c r="AB452" s="10" t="s">
        <v>142</v>
      </c>
      <c r="AC452" s="10" t="s">
        <v>142</v>
      </c>
      <c r="AD452" s="10" t="s">
        <v>760</v>
      </c>
      <c r="AE452" s="10"/>
      <c r="AF452" s="10" t="s">
        <v>760</v>
      </c>
      <c r="AJ452" s="10" t="s">
        <v>759</v>
      </c>
      <c r="AK452">
        <v>96.704999999999998</v>
      </c>
      <c r="AL452" t="s">
        <v>791</v>
      </c>
      <c r="AM452" s="9"/>
      <c r="AN452">
        <v>3</v>
      </c>
      <c r="AO452">
        <v>25</v>
      </c>
      <c r="AP452" s="10">
        <v>224</v>
      </c>
      <c r="AR452" s="10" t="s">
        <v>817</v>
      </c>
    </row>
    <row r="453" spans="1:45" x14ac:dyDescent="0.2">
      <c r="A453" s="10" t="s">
        <v>850</v>
      </c>
      <c r="B453" s="10" t="s">
        <v>789</v>
      </c>
      <c r="C453" s="10" t="s">
        <v>243</v>
      </c>
      <c r="D453" s="10" t="s">
        <v>853</v>
      </c>
      <c r="E453" t="s">
        <v>854</v>
      </c>
      <c r="G453" s="10" t="s">
        <v>141</v>
      </c>
      <c r="H453" t="s">
        <v>760</v>
      </c>
      <c r="I453" t="s">
        <v>856</v>
      </c>
      <c r="J453">
        <v>22.0167</v>
      </c>
      <c r="K453">
        <v>120.767</v>
      </c>
      <c r="L453">
        <v>200</v>
      </c>
      <c r="M453" t="s">
        <v>745</v>
      </c>
      <c r="N453">
        <v>16350</v>
      </c>
      <c r="O453">
        <v>2009</v>
      </c>
      <c r="Q453" s="10" t="s">
        <v>747</v>
      </c>
      <c r="R453" s="10">
        <v>7</v>
      </c>
      <c r="T453" s="17">
        <v>5</v>
      </c>
      <c r="V453" s="10" t="s">
        <v>142</v>
      </c>
      <c r="W453" s="10" t="s">
        <v>142</v>
      </c>
      <c r="X453" s="12" t="s">
        <v>800</v>
      </c>
      <c r="Z453" s="10">
        <v>12</v>
      </c>
      <c r="AA453" s="10" t="s">
        <v>142</v>
      </c>
      <c r="AB453" s="10" t="s">
        <v>142</v>
      </c>
      <c r="AC453" s="10" t="s">
        <v>142</v>
      </c>
      <c r="AD453" s="10" t="s">
        <v>760</v>
      </c>
      <c r="AE453" s="10"/>
      <c r="AF453" s="10" t="s">
        <v>760</v>
      </c>
      <c r="AJ453" s="10" t="s">
        <v>759</v>
      </c>
      <c r="AK453">
        <v>80.516000000000005</v>
      </c>
      <c r="AL453" t="s">
        <v>791</v>
      </c>
      <c r="AM453" s="9"/>
      <c r="AN453">
        <v>3</v>
      </c>
      <c r="AO453">
        <v>25</v>
      </c>
      <c r="AP453" s="10">
        <v>224</v>
      </c>
      <c r="AR453" s="10" t="s">
        <v>817</v>
      </c>
    </row>
    <row r="454" spans="1:45" x14ac:dyDescent="0.2">
      <c r="A454" s="10" t="s">
        <v>850</v>
      </c>
      <c r="B454" s="10" t="s">
        <v>789</v>
      </c>
      <c r="C454" s="10" t="s">
        <v>243</v>
      </c>
      <c r="D454" s="10" t="s">
        <v>853</v>
      </c>
      <c r="E454" t="s">
        <v>854</v>
      </c>
      <c r="G454" s="10" t="s">
        <v>141</v>
      </c>
      <c r="H454" t="s">
        <v>760</v>
      </c>
      <c r="I454" t="s">
        <v>856</v>
      </c>
      <c r="J454">
        <v>22.0167</v>
      </c>
      <c r="K454">
        <v>120.767</v>
      </c>
      <c r="L454">
        <v>200</v>
      </c>
      <c r="M454" t="s">
        <v>745</v>
      </c>
      <c r="N454">
        <v>16350</v>
      </c>
      <c r="O454">
        <v>2009</v>
      </c>
      <c r="Q454" s="10" t="s">
        <v>747</v>
      </c>
      <c r="R454" s="10">
        <v>7</v>
      </c>
      <c r="T454" s="17">
        <v>5</v>
      </c>
      <c r="V454" s="10" t="s">
        <v>142</v>
      </c>
      <c r="W454" s="10" t="s">
        <v>142</v>
      </c>
      <c r="X454" s="12" t="s">
        <v>855</v>
      </c>
      <c r="Z454" s="10">
        <v>12</v>
      </c>
      <c r="AA454" s="10" t="s">
        <v>142</v>
      </c>
      <c r="AB454" s="10" t="s">
        <v>142</v>
      </c>
      <c r="AC454" s="10" t="s">
        <v>142</v>
      </c>
      <c r="AD454" s="10" t="s">
        <v>760</v>
      </c>
      <c r="AE454" s="10"/>
      <c r="AF454" s="10" t="s">
        <v>760</v>
      </c>
      <c r="AJ454" s="10" t="s">
        <v>759</v>
      </c>
      <c r="AK454">
        <v>92.55</v>
      </c>
      <c r="AL454" t="s">
        <v>791</v>
      </c>
      <c r="AM454" s="9"/>
      <c r="AN454">
        <v>3</v>
      </c>
      <c r="AO454">
        <v>25</v>
      </c>
      <c r="AP454" s="10">
        <v>224</v>
      </c>
      <c r="AR454" s="10" t="s">
        <v>817</v>
      </c>
    </row>
    <row r="455" spans="1:45" x14ac:dyDescent="0.2">
      <c r="A455" s="9" t="s">
        <v>850</v>
      </c>
      <c r="B455" s="10" t="s">
        <v>851</v>
      </c>
      <c r="C455" s="10" t="s">
        <v>243</v>
      </c>
      <c r="D455" s="10" t="s">
        <v>853</v>
      </c>
      <c r="E455" t="s">
        <v>854</v>
      </c>
      <c r="G455" s="10" t="s">
        <v>141</v>
      </c>
      <c r="H455" t="s">
        <v>760</v>
      </c>
      <c r="I455" s="10" t="s">
        <v>858</v>
      </c>
      <c r="J455" s="10">
        <v>24.867000000000001</v>
      </c>
      <c r="K455" s="10">
        <v>121.767</v>
      </c>
      <c r="L455" s="10">
        <v>500</v>
      </c>
      <c r="M455" s="10" t="s">
        <v>745</v>
      </c>
      <c r="N455" s="10">
        <v>18200</v>
      </c>
      <c r="O455" s="10">
        <v>2008</v>
      </c>
      <c r="Q455" s="10" t="s">
        <v>747</v>
      </c>
      <c r="R455" s="10">
        <v>7</v>
      </c>
      <c r="T455" s="17">
        <v>5</v>
      </c>
      <c r="V455" s="10" t="s">
        <v>142</v>
      </c>
      <c r="W455" s="10" t="s">
        <v>142</v>
      </c>
      <c r="X455" s="12" t="s">
        <v>859</v>
      </c>
    </row>
    <row r="456" spans="1:45" ht="26" x14ac:dyDescent="0.3">
      <c r="A456" s="9" t="s">
        <v>850</v>
      </c>
      <c r="B456" s="10" t="s">
        <v>851</v>
      </c>
      <c r="C456" s="10" t="s">
        <v>243</v>
      </c>
      <c r="D456" s="10" t="s">
        <v>853</v>
      </c>
      <c r="E456" t="s">
        <v>854</v>
      </c>
      <c r="G456" s="10" t="s">
        <v>141</v>
      </c>
      <c r="H456" t="s">
        <v>760</v>
      </c>
      <c r="I456" s="10" t="s">
        <v>858</v>
      </c>
      <c r="J456" s="10">
        <v>24.867000000000001</v>
      </c>
      <c r="K456" s="10">
        <v>121.767</v>
      </c>
      <c r="L456" s="10">
        <v>500</v>
      </c>
      <c r="M456" s="10" t="s">
        <v>745</v>
      </c>
      <c r="N456" s="10">
        <v>18200</v>
      </c>
      <c r="O456" s="10">
        <v>2008</v>
      </c>
      <c r="Q456" s="10" t="s">
        <v>747</v>
      </c>
      <c r="R456" s="10">
        <v>7</v>
      </c>
      <c r="T456" s="17">
        <v>5</v>
      </c>
      <c r="V456" s="10" t="s">
        <v>142</v>
      </c>
      <c r="W456" s="10" t="s">
        <v>142</v>
      </c>
      <c r="X456" s="12" t="s">
        <v>838</v>
      </c>
      <c r="AS456" s="19" t="s">
        <v>860</v>
      </c>
    </row>
    <row r="457" spans="1:45" x14ac:dyDescent="0.2">
      <c r="A457" s="9" t="s">
        <v>850</v>
      </c>
      <c r="B457" s="10" t="s">
        <v>851</v>
      </c>
      <c r="C457" s="10" t="s">
        <v>243</v>
      </c>
      <c r="D457" s="10" t="s">
        <v>853</v>
      </c>
      <c r="E457" t="s">
        <v>854</v>
      </c>
      <c r="G457" s="10" t="s">
        <v>141</v>
      </c>
      <c r="H457" t="s">
        <v>760</v>
      </c>
      <c r="I457" s="10" t="s">
        <v>858</v>
      </c>
      <c r="J457" s="10">
        <v>24.867000000000001</v>
      </c>
      <c r="K457" s="10">
        <v>121.767</v>
      </c>
      <c r="L457" s="10">
        <v>500</v>
      </c>
      <c r="M457" s="10" t="s">
        <v>745</v>
      </c>
      <c r="N457" s="10">
        <v>18200</v>
      </c>
      <c r="O457" s="10">
        <v>2008</v>
      </c>
      <c r="Q457" s="10" t="s">
        <v>747</v>
      </c>
      <c r="R457" s="10">
        <v>7</v>
      </c>
      <c r="T457" s="17">
        <v>5</v>
      </c>
      <c r="V457" s="10" t="s">
        <v>142</v>
      </c>
      <c r="W457" s="10" t="s">
        <v>142</v>
      </c>
      <c r="X457" s="12" t="s">
        <v>833</v>
      </c>
    </row>
    <row r="458" spans="1:45" x14ac:dyDescent="0.2">
      <c r="A458" s="9" t="s">
        <v>850</v>
      </c>
      <c r="B458" s="10" t="s">
        <v>851</v>
      </c>
      <c r="C458" s="10" t="s">
        <v>243</v>
      </c>
      <c r="D458" s="10" t="s">
        <v>853</v>
      </c>
      <c r="E458" t="s">
        <v>854</v>
      </c>
      <c r="G458" s="10" t="s">
        <v>141</v>
      </c>
      <c r="H458" t="s">
        <v>760</v>
      </c>
      <c r="I458" s="10" t="s">
        <v>858</v>
      </c>
      <c r="J458" s="10">
        <v>24.867000000000001</v>
      </c>
      <c r="K458" s="10">
        <v>121.767</v>
      </c>
      <c r="L458" s="10">
        <v>500</v>
      </c>
      <c r="M458" s="10" t="s">
        <v>745</v>
      </c>
      <c r="N458" s="10">
        <v>18200</v>
      </c>
      <c r="O458" s="10">
        <v>2008</v>
      </c>
      <c r="Q458" s="10" t="s">
        <v>747</v>
      </c>
      <c r="R458" s="10">
        <v>7</v>
      </c>
      <c r="T458" s="17">
        <v>5</v>
      </c>
      <c r="V458" s="10" t="s">
        <v>142</v>
      </c>
      <c r="W458" s="10" t="s">
        <v>142</v>
      </c>
      <c r="X458" s="12" t="s">
        <v>802</v>
      </c>
    </row>
    <row r="459" spans="1:45" x14ac:dyDescent="0.2">
      <c r="A459" s="9" t="s">
        <v>861</v>
      </c>
      <c r="B459" s="10" t="s">
        <v>746</v>
      </c>
      <c r="C459" t="s">
        <v>243</v>
      </c>
      <c r="D459" t="s">
        <v>403</v>
      </c>
      <c r="E459" t="s">
        <v>404</v>
      </c>
      <c r="G459" t="s">
        <v>760</v>
      </c>
      <c r="H459" t="s">
        <v>760</v>
      </c>
      <c r="I459" t="s">
        <v>863</v>
      </c>
      <c r="J459">
        <v>30.417000000000002</v>
      </c>
      <c r="K459">
        <v>-89.582999999999998</v>
      </c>
      <c r="M459" t="s">
        <v>773</v>
      </c>
      <c r="O459" t="s">
        <v>862</v>
      </c>
      <c r="Q459" t="s">
        <v>747</v>
      </c>
      <c r="R459">
        <v>304</v>
      </c>
      <c r="T459" t="s">
        <v>864</v>
      </c>
      <c r="U459" t="s">
        <v>865</v>
      </c>
      <c r="X459" s="12"/>
    </row>
    <row r="460" spans="1:45" x14ac:dyDescent="0.2">
      <c r="A460" s="9" t="s">
        <v>861</v>
      </c>
      <c r="B460" s="10" t="s">
        <v>746</v>
      </c>
      <c r="C460" t="s">
        <v>243</v>
      </c>
      <c r="D460" t="s">
        <v>403</v>
      </c>
      <c r="E460" t="s">
        <v>404</v>
      </c>
      <c r="G460" t="s">
        <v>760</v>
      </c>
      <c r="H460" t="s">
        <v>760</v>
      </c>
      <c r="I460" t="s">
        <v>863</v>
      </c>
      <c r="J460">
        <v>30.417000000000002</v>
      </c>
      <c r="K460">
        <v>-89.582999999999998</v>
      </c>
      <c r="M460" t="s">
        <v>773</v>
      </c>
      <c r="X460" s="12"/>
    </row>
    <row r="461" spans="1:45" x14ac:dyDescent="0.2">
      <c r="A461" s="9" t="s">
        <v>861</v>
      </c>
      <c r="B461" s="10" t="s">
        <v>746</v>
      </c>
      <c r="C461" t="s">
        <v>243</v>
      </c>
      <c r="D461" t="s">
        <v>403</v>
      </c>
      <c r="E461" t="s">
        <v>404</v>
      </c>
      <c r="G461" t="s">
        <v>760</v>
      </c>
      <c r="H461" t="s">
        <v>760</v>
      </c>
      <c r="I461" t="s">
        <v>863</v>
      </c>
      <c r="J461">
        <v>30.417000000000002</v>
      </c>
      <c r="K461">
        <v>-89.582999999999998</v>
      </c>
      <c r="M461" t="s">
        <v>773</v>
      </c>
    </row>
    <row r="462" spans="1:45" x14ac:dyDescent="0.2">
      <c r="A462" s="10" t="s">
        <v>866</v>
      </c>
      <c r="B462" s="10" t="s">
        <v>746</v>
      </c>
      <c r="C462" t="s">
        <v>243</v>
      </c>
      <c r="D462" t="s">
        <v>409</v>
      </c>
      <c r="E462" t="s">
        <v>410</v>
      </c>
      <c r="G462" t="s">
        <v>760</v>
      </c>
      <c r="I462" t="s">
        <v>2767</v>
      </c>
      <c r="J462">
        <v>36.631</v>
      </c>
      <c r="K462">
        <v>127.67400000000001</v>
      </c>
      <c r="M462" t="s">
        <v>745</v>
      </c>
      <c r="N462">
        <v>5000</v>
      </c>
      <c r="O462">
        <v>2013</v>
      </c>
      <c r="Q462" t="s">
        <v>747</v>
      </c>
      <c r="U462" s="4" t="s">
        <v>2770</v>
      </c>
      <c r="X462">
        <v>20</v>
      </c>
      <c r="Y462" t="s">
        <v>2768</v>
      </c>
      <c r="AA462" s="10" t="s">
        <v>142</v>
      </c>
      <c r="AB462" s="10" t="s">
        <v>142</v>
      </c>
      <c r="AC462" s="10" t="s">
        <v>142</v>
      </c>
      <c r="AD462" t="s">
        <v>760</v>
      </c>
      <c r="AI462" t="s">
        <v>141</v>
      </c>
      <c r="AJ462" s="10" t="s">
        <v>759</v>
      </c>
      <c r="AK462">
        <v>0</v>
      </c>
      <c r="AL462" t="s">
        <v>791</v>
      </c>
      <c r="AN462">
        <v>4</v>
      </c>
      <c r="AO462">
        <v>50</v>
      </c>
      <c r="AQ462" t="s">
        <v>2769</v>
      </c>
      <c r="AR462" t="s">
        <v>818</v>
      </c>
    </row>
    <row r="463" spans="1:45" x14ac:dyDescent="0.2">
      <c r="A463" s="10" t="s">
        <v>866</v>
      </c>
      <c r="B463" s="10" t="s">
        <v>746</v>
      </c>
      <c r="C463" t="s">
        <v>243</v>
      </c>
      <c r="D463" t="s">
        <v>409</v>
      </c>
      <c r="E463" t="s">
        <v>410</v>
      </c>
      <c r="G463" t="s">
        <v>760</v>
      </c>
      <c r="I463" t="s">
        <v>2767</v>
      </c>
      <c r="J463">
        <v>36.631</v>
      </c>
      <c r="K463">
        <v>127.67400000000001</v>
      </c>
      <c r="M463" t="s">
        <v>745</v>
      </c>
      <c r="N463">
        <v>5000</v>
      </c>
      <c r="O463">
        <v>2013</v>
      </c>
      <c r="Q463" t="s">
        <v>747</v>
      </c>
      <c r="U463" t="s">
        <v>815</v>
      </c>
      <c r="X463">
        <v>20</v>
      </c>
      <c r="Y463" t="s">
        <v>2768</v>
      </c>
      <c r="AA463" s="10" t="s">
        <v>142</v>
      </c>
      <c r="AB463" s="10" t="s">
        <v>142</v>
      </c>
      <c r="AC463" s="10" t="s">
        <v>142</v>
      </c>
      <c r="AD463" t="s">
        <v>141</v>
      </c>
      <c r="AE463" t="s">
        <v>2773</v>
      </c>
      <c r="AI463" t="s">
        <v>141</v>
      </c>
      <c r="AJ463" s="10" t="s">
        <v>759</v>
      </c>
      <c r="AK463">
        <v>12.589</v>
      </c>
      <c r="AL463" t="s">
        <v>791</v>
      </c>
      <c r="AM463">
        <v>3.4820000000000011</v>
      </c>
      <c r="AN463">
        <v>4</v>
      </c>
      <c r="AO463">
        <v>50</v>
      </c>
      <c r="AQ463" t="s">
        <v>2769</v>
      </c>
      <c r="AR463" t="s">
        <v>818</v>
      </c>
    </row>
    <row r="464" spans="1:45" x14ac:dyDescent="0.2">
      <c r="A464" s="10" t="s">
        <v>866</v>
      </c>
      <c r="B464" s="10" t="s">
        <v>746</v>
      </c>
      <c r="C464" t="s">
        <v>243</v>
      </c>
      <c r="D464" t="s">
        <v>409</v>
      </c>
      <c r="E464" t="s">
        <v>410</v>
      </c>
      <c r="G464" t="s">
        <v>760</v>
      </c>
      <c r="I464" t="s">
        <v>2767</v>
      </c>
      <c r="J464">
        <v>36.631</v>
      </c>
      <c r="K464">
        <v>127.67400000000001</v>
      </c>
      <c r="M464" t="s">
        <v>745</v>
      </c>
      <c r="N464">
        <v>5000</v>
      </c>
      <c r="O464">
        <v>2013</v>
      </c>
      <c r="Q464" t="s">
        <v>747</v>
      </c>
      <c r="U464" t="s">
        <v>2771</v>
      </c>
      <c r="V464">
        <v>4</v>
      </c>
      <c r="W464">
        <v>12</v>
      </c>
      <c r="X464">
        <v>20</v>
      </c>
      <c r="Y464" t="s">
        <v>2768</v>
      </c>
      <c r="AA464" s="10" t="s">
        <v>142</v>
      </c>
      <c r="AB464" s="10" t="s">
        <v>142</v>
      </c>
      <c r="AC464" s="10" t="s">
        <v>142</v>
      </c>
      <c r="AD464" t="s">
        <v>760</v>
      </c>
      <c r="AI464" t="s">
        <v>141</v>
      </c>
      <c r="AJ464" s="10" t="s">
        <v>759</v>
      </c>
      <c r="AK464">
        <v>30.268000000000001</v>
      </c>
      <c r="AL464" t="s">
        <v>791</v>
      </c>
      <c r="AM464">
        <v>2.320999999999998</v>
      </c>
      <c r="AN464">
        <v>4</v>
      </c>
      <c r="AO464">
        <v>50</v>
      </c>
      <c r="AQ464" t="s">
        <v>2769</v>
      </c>
      <c r="AR464" t="s">
        <v>818</v>
      </c>
    </row>
    <row r="465" spans="1:44" x14ac:dyDescent="0.2">
      <c r="A465" s="10" t="s">
        <v>866</v>
      </c>
      <c r="B465" s="10" t="s">
        <v>746</v>
      </c>
      <c r="C465" t="s">
        <v>243</v>
      </c>
      <c r="D465" t="s">
        <v>409</v>
      </c>
      <c r="E465" t="s">
        <v>410</v>
      </c>
      <c r="G465" t="s">
        <v>760</v>
      </c>
      <c r="I465" t="s">
        <v>2767</v>
      </c>
      <c r="J465">
        <v>36.631</v>
      </c>
      <c r="K465">
        <v>127.67400000000001</v>
      </c>
      <c r="M465" t="s">
        <v>745</v>
      </c>
      <c r="N465">
        <v>5000</v>
      </c>
      <c r="O465">
        <v>2013</v>
      </c>
      <c r="Q465" t="s">
        <v>747</v>
      </c>
      <c r="U465" t="s">
        <v>2772</v>
      </c>
      <c r="V465">
        <v>4</v>
      </c>
      <c r="W465">
        <v>12</v>
      </c>
      <c r="X465">
        <v>20</v>
      </c>
      <c r="Y465" t="s">
        <v>2768</v>
      </c>
      <c r="AA465" s="10" t="s">
        <v>142</v>
      </c>
      <c r="AB465" s="10" t="s">
        <v>142</v>
      </c>
      <c r="AC465" s="10" t="s">
        <v>142</v>
      </c>
      <c r="AD465" t="s">
        <v>141</v>
      </c>
      <c r="AE465" t="s">
        <v>2773</v>
      </c>
      <c r="AI465" t="s">
        <v>141</v>
      </c>
      <c r="AJ465" s="10" t="s">
        <v>759</v>
      </c>
      <c r="AK465">
        <v>37.231999999999999</v>
      </c>
      <c r="AL465" t="s">
        <v>791</v>
      </c>
      <c r="AM465">
        <v>4.6430000000000007</v>
      </c>
      <c r="AN465">
        <v>4</v>
      </c>
      <c r="AO465">
        <v>50</v>
      </c>
      <c r="AQ465" t="s">
        <v>2769</v>
      </c>
      <c r="AR465" t="s">
        <v>818</v>
      </c>
    </row>
    <row r="466" spans="1:44" x14ac:dyDescent="0.2">
      <c r="A466" s="10" t="s">
        <v>866</v>
      </c>
      <c r="B466" s="10" t="s">
        <v>746</v>
      </c>
      <c r="C466" t="s">
        <v>243</v>
      </c>
      <c r="D466" t="s">
        <v>409</v>
      </c>
      <c r="E466" t="s">
        <v>410</v>
      </c>
      <c r="G466" t="s">
        <v>760</v>
      </c>
      <c r="I466" t="s">
        <v>2767</v>
      </c>
      <c r="J466">
        <v>36.631</v>
      </c>
      <c r="K466">
        <v>127.67400000000001</v>
      </c>
      <c r="M466" t="s">
        <v>745</v>
      </c>
      <c r="N466">
        <v>5000</v>
      </c>
      <c r="O466">
        <v>2013</v>
      </c>
      <c r="Q466" t="s">
        <v>747</v>
      </c>
      <c r="U466" s="4" t="s">
        <v>2770</v>
      </c>
      <c r="X466">
        <v>20</v>
      </c>
      <c r="Y466" t="s">
        <v>2774</v>
      </c>
      <c r="AA466" s="10" t="s">
        <v>142</v>
      </c>
      <c r="AB466" s="10" t="s">
        <v>142</v>
      </c>
      <c r="AC466" s="10" t="s">
        <v>142</v>
      </c>
      <c r="AD466" t="s">
        <v>760</v>
      </c>
      <c r="AI466" t="s">
        <v>141</v>
      </c>
      <c r="AJ466" s="10" t="s">
        <v>759</v>
      </c>
      <c r="AK466">
        <v>0</v>
      </c>
      <c r="AL466" t="s">
        <v>791</v>
      </c>
      <c r="AN466">
        <v>4</v>
      </c>
      <c r="AO466">
        <v>50</v>
      </c>
      <c r="AQ466" t="s">
        <v>2769</v>
      </c>
      <c r="AR466" t="s">
        <v>818</v>
      </c>
    </row>
    <row r="467" spans="1:44" x14ac:dyDescent="0.2">
      <c r="A467" s="10" t="s">
        <v>866</v>
      </c>
      <c r="B467" s="10" t="s">
        <v>746</v>
      </c>
      <c r="C467" t="s">
        <v>243</v>
      </c>
      <c r="D467" t="s">
        <v>409</v>
      </c>
      <c r="E467" t="s">
        <v>410</v>
      </c>
      <c r="G467" t="s">
        <v>760</v>
      </c>
      <c r="I467" t="s">
        <v>2767</v>
      </c>
      <c r="J467">
        <v>36.631</v>
      </c>
      <c r="K467">
        <v>127.67400000000001</v>
      </c>
      <c r="M467" t="s">
        <v>745</v>
      </c>
      <c r="N467">
        <v>5000</v>
      </c>
      <c r="O467">
        <v>2013</v>
      </c>
      <c r="Q467" t="s">
        <v>747</v>
      </c>
      <c r="U467" t="s">
        <v>815</v>
      </c>
      <c r="X467">
        <v>20</v>
      </c>
      <c r="Y467" t="s">
        <v>2774</v>
      </c>
      <c r="AA467" s="10" t="s">
        <v>142</v>
      </c>
      <c r="AB467" s="10" t="s">
        <v>142</v>
      </c>
      <c r="AC467" s="10" t="s">
        <v>142</v>
      </c>
      <c r="AD467" t="s">
        <v>141</v>
      </c>
      <c r="AE467" t="s">
        <v>2773</v>
      </c>
      <c r="AI467" t="s">
        <v>141</v>
      </c>
      <c r="AJ467" s="10" t="s">
        <v>759</v>
      </c>
      <c r="AK467">
        <v>14.324</v>
      </c>
      <c r="AL467" t="s">
        <v>791</v>
      </c>
      <c r="AM467">
        <v>1.8680000000000003</v>
      </c>
      <c r="AN467">
        <v>4</v>
      </c>
      <c r="AO467">
        <v>50</v>
      </c>
      <c r="AQ467" t="s">
        <v>2769</v>
      </c>
      <c r="AR467" t="s">
        <v>818</v>
      </c>
    </row>
    <row r="468" spans="1:44" x14ac:dyDescent="0.2">
      <c r="A468" s="10" t="s">
        <v>866</v>
      </c>
      <c r="B468" s="10" t="s">
        <v>746</v>
      </c>
      <c r="C468" t="s">
        <v>243</v>
      </c>
      <c r="D468" t="s">
        <v>409</v>
      </c>
      <c r="E468" t="s">
        <v>410</v>
      </c>
      <c r="G468" t="s">
        <v>760</v>
      </c>
      <c r="I468" t="s">
        <v>2767</v>
      </c>
      <c r="J468">
        <v>36.631</v>
      </c>
      <c r="K468">
        <v>127.67400000000001</v>
      </c>
      <c r="M468" t="s">
        <v>745</v>
      </c>
      <c r="N468">
        <v>5000</v>
      </c>
      <c r="O468">
        <v>2013</v>
      </c>
      <c r="Q468" t="s">
        <v>747</v>
      </c>
      <c r="U468" t="s">
        <v>2771</v>
      </c>
      <c r="V468">
        <v>4</v>
      </c>
      <c r="W468">
        <v>12</v>
      </c>
      <c r="X468">
        <v>20</v>
      </c>
      <c r="Y468" t="s">
        <v>2774</v>
      </c>
      <c r="AA468" s="10" t="s">
        <v>142</v>
      </c>
      <c r="AB468" s="10" t="s">
        <v>142</v>
      </c>
      <c r="AC468" s="10" t="s">
        <v>142</v>
      </c>
      <c r="AD468" t="s">
        <v>760</v>
      </c>
      <c r="AI468" t="s">
        <v>141</v>
      </c>
      <c r="AJ468" s="10" t="s">
        <v>759</v>
      </c>
      <c r="AK468">
        <v>27.847000000000001</v>
      </c>
      <c r="AL468" t="s">
        <v>791</v>
      </c>
      <c r="AM468">
        <v>2.1950000000000003</v>
      </c>
      <c r="AN468">
        <v>4</v>
      </c>
      <c r="AO468">
        <v>50</v>
      </c>
      <c r="AQ468" t="s">
        <v>2769</v>
      </c>
      <c r="AR468" t="s">
        <v>818</v>
      </c>
    </row>
    <row r="469" spans="1:44" x14ac:dyDescent="0.2">
      <c r="A469" s="10" t="s">
        <v>866</v>
      </c>
      <c r="B469" s="10" t="s">
        <v>746</v>
      </c>
      <c r="C469" t="s">
        <v>243</v>
      </c>
      <c r="D469" t="s">
        <v>409</v>
      </c>
      <c r="E469" t="s">
        <v>410</v>
      </c>
      <c r="G469" t="s">
        <v>760</v>
      </c>
      <c r="I469" t="s">
        <v>2767</v>
      </c>
      <c r="J469">
        <v>36.631</v>
      </c>
      <c r="K469">
        <v>127.67400000000001</v>
      </c>
      <c r="M469" t="s">
        <v>745</v>
      </c>
      <c r="N469">
        <v>5000</v>
      </c>
      <c r="O469">
        <v>2013</v>
      </c>
      <c r="Q469" t="s">
        <v>747</v>
      </c>
      <c r="U469" t="s">
        <v>2772</v>
      </c>
      <c r="V469">
        <v>4</v>
      </c>
      <c r="W469">
        <v>12</v>
      </c>
      <c r="X469">
        <v>20</v>
      </c>
      <c r="Y469" t="s">
        <v>2774</v>
      </c>
      <c r="AA469" s="10" t="s">
        <v>142</v>
      </c>
      <c r="AB469" s="10" t="s">
        <v>142</v>
      </c>
      <c r="AC469" s="10" t="s">
        <v>142</v>
      </c>
      <c r="AD469" t="s">
        <v>141</v>
      </c>
      <c r="AE469" t="s">
        <v>2773</v>
      </c>
      <c r="AI469" t="s">
        <v>141</v>
      </c>
      <c r="AJ469" s="10" t="s">
        <v>759</v>
      </c>
      <c r="AK469">
        <v>37.1</v>
      </c>
      <c r="AL469" t="s">
        <v>791</v>
      </c>
      <c r="AM469">
        <v>1.838000000000001</v>
      </c>
      <c r="AN469">
        <v>4</v>
      </c>
      <c r="AO469">
        <v>50</v>
      </c>
      <c r="AQ469" t="s">
        <v>2769</v>
      </c>
      <c r="AR469" t="s">
        <v>818</v>
      </c>
    </row>
    <row r="470" spans="1:44" x14ac:dyDescent="0.2">
      <c r="A470" s="10" t="s">
        <v>866</v>
      </c>
      <c r="B470" s="10" t="s">
        <v>789</v>
      </c>
      <c r="C470" t="s">
        <v>243</v>
      </c>
      <c r="D470" t="s">
        <v>409</v>
      </c>
      <c r="E470" t="s">
        <v>410</v>
      </c>
      <c r="G470" t="s">
        <v>760</v>
      </c>
      <c r="I470" t="s">
        <v>2767</v>
      </c>
      <c r="J470">
        <v>36.631</v>
      </c>
      <c r="K470">
        <v>127.67400000000001</v>
      </c>
      <c r="M470" t="s">
        <v>745</v>
      </c>
      <c r="N470">
        <v>5000</v>
      </c>
      <c r="O470">
        <v>2013</v>
      </c>
      <c r="Q470" t="s">
        <v>747</v>
      </c>
      <c r="U470" t="s">
        <v>2771</v>
      </c>
      <c r="V470">
        <v>4</v>
      </c>
      <c r="W470">
        <v>12</v>
      </c>
      <c r="X470">
        <v>15</v>
      </c>
      <c r="Y470" t="s">
        <v>2775</v>
      </c>
      <c r="AA470" s="10" t="s">
        <v>142</v>
      </c>
      <c r="AB470" s="10" t="s">
        <v>142</v>
      </c>
      <c r="AC470" s="10" t="s">
        <v>142</v>
      </c>
      <c r="AD470" t="s">
        <v>141</v>
      </c>
      <c r="AE470" t="s">
        <v>2773</v>
      </c>
      <c r="AJ470" s="10" t="s">
        <v>759</v>
      </c>
      <c r="AK470">
        <v>0.71899999999999997</v>
      </c>
      <c r="AL470" t="s">
        <v>791</v>
      </c>
      <c r="AM470">
        <v>1.7050000000000001</v>
      </c>
      <c r="AP470">
        <v>1.887</v>
      </c>
      <c r="AR470" t="s">
        <v>2776</v>
      </c>
    </row>
    <row r="471" spans="1:44" x14ac:dyDescent="0.2">
      <c r="A471" s="10" t="s">
        <v>866</v>
      </c>
      <c r="B471" s="10" t="s">
        <v>789</v>
      </c>
      <c r="C471" t="s">
        <v>243</v>
      </c>
      <c r="D471" t="s">
        <v>409</v>
      </c>
      <c r="E471" t="s">
        <v>410</v>
      </c>
      <c r="G471" t="s">
        <v>760</v>
      </c>
      <c r="I471" t="s">
        <v>2767</v>
      </c>
      <c r="J471">
        <v>36.631</v>
      </c>
      <c r="K471">
        <v>127.67400000000001</v>
      </c>
      <c r="M471" t="s">
        <v>745</v>
      </c>
      <c r="N471">
        <v>5000</v>
      </c>
      <c r="O471">
        <v>2013</v>
      </c>
      <c r="Q471" t="s">
        <v>747</v>
      </c>
      <c r="U471" t="s">
        <v>2771</v>
      </c>
      <c r="V471">
        <v>4</v>
      </c>
      <c r="W471">
        <v>12</v>
      </c>
      <c r="X471">
        <v>15</v>
      </c>
      <c r="Y471" t="s">
        <v>2775</v>
      </c>
      <c r="AA471" s="10" t="s">
        <v>142</v>
      </c>
      <c r="AB471" s="10" t="s">
        <v>142</v>
      </c>
      <c r="AC471" s="10" t="s">
        <v>142</v>
      </c>
      <c r="AD471" t="s">
        <v>141</v>
      </c>
      <c r="AE471" t="s">
        <v>2773</v>
      </c>
      <c r="AJ471" s="10" t="s">
        <v>759</v>
      </c>
      <c r="AK471">
        <v>0.51900000000000002</v>
      </c>
      <c r="AL471" t="s">
        <v>791</v>
      </c>
      <c r="AM471">
        <v>0.93600000000000005</v>
      </c>
      <c r="AP471">
        <v>2.9769999999999999</v>
      </c>
      <c r="AR471" t="s">
        <v>2776</v>
      </c>
    </row>
    <row r="472" spans="1:44" x14ac:dyDescent="0.2">
      <c r="A472" s="10" t="s">
        <v>866</v>
      </c>
      <c r="B472" s="10" t="s">
        <v>789</v>
      </c>
      <c r="C472" t="s">
        <v>243</v>
      </c>
      <c r="D472" t="s">
        <v>409</v>
      </c>
      <c r="E472" t="s">
        <v>410</v>
      </c>
      <c r="G472" t="s">
        <v>760</v>
      </c>
      <c r="I472" t="s">
        <v>2767</v>
      </c>
      <c r="J472">
        <v>36.631</v>
      </c>
      <c r="K472">
        <v>127.67400000000001</v>
      </c>
      <c r="M472" t="s">
        <v>745</v>
      </c>
      <c r="N472">
        <v>5000</v>
      </c>
      <c r="O472">
        <v>2013</v>
      </c>
      <c r="Q472" t="s">
        <v>747</v>
      </c>
      <c r="U472" t="s">
        <v>2771</v>
      </c>
      <c r="V472">
        <v>4</v>
      </c>
      <c r="W472">
        <v>12</v>
      </c>
      <c r="X472">
        <v>15</v>
      </c>
      <c r="Y472" t="s">
        <v>2775</v>
      </c>
      <c r="AA472" s="10" t="s">
        <v>142</v>
      </c>
      <c r="AB472" s="10" t="s">
        <v>142</v>
      </c>
      <c r="AC472" s="10" t="s">
        <v>142</v>
      </c>
      <c r="AD472" t="s">
        <v>141</v>
      </c>
      <c r="AE472" t="s">
        <v>2773</v>
      </c>
      <c r="AJ472" s="10" t="s">
        <v>759</v>
      </c>
      <c r="AK472">
        <v>3.0739999999999998</v>
      </c>
      <c r="AL472" t="s">
        <v>791</v>
      </c>
      <c r="AM472">
        <v>2.0570000000000004</v>
      </c>
      <c r="AP472">
        <v>3.9430000000000001</v>
      </c>
      <c r="AR472" t="s">
        <v>2776</v>
      </c>
    </row>
    <row r="473" spans="1:44" x14ac:dyDescent="0.2">
      <c r="A473" s="10" t="s">
        <v>866</v>
      </c>
      <c r="B473" s="10" t="s">
        <v>789</v>
      </c>
      <c r="C473" t="s">
        <v>243</v>
      </c>
      <c r="D473" t="s">
        <v>409</v>
      </c>
      <c r="E473" t="s">
        <v>410</v>
      </c>
      <c r="G473" t="s">
        <v>760</v>
      </c>
      <c r="I473" t="s">
        <v>2767</v>
      </c>
      <c r="J473">
        <v>36.631</v>
      </c>
      <c r="K473">
        <v>127.67400000000001</v>
      </c>
      <c r="M473" t="s">
        <v>745</v>
      </c>
      <c r="N473">
        <v>5000</v>
      </c>
      <c r="O473">
        <v>2013</v>
      </c>
      <c r="Q473" t="s">
        <v>747</v>
      </c>
      <c r="U473" t="s">
        <v>2771</v>
      </c>
      <c r="V473">
        <v>4</v>
      </c>
      <c r="W473">
        <v>12</v>
      </c>
      <c r="X473">
        <v>15</v>
      </c>
      <c r="Y473" t="s">
        <v>2775</v>
      </c>
      <c r="AA473" s="10" t="s">
        <v>142</v>
      </c>
      <c r="AB473" s="10" t="s">
        <v>142</v>
      </c>
      <c r="AC473" s="10" t="s">
        <v>142</v>
      </c>
      <c r="AD473" t="s">
        <v>141</v>
      </c>
      <c r="AE473" t="s">
        <v>2773</v>
      </c>
      <c r="AJ473" s="10" t="s">
        <v>759</v>
      </c>
      <c r="AK473">
        <v>7.0659999999999998</v>
      </c>
      <c r="AL473" t="s">
        <v>791</v>
      </c>
      <c r="AM473">
        <v>1.7820000000000009</v>
      </c>
      <c r="AP473">
        <v>4.9969999999999999</v>
      </c>
      <c r="AR473" t="s">
        <v>2776</v>
      </c>
    </row>
    <row r="474" spans="1:44" x14ac:dyDescent="0.2">
      <c r="A474" s="10" t="s">
        <v>866</v>
      </c>
      <c r="B474" s="10" t="s">
        <v>789</v>
      </c>
      <c r="C474" t="s">
        <v>243</v>
      </c>
      <c r="D474" t="s">
        <v>409</v>
      </c>
      <c r="E474" t="s">
        <v>410</v>
      </c>
      <c r="G474" t="s">
        <v>760</v>
      </c>
      <c r="I474" t="s">
        <v>2767</v>
      </c>
      <c r="J474">
        <v>36.631</v>
      </c>
      <c r="K474">
        <v>127.67400000000001</v>
      </c>
      <c r="M474" t="s">
        <v>745</v>
      </c>
      <c r="N474">
        <v>5000</v>
      </c>
      <c r="O474">
        <v>2013</v>
      </c>
      <c r="Q474" t="s">
        <v>747</v>
      </c>
      <c r="U474" t="s">
        <v>2771</v>
      </c>
      <c r="V474">
        <v>4</v>
      </c>
      <c r="W474">
        <v>12</v>
      </c>
      <c r="X474">
        <v>15</v>
      </c>
      <c r="Y474" t="s">
        <v>2775</v>
      </c>
      <c r="AA474" s="10" t="s">
        <v>142</v>
      </c>
      <c r="AB474" s="10" t="s">
        <v>142</v>
      </c>
      <c r="AC474" s="10" t="s">
        <v>142</v>
      </c>
      <c r="AD474" t="s">
        <v>141</v>
      </c>
      <c r="AE474" t="s">
        <v>2773</v>
      </c>
      <c r="AJ474" s="10" t="s">
        <v>759</v>
      </c>
      <c r="AK474">
        <v>24.311</v>
      </c>
      <c r="AL474" t="s">
        <v>791</v>
      </c>
      <c r="AM474">
        <v>2.1539999999999999</v>
      </c>
      <c r="AP474">
        <v>5.9619999999999997</v>
      </c>
      <c r="AR474" t="s">
        <v>2776</v>
      </c>
    </row>
    <row r="475" spans="1:44" x14ac:dyDescent="0.2">
      <c r="A475" s="10" t="s">
        <v>866</v>
      </c>
      <c r="B475" s="10" t="s">
        <v>789</v>
      </c>
      <c r="C475" t="s">
        <v>243</v>
      </c>
      <c r="D475" t="s">
        <v>409</v>
      </c>
      <c r="E475" t="s">
        <v>410</v>
      </c>
      <c r="G475" t="s">
        <v>760</v>
      </c>
      <c r="I475" t="s">
        <v>2767</v>
      </c>
      <c r="J475">
        <v>36.631</v>
      </c>
      <c r="K475">
        <v>127.67400000000001</v>
      </c>
      <c r="M475" t="s">
        <v>745</v>
      </c>
      <c r="N475">
        <v>5000</v>
      </c>
      <c r="O475">
        <v>2013</v>
      </c>
      <c r="Q475" t="s">
        <v>747</v>
      </c>
      <c r="U475" t="s">
        <v>2771</v>
      </c>
      <c r="V475">
        <v>4</v>
      </c>
      <c r="W475">
        <v>12</v>
      </c>
      <c r="X475">
        <v>15</v>
      </c>
      <c r="Y475" t="s">
        <v>2775</v>
      </c>
      <c r="AA475" s="10" t="s">
        <v>142</v>
      </c>
      <c r="AB475" s="10" t="s">
        <v>142</v>
      </c>
      <c r="AC475" s="10" t="s">
        <v>142</v>
      </c>
      <c r="AD475" t="s">
        <v>141</v>
      </c>
      <c r="AE475" t="s">
        <v>2773</v>
      </c>
      <c r="AJ475" s="10" t="s">
        <v>759</v>
      </c>
      <c r="AK475">
        <v>25.428999999999998</v>
      </c>
      <c r="AL475" t="s">
        <v>791</v>
      </c>
      <c r="AM475">
        <v>1.6820000000000022</v>
      </c>
      <c r="AP475">
        <v>6.9569999999999999</v>
      </c>
      <c r="AR475" t="s">
        <v>2776</v>
      </c>
    </row>
    <row r="476" spans="1:44" x14ac:dyDescent="0.2">
      <c r="A476" s="10" t="s">
        <v>866</v>
      </c>
      <c r="B476" s="10" t="s">
        <v>789</v>
      </c>
      <c r="C476" t="s">
        <v>243</v>
      </c>
      <c r="D476" t="s">
        <v>409</v>
      </c>
      <c r="E476" t="s">
        <v>410</v>
      </c>
      <c r="G476" t="s">
        <v>760</v>
      </c>
      <c r="I476" t="s">
        <v>2767</v>
      </c>
      <c r="J476">
        <v>36.631</v>
      </c>
      <c r="K476">
        <v>127.67400000000001</v>
      </c>
      <c r="M476" t="s">
        <v>745</v>
      </c>
      <c r="N476">
        <v>5000</v>
      </c>
      <c r="O476">
        <v>2013</v>
      </c>
      <c r="Q476" t="s">
        <v>747</v>
      </c>
      <c r="U476" t="s">
        <v>2771</v>
      </c>
      <c r="V476">
        <v>4</v>
      </c>
      <c r="W476">
        <v>12</v>
      </c>
      <c r="X476">
        <v>15</v>
      </c>
      <c r="Y476" t="s">
        <v>2775</v>
      </c>
      <c r="AA476" s="10" t="s">
        <v>142</v>
      </c>
      <c r="AB476" s="10" t="s">
        <v>142</v>
      </c>
      <c r="AC476" s="10" t="s">
        <v>142</v>
      </c>
      <c r="AD476" t="s">
        <v>141</v>
      </c>
      <c r="AE476" t="s">
        <v>2773</v>
      </c>
      <c r="AJ476" s="10" t="s">
        <v>759</v>
      </c>
      <c r="AK476">
        <v>25.908000000000001</v>
      </c>
      <c r="AL476" t="s">
        <v>791</v>
      </c>
      <c r="AM476">
        <v>1.8499999999999979</v>
      </c>
      <c r="AP476">
        <v>7.8929999999999998</v>
      </c>
      <c r="AR476" t="s">
        <v>2776</v>
      </c>
    </row>
    <row r="477" spans="1:44" x14ac:dyDescent="0.2">
      <c r="A477" s="10" t="s">
        <v>866</v>
      </c>
      <c r="B477" s="10" t="s">
        <v>789</v>
      </c>
      <c r="C477" t="s">
        <v>243</v>
      </c>
      <c r="D477" t="s">
        <v>409</v>
      </c>
      <c r="E477" t="s">
        <v>410</v>
      </c>
      <c r="G477" t="s">
        <v>760</v>
      </c>
      <c r="I477" t="s">
        <v>2767</v>
      </c>
      <c r="J477">
        <v>36.631</v>
      </c>
      <c r="K477">
        <v>127.67400000000001</v>
      </c>
      <c r="M477" t="s">
        <v>745</v>
      </c>
      <c r="N477">
        <v>5000</v>
      </c>
      <c r="O477">
        <v>2013</v>
      </c>
      <c r="Q477" t="s">
        <v>747</v>
      </c>
      <c r="U477" t="s">
        <v>2771</v>
      </c>
      <c r="V477">
        <v>4</v>
      </c>
      <c r="W477">
        <v>12</v>
      </c>
      <c r="X477">
        <v>15</v>
      </c>
      <c r="Y477" t="s">
        <v>2775</v>
      </c>
      <c r="AA477" s="10" t="s">
        <v>142</v>
      </c>
      <c r="AB477" s="10" t="s">
        <v>142</v>
      </c>
      <c r="AC477" s="10" t="s">
        <v>142</v>
      </c>
      <c r="AD477" t="s">
        <v>141</v>
      </c>
      <c r="AE477" t="s">
        <v>2773</v>
      </c>
      <c r="AJ477" s="10" t="s">
        <v>759</v>
      </c>
      <c r="AK477">
        <v>28.143999999999998</v>
      </c>
      <c r="AL477" t="s">
        <v>791</v>
      </c>
      <c r="AM477">
        <v>1.7150000000000034</v>
      </c>
      <c r="AP477">
        <v>8.9179999999999993</v>
      </c>
      <c r="AR477" t="s">
        <v>2776</v>
      </c>
    </row>
    <row r="478" spans="1:44" x14ac:dyDescent="0.2">
      <c r="A478" s="10" t="s">
        <v>866</v>
      </c>
      <c r="B478" s="10" t="s">
        <v>789</v>
      </c>
      <c r="C478" t="s">
        <v>243</v>
      </c>
      <c r="D478" t="s">
        <v>409</v>
      </c>
      <c r="E478" t="s">
        <v>410</v>
      </c>
      <c r="G478" t="s">
        <v>760</v>
      </c>
      <c r="I478" t="s">
        <v>2767</v>
      </c>
      <c r="J478">
        <v>36.631</v>
      </c>
      <c r="K478">
        <v>127.67400000000001</v>
      </c>
      <c r="M478" t="s">
        <v>745</v>
      </c>
      <c r="N478">
        <v>5000</v>
      </c>
      <c r="O478">
        <v>2013</v>
      </c>
      <c r="Q478" t="s">
        <v>747</v>
      </c>
      <c r="U478" t="s">
        <v>2771</v>
      </c>
      <c r="V478">
        <v>4</v>
      </c>
      <c r="W478">
        <v>12</v>
      </c>
      <c r="X478">
        <v>15</v>
      </c>
      <c r="Y478" t="s">
        <v>2775</v>
      </c>
      <c r="AA478" s="10" t="s">
        <v>142</v>
      </c>
      <c r="AB478" s="10" t="s">
        <v>142</v>
      </c>
      <c r="AC478" s="10" t="s">
        <v>142</v>
      </c>
      <c r="AD478" t="s">
        <v>141</v>
      </c>
      <c r="AE478" t="s">
        <v>2773</v>
      </c>
      <c r="AJ478" s="10" t="s">
        <v>759</v>
      </c>
      <c r="AK478">
        <v>28.463000000000001</v>
      </c>
      <c r="AL478" t="s">
        <v>791</v>
      </c>
      <c r="AM478">
        <v>1.3960000000000008</v>
      </c>
      <c r="AP478">
        <v>10</v>
      </c>
      <c r="AR478" t="s">
        <v>2776</v>
      </c>
    </row>
    <row r="479" spans="1:44" x14ac:dyDescent="0.2">
      <c r="A479" s="10" t="s">
        <v>866</v>
      </c>
      <c r="B479" s="10" t="s">
        <v>789</v>
      </c>
      <c r="C479" t="s">
        <v>243</v>
      </c>
      <c r="D479" t="s">
        <v>409</v>
      </c>
      <c r="E479" t="s">
        <v>410</v>
      </c>
      <c r="G479" t="s">
        <v>760</v>
      </c>
      <c r="I479" t="s">
        <v>2767</v>
      </c>
      <c r="J479">
        <v>36.631</v>
      </c>
      <c r="K479">
        <v>127.67400000000001</v>
      </c>
      <c r="M479" t="s">
        <v>745</v>
      </c>
      <c r="N479">
        <v>5000</v>
      </c>
      <c r="O479">
        <v>2013</v>
      </c>
      <c r="Q479" t="s">
        <v>747</v>
      </c>
      <c r="U479" t="s">
        <v>2771</v>
      </c>
      <c r="V479">
        <v>4</v>
      </c>
      <c r="W479">
        <v>12</v>
      </c>
      <c r="X479">
        <v>15</v>
      </c>
      <c r="Y479" t="s">
        <v>2775</v>
      </c>
      <c r="AA479" s="10" t="s">
        <v>142</v>
      </c>
      <c r="AB479" s="10" t="s">
        <v>142</v>
      </c>
      <c r="AC479" s="10" t="s">
        <v>142</v>
      </c>
      <c r="AD479" t="s">
        <v>141</v>
      </c>
      <c r="AE479" t="s">
        <v>2773</v>
      </c>
      <c r="AJ479" s="10" t="s">
        <v>759</v>
      </c>
      <c r="AK479">
        <v>30.858000000000001</v>
      </c>
      <c r="AL479" t="s">
        <v>791</v>
      </c>
      <c r="AM479">
        <v>1.7480000000000011</v>
      </c>
      <c r="AP479">
        <v>10.994999999999999</v>
      </c>
      <c r="AR479" t="s">
        <v>2776</v>
      </c>
    </row>
    <row r="480" spans="1:44" x14ac:dyDescent="0.2">
      <c r="A480" s="10" t="s">
        <v>866</v>
      </c>
      <c r="B480" s="10" t="s">
        <v>789</v>
      </c>
      <c r="C480" t="s">
        <v>243</v>
      </c>
      <c r="D480" t="s">
        <v>409</v>
      </c>
      <c r="E480" t="s">
        <v>410</v>
      </c>
      <c r="G480" t="s">
        <v>760</v>
      </c>
      <c r="I480" t="s">
        <v>2767</v>
      </c>
      <c r="J480">
        <v>36.631</v>
      </c>
      <c r="K480">
        <v>127.67400000000001</v>
      </c>
      <c r="M480" t="s">
        <v>745</v>
      </c>
      <c r="N480">
        <v>5000</v>
      </c>
      <c r="O480">
        <v>2013</v>
      </c>
      <c r="Q480" t="s">
        <v>747</v>
      </c>
      <c r="U480" t="s">
        <v>2771</v>
      </c>
      <c r="V480">
        <v>4</v>
      </c>
      <c r="W480">
        <v>12</v>
      </c>
      <c r="X480">
        <v>15</v>
      </c>
      <c r="Y480" t="s">
        <v>2775</v>
      </c>
      <c r="AA480" s="10" t="s">
        <v>142</v>
      </c>
      <c r="AB480" s="10" t="s">
        <v>142</v>
      </c>
      <c r="AC480" s="10" t="s">
        <v>142</v>
      </c>
      <c r="AD480" t="s">
        <v>141</v>
      </c>
      <c r="AE480" t="s">
        <v>2773</v>
      </c>
      <c r="AJ480" s="10" t="s">
        <v>759</v>
      </c>
      <c r="AK480">
        <v>30.858000000000001</v>
      </c>
      <c r="AL480" t="s">
        <v>791</v>
      </c>
      <c r="AM480">
        <v>1.7480000000000011</v>
      </c>
      <c r="AP480">
        <v>11.932</v>
      </c>
      <c r="AR480" t="s">
        <v>2776</v>
      </c>
    </row>
    <row r="481" spans="1:44" x14ac:dyDescent="0.2">
      <c r="A481" s="10" t="s">
        <v>866</v>
      </c>
      <c r="B481" s="10" t="s">
        <v>789</v>
      </c>
      <c r="C481" t="s">
        <v>243</v>
      </c>
      <c r="D481" t="s">
        <v>409</v>
      </c>
      <c r="E481" t="s">
        <v>410</v>
      </c>
      <c r="G481" t="s">
        <v>760</v>
      </c>
      <c r="I481" t="s">
        <v>2767</v>
      </c>
      <c r="J481">
        <v>36.631</v>
      </c>
      <c r="K481">
        <v>127.67400000000001</v>
      </c>
      <c r="M481" t="s">
        <v>745</v>
      </c>
      <c r="N481">
        <v>5000</v>
      </c>
      <c r="O481">
        <v>2013</v>
      </c>
      <c r="Q481" t="s">
        <v>747</v>
      </c>
      <c r="U481" t="s">
        <v>2771</v>
      </c>
      <c r="V481">
        <v>4</v>
      </c>
      <c r="W481">
        <v>12</v>
      </c>
      <c r="X481">
        <v>15</v>
      </c>
      <c r="Y481" t="s">
        <v>2775</v>
      </c>
      <c r="AA481" s="10" t="s">
        <v>142</v>
      </c>
      <c r="AB481" s="10" t="s">
        <v>142</v>
      </c>
      <c r="AC481" s="10" t="s">
        <v>142</v>
      </c>
      <c r="AD481" t="s">
        <v>141</v>
      </c>
      <c r="AE481" t="s">
        <v>2773</v>
      </c>
      <c r="AJ481" s="10" t="s">
        <v>759</v>
      </c>
      <c r="AK481">
        <v>32.454999999999998</v>
      </c>
      <c r="AL481" t="s">
        <v>791</v>
      </c>
      <c r="AM481">
        <v>1.6060000000000016</v>
      </c>
      <c r="AP481">
        <v>12.984999999999999</v>
      </c>
      <c r="AR481" t="s">
        <v>2776</v>
      </c>
    </row>
    <row r="482" spans="1:44" x14ac:dyDescent="0.2">
      <c r="A482" s="10" t="s">
        <v>866</v>
      </c>
      <c r="B482" s="10" t="s">
        <v>789</v>
      </c>
      <c r="C482" t="s">
        <v>243</v>
      </c>
      <c r="D482" t="s">
        <v>409</v>
      </c>
      <c r="E482" t="s">
        <v>410</v>
      </c>
      <c r="G482" t="s">
        <v>760</v>
      </c>
      <c r="I482" t="s">
        <v>2767</v>
      </c>
      <c r="J482">
        <v>36.631</v>
      </c>
      <c r="K482">
        <v>127.67400000000001</v>
      </c>
      <c r="M482" t="s">
        <v>745</v>
      </c>
      <c r="N482">
        <v>5000</v>
      </c>
      <c r="O482">
        <v>2013</v>
      </c>
      <c r="Q482" t="s">
        <v>747</v>
      </c>
      <c r="U482" t="s">
        <v>2771</v>
      </c>
      <c r="V482">
        <v>4</v>
      </c>
      <c r="W482">
        <v>12</v>
      </c>
      <c r="X482">
        <v>15</v>
      </c>
      <c r="Y482" t="s">
        <v>2775</v>
      </c>
      <c r="AA482" s="10" t="s">
        <v>142</v>
      </c>
      <c r="AB482" s="10" t="s">
        <v>142</v>
      </c>
      <c r="AC482" s="10" t="s">
        <v>142</v>
      </c>
      <c r="AD482" t="s">
        <v>141</v>
      </c>
      <c r="AE482" t="s">
        <v>2773</v>
      </c>
      <c r="AJ482" s="10" t="s">
        <v>759</v>
      </c>
      <c r="AK482">
        <v>33.094000000000001</v>
      </c>
      <c r="AL482" t="s">
        <v>791</v>
      </c>
      <c r="AM482">
        <v>1.9359999999999999</v>
      </c>
      <c r="AP482">
        <v>14.009</v>
      </c>
      <c r="AR482" t="s">
        <v>2776</v>
      </c>
    </row>
    <row r="483" spans="1:44" x14ac:dyDescent="0.2">
      <c r="A483" s="10" t="s">
        <v>866</v>
      </c>
      <c r="B483" s="10" t="s">
        <v>789</v>
      </c>
      <c r="C483" t="s">
        <v>243</v>
      </c>
      <c r="D483" t="s">
        <v>409</v>
      </c>
      <c r="E483" t="s">
        <v>410</v>
      </c>
      <c r="G483" t="s">
        <v>760</v>
      </c>
      <c r="I483" t="s">
        <v>2767</v>
      </c>
      <c r="J483">
        <v>36.631</v>
      </c>
      <c r="K483">
        <v>127.67400000000001</v>
      </c>
      <c r="M483" t="s">
        <v>745</v>
      </c>
      <c r="N483">
        <v>5000</v>
      </c>
      <c r="O483">
        <v>2013</v>
      </c>
      <c r="Q483" t="s">
        <v>747</v>
      </c>
      <c r="U483" t="s">
        <v>2771</v>
      </c>
      <c r="V483">
        <v>4</v>
      </c>
      <c r="W483">
        <v>12</v>
      </c>
      <c r="X483">
        <v>15</v>
      </c>
      <c r="Y483" t="s">
        <v>2775</v>
      </c>
      <c r="AA483" s="10" t="s">
        <v>142</v>
      </c>
      <c r="AB483" s="10" t="s">
        <v>142</v>
      </c>
      <c r="AC483" s="10" t="s">
        <v>142</v>
      </c>
      <c r="AD483" t="s">
        <v>141</v>
      </c>
      <c r="AE483" t="s">
        <v>2773</v>
      </c>
      <c r="AJ483" s="10" t="s">
        <v>759</v>
      </c>
      <c r="AK483">
        <v>32.933999999999997</v>
      </c>
      <c r="AL483" t="s">
        <v>791</v>
      </c>
      <c r="AM483">
        <v>1.4500000000000028</v>
      </c>
      <c r="AP483">
        <v>15.032999999999999</v>
      </c>
      <c r="AR483" t="s">
        <v>2776</v>
      </c>
    </row>
    <row r="484" spans="1:44" x14ac:dyDescent="0.2">
      <c r="A484" s="10" t="s">
        <v>866</v>
      </c>
      <c r="B484" s="10" t="s">
        <v>789</v>
      </c>
      <c r="C484" t="s">
        <v>243</v>
      </c>
      <c r="D484" t="s">
        <v>409</v>
      </c>
      <c r="E484" t="s">
        <v>410</v>
      </c>
      <c r="G484" t="s">
        <v>760</v>
      </c>
      <c r="I484" t="s">
        <v>2767</v>
      </c>
      <c r="J484">
        <v>36.631</v>
      </c>
      <c r="K484">
        <v>127.67400000000001</v>
      </c>
      <c r="M484" t="s">
        <v>745</v>
      </c>
      <c r="N484">
        <v>5000</v>
      </c>
      <c r="O484">
        <v>2013</v>
      </c>
      <c r="Q484" t="s">
        <v>747</v>
      </c>
      <c r="U484" t="s">
        <v>2771</v>
      </c>
      <c r="V484">
        <v>4</v>
      </c>
      <c r="W484">
        <v>12</v>
      </c>
      <c r="X484">
        <v>15</v>
      </c>
      <c r="Y484" t="s">
        <v>2775</v>
      </c>
      <c r="AA484" s="10" t="s">
        <v>142</v>
      </c>
      <c r="AB484" s="10" t="s">
        <v>142</v>
      </c>
      <c r="AC484" s="10" t="s">
        <v>142</v>
      </c>
      <c r="AD484" t="s">
        <v>141</v>
      </c>
      <c r="AE484" t="s">
        <v>2773</v>
      </c>
      <c r="AJ484" s="10" t="s">
        <v>759</v>
      </c>
      <c r="AK484">
        <v>34.371000000000002</v>
      </c>
      <c r="AL484" t="s">
        <v>791</v>
      </c>
      <c r="AM484">
        <v>0.82099999999999795</v>
      </c>
      <c r="AP484">
        <v>15.97</v>
      </c>
      <c r="AR484" t="s">
        <v>2776</v>
      </c>
    </row>
    <row r="485" spans="1:44" x14ac:dyDescent="0.2">
      <c r="A485" s="10" t="s">
        <v>866</v>
      </c>
      <c r="B485" s="10" t="s">
        <v>789</v>
      </c>
      <c r="C485" t="s">
        <v>243</v>
      </c>
      <c r="D485" t="s">
        <v>409</v>
      </c>
      <c r="E485" t="s">
        <v>410</v>
      </c>
      <c r="G485" t="s">
        <v>760</v>
      </c>
      <c r="I485" t="s">
        <v>2767</v>
      </c>
      <c r="J485">
        <v>36.631</v>
      </c>
      <c r="K485">
        <v>127.67400000000001</v>
      </c>
      <c r="M485" t="s">
        <v>745</v>
      </c>
      <c r="N485">
        <v>5000</v>
      </c>
      <c r="O485">
        <v>2013</v>
      </c>
      <c r="Q485" t="s">
        <v>747</v>
      </c>
      <c r="U485" t="s">
        <v>2771</v>
      </c>
      <c r="V485">
        <v>4</v>
      </c>
      <c r="W485">
        <v>12</v>
      </c>
      <c r="X485">
        <v>15</v>
      </c>
      <c r="Y485" t="s">
        <v>2775</v>
      </c>
      <c r="AA485" s="10" t="s">
        <v>142</v>
      </c>
      <c r="AB485" s="10" t="s">
        <v>142</v>
      </c>
      <c r="AC485" s="10" t="s">
        <v>142</v>
      </c>
      <c r="AD485" t="s">
        <v>141</v>
      </c>
      <c r="AE485" t="s">
        <v>2773</v>
      </c>
      <c r="AJ485" s="10" t="s">
        <v>759</v>
      </c>
      <c r="AK485">
        <v>34.85</v>
      </c>
      <c r="AL485" t="s">
        <v>791</v>
      </c>
      <c r="AM485">
        <v>0.98799999999999955</v>
      </c>
      <c r="AP485">
        <v>16.994</v>
      </c>
      <c r="AR485" t="s">
        <v>2776</v>
      </c>
    </row>
    <row r="486" spans="1:44" x14ac:dyDescent="0.2">
      <c r="A486" s="10" t="s">
        <v>866</v>
      </c>
      <c r="B486" s="10" t="s">
        <v>789</v>
      </c>
      <c r="C486" t="s">
        <v>243</v>
      </c>
      <c r="D486" t="s">
        <v>409</v>
      </c>
      <c r="E486" t="s">
        <v>410</v>
      </c>
      <c r="G486" t="s">
        <v>760</v>
      </c>
      <c r="I486" t="s">
        <v>2767</v>
      </c>
      <c r="J486">
        <v>36.631</v>
      </c>
      <c r="K486">
        <v>127.67400000000001</v>
      </c>
      <c r="M486" t="s">
        <v>745</v>
      </c>
      <c r="N486">
        <v>5000</v>
      </c>
      <c r="O486">
        <v>2013</v>
      </c>
      <c r="Q486" t="s">
        <v>747</v>
      </c>
      <c r="U486" t="s">
        <v>2771</v>
      </c>
      <c r="V486">
        <v>4</v>
      </c>
      <c r="W486">
        <v>12</v>
      </c>
      <c r="X486">
        <v>15</v>
      </c>
      <c r="Y486" t="s">
        <v>2775</v>
      </c>
      <c r="AA486" s="10" t="s">
        <v>142</v>
      </c>
      <c r="AB486" s="10" t="s">
        <v>142</v>
      </c>
      <c r="AC486" s="10" t="s">
        <v>142</v>
      </c>
      <c r="AD486" t="s">
        <v>141</v>
      </c>
      <c r="AE486" t="s">
        <v>2773</v>
      </c>
      <c r="AJ486" s="10" t="s">
        <v>759</v>
      </c>
      <c r="AK486">
        <v>35.01</v>
      </c>
      <c r="AL486" t="s">
        <v>791</v>
      </c>
      <c r="AM486">
        <v>1.6360000000000028</v>
      </c>
      <c r="AP486">
        <v>17.989000000000001</v>
      </c>
      <c r="AR486" t="s">
        <v>2776</v>
      </c>
    </row>
    <row r="487" spans="1:44" x14ac:dyDescent="0.2">
      <c r="A487" s="10" t="s">
        <v>866</v>
      </c>
      <c r="B487" s="10" t="s">
        <v>789</v>
      </c>
      <c r="C487" t="s">
        <v>243</v>
      </c>
      <c r="D487" t="s">
        <v>409</v>
      </c>
      <c r="E487" t="s">
        <v>410</v>
      </c>
      <c r="G487" t="s">
        <v>760</v>
      </c>
      <c r="I487" t="s">
        <v>2767</v>
      </c>
      <c r="J487">
        <v>36.631</v>
      </c>
      <c r="K487">
        <v>127.67400000000001</v>
      </c>
      <c r="M487" t="s">
        <v>745</v>
      </c>
      <c r="N487">
        <v>5000</v>
      </c>
      <c r="O487">
        <v>2013</v>
      </c>
      <c r="Q487" t="s">
        <v>747</v>
      </c>
      <c r="U487" t="s">
        <v>2771</v>
      </c>
      <c r="V487">
        <v>4</v>
      </c>
      <c r="W487">
        <v>12</v>
      </c>
      <c r="X487">
        <v>15</v>
      </c>
      <c r="Y487" t="s">
        <v>2775</v>
      </c>
      <c r="AA487" s="10" t="s">
        <v>142</v>
      </c>
      <c r="AB487" s="10" t="s">
        <v>142</v>
      </c>
      <c r="AC487" s="10" t="s">
        <v>142</v>
      </c>
      <c r="AD487" t="s">
        <v>141</v>
      </c>
      <c r="AE487" t="s">
        <v>2773</v>
      </c>
      <c r="AJ487" s="10" t="s">
        <v>759</v>
      </c>
      <c r="AK487">
        <v>35.01</v>
      </c>
      <c r="AL487" t="s">
        <v>791</v>
      </c>
      <c r="AM487">
        <v>1.7980000000000018</v>
      </c>
      <c r="AP487">
        <v>19.013000000000002</v>
      </c>
      <c r="AR487" t="s">
        <v>2776</v>
      </c>
    </row>
    <row r="488" spans="1:44" x14ac:dyDescent="0.2">
      <c r="A488" s="10" t="s">
        <v>866</v>
      </c>
      <c r="B488" s="10" t="s">
        <v>789</v>
      </c>
      <c r="C488" t="s">
        <v>243</v>
      </c>
      <c r="D488" t="s">
        <v>409</v>
      </c>
      <c r="E488" t="s">
        <v>410</v>
      </c>
      <c r="G488" t="s">
        <v>760</v>
      </c>
      <c r="I488" t="s">
        <v>2767</v>
      </c>
      <c r="J488">
        <v>36.631</v>
      </c>
      <c r="K488">
        <v>127.67400000000001</v>
      </c>
      <c r="M488" t="s">
        <v>745</v>
      </c>
      <c r="N488">
        <v>5000</v>
      </c>
      <c r="O488">
        <v>2013</v>
      </c>
      <c r="Q488" t="s">
        <v>747</v>
      </c>
      <c r="U488" t="s">
        <v>2771</v>
      </c>
      <c r="V488">
        <v>4</v>
      </c>
      <c r="W488">
        <v>12</v>
      </c>
      <c r="X488">
        <v>15</v>
      </c>
      <c r="Y488" t="s">
        <v>2775</v>
      </c>
      <c r="AA488" s="10" t="s">
        <v>142</v>
      </c>
      <c r="AB488" s="10" t="s">
        <v>142</v>
      </c>
      <c r="AC488" s="10" t="s">
        <v>142</v>
      </c>
      <c r="AD488" t="s">
        <v>141</v>
      </c>
      <c r="AE488" t="s">
        <v>2773</v>
      </c>
      <c r="AJ488" s="10" t="s">
        <v>759</v>
      </c>
      <c r="AK488">
        <v>34.85</v>
      </c>
      <c r="AL488" t="s">
        <v>791</v>
      </c>
      <c r="AM488">
        <v>1.9579999999999984</v>
      </c>
      <c r="AP488">
        <v>20.036999999999999</v>
      </c>
      <c r="AR488" t="s">
        <v>2776</v>
      </c>
    </row>
    <row r="489" spans="1:44" x14ac:dyDescent="0.2">
      <c r="A489" s="10" t="s">
        <v>866</v>
      </c>
      <c r="B489" s="10" t="s">
        <v>789</v>
      </c>
      <c r="C489" t="s">
        <v>243</v>
      </c>
      <c r="D489" t="s">
        <v>409</v>
      </c>
      <c r="E489" t="s">
        <v>410</v>
      </c>
      <c r="G489" t="s">
        <v>760</v>
      </c>
      <c r="I489" t="s">
        <v>2767</v>
      </c>
      <c r="J489">
        <v>36.631</v>
      </c>
      <c r="K489">
        <v>127.67400000000001</v>
      </c>
      <c r="M489" t="s">
        <v>745</v>
      </c>
      <c r="N489">
        <v>5000</v>
      </c>
      <c r="O489">
        <v>2013</v>
      </c>
      <c r="Q489" t="s">
        <v>747</v>
      </c>
      <c r="U489" t="s">
        <v>2771</v>
      </c>
      <c r="V489">
        <v>4</v>
      </c>
      <c r="W489">
        <v>12</v>
      </c>
      <c r="X489">
        <v>15</v>
      </c>
      <c r="Y489" t="s">
        <v>2775</v>
      </c>
      <c r="AA489" s="10" t="s">
        <v>142</v>
      </c>
      <c r="AB489" s="10" t="s">
        <v>142</v>
      </c>
      <c r="AC489" s="10" t="s">
        <v>142</v>
      </c>
      <c r="AD489" t="s">
        <v>141</v>
      </c>
      <c r="AE489" t="s">
        <v>2773</v>
      </c>
      <c r="AJ489" s="10" t="s">
        <v>759</v>
      </c>
      <c r="AK489">
        <v>34.691000000000003</v>
      </c>
      <c r="AL489" t="s">
        <v>791</v>
      </c>
      <c r="AM489">
        <v>1.7939999999999969</v>
      </c>
      <c r="AP489">
        <v>21.061</v>
      </c>
      <c r="AR489" t="s">
        <v>2776</v>
      </c>
    </row>
    <row r="490" spans="1:44" x14ac:dyDescent="0.2">
      <c r="A490" s="10" t="s">
        <v>866</v>
      </c>
      <c r="B490" s="10" t="s">
        <v>789</v>
      </c>
      <c r="C490" t="s">
        <v>243</v>
      </c>
      <c r="D490" t="s">
        <v>409</v>
      </c>
      <c r="E490" t="s">
        <v>410</v>
      </c>
      <c r="G490" t="s">
        <v>760</v>
      </c>
      <c r="I490" t="s">
        <v>2767</v>
      </c>
      <c r="J490">
        <v>36.631</v>
      </c>
      <c r="K490">
        <v>127.67400000000001</v>
      </c>
      <c r="M490" t="s">
        <v>745</v>
      </c>
      <c r="N490">
        <v>5000</v>
      </c>
      <c r="O490">
        <v>2013</v>
      </c>
      <c r="Q490" t="s">
        <v>747</v>
      </c>
      <c r="U490" t="s">
        <v>2771</v>
      </c>
      <c r="V490">
        <v>4</v>
      </c>
      <c r="W490">
        <v>12</v>
      </c>
      <c r="X490">
        <v>15</v>
      </c>
      <c r="Y490" t="s">
        <v>2775</v>
      </c>
      <c r="AA490" s="10" t="s">
        <v>142</v>
      </c>
      <c r="AB490" s="10" t="s">
        <v>142</v>
      </c>
      <c r="AC490" s="10" t="s">
        <v>142</v>
      </c>
      <c r="AD490" t="s">
        <v>141</v>
      </c>
      <c r="AE490" t="s">
        <v>2773</v>
      </c>
      <c r="AJ490" s="10" t="s">
        <v>759</v>
      </c>
      <c r="AK490">
        <v>34.85</v>
      </c>
      <c r="AL490" t="s">
        <v>791</v>
      </c>
      <c r="AM490">
        <v>1.9579999999999984</v>
      </c>
      <c r="AP490">
        <v>21.969000000000001</v>
      </c>
      <c r="AR490" t="s">
        <v>2776</v>
      </c>
    </row>
    <row r="491" spans="1:44" x14ac:dyDescent="0.2">
      <c r="A491" s="10" t="s">
        <v>866</v>
      </c>
      <c r="B491" s="10" t="s">
        <v>789</v>
      </c>
      <c r="C491" t="s">
        <v>243</v>
      </c>
      <c r="D491" t="s">
        <v>409</v>
      </c>
      <c r="E491" t="s">
        <v>410</v>
      </c>
      <c r="G491" t="s">
        <v>760</v>
      </c>
      <c r="I491" t="s">
        <v>2767</v>
      </c>
      <c r="J491">
        <v>36.631</v>
      </c>
      <c r="K491">
        <v>127.67400000000001</v>
      </c>
      <c r="M491" t="s">
        <v>745</v>
      </c>
      <c r="N491">
        <v>5000</v>
      </c>
      <c r="O491">
        <v>2013</v>
      </c>
      <c r="Q491" t="s">
        <v>747</v>
      </c>
      <c r="U491" t="s">
        <v>2771</v>
      </c>
      <c r="V491">
        <v>4</v>
      </c>
      <c r="W491">
        <v>12</v>
      </c>
      <c r="X491">
        <v>15</v>
      </c>
      <c r="Y491" t="s">
        <v>2775</v>
      </c>
      <c r="AA491" s="10" t="s">
        <v>142</v>
      </c>
      <c r="AB491" s="10" t="s">
        <v>142</v>
      </c>
      <c r="AC491" s="10" t="s">
        <v>142</v>
      </c>
      <c r="AD491" t="s">
        <v>141</v>
      </c>
      <c r="AE491" t="s">
        <v>2773</v>
      </c>
      <c r="AJ491" s="10" t="s">
        <v>759</v>
      </c>
      <c r="AK491">
        <v>35.090000000000003</v>
      </c>
      <c r="AL491" t="s">
        <v>791</v>
      </c>
      <c r="AM491">
        <v>1.7179999999999964</v>
      </c>
      <c r="AP491">
        <v>23.036999999999999</v>
      </c>
      <c r="AR491" t="s">
        <v>2776</v>
      </c>
    </row>
    <row r="492" spans="1:44" x14ac:dyDescent="0.2">
      <c r="A492" s="10" t="s">
        <v>866</v>
      </c>
      <c r="B492" s="10" t="s">
        <v>789</v>
      </c>
      <c r="C492" t="s">
        <v>243</v>
      </c>
      <c r="D492" t="s">
        <v>409</v>
      </c>
      <c r="E492" t="s">
        <v>410</v>
      </c>
      <c r="G492" t="s">
        <v>760</v>
      </c>
      <c r="I492" t="s">
        <v>2767</v>
      </c>
      <c r="J492">
        <v>36.631</v>
      </c>
      <c r="K492">
        <v>127.67400000000001</v>
      </c>
      <c r="M492" t="s">
        <v>745</v>
      </c>
      <c r="N492">
        <v>5000</v>
      </c>
      <c r="O492">
        <v>2013</v>
      </c>
      <c r="Q492" t="s">
        <v>747</v>
      </c>
      <c r="U492" t="s">
        <v>2771</v>
      </c>
      <c r="V492">
        <v>4</v>
      </c>
      <c r="W492">
        <v>12</v>
      </c>
      <c r="X492">
        <v>20</v>
      </c>
      <c r="Y492" t="s">
        <v>2775</v>
      </c>
      <c r="AA492" s="10" t="s">
        <v>142</v>
      </c>
      <c r="AB492" s="10" t="s">
        <v>142</v>
      </c>
      <c r="AC492" s="10" t="s">
        <v>142</v>
      </c>
      <c r="AD492" t="s">
        <v>141</v>
      </c>
      <c r="AE492" t="s">
        <v>2773</v>
      </c>
      <c r="AJ492" s="10" t="s">
        <v>759</v>
      </c>
      <c r="AK492">
        <v>0.24</v>
      </c>
      <c r="AP492">
        <v>0.878</v>
      </c>
      <c r="AR492" t="s">
        <v>2776</v>
      </c>
    </row>
    <row r="493" spans="1:44" x14ac:dyDescent="0.2">
      <c r="A493" s="10" t="s">
        <v>866</v>
      </c>
      <c r="B493" s="10" t="s">
        <v>789</v>
      </c>
      <c r="C493" t="s">
        <v>243</v>
      </c>
      <c r="D493" t="s">
        <v>409</v>
      </c>
      <c r="E493" t="s">
        <v>410</v>
      </c>
      <c r="G493" t="s">
        <v>760</v>
      </c>
      <c r="I493" t="s">
        <v>2767</v>
      </c>
      <c r="J493">
        <v>36.631</v>
      </c>
      <c r="K493">
        <v>127.67400000000001</v>
      </c>
      <c r="M493" t="s">
        <v>745</v>
      </c>
      <c r="N493">
        <v>5000</v>
      </c>
      <c r="O493">
        <v>2013</v>
      </c>
      <c r="Q493" t="s">
        <v>747</v>
      </c>
      <c r="U493" t="s">
        <v>2771</v>
      </c>
      <c r="V493">
        <v>4</v>
      </c>
      <c r="W493">
        <v>12</v>
      </c>
      <c r="X493">
        <v>20</v>
      </c>
      <c r="Y493" t="s">
        <v>2775</v>
      </c>
      <c r="AA493" s="10" t="s">
        <v>142</v>
      </c>
      <c r="AB493" s="10" t="s">
        <v>142</v>
      </c>
      <c r="AC493" s="10" t="s">
        <v>142</v>
      </c>
      <c r="AD493" t="s">
        <v>141</v>
      </c>
      <c r="AE493" t="s">
        <v>2773</v>
      </c>
      <c r="AJ493" s="10" t="s">
        <v>759</v>
      </c>
      <c r="AK493">
        <v>0.2</v>
      </c>
      <c r="AP493">
        <v>1.895</v>
      </c>
      <c r="AR493" t="s">
        <v>2776</v>
      </c>
    </row>
    <row r="494" spans="1:44" x14ac:dyDescent="0.2">
      <c r="A494" s="10" t="s">
        <v>866</v>
      </c>
      <c r="B494" s="10" t="s">
        <v>789</v>
      </c>
      <c r="C494" t="s">
        <v>243</v>
      </c>
      <c r="D494" t="s">
        <v>409</v>
      </c>
      <c r="E494" t="s">
        <v>410</v>
      </c>
      <c r="G494" t="s">
        <v>760</v>
      </c>
      <c r="I494" t="s">
        <v>2767</v>
      </c>
      <c r="J494">
        <v>36.631</v>
      </c>
      <c r="K494">
        <v>127.67400000000001</v>
      </c>
      <c r="M494" t="s">
        <v>745</v>
      </c>
      <c r="N494">
        <v>5000</v>
      </c>
      <c r="O494">
        <v>2013</v>
      </c>
      <c r="Q494" t="s">
        <v>747</v>
      </c>
      <c r="U494" t="s">
        <v>2771</v>
      </c>
      <c r="V494">
        <v>4</v>
      </c>
      <c r="W494">
        <v>12</v>
      </c>
      <c r="X494">
        <v>20</v>
      </c>
      <c r="Y494" t="s">
        <v>2775</v>
      </c>
      <c r="AA494" s="10" t="s">
        <v>142</v>
      </c>
      <c r="AB494" s="10" t="s">
        <v>142</v>
      </c>
      <c r="AC494" s="10" t="s">
        <v>142</v>
      </c>
      <c r="AD494" t="s">
        <v>141</v>
      </c>
      <c r="AE494" t="s">
        <v>2773</v>
      </c>
      <c r="AJ494" s="10" t="s">
        <v>759</v>
      </c>
      <c r="AK494">
        <v>0.83799999999999997</v>
      </c>
      <c r="AP494">
        <v>2.9769999999999999</v>
      </c>
      <c r="AR494" t="s">
        <v>2776</v>
      </c>
    </row>
    <row r="495" spans="1:44" x14ac:dyDescent="0.2">
      <c r="A495" s="10" t="s">
        <v>866</v>
      </c>
      <c r="B495" s="10" t="s">
        <v>789</v>
      </c>
      <c r="C495" t="s">
        <v>243</v>
      </c>
      <c r="D495" t="s">
        <v>409</v>
      </c>
      <c r="E495" t="s">
        <v>410</v>
      </c>
      <c r="G495" t="s">
        <v>760</v>
      </c>
      <c r="I495" t="s">
        <v>2767</v>
      </c>
      <c r="J495">
        <v>36.631</v>
      </c>
      <c r="K495">
        <v>127.67400000000001</v>
      </c>
      <c r="M495" t="s">
        <v>745</v>
      </c>
      <c r="N495">
        <v>5000</v>
      </c>
      <c r="O495">
        <v>2013</v>
      </c>
      <c r="Q495" t="s">
        <v>747</v>
      </c>
      <c r="U495" t="s">
        <v>2771</v>
      </c>
      <c r="V495">
        <v>4</v>
      </c>
      <c r="W495">
        <v>12</v>
      </c>
      <c r="X495">
        <v>20</v>
      </c>
      <c r="Y495" t="s">
        <v>2775</v>
      </c>
      <c r="AA495" s="10" t="s">
        <v>142</v>
      </c>
      <c r="AB495" s="10" t="s">
        <v>142</v>
      </c>
      <c r="AC495" s="10" t="s">
        <v>142</v>
      </c>
      <c r="AD495" t="s">
        <v>141</v>
      </c>
      <c r="AE495" t="s">
        <v>2773</v>
      </c>
      <c r="AJ495" s="10" t="s">
        <v>759</v>
      </c>
      <c r="AK495">
        <v>11.218</v>
      </c>
      <c r="AP495">
        <v>3.972</v>
      </c>
      <c r="AR495" t="s">
        <v>2776</v>
      </c>
    </row>
    <row r="496" spans="1:44" x14ac:dyDescent="0.2">
      <c r="A496" s="10" t="s">
        <v>866</v>
      </c>
      <c r="B496" s="10" t="s">
        <v>789</v>
      </c>
      <c r="C496" t="s">
        <v>243</v>
      </c>
      <c r="D496" t="s">
        <v>409</v>
      </c>
      <c r="E496" t="s">
        <v>410</v>
      </c>
      <c r="G496" t="s">
        <v>760</v>
      </c>
      <c r="I496" t="s">
        <v>2767</v>
      </c>
      <c r="J496">
        <v>36.631</v>
      </c>
      <c r="K496">
        <v>127.67400000000001</v>
      </c>
      <c r="M496" t="s">
        <v>745</v>
      </c>
      <c r="N496">
        <v>5000</v>
      </c>
      <c r="O496">
        <v>2013</v>
      </c>
      <c r="Q496" t="s">
        <v>747</v>
      </c>
      <c r="U496" t="s">
        <v>2771</v>
      </c>
      <c r="V496">
        <v>4</v>
      </c>
      <c r="W496">
        <v>12</v>
      </c>
      <c r="X496">
        <v>20</v>
      </c>
      <c r="Y496" t="s">
        <v>2775</v>
      </c>
      <c r="AA496" s="10" t="s">
        <v>142</v>
      </c>
      <c r="AB496" s="10" t="s">
        <v>142</v>
      </c>
      <c r="AC496" s="10" t="s">
        <v>142</v>
      </c>
      <c r="AD496" t="s">
        <v>141</v>
      </c>
      <c r="AE496" t="s">
        <v>2773</v>
      </c>
      <c r="AJ496" s="10" t="s">
        <v>759</v>
      </c>
      <c r="AK496">
        <v>14.250999999999999</v>
      </c>
      <c r="AP496">
        <v>4.9379999999999997</v>
      </c>
      <c r="AR496" t="s">
        <v>2776</v>
      </c>
    </row>
    <row r="497" spans="1:44" x14ac:dyDescent="0.2">
      <c r="A497" s="10" t="s">
        <v>866</v>
      </c>
      <c r="B497" s="10" t="s">
        <v>789</v>
      </c>
      <c r="C497" t="s">
        <v>243</v>
      </c>
      <c r="D497" t="s">
        <v>409</v>
      </c>
      <c r="E497" t="s">
        <v>410</v>
      </c>
      <c r="G497" t="s">
        <v>760</v>
      </c>
      <c r="I497" t="s">
        <v>2767</v>
      </c>
      <c r="J497">
        <v>36.631</v>
      </c>
      <c r="K497">
        <v>127.67400000000001</v>
      </c>
      <c r="M497" t="s">
        <v>745</v>
      </c>
      <c r="N497">
        <v>5000</v>
      </c>
      <c r="O497">
        <v>2013</v>
      </c>
      <c r="Q497" t="s">
        <v>747</v>
      </c>
      <c r="U497" t="s">
        <v>2771</v>
      </c>
      <c r="V497">
        <v>4</v>
      </c>
      <c r="W497">
        <v>12</v>
      </c>
      <c r="X497">
        <v>20</v>
      </c>
      <c r="Y497" t="s">
        <v>2775</v>
      </c>
      <c r="AA497" s="10" t="s">
        <v>142</v>
      </c>
      <c r="AB497" s="10" t="s">
        <v>142</v>
      </c>
      <c r="AC497" s="10" t="s">
        <v>142</v>
      </c>
      <c r="AD497" t="s">
        <v>141</v>
      </c>
      <c r="AE497" t="s">
        <v>2773</v>
      </c>
      <c r="AJ497" s="10" t="s">
        <v>759</v>
      </c>
      <c r="AK497">
        <v>15.529</v>
      </c>
      <c r="AP497">
        <v>5.9329999999999998</v>
      </c>
      <c r="AR497" t="s">
        <v>2776</v>
      </c>
    </row>
    <row r="498" spans="1:44" x14ac:dyDescent="0.2">
      <c r="A498" s="10" t="s">
        <v>866</v>
      </c>
      <c r="B498" s="10" t="s">
        <v>789</v>
      </c>
      <c r="C498" t="s">
        <v>243</v>
      </c>
      <c r="D498" t="s">
        <v>409</v>
      </c>
      <c r="E498" t="s">
        <v>410</v>
      </c>
      <c r="G498" t="s">
        <v>760</v>
      </c>
      <c r="I498" t="s">
        <v>2767</v>
      </c>
      <c r="J498">
        <v>36.631</v>
      </c>
      <c r="K498">
        <v>127.67400000000001</v>
      </c>
      <c r="M498" t="s">
        <v>745</v>
      </c>
      <c r="N498">
        <v>5000</v>
      </c>
      <c r="O498">
        <v>2013</v>
      </c>
      <c r="Q498" t="s">
        <v>747</v>
      </c>
      <c r="U498" t="s">
        <v>2771</v>
      </c>
      <c r="V498">
        <v>4</v>
      </c>
      <c r="W498">
        <v>12</v>
      </c>
      <c r="X498">
        <v>20</v>
      </c>
      <c r="Y498" t="s">
        <v>2775</v>
      </c>
      <c r="AA498" s="10" t="s">
        <v>142</v>
      </c>
      <c r="AB498" s="10" t="s">
        <v>142</v>
      </c>
      <c r="AC498" s="10" t="s">
        <v>142</v>
      </c>
      <c r="AD498" t="s">
        <v>141</v>
      </c>
      <c r="AE498" t="s">
        <v>2773</v>
      </c>
      <c r="AJ498" s="10" t="s">
        <v>759</v>
      </c>
      <c r="AK498">
        <v>20.638999999999999</v>
      </c>
      <c r="AP498">
        <v>6.9569999999999999</v>
      </c>
      <c r="AR498" t="s">
        <v>2776</v>
      </c>
    </row>
    <row r="499" spans="1:44" x14ac:dyDescent="0.2">
      <c r="A499" s="10" t="s">
        <v>866</v>
      </c>
      <c r="B499" s="10" t="s">
        <v>789</v>
      </c>
      <c r="C499" t="s">
        <v>243</v>
      </c>
      <c r="D499" t="s">
        <v>409</v>
      </c>
      <c r="E499" t="s">
        <v>410</v>
      </c>
      <c r="G499" t="s">
        <v>760</v>
      </c>
      <c r="I499" t="s">
        <v>2767</v>
      </c>
      <c r="J499">
        <v>36.631</v>
      </c>
      <c r="K499">
        <v>127.67400000000001</v>
      </c>
      <c r="M499" t="s">
        <v>745</v>
      </c>
      <c r="N499">
        <v>5000</v>
      </c>
      <c r="O499">
        <v>2013</v>
      </c>
      <c r="Q499" t="s">
        <v>747</v>
      </c>
      <c r="U499" t="s">
        <v>2771</v>
      </c>
      <c r="V499">
        <v>4</v>
      </c>
      <c r="W499">
        <v>12</v>
      </c>
      <c r="X499">
        <v>20</v>
      </c>
      <c r="Y499" t="s">
        <v>2775</v>
      </c>
      <c r="AA499" s="10" t="s">
        <v>142</v>
      </c>
      <c r="AB499" s="10" t="s">
        <v>142</v>
      </c>
      <c r="AC499" s="10" t="s">
        <v>142</v>
      </c>
      <c r="AD499" t="s">
        <v>141</v>
      </c>
      <c r="AE499" t="s">
        <v>2773</v>
      </c>
      <c r="AJ499" s="10" t="s">
        <v>759</v>
      </c>
      <c r="AK499">
        <v>21.437000000000001</v>
      </c>
      <c r="AP499">
        <v>7.952</v>
      </c>
      <c r="AR499" t="s">
        <v>2776</v>
      </c>
    </row>
    <row r="500" spans="1:44" x14ac:dyDescent="0.2">
      <c r="A500" s="10" t="s">
        <v>866</v>
      </c>
      <c r="B500" s="10" t="s">
        <v>789</v>
      </c>
      <c r="C500" t="s">
        <v>243</v>
      </c>
      <c r="D500" t="s">
        <v>409</v>
      </c>
      <c r="E500" t="s">
        <v>410</v>
      </c>
      <c r="G500" t="s">
        <v>760</v>
      </c>
      <c r="I500" t="s">
        <v>2767</v>
      </c>
      <c r="J500">
        <v>36.631</v>
      </c>
      <c r="K500">
        <v>127.67400000000001</v>
      </c>
      <c r="M500" t="s">
        <v>745</v>
      </c>
      <c r="N500">
        <v>5000</v>
      </c>
      <c r="O500">
        <v>2013</v>
      </c>
      <c r="Q500" t="s">
        <v>747</v>
      </c>
      <c r="U500" t="s">
        <v>2771</v>
      </c>
      <c r="V500">
        <v>4</v>
      </c>
      <c r="W500">
        <v>12</v>
      </c>
      <c r="X500">
        <v>20</v>
      </c>
      <c r="Y500" t="s">
        <v>2775</v>
      </c>
      <c r="AA500" s="10" t="s">
        <v>142</v>
      </c>
      <c r="AB500" s="10" t="s">
        <v>142</v>
      </c>
      <c r="AC500" s="10" t="s">
        <v>142</v>
      </c>
      <c r="AD500" t="s">
        <v>141</v>
      </c>
      <c r="AE500" t="s">
        <v>2773</v>
      </c>
      <c r="AJ500" s="10" t="s">
        <v>759</v>
      </c>
      <c r="AK500">
        <v>25.268999999999998</v>
      </c>
      <c r="AP500">
        <v>8.9760000000000009</v>
      </c>
      <c r="AR500" t="s">
        <v>2776</v>
      </c>
    </row>
    <row r="501" spans="1:44" x14ac:dyDescent="0.2">
      <c r="A501" s="10" t="s">
        <v>866</v>
      </c>
      <c r="B501" s="10" t="s">
        <v>789</v>
      </c>
      <c r="C501" t="s">
        <v>243</v>
      </c>
      <c r="D501" t="s">
        <v>409</v>
      </c>
      <c r="E501" t="s">
        <v>410</v>
      </c>
      <c r="G501" t="s">
        <v>760</v>
      </c>
      <c r="I501" t="s">
        <v>2767</v>
      </c>
      <c r="J501">
        <v>36.631</v>
      </c>
      <c r="K501">
        <v>127.67400000000001</v>
      </c>
      <c r="M501" t="s">
        <v>745</v>
      </c>
      <c r="N501">
        <v>5000</v>
      </c>
      <c r="O501">
        <v>2013</v>
      </c>
      <c r="Q501" t="s">
        <v>747</v>
      </c>
      <c r="U501" t="s">
        <v>2771</v>
      </c>
      <c r="V501">
        <v>4</v>
      </c>
      <c r="W501">
        <v>12</v>
      </c>
      <c r="X501">
        <v>20</v>
      </c>
      <c r="Y501" t="s">
        <v>2775</v>
      </c>
      <c r="AA501" s="10" t="s">
        <v>142</v>
      </c>
      <c r="AB501" s="10" t="s">
        <v>142</v>
      </c>
      <c r="AC501" s="10" t="s">
        <v>142</v>
      </c>
      <c r="AD501" t="s">
        <v>141</v>
      </c>
      <c r="AE501" t="s">
        <v>2773</v>
      </c>
      <c r="AJ501" s="10" t="s">
        <v>759</v>
      </c>
      <c r="AK501">
        <v>28.782</v>
      </c>
      <c r="AP501">
        <v>9.9130000000000003</v>
      </c>
      <c r="AR501" t="s">
        <v>2776</v>
      </c>
    </row>
    <row r="502" spans="1:44" x14ac:dyDescent="0.2">
      <c r="A502" s="10" t="s">
        <v>866</v>
      </c>
      <c r="B502" s="10" t="s">
        <v>789</v>
      </c>
      <c r="C502" t="s">
        <v>243</v>
      </c>
      <c r="D502" t="s">
        <v>409</v>
      </c>
      <c r="E502" t="s">
        <v>410</v>
      </c>
      <c r="G502" t="s">
        <v>760</v>
      </c>
      <c r="I502" t="s">
        <v>2767</v>
      </c>
      <c r="J502">
        <v>36.631</v>
      </c>
      <c r="K502">
        <v>127.67400000000001</v>
      </c>
      <c r="M502" t="s">
        <v>745</v>
      </c>
      <c r="N502">
        <v>5000</v>
      </c>
      <c r="O502">
        <v>2013</v>
      </c>
      <c r="Q502" t="s">
        <v>747</v>
      </c>
      <c r="U502" t="s">
        <v>2771</v>
      </c>
      <c r="V502">
        <v>4</v>
      </c>
      <c r="W502">
        <v>12</v>
      </c>
      <c r="X502">
        <v>20</v>
      </c>
      <c r="Y502" t="s">
        <v>2775</v>
      </c>
      <c r="AA502" s="10" t="s">
        <v>142</v>
      </c>
      <c r="AB502" s="10" t="s">
        <v>142</v>
      </c>
      <c r="AC502" s="10" t="s">
        <v>142</v>
      </c>
      <c r="AD502" t="s">
        <v>141</v>
      </c>
      <c r="AE502" t="s">
        <v>2773</v>
      </c>
      <c r="AJ502" s="10" t="s">
        <v>759</v>
      </c>
      <c r="AK502">
        <v>29.260999999999999</v>
      </c>
      <c r="AP502">
        <v>10.907</v>
      </c>
      <c r="AR502" t="s">
        <v>2776</v>
      </c>
    </row>
    <row r="503" spans="1:44" x14ac:dyDescent="0.2">
      <c r="A503" s="10" t="s">
        <v>866</v>
      </c>
      <c r="B503" s="10" t="s">
        <v>789</v>
      </c>
      <c r="C503" t="s">
        <v>243</v>
      </c>
      <c r="D503" t="s">
        <v>409</v>
      </c>
      <c r="E503" t="s">
        <v>410</v>
      </c>
      <c r="G503" t="s">
        <v>760</v>
      </c>
      <c r="I503" t="s">
        <v>2767</v>
      </c>
      <c r="J503">
        <v>36.631</v>
      </c>
      <c r="K503">
        <v>127.67400000000001</v>
      </c>
      <c r="M503" t="s">
        <v>745</v>
      </c>
      <c r="N503">
        <v>5000</v>
      </c>
      <c r="O503">
        <v>2013</v>
      </c>
      <c r="Q503" t="s">
        <v>747</v>
      </c>
      <c r="U503" t="s">
        <v>2771</v>
      </c>
      <c r="V503">
        <v>4</v>
      </c>
      <c r="W503">
        <v>12</v>
      </c>
      <c r="X503">
        <v>20</v>
      </c>
      <c r="Y503" t="s">
        <v>2775</v>
      </c>
      <c r="AA503" s="10" t="s">
        <v>142</v>
      </c>
      <c r="AB503" s="10" t="s">
        <v>142</v>
      </c>
      <c r="AC503" s="10" t="s">
        <v>142</v>
      </c>
      <c r="AD503" t="s">
        <v>141</v>
      </c>
      <c r="AE503" t="s">
        <v>2773</v>
      </c>
      <c r="AJ503" s="10" t="s">
        <v>759</v>
      </c>
      <c r="AK503">
        <v>31.337</v>
      </c>
      <c r="AP503">
        <v>13.044</v>
      </c>
      <c r="AR503" t="s">
        <v>2776</v>
      </c>
    </row>
    <row r="504" spans="1:44" x14ac:dyDescent="0.2">
      <c r="A504" s="10" t="s">
        <v>866</v>
      </c>
      <c r="B504" s="10" t="s">
        <v>789</v>
      </c>
      <c r="C504" t="s">
        <v>243</v>
      </c>
      <c r="D504" t="s">
        <v>409</v>
      </c>
      <c r="E504" t="s">
        <v>410</v>
      </c>
      <c r="G504" t="s">
        <v>760</v>
      </c>
      <c r="I504" t="s">
        <v>2767</v>
      </c>
      <c r="J504">
        <v>36.631</v>
      </c>
      <c r="K504">
        <v>127.67400000000001</v>
      </c>
      <c r="M504" t="s">
        <v>745</v>
      </c>
      <c r="N504">
        <v>5000</v>
      </c>
      <c r="O504">
        <v>2013</v>
      </c>
      <c r="Q504" t="s">
        <v>747</v>
      </c>
      <c r="U504" t="s">
        <v>2771</v>
      </c>
      <c r="V504">
        <v>4</v>
      </c>
      <c r="W504">
        <v>12</v>
      </c>
      <c r="X504">
        <v>20</v>
      </c>
      <c r="Y504" t="s">
        <v>2775</v>
      </c>
      <c r="AA504" s="10" t="s">
        <v>142</v>
      </c>
      <c r="AB504" s="10" t="s">
        <v>142</v>
      </c>
      <c r="AC504" s="10" t="s">
        <v>142</v>
      </c>
      <c r="AD504" t="s">
        <v>141</v>
      </c>
      <c r="AE504" t="s">
        <v>2773</v>
      </c>
      <c r="AJ504" s="10" t="s">
        <v>759</v>
      </c>
      <c r="AK504">
        <v>33.892000000000003</v>
      </c>
      <c r="AP504">
        <v>13.951000000000001</v>
      </c>
      <c r="AR504" t="s">
        <v>2776</v>
      </c>
    </row>
    <row r="505" spans="1:44" x14ac:dyDescent="0.2">
      <c r="A505" s="10" t="s">
        <v>866</v>
      </c>
      <c r="B505" s="10" t="s">
        <v>789</v>
      </c>
      <c r="C505" t="s">
        <v>243</v>
      </c>
      <c r="D505" t="s">
        <v>409</v>
      </c>
      <c r="E505" t="s">
        <v>410</v>
      </c>
      <c r="G505" t="s">
        <v>760</v>
      </c>
      <c r="I505" t="s">
        <v>2767</v>
      </c>
      <c r="J505">
        <v>36.631</v>
      </c>
      <c r="K505">
        <v>127.67400000000001</v>
      </c>
      <c r="M505" t="s">
        <v>745</v>
      </c>
      <c r="N505">
        <v>5000</v>
      </c>
      <c r="O505">
        <v>2013</v>
      </c>
      <c r="Q505" t="s">
        <v>747</v>
      </c>
      <c r="U505" t="s">
        <v>2771</v>
      </c>
      <c r="V505">
        <v>4</v>
      </c>
      <c r="W505">
        <v>12</v>
      </c>
      <c r="X505">
        <v>20</v>
      </c>
      <c r="Y505" t="s">
        <v>2775</v>
      </c>
      <c r="AA505" s="10" t="s">
        <v>142</v>
      </c>
      <c r="AB505" s="10" t="s">
        <v>142</v>
      </c>
      <c r="AC505" s="10" t="s">
        <v>142</v>
      </c>
      <c r="AD505" t="s">
        <v>141</v>
      </c>
      <c r="AE505" t="s">
        <v>2773</v>
      </c>
      <c r="AJ505" s="10" t="s">
        <v>759</v>
      </c>
      <c r="AK505">
        <v>35.17</v>
      </c>
      <c r="AP505">
        <v>14.975</v>
      </c>
      <c r="AR505" t="s">
        <v>2776</v>
      </c>
    </row>
    <row r="506" spans="1:44" x14ac:dyDescent="0.2">
      <c r="A506" s="10" t="s">
        <v>866</v>
      </c>
      <c r="B506" s="10" t="s">
        <v>789</v>
      </c>
      <c r="C506" t="s">
        <v>243</v>
      </c>
      <c r="D506" t="s">
        <v>409</v>
      </c>
      <c r="E506" t="s">
        <v>410</v>
      </c>
      <c r="G506" t="s">
        <v>760</v>
      </c>
      <c r="I506" t="s">
        <v>2767</v>
      </c>
      <c r="J506">
        <v>36.631</v>
      </c>
      <c r="K506">
        <v>127.67400000000001</v>
      </c>
      <c r="M506" t="s">
        <v>745</v>
      </c>
      <c r="N506">
        <v>5000</v>
      </c>
      <c r="O506">
        <v>2013</v>
      </c>
      <c r="Q506" t="s">
        <v>747</v>
      </c>
      <c r="U506" t="s">
        <v>2771</v>
      </c>
      <c r="V506">
        <v>4</v>
      </c>
      <c r="W506">
        <v>12</v>
      </c>
      <c r="X506">
        <v>20</v>
      </c>
      <c r="Y506" t="s">
        <v>2775</v>
      </c>
      <c r="AA506" s="10" t="s">
        <v>142</v>
      </c>
      <c r="AB506" s="10" t="s">
        <v>142</v>
      </c>
      <c r="AC506" s="10" t="s">
        <v>142</v>
      </c>
      <c r="AD506" t="s">
        <v>141</v>
      </c>
      <c r="AE506" t="s">
        <v>2773</v>
      </c>
      <c r="AJ506" s="10" t="s">
        <v>759</v>
      </c>
      <c r="AK506">
        <v>35.968000000000004</v>
      </c>
      <c r="AP506">
        <v>15.999000000000001</v>
      </c>
      <c r="AR506" t="s">
        <v>2776</v>
      </c>
    </row>
    <row r="507" spans="1:44" x14ac:dyDescent="0.2">
      <c r="A507" s="10" t="s">
        <v>866</v>
      </c>
      <c r="B507" s="10" t="s">
        <v>789</v>
      </c>
      <c r="C507" t="s">
        <v>243</v>
      </c>
      <c r="D507" t="s">
        <v>409</v>
      </c>
      <c r="E507" t="s">
        <v>410</v>
      </c>
      <c r="G507" t="s">
        <v>760</v>
      </c>
      <c r="I507" t="s">
        <v>2767</v>
      </c>
      <c r="J507">
        <v>36.631</v>
      </c>
      <c r="K507">
        <v>127.67400000000001</v>
      </c>
      <c r="M507" t="s">
        <v>745</v>
      </c>
      <c r="N507">
        <v>5000</v>
      </c>
      <c r="O507">
        <v>2013</v>
      </c>
      <c r="Q507" t="s">
        <v>747</v>
      </c>
      <c r="U507" t="s">
        <v>2771</v>
      </c>
      <c r="V507">
        <v>4</v>
      </c>
      <c r="W507">
        <v>12</v>
      </c>
      <c r="X507">
        <v>20</v>
      </c>
      <c r="Y507" t="s">
        <v>2775</v>
      </c>
      <c r="AA507" s="10" t="s">
        <v>142</v>
      </c>
      <c r="AB507" s="10" t="s">
        <v>142</v>
      </c>
      <c r="AC507" s="10" t="s">
        <v>142</v>
      </c>
      <c r="AD507" t="s">
        <v>141</v>
      </c>
      <c r="AE507" t="s">
        <v>2773</v>
      </c>
      <c r="AJ507" s="10" t="s">
        <v>759</v>
      </c>
      <c r="AK507">
        <v>36.286999999999999</v>
      </c>
      <c r="AP507">
        <v>16.876999999999999</v>
      </c>
      <c r="AR507" t="s">
        <v>2776</v>
      </c>
    </row>
    <row r="508" spans="1:44" x14ac:dyDescent="0.2">
      <c r="A508" s="10" t="s">
        <v>866</v>
      </c>
      <c r="B508" s="10" t="s">
        <v>789</v>
      </c>
      <c r="C508" t="s">
        <v>243</v>
      </c>
      <c r="D508" t="s">
        <v>409</v>
      </c>
      <c r="E508" t="s">
        <v>410</v>
      </c>
      <c r="G508" t="s">
        <v>760</v>
      </c>
      <c r="I508" t="s">
        <v>2767</v>
      </c>
      <c r="J508">
        <v>36.631</v>
      </c>
      <c r="K508">
        <v>127.67400000000001</v>
      </c>
      <c r="M508" t="s">
        <v>745</v>
      </c>
      <c r="N508">
        <v>5000</v>
      </c>
      <c r="O508">
        <v>2013</v>
      </c>
      <c r="Q508" t="s">
        <v>747</v>
      </c>
      <c r="U508" t="s">
        <v>2771</v>
      </c>
      <c r="V508">
        <v>4</v>
      </c>
      <c r="W508">
        <v>12</v>
      </c>
      <c r="X508">
        <v>20</v>
      </c>
      <c r="Y508" t="s">
        <v>2775</v>
      </c>
      <c r="AA508" s="10" t="s">
        <v>142</v>
      </c>
      <c r="AB508" s="10" t="s">
        <v>142</v>
      </c>
      <c r="AC508" s="10" t="s">
        <v>142</v>
      </c>
      <c r="AD508" t="s">
        <v>141</v>
      </c>
      <c r="AE508" t="s">
        <v>2773</v>
      </c>
      <c r="AJ508" s="10" t="s">
        <v>759</v>
      </c>
      <c r="AK508">
        <v>38.363</v>
      </c>
      <c r="AP508">
        <v>17.96</v>
      </c>
      <c r="AR508" t="s">
        <v>2776</v>
      </c>
    </row>
    <row r="509" spans="1:44" x14ac:dyDescent="0.2">
      <c r="A509" s="10" t="s">
        <v>866</v>
      </c>
      <c r="B509" s="10" t="s">
        <v>789</v>
      </c>
      <c r="C509" t="s">
        <v>243</v>
      </c>
      <c r="D509" t="s">
        <v>409</v>
      </c>
      <c r="E509" t="s">
        <v>410</v>
      </c>
      <c r="G509" t="s">
        <v>760</v>
      </c>
      <c r="I509" t="s">
        <v>2767</v>
      </c>
      <c r="J509">
        <v>36.631</v>
      </c>
      <c r="K509">
        <v>127.67400000000001</v>
      </c>
      <c r="M509" t="s">
        <v>745</v>
      </c>
      <c r="N509">
        <v>5000</v>
      </c>
      <c r="O509">
        <v>2013</v>
      </c>
      <c r="Q509" t="s">
        <v>747</v>
      </c>
      <c r="U509" t="s">
        <v>2771</v>
      </c>
      <c r="V509">
        <v>4</v>
      </c>
      <c r="W509">
        <v>12</v>
      </c>
      <c r="X509">
        <v>20</v>
      </c>
      <c r="Y509" t="s">
        <v>2775</v>
      </c>
      <c r="AA509" s="10" t="s">
        <v>142</v>
      </c>
      <c r="AB509" s="10" t="s">
        <v>142</v>
      </c>
      <c r="AC509" s="10" t="s">
        <v>142</v>
      </c>
      <c r="AD509" t="s">
        <v>141</v>
      </c>
      <c r="AE509" t="s">
        <v>2773</v>
      </c>
      <c r="AJ509" s="10" t="s">
        <v>759</v>
      </c>
      <c r="AK509">
        <v>39.002000000000002</v>
      </c>
      <c r="AP509">
        <v>19.100999999999999</v>
      </c>
      <c r="AR509" t="s">
        <v>2776</v>
      </c>
    </row>
    <row r="510" spans="1:44" x14ac:dyDescent="0.2">
      <c r="A510" s="10" t="s">
        <v>866</v>
      </c>
      <c r="B510" s="10" t="s">
        <v>789</v>
      </c>
      <c r="C510" t="s">
        <v>243</v>
      </c>
      <c r="D510" t="s">
        <v>409</v>
      </c>
      <c r="E510" t="s">
        <v>410</v>
      </c>
      <c r="G510" t="s">
        <v>760</v>
      </c>
      <c r="I510" t="s">
        <v>2767</v>
      </c>
      <c r="J510">
        <v>36.631</v>
      </c>
      <c r="K510">
        <v>127.67400000000001</v>
      </c>
      <c r="M510" t="s">
        <v>745</v>
      </c>
      <c r="N510">
        <v>5000</v>
      </c>
      <c r="O510">
        <v>2013</v>
      </c>
      <c r="Q510" t="s">
        <v>747</v>
      </c>
      <c r="U510" t="s">
        <v>2771</v>
      </c>
      <c r="V510">
        <v>4</v>
      </c>
      <c r="W510">
        <v>12</v>
      </c>
      <c r="X510">
        <v>20</v>
      </c>
      <c r="Y510" t="s">
        <v>2775</v>
      </c>
      <c r="AA510" s="10" t="s">
        <v>142</v>
      </c>
      <c r="AB510" s="10" t="s">
        <v>142</v>
      </c>
      <c r="AC510" s="10" t="s">
        <v>142</v>
      </c>
      <c r="AD510" t="s">
        <v>141</v>
      </c>
      <c r="AE510" t="s">
        <v>2773</v>
      </c>
      <c r="AJ510" s="10" t="s">
        <v>759</v>
      </c>
      <c r="AK510">
        <v>38.523000000000003</v>
      </c>
      <c r="AP510">
        <v>20.065999999999999</v>
      </c>
      <c r="AR510" t="s">
        <v>2776</v>
      </c>
    </row>
    <row r="511" spans="1:44" x14ac:dyDescent="0.2">
      <c r="A511" s="10" t="s">
        <v>866</v>
      </c>
      <c r="B511" s="10" t="s">
        <v>789</v>
      </c>
      <c r="C511" t="s">
        <v>243</v>
      </c>
      <c r="D511" t="s">
        <v>409</v>
      </c>
      <c r="E511" t="s">
        <v>410</v>
      </c>
      <c r="G511" t="s">
        <v>760</v>
      </c>
      <c r="I511" t="s">
        <v>2767</v>
      </c>
      <c r="J511">
        <v>36.631</v>
      </c>
      <c r="K511">
        <v>127.67400000000001</v>
      </c>
      <c r="M511" t="s">
        <v>745</v>
      </c>
      <c r="N511">
        <v>5000</v>
      </c>
      <c r="O511">
        <v>2013</v>
      </c>
      <c r="Q511" t="s">
        <v>747</v>
      </c>
      <c r="U511" t="s">
        <v>2771</v>
      </c>
      <c r="V511">
        <v>4</v>
      </c>
      <c r="W511">
        <v>12</v>
      </c>
      <c r="X511">
        <v>20</v>
      </c>
      <c r="Y511" t="s">
        <v>2775</v>
      </c>
      <c r="AA511" s="10" t="s">
        <v>142</v>
      </c>
      <c r="AB511" s="10" t="s">
        <v>142</v>
      </c>
      <c r="AC511" s="10" t="s">
        <v>142</v>
      </c>
      <c r="AD511" t="s">
        <v>141</v>
      </c>
      <c r="AE511" t="s">
        <v>2773</v>
      </c>
      <c r="AJ511" s="10" t="s">
        <v>759</v>
      </c>
      <c r="AK511">
        <v>38.043999999999997</v>
      </c>
      <c r="AP511">
        <v>21.003</v>
      </c>
      <c r="AR511" t="s">
        <v>2776</v>
      </c>
    </row>
    <row r="512" spans="1:44" x14ac:dyDescent="0.2">
      <c r="A512" s="10" t="s">
        <v>866</v>
      </c>
      <c r="B512" s="10" t="s">
        <v>789</v>
      </c>
      <c r="C512" t="s">
        <v>243</v>
      </c>
      <c r="D512" t="s">
        <v>409</v>
      </c>
      <c r="E512" t="s">
        <v>410</v>
      </c>
      <c r="G512" t="s">
        <v>760</v>
      </c>
      <c r="I512" t="s">
        <v>2767</v>
      </c>
      <c r="J512">
        <v>36.631</v>
      </c>
      <c r="K512">
        <v>127.67400000000001</v>
      </c>
      <c r="M512" t="s">
        <v>745</v>
      </c>
      <c r="N512">
        <v>5000</v>
      </c>
      <c r="O512">
        <v>2013</v>
      </c>
      <c r="Q512" t="s">
        <v>747</v>
      </c>
      <c r="U512" t="s">
        <v>2771</v>
      </c>
      <c r="V512">
        <v>4</v>
      </c>
      <c r="W512">
        <v>12</v>
      </c>
      <c r="X512">
        <v>20</v>
      </c>
      <c r="Y512" t="s">
        <v>2775</v>
      </c>
      <c r="AA512" s="10" t="s">
        <v>142</v>
      </c>
      <c r="AB512" s="10" t="s">
        <v>142</v>
      </c>
      <c r="AC512" s="10" t="s">
        <v>142</v>
      </c>
      <c r="AD512" t="s">
        <v>141</v>
      </c>
      <c r="AE512" t="s">
        <v>2773</v>
      </c>
      <c r="AJ512" s="10" t="s">
        <v>759</v>
      </c>
      <c r="AK512">
        <v>38.523000000000003</v>
      </c>
      <c r="AP512">
        <v>22.027000000000001</v>
      </c>
      <c r="AR512" t="s">
        <v>2776</v>
      </c>
    </row>
    <row r="513" spans="1:44" x14ac:dyDescent="0.2">
      <c r="A513" s="10" t="s">
        <v>866</v>
      </c>
      <c r="B513" s="10" t="s">
        <v>789</v>
      </c>
      <c r="C513" t="s">
        <v>243</v>
      </c>
      <c r="D513" t="s">
        <v>409</v>
      </c>
      <c r="E513" t="s">
        <v>410</v>
      </c>
      <c r="G513" t="s">
        <v>760</v>
      </c>
      <c r="I513" t="s">
        <v>2767</v>
      </c>
      <c r="J513">
        <v>36.631</v>
      </c>
      <c r="K513">
        <v>127.67400000000001</v>
      </c>
      <c r="M513" t="s">
        <v>745</v>
      </c>
      <c r="N513">
        <v>5000</v>
      </c>
      <c r="O513">
        <v>2013</v>
      </c>
      <c r="Q513" t="s">
        <v>747</v>
      </c>
      <c r="U513" t="s">
        <v>2771</v>
      </c>
      <c r="V513">
        <v>4</v>
      </c>
      <c r="W513">
        <v>12</v>
      </c>
      <c r="X513">
        <v>20</v>
      </c>
      <c r="Y513" t="s">
        <v>2775</v>
      </c>
      <c r="AA513" s="10" t="s">
        <v>142</v>
      </c>
      <c r="AB513" s="10" t="s">
        <v>142</v>
      </c>
      <c r="AC513" s="10" t="s">
        <v>142</v>
      </c>
      <c r="AD513" t="s">
        <v>141</v>
      </c>
      <c r="AE513" t="s">
        <v>2773</v>
      </c>
      <c r="AJ513" s="10" t="s">
        <v>759</v>
      </c>
      <c r="AK513">
        <v>38.523000000000003</v>
      </c>
      <c r="AP513">
        <v>23.050999999999998</v>
      </c>
      <c r="AR513" t="s">
        <v>2776</v>
      </c>
    </row>
    <row r="514" spans="1:44" x14ac:dyDescent="0.2">
      <c r="A514" s="10" t="s">
        <v>866</v>
      </c>
      <c r="B514" s="10" t="s">
        <v>789</v>
      </c>
      <c r="C514" t="s">
        <v>243</v>
      </c>
      <c r="D514" t="s">
        <v>409</v>
      </c>
      <c r="E514" t="s">
        <v>410</v>
      </c>
      <c r="G514" t="s">
        <v>760</v>
      </c>
      <c r="I514" t="s">
        <v>2767</v>
      </c>
      <c r="J514">
        <v>36.631</v>
      </c>
      <c r="K514">
        <v>127.67400000000001</v>
      </c>
      <c r="M514" t="s">
        <v>745</v>
      </c>
      <c r="N514">
        <v>5000</v>
      </c>
      <c r="O514">
        <v>2013</v>
      </c>
      <c r="Q514" t="s">
        <v>747</v>
      </c>
      <c r="U514" t="s">
        <v>2771</v>
      </c>
      <c r="V514">
        <v>4</v>
      </c>
      <c r="W514">
        <v>12</v>
      </c>
      <c r="X514">
        <v>25</v>
      </c>
      <c r="Y514" t="s">
        <v>2775</v>
      </c>
      <c r="AA514" s="10" t="s">
        <v>142</v>
      </c>
      <c r="AB514" s="10" t="s">
        <v>142</v>
      </c>
      <c r="AC514" s="10" t="s">
        <v>142</v>
      </c>
      <c r="AD514" t="s">
        <v>141</v>
      </c>
      <c r="AE514" t="s">
        <v>2773</v>
      </c>
      <c r="AJ514" s="10" t="s">
        <v>759</v>
      </c>
      <c r="AK514">
        <v>0.47899999999999998</v>
      </c>
      <c r="AP514">
        <v>1.887</v>
      </c>
      <c r="AR514" t="s">
        <v>2776</v>
      </c>
    </row>
    <row r="515" spans="1:44" x14ac:dyDescent="0.2">
      <c r="A515" s="10" t="s">
        <v>866</v>
      </c>
      <c r="B515" s="10" t="s">
        <v>789</v>
      </c>
      <c r="C515" t="s">
        <v>243</v>
      </c>
      <c r="D515" t="s">
        <v>409</v>
      </c>
      <c r="E515" t="s">
        <v>410</v>
      </c>
      <c r="G515" t="s">
        <v>760</v>
      </c>
      <c r="I515" t="s">
        <v>2767</v>
      </c>
      <c r="J515">
        <v>36.631</v>
      </c>
      <c r="K515">
        <v>127.67400000000001</v>
      </c>
      <c r="M515" t="s">
        <v>745</v>
      </c>
      <c r="N515">
        <v>5000</v>
      </c>
      <c r="O515">
        <v>2013</v>
      </c>
      <c r="Q515" t="s">
        <v>747</v>
      </c>
      <c r="U515" t="s">
        <v>2771</v>
      </c>
      <c r="V515">
        <v>4</v>
      </c>
      <c r="W515">
        <v>12</v>
      </c>
      <c r="X515">
        <v>25</v>
      </c>
      <c r="Y515" t="s">
        <v>2775</v>
      </c>
      <c r="AA515" s="10" t="s">
        <v>142</v>
      </c>
      <c r="AB515" s="10" t="s">
        <v>142</v>
      </c>
      <c r="AC515" s="10" t="s">
        <v>142</v>
      </c>
      <c r="AD515" t="s">
        <v>141</v>
      </c>
      <c r="AE515" t="s">
        <v>2773</v>
      </c>
      <c r="AJ515" s="10" t="s">
        <v>759</v>
      </c>
      <c r="AK515">
        <v>4.99</v>
      </c>
      <c r="AP515">
        <v>2.9769999999999999</v>
      </c>
      <c r="AR515" t="s">
        <v>2776</v>
      </c>
    </row>
    <row r="516" spans="1:44" x14ac:dyDescent="0.2">
      <c r="A516" s="10" t="s">
        <v>866</v>
      </c>
      <c r="B516" s="10" t="s">
        <v>789</v>
      </c>
      <c r="C516" t="s">
        <v>243</v>
      </c>
      <c r="D516" t="s">
        <v>409</v>
      </c>
      <c r="E516" t="s">
        <v>410</v>
      </c>
      <c r="G516" t="s">
        <v>760</v>
      </c>
      <c r="I516" t="s">
        <v>2767</v>
      </c>
      <c r="J516">
        <v>36.631</v>
      </c>
      <c r="K516">
        <v>127.67400000000001</v>
      </c>
      <c r="M516" t="s">
        <v>745</v>
      </c>
      <c r="N516">
        <v>5000</v>
      </c>
      <c r="O516">
        <v>2013</v>
      </c>
      <c r="Q516" t="s">
        <v>747</v>
      </c>
      <c r="U516" t="s">
        <v>2771</v>
      </c>
      <c r="V516">
        <v>4</v>
      </c>
      <c r="W516">
        <v>12</v>
      </c>
      <c r="X516">
        <v>25</v>
      </c>
      <c r="Y516" t="s">
        <v>2775</v>
      </c>
      <c r="AA516" s="10" t="s">
        <v>142</v>
      </c>
      <c r="AB516" s="10" t="s">
        <v>142</v>
      </c>
      <c r="AC516" s="10" t="s">
        <v>142</v>
      </c>
      <c r="AD516" t="s">
        <v>141</v>
      </c>
      <c r="AE516" t="s">
        <v>2773</v>
      </c>
      <c r="AJ516" s="10" t="s">
        <v>759</v>
      </c>
      <c r="AK516">
        <v>6.9059999999999997</v>
      </c>
      <c r="AP516">
        <v>3.972</v>
      </c>
      <c r="AR516" t="s">
        <v>2776</v>
      </c>
    </row>
    <row r="517" spans="1:44" x14ac:dyDescent="0.2">
      <c r="A517" s="10" t="s">
        <v>866</v>
      </c>
      <c r="B517" s="10" t="s">
        <v>789</v>
      </c>
      <c r="C517" t="s">
        <v>243</v>
      </c>
      <c r="D517" t="s">
        <v>409</v>
      </c>
      <c r="E517" t="s">
        <v>410</v>
      </c>
      <c r="G517" t="s">
        <v>760</v>
      </c>
      <c r="I517" t="s">
        <v>2767</v>
      </c>
      <c r="J517">
        <v>36.631</v>
      </c>
      <c r="K517">
        <v>127.67400000000001</v>
      </c>
      <c r="M517" t="s">
        <v>745</v>
      </c>
      <c r="N517">
        <v>5000</v>
      </c>
      <c r="O517">
        <v>2013</v>
      </c>
      <c r="Q517" t="s">
        <v>747</v>
      </c>
      <c r="U517" t="s">
        <v>2771</v>
      </c>
      <c r="V517">
        <v>4</v>
      </c>
      <c r="W517">
        <v>12</v>
      </c>
      <c r="X517">
        <v>25</v>
      </c>
      <c r="Y517" t="s">
        <v>2775</v>
      </c>
      <c r="AA517" s="10" t="s">
        <v>142</v>
      </c>
      <c r="AB517" s="10" t="s">
        <v>142</v>
      </c>
      <c r="AC517" s="10" t="s">
        <v>142</v>
      </c>
      <c r="AD517" t="s">
        <v>141</v>
      </c>
      <c r="AE517" t="s">
        <v>2773</v>
      </c>
      <c r="AJ517" s="10" t="s">
        <v>759</v>
      </c>
      <c r="AK517">
        <v>21.437000000000001</v>
      </c>
      <c r="AP517">
        <v>4.9969999999999999</v>
      </c>
      <c r="AR517" t="s">
        <v>2776</v>
      </c>
    </row>
    <row r="518" spans="1:44" x14ac:dyDescent="0.2">
      <c r="A518" s="10" t="s">
        <v>866</v>
      </c>
      <c r="B518" s="10" t="s">
        <v>789</v>
      </c>
      <c r="C518" t="s">
        <v>243</v>
      </c>
      <c r="D518" t="s">
        <v>409</v>
      </c>
      <c r="E518" t="s">
        <v>410</v>
      </c>
      <c r="G518" t="s">
        <v>760</v>
      </c>
      <c r="I518" t="s">
        <v>2767</v>
      </c>
      <c r="J518">
        <v>36.631</v>
      </c>
      <c r="K518">
        <v>127.67400000000001</v>
      </c>
      <c r="M518" t="s">
        <v>745</v>
      </c>
      <c r="N518">
        <v>5000</v>
      </c>
      <c r="O518">
        <v>2013</v>
      </c>
      <c r="Q518" t="s">
        <v>747</v>
      </c>
      <c r="U518" t="s">
        <v>2771</v>
      </c>
      <c r="V518">
        <v>4</v>
      </c>
      <c r="W518">
        <v>12</v>
      </c>
      <c r="X518">
        <v>25</v>
      </c>
      <c r="Y518" t="s">
        <v>2775</v>
      </c>
      <c r="AA518" s="10" t="s">
        <v>142</v>
      </c>
      <c r="AB518" s="10" t="s">
        <v>142</v>
      </c>
      <c r="AC518" s="10" t="s">
        <v>142</v>
      </c>
      <c r="AD518" t="s">
        <v>141</v>
      </c>
      <c r="AE518" t="s">
        <v>2773</v>
      </c>
      <c r="AJ518" s="10" t="s">
        <v>759</v>
      </c>
      <c r="AK518">
        <v>23.193999999999999</v>
      </c>
      <c r="AP518">
        <v>5.9619999999999997</v>
      </c>
      <c r="AR518" t="s">
        <v>2776</v>
      </c>
    </row>
    <row r="519" spans="1:44" x14ac:dyDescent="0.2">
      <c r="A519" s="10" t="s">
        <v>866</v>
      </c>
      <c r="B519" s="10" t="s">
        <v>789</v>
      </c>
      <c r="C519" t="s">
        <v>243</v>
      </c>
      <c r="D519" t="s">
        <v>409</v>
      </c>
      <c r="E519" t="s">
        <v>410</v>
      </c>
      <c r="G519" t="s">
        <v>760</v>
      </c>
      <c r="I519" t="s">
        <v>2767</v>
      </c>
      <c r="J519">
        <v>36.631</v>
      </c>
      <c r="K519">
        <v>127.67400000000001</v>
      </c>
      <c r="M519" t="s">
        <v>745</v>
      </c>
      <c r="N519">
        <v>5000</v>
      </c>
      <c r="O519">
        <v>2013</v>
      </c>
      <c r="Q519" t="s">
        <v>747</v>
      </c>
      <c r="U519" t="s">
        <v>2771</v>
      </c>
      <c r="V519">
        <v>4</v>
      </c>
      <c r="W519">
        <v>12</v>
      </c>
      <c r="X519">
        <v>25</v>
      </c>
      <c r="Y519" t="s">
        <v>2775</v>
      </c>
      <c r="AA519" s="10" t="s">
        <v>142</v>
      </c>
      <c r="AB519" s="10" t="s">
        <v>142</v>
      </c>
      <c r="AC519" s="10" t="s">
        <v>142</v>
      </c>
      <c r="AD519" t="s">
        <v>141</v>
      </c>
      <c r="AE519" t="s">
        <v>2773</v>
      </c>
      <c r="AJ519" s="10" t="s">
        <v>759</v>
      </c>
      <c r="AK519">
        <v>24.471</v>
      </c>
      <c r="AP519">
        <v>6.9279999999999999</v>
      </c>
      <c r="AR519" t="s">
        <v>2776</v>
      </c>
    </row>
    <row r="520" spans="1:44" x14ac:dyDescent="0.2">
      <c r="A520" s="10" t="s">
        <v>866</v>
      </c>
      <c r="B520" s="10" t="s">
        <v>789</v>
      </c>
      <c r="C520" t="s">
        <v>243</v>
      </c>
      <c r="D520" t="s">
        <v>409</v>
      </c>
      <c r="E520" t="s">
        <v>410</v>
      </c>
      <c r="G520" t="s">
        <v>760</v>
      </c>
      <c r="I520" t="s">
        <v>2767</v>
      </c>
      <c r="J520">
        <v>36.631</v>
      </c>
      <c r="K520">
        <v>127.67400000000001</v>
      </c>
      <c r="M520" t="s">
        <v>745</v>
      </c>
      <c r="N520">
        <v>5000</v>
      </c>
      <c r="O520">
        <v>2013</v>
      </c>
      <c r="Q520" t="s">
        <v>747</v>
      </c>
      <c r="U520" t="s">
        <v>2771</v>
      </c>
      <c r="V520">
        <v>4</v>
      </c>
      <c r="W520">
        <v>12</v>
      </c>
      <c r="X520">
        <v>25</v>
      </c>
      <c r="Y520" t="s">
        <v>2775</v>
      </c>
      <c r="AA520" s="10" t="s">
        <v>142</v>
      </c>
      <c r="AB520" s="10" t="s">
        <v>142</v>
      </c>
      <c r="AC520" s="10" t="s">
        <v>142</v>
      </c>
      <c r="AD520" t="s">
        <v>141</v>
      </c>
      <c r="AE520" t="s">
        <v>2773</v>
      </c>
      <c r="AJ520" s="10" t="s">
        <v>759</v>
      </c>
      <c r="AK520">
        <v>30.539000000000001</v>
      </c>
      <c r="AP520">
        <v>7.9809999999999999</v>
      </c>
      <c r="AR520" t="s">
        <v>2776</v>
      </c>
    </row>
    <row r="521" spans="1:44" x14ac:dyDescent="0.2">
      <c r="A521" s="10" t="s">
        <v>866</v>
      </c>
      <c r="B521" s="10" t="s">
        <v>789</v>
      </c>
      <c r="C521" t="s">
        <v>243</v>
      </c>
      <c r="D521" t="s">
        <v>409</v>
      </c>
      <c r="E521" t="s">
        <v>410</v>
      </c>
      <c r="G521" t="s">
        <v>760</v>
      </c>
      <c r="I521" t="s">
        <v>2767</v>
      </c>
      <c r="J521">
        <v>36.631</v>
      </c>
      <c r="K521">
        <v>127.67400000000001</v>
      </c>
      <c r="M521" t="s">
        <v>745</v>
      </c>
      <c r="N521">
        <v>5000</v>
      </c>
      <c r="O521">
        <v>2013</v>
      </c>
      <c r="Q521" t="s">
        <v>747</v>
      </c>
      <c r="U521" t="s">
        <v>2771</v>
      </c>
      <c r="V521">
        <v>4</v>
      </c>
      <c r="W521">
        <v>12</v>
      </c>
      <c r="X521">
        <v>25</v>
      </c>
      <c r="Y521" t="s">
        <v>2775</v>
      </c>
      <c r="AA521" s="10" t="s">
        <v>142</v>
      </c>
      <c r="AB521" s="10" t="s">
        <v>142</v>
      </c>
      <c r="AC521" s="10" t="s">
        <v>142</v>
      </c>
      <c r="AD521" t="s">
        <v>141</v>
      </c>
      <c r="AE521" t="s">
        <v>2773</v>
      </c>
      <c r="AJ521" s="10" t="s">
        <v>759</v>
      </c>
      <c r="AK521">
        <v>30.539000000000001</v>
      </c>
      <c r="AP521">
        <v>9.0050000000000008</v>
      </c>
      <c r="AR521" t="s">
        <v>2776</v>
      </c>
    </row>
    <row r="522" spans="1:44" x14ac:dyDescent="0.2">
      <c r="A522" s="10" t="s">
        <v>866</v>
      </c>
      <c r="B522" s="10" t="s">
        <v>789</v>
      </c>
      <c r="C522" t="s">
        <v>243</v>
      </c>
      <c r="D522" t="s">
        <v>409</v>
      </c>
      <c r="E522" t="s">
        <v>410</v>
      </c>
      <c r="G522" t="s">
        <v>760</v>
      </c>
      <c r="I522" t="s">
        <v>2767</v>
      </c>
      <c r="J522">
        <v>36.631</v>
      </c>
      <c r="K522">
        <v>127.67400000000001</v>
      </c>
      <c r="M522" t="s">
        <v>745</v>
      </c>
      <c r="N522">
        <v>5000</v>
      </c>
      <c r="O522">
        <v>2013</v>
      </c>
      <c r="Q522" t="s">
        <v>747</v>
      </c>
      <c r="U522" t="s">
        <v>2771</v>
      </c>
      <c r="V522">
        <v>4</v>
      </c>
      <c r="W522">
        <v>12</v>
      </c>
      <c r="X522">
        <v>25</v>
      </c>
      <c r="Y522" t="s">
        <v>2775</v>
      </c>
      <c r="AA522" s="10" t="s">
        <v>142</v>
      </c>
      <c r="AB522" s="10" t="s">
        <v>142</v>
      </c>
      <c r="AC522" s="10" t="s">
        <v>142</v>
      </c>
      <c r="AD522" t="s">
        <v>141</v>
      </c>
      <c r="AE522" t="s">
        <v>2773</v>
      </c>
      <c r="AJ522" s="10" t="s">
        <v>759</v>
      </c>
      <c r="AK522">
        <v>33.892000000000003</v>
      </c>
      <c r="AP522">
        <v>9.9710000000000001</v>
      </c>
      <c r="AR522" t="s">
        <v>2776</v>
      </c>
    </row>
    <row r="523" spans="1:44" x14ac:dyDescent="0.2">
      <c r="A523" s="10" t="s">
        <v>866</v>
      </c>
      <c r="B523" s="10" t="s">
        <v>789</v>
      </c>
      <c r="C523" t="s">
        <v>243</v>
      </c>
      <c r="D523" t="s">
        <v>409</v>
      </c>
      <c r="E523" t="s">
        <v>410</v>
      </c>
      <c r="G523" t="s">
        <v>760</v>
      </c>
      <c r="I523" t="s">
        <v>2767</v>
      </c>
      <c r="J523">
        <v>36.631</v>
      </c>
      <c r="K523">
        <v>127.67400000000001</v>
      </c>
      <c r="M523" t="s">
        <v>745</v>
      </c>
      <c r="N523">
        <v>5000</v>
      </c>
      <c r="O523">
        <v>2013</v>
      </c>
      <c r="Q523" t="s">
        <v>747</v>
      </c>
      <c r="U523" t="s">
        <v>2771</v>
      </c>
      <c r="V523">
        <v>4</v>
      </c>
      <c r="W523">
        <v>12</v>
      </c>
      <c r="X523">
        <v>25</v>
      </c>
      <c r="Y523" t="s">
        <v>2775</v>
      </c>
      <c r="AA523" s="10" t="s">
        <v>142</v>
      </c>
      <c r="AB523" s="10" t="s">
        <v>142</v>
      </c>
      <c r="AC523" s="10" t="s">
        <v>142</v>
      </c>
      <c r="AD523" t="s">
        <v>141</v>
      </c>
      <c r="AE523" t="s">
        <v>2773</v>
      </c>
      <c r="AJ523" s="10" t="s">
        <v>759</v>
      </c>
      <c r="AK523">
        <v>35.649000000000001</v>
      </c>
      <c r="AP523">
        <v>10.965999999999999</v>
      </c>
      <c r="AR523" t="s">
        <v>2776</v>
      </c>
    </row>
    <row r="524" spans="1:44" x14ac:dyDescent="0.2">
      <c r="A524" s="10" t="s">
        <v>866</v>
      </c>
      <c r="B524" s="10" t="s">
        <v>789</v>
      </c>
      <c r="C524" t="s">
        <v>243</v>
      </c>
      <c r="D524" t="s">
        <v>409</v>
      </c>
      <c r="E524" t="s">
        <v>410</v>
      </c>
      <c r="G524" t="s">
        <v>760</v>
      </c>
      <c r="I524" t="s">
        <v>2767</v>
      </c>
      <c r="J524">
        <v>36.631</v>
      </c>
      <c r="K524">
        <v>127.67400000000001</v>
      </c>
      <c r="M524" t="s">
        <v>745</v>
      </c>
      <c r="N524">
        <v>5000</v>
      </c>
      <c r="O524">
        <v>2013</v>
      </c>
      <c r="Q524" t="s">
        <v>747</v>
      </c>
      <c r="U524" t="s">
        <v>2771</v>
      </c>
      <c r="V524">
        <v>4</v>
      </c>
      <c r="W524">
        <v>12</v>
      </c>
      <c r="X524">
        <v>25</v>
      </c>
      <c r="Y524" t="s">
        <v>2775</v>
      </c>
      <c r="AA524" s="10" t="s">
        <v>142</v>
      </c>
      <c r="AB524" s="10" t="s">
        <v>142</v>
      </c>
      <c r="AC524" s="10" t="s">
        <v>142</v>
      </c>
      <c r="AD524" t="s">
        <v>141</v>
      </c>
      <c r="AE524" t="s">
        <v>2773</v>
      </c>
      <c r="AJ524" s="10" t="s">
        <v>759</v>
      </c>
      <c r="AK524">
        <v>38.683</v>
      </c>
      <c r="AP524">
        <v>11.99</v>
      </c>
      <c r="AR524" t="s">
        <v>2776</v>
      </c>
    </row>
    <row r="525" spans="1:44" x14ac:dyDescent="0.2">
      <c r="A525" s="10" t="s">
        <v>866</v>
      </c>
      <c r="B525" s="10" t="s">
        <v>789</v>
      </c>
      <c r="C525" t="s">
        <v>243</v>
      </c>
      <c r="D525" t="s">
        <v>409</v>
      </c>
      <c r="E525" t="s">
        <v>410</v>
      </c>
      <c r="G525" t="s">
        <v>760</v>
      </c>
      <c r="I525" t="s">
        <v>2767</v>
      </c>
      <c r="J525">
        <v>36.631</v>
      </c>
      <c r="K525">
        <v>127.67400000000001</v>
      </c>
      <c r="M525" t="s">
        <v>745</v>
      </c>
      <c r="N525">
        <v>5000</v>
      </c>
      <c r="O525">
        <v>2013</v>
      </c>
      <c r="Q525" t="s">
        <v>747</v>
      </c>
      <c r="U525" t="s">
        <v>2771</v>
      </c>
      <c r="V525">
        <v>4</v>
      </c>
      <c r="W525">
        <v>12</v>
      </c>
      <c r="X525">
        <v>25</v>
      </c>
      <c r="Y525" t="s">
        <v>2775</v>
      </c>
      <c r="AA525" s="10" t="s">
        <v>142</v>
      </c>
      <c r="AB525" s="10" t="s">
        <v>142</v>
      </c>
      <c r="AC525" s="10" t="s">
        <v>142</v>
      </c>
      <c r="AD525" t="s">
        <v>141</v>
      </c>
      <c r="AE525" t="s">
        <v>2773</v>
      </c>
      <c r="AJ525" s="10" t="s">
        <v>759</v>
      </c>
      <c r="AK525">
        <v>40.917999999999999</v>
      </c>
      <c r="AP525">
        <v>12.927</v>
      </c>
      <c r="AR525" t="s">
        <v>2776</v>
      </c>
    </row>
    <row r="526" spans="1:44" x14ac:dyDescent="0.2">
      <c r="A526" s="10" t="s">
        <v>866</v>
      </c>
      <c r="B526" s="10" t="s">
        <v>789</v>
      </c>
      <c r="C526" t="s">
        <v>243</v>
      </c>
      <c r="D526" t="s">
        <v>409</v>
      </c>
      <c r="E526" t="s">
        <v>410</v>
      </c>
      <c r="G526" t="s">
        <v>760</v>
      </c>
      <c r="I526" t="s">
        <v>2767</v>
      </c>
      <c r="J526">
        <v>36.631</v>
      </c>
      <c r="K526">
        <v>127.67400000000001</v>
      </c>
      <c r="M526" t="s">
        <v>745</v>
      </c>
      <c r="N526">
        <v>5000</v>
      </c>
      <c r="O526">
        <v>2013</v>
      </c>
      <c r="Q526" t="s">
        <v>747</v>
      </c>
      <c r="U526" t="s">
        <v>2771</v>
      </c>
      <c r="V526">
        <v>4</v>
      </c>
      <c r="W526">
        <v>12</v>
      </c>
      <c r="X526">
        <v>25</v>
      </c>
      <c r="Y526" t="s">
        <v>2775</v>
      </c>
      <c r="AA526" s="10" t="s">
        <v>142</v>
      </c>
      <c r="AB526" s="10" t="s">
        <v>142</v>
      </c>
      <c r="AC526" s="10" t="s">
        <v>142</v>
      </c>
      <c r="AD526" t="s">
        <v>141</v>
      </c>
      <c r="AE526" t="s">
        <v>2773</v>
      </c>
      <c r="AJ526" s="10" t="s">
        <v>759</v>
      </c>
      <c r="AK526">
        <v>44.112000000000002</v>
      </c>
      <c r="AP526">
        <v>14.009</v>
      </c>
      <c r="AR526" t="s">
        <v>2776</v>
      </c>
    </row>
    <row r="527" spans="1:44" x14ac:dyDescent="0.2">
      <c r="A527" s="10" t="s">
        <v>866</v>
      </c>
      <c r="B527" s="10" t="s">
        <v>789</v>
      </c>
      <c r="C527" t="s">
        <v>243</v>
      </c>
      <c r="D527" t="s">
        <v>409</v>
      </c>
      <c r="E527" t="s">
        <v>410</v>
      </c>
      <c r="G527" t="s">
        <v>760</v>
      </c>
      <c r="I527" t="s">
        <v>2767</v>
      </c>
      <c r="J527">
        <v>36.631</v>
      </c>
      <c r="K527">
        <v>127.67400000000001</v>
      </c>
      <c r="M527" t="s">
        <v>745</v>
      </c>
      <c r="N527">
        <v>5000</v>
      </c>
      <c r="O527">
        <v>2013</v>
      </c>
      <c r="Q527" t="s">
        <v>747</v>
      </c>
      <c r="U527" t="s">
        <v>2771</v>
      </c>
      <c r="V527">
        <v>4</v>
      </c>
      <c r="W527">
        <v>12</v>
      </c>
      <c r="X527">
        <v>25</v>
      </c>
      <c r="Y527" t="s">
        <v>2775</v>
      </c>
      <c r="AA527" s="10" t="s">
        <v>142</v>
      </c>
      <c r="AB527" s="10" t="s">
        <v>142</v>
      </c>
      <c r="AC527" s="10" t="s">
        <v>142</v>
      </c>
      <c r="AD527" t="s">
        <v>141</v>
      </c>
      <c r="AE527" t="s">
        <v>2773</v>
      </c>
      <c r="AJ527" s="10" t="s">
        <v>759</v>
      </c>
      <c r="AK527">
        <v>43.792000000000002</v>
      </c>
      <c r="AP527">
        <v>14.975</v>
      </c>
      <c r="AR527" t="s">
        <v>2776</v>
      </c>
    </row>
    <row r="528" spans="1:44" x14ac:dyDescent="0.2">
      <c r="A528" s="10" t="s">
        <v>866</v>
      </c>
      <c r="B528" s="10" t="s">
        <v>789</v>
      </c>
      <c r="C528" t="s">
        <v>243</v>
      </c>
      <c r="D528" t="s">
        <v>409</v>
      </c>
      <c r="E528" t="s">
        <v>410</v>
      </c>
      <c r="G528" t="s">
        <v>760</v>
      </c>
      <c r="I528" t="s">
        <v>2767</v>
      </c>
      <c r="J528">
        <v>36.631</v>
      </c>
      <c r="K528">
        <v>127.67400000000001</v>
      </c>
      <c r="M528" t="s">
        <v>745</v>
      </c>
      <c r="N528">
        <v>5000</v>
      </c>
      <c r="O528">
        <v>2013</v>
      </c>
      <c r="Q528" t="s">
        <v>747</v>
      </c>
      <c r="U528" t="s">
        <v>2771</v>
      </c>
      <c r="V528">
        <v>4</v>
      </c>
      <c r="W528">
        <v>12</v>
      </c>
      <c r="X528">
        <v>25</v>
      </c>
      <c r="Y528" t="s">
        <v>2775</v>
      </c>
      <c r="AA528" s="10" t="s">
        <v>142</v>
      </c>
      <c r="AB528" s="10" t="s">
        <v>142</v>
      </c>
      <c r="AC528" s="10" t="s">
        <v>142</v>
      </c>
      <c r="AD528" t="s">
        <v>141</v>
      </c>
      <c r="AE528" t="s">
        <v>2773</v>
      </c>
      <c r="AJ528" s="10" t="s">
        <v>759</v>
      </c>
      <c r="AK528">
        <v>44.112000000000002</v>
      </c>
      <c r="AP528">
        <v>15.999000000000001</v>
      </c>
      <c r="AR528" t="s">
        <v>2776</v>
      </c>
    </row>
    <row r="529" spans="1:44" x14ac:dyDescent="0.2">
      <c r="A529" s="10" t="s">
        <v>866</v>
      </c>
      <c r="B529" s="10" t="s">
        <v>789</v>
      </c>
      <c r="C529" t="s">
        <v>243</v>
      </c>
      <c r="D529" t="s">
        <v>409</v>
      </c>
      <c r="E529" t="s">
        <v>410</v>
      </c>
      <c r="G529" t="s">
        <v>760</v>
      </c>
      <c r="I529" t="s">
        <v>2767</v>
      </c>
      <c r="J529">
        <v>36.631</v>
      </c>
      <c r="K529">
        <v>127.67400000000001</v>
      </c>
      <c r="M529" t="s">
        <v>745</v>
      </c>
      <c r="N529">
        <v>5000</v>
      </c>
      <c r="O529">
        <v>2013</v>
      </c>
      <c r="Q529" t="s">
        <v>747</v>
      </c>
      <c r="U529" t="s">
        <v>2771</v>
      </c>
      <c r="V529">
        <v>4</v>
      </c>
      <c r="W529">
        <v>12</v>
      </c>
      <c r="X529">
        <v>25</v>
      </c>
      <c r="Y529" t="s">
        <v>2775</v>
      </c>
      <c r="AA529" s="10" t="s">
        <v>142</v>
      </c>
      <c r="AB529" s="10" t="s">
        <v>142</v>
      </c>
      <c r="AC529" s="10" t="s">
        <v>142</v>
      </c>
      <c r="AD529" t="s">
        <v>141</v>
      </c>
      <c r="AE529" t="s">
        <v>2773</v>
      </c>
      <c r="AJ529" s="10" t="s">
        <v>759</v>
      </c>
      <c r="AK529">
        <v>44.112000000000002</v>
      </c>
      <c r="AP529">
        <v>16.965</v>
      </c>
      <c r="AR529" t="s">
        <v>2776</v>
      </c>
    </row>
    <row r="530" spans="1:44" x14ac:dyDescent="0.2">
      <c r="A530" s="10" t="s">
        <v>866</v>
      </c>
      <c r="B530" s="10" t="s">
        <v>789</v>
      </c>
      <c r="C530" t="s">
        <v>243</v>
      </c>
      <c r="D530" t="s">
        <v>409</v>
      </c>
      <c r="E530" t="s">
        <v>410</v>
      </c>
      <c r="G530" t="s">
        <v>760</v>
      </c>
      <c r="I530" t="s">
        <v>2767</v>
      </c>
      <c r="J530">
        <v>36.631</v>
      </c>
      <c r="K530">
        <v>127.67400000000001</v>
      </c>
      <c r="M530" t="s">
        <v>745</v>
      </c>
      <c r="N530">
        <v>5000</v>
      </c>
      <c r="O530">
        <v>2013</v>
      </c>
      <c r="Q530" t="s">
        <v>747</v>
      </c>
      <c r="U530" t="s">
        <v>2771</v>
      </c>
      <c r="V530">
        <v>4</v>
      </c>
      <c r="W530">
        <v>12</v>
      </c>
      <c r="X530">
        <v>25</v>
      </c>
      <c r="Y530" t="s">
        <v>2775</v>
      </c>
      <c r="AA530" s="10" t="s">
        <v>142</v>
      </c>
      <c r="AB530" s="10" t="s">
        <v>142</v>
      </c>
      <c r="AC530" s="10" t="s">
        <v>142</v>
      </c>
      <c r="AD530" t="s">
        <v>141</v>
      </c>
      <c r="AE530" t="s">
        <v>2773</v>
      </c>
      <c r="AJ530" s="10" t="s">
        <v>759</v>
      </c>
      <c r="AK530">
        <v>43.951999999999998</v>
      </c>
      <c r="AP530">
        <v>17.96</v>
      </c>
      <c r="AR530" t="s">
        <v>2776</v>
      </c>
    </row>
    <row r="531" spans="1:44" x14ac:dyDescent="0.2">
      <c r="A531" s="10" t="s">
        <v>866</v>
      </c>
      <c r="B531" s="10" t="s">
        <v>789</v>
      </c>
      <c r="C531" t="s">
        <v>243</v>
      </c>
      <c r="D531" t="s">
        <v>409</v>
      </c>
      <c r="E531" t="s">
        <v>410</v>
      </c>
      <c r="G531" t="s">
        <v>760</v>
      </c>
      <c r="I531" t="s">
        <v>2767</v>
      </c>
      <c r="J531">
        <v>36.631</v>
      </c>
      <c r="K531">
        <v>127.67400000000001</v>
      </c>
      <c r="M531" t="s">
        <v>745</v>
      </c>
      <c r="N531">
        <v>5000</v>
      </c>
      <c r="O531">
        <v>2013</v>
      </c>
      <c r="Q531" t="s">
        <v>747</v>
      </c>
      <c r="U531" t="s">
        <v>2771</v>
      </c>
      <c r="V531">
        <v>4</v>
      </c>
      <c r="W531">
        <v>12</v>
      </c>
      <c r="X531">
        <v>25</v>
      </c>
      <c r="Y531" t="s">
        <v>2775</v>
      </c>
      <c r="AA531" s="10" t="s">
        <v>142</v>
      </c>
      <c r="AB531" s="10" t="s">
        <v>142</v>
      </c>
      <c r="AC531" s="10" t="s">
        <v>142</v>
      </c>
      <c r="AD531" t="s">
        <v>141</v>
      </c>
      <c r="AE531" t="s">
        <v>2773</v>
      </c>
      <c r="AJ531" s="10" t="s">
        <v>759</v>
      </c>
      <c r="AK531">
        <v>43.951999999999998</v>
      </c>
      <c r="AP531">
        <v>18.954999999999998</v>
      </c>
      <c r="AR531" t="s">
        <v>2776</v>
      </c>
    </row>
    <row r="532" spans="1:44" x14ac:dyDescent="0.2">
      <c r="A532" s="10" t="s">
        <v>866</v>
      </c>
      <c r="B532" s="10" t="s">
        <v>789</v>
      </c>
      <c r="C532" t="s">
        <v>243</v>
      </c>
      <c r="D532" t="s">
        <v>409</v>
      </c>
      <c r="E532" t="s">
        <v>410</v>
      </c>
      <c r="G532" t="s">
        <v>760</v>
      </c>
      <c r="I532" t="s">
        <v>2767</v>
      </c>
      <c r="J532">
        <v>36.631</v>
      </c>
      <c r="K532">
        <v>127.67400000000001</v>
      </c>
      <c r="M532" t="s">
        <v>745</v>
      </c>
      <c r="N532">
        <v>5000</v>
      </c>
      <c r="O532">
        <v>2013</v>
      </c>
      <c r="Q532" t="s">
        <v>747</v>
      </c>
      <c r="U532" t="s">
        <v>2771</v>
      </c>
      <c r="V532">
        <v>4</v>
      </c>
      <c r="W532">
        <v>12</v>
      </c>
      <c r="X532">
        <v>25</v>
      </c>
      <c r="Y532" t="s">
        <v>2775</v>
      </c>
      <c r="AA532" s="10" t="s">
        <v>142</v>
      </c>
      <c r="AB532" s="10" t="s">
        <v>142</v>
      </c>
      <c r="AC532" s="10" t="s">
        <v>142</v>
      </c>
      <c r="AD532" t="s">
        <v>141</v>
      </c>
      <c r="AE532" t="s">
        <v>2773</v>
      </c>
      <c r="AJ532" s="10" t="s">
        <v>759</v>
      </c>
      <c r="AK532">
        <v>43.951999999999998</v>
      </c>
      <c r="AP532">
        <v>20.007999999999999</v>
      </c>
      <c r="AR532" t="s">
        <v>2776</v>
      </c>
    </row>
    <row r="533" spans="1:44" x14ac:dyDescent="0.2">
      <c r="A533" s="10" t="s">
        <v>866</v>
      </c>
      <c r="B533" s="10" t="s">
        <v>789</v>
      </c>
      <c r="C533" t="s">
        <v>243</v>
      </c>
      <c r="D533" t="s">
        <v>409</v>
      </c>
      <c r="E533" t="s">
        <v>410</v>
      </c>
      <c r="G533" t="s">
        <v>760</v>
      </c>
      <c r="I533" t="s">
        <v>2767</v>
      </c>
      <c r="J533">
        <v>36.631</v>
      </c>
      <c r="K533">
        <v>127.67400000000001</v>
      </c>
      <c r="M533" t="s">
        <v>745</v>
      </c>
      <c r="N533">
        <v>5000</v>
      </c>
      <c r="O533">
        <v>2013</v>
      </c>
      <c r="Q533" t="s">
        <v>747</v>
      </c>
      <c r="U533" t="s">
        <v>2771</v>
      </c>
      <c r="V533">
        <v>4</v>
      </c>
      <c r="W533">
        <v>12</v>
      </c>
      <c r="X533">
        <v>25</v>
      </c>
      <c r="Y533" t="s">
        <v>2775</v>
      </c>
      <c r="AA533" s="10" t="s">
        <v>142</v>
      </c>
      <c r="AB533" s="10" t="s">
        <v>142</v>
      </c>
      <c r="AC533" s="10" t="s">
        <v>142</v>
      </c>
      <c r="AD533" t="s">
        <v>141</v>
      </c>
      <c r="AE533" t="s">
        <v>2773</v>
      </c>
      <c r="AJ533" s="10" t="s">
        <v>759</v>
      </c>
      <c r="AK533">
        <v>44.271000000000001</v>
      </c>
      <c r="AP533">
        <v>20.943999999999999</v>
      </c>
      <c r="AR533" t="s">
        <v>2776</v>
      </c>
    </row>
    <row r="534" spans="1:44" x14ac:dyDescent="0.2">
      <c r="A534" s="10" t="s">
        <v>866</v>
      </c>
      <c r="B534" s="10" t="s">
        <v>789</v>
      </c>
      <c r="C534" t="s">
        <v>243</v>
      </c>
      <c r="D534" t="s">
        <v>409</v>
      </c>
      <c r="E534" t="s">
        <v>410</v>
      </c>
      <c r="G534" t="s">
        <v>760</v>
      </c>
      <c r="I534" t="s">
        <v>2767</v>
      </c>
      <c r="J534">
        <v>36.631</v>
      </c>
      <c r="K534">
        <v>127.67400000000001</v>
      </c>
      <c r="M534" t="s">
        <v>745</v>
      </c>
      <c r="N534">
        <v>5000</v>
      </c>
      <c r="O534">
        <v>2013</v>
      </c>
      <c r="Q534" t="s">
        <v>747</v>
      </c>
      <c r="U534" t="s">
        <v>2771</v>
      </c>
      <c r="V534">
        <v>4</v>
      </c>
      <c r="W534">
        <v>12</v>
      </c>
      <c r="X534">
        <v>25</v>
      </c>
      <c r="Y534" t="s">
        <v>2775</v>
      </c>
      <c r="AA534" s="10" t="s">
        <v>142</v>
      </c>
      <c r="AB534" s="10" t="s">
        <v>142</v>
      </c>
      <c r="AC534" s="10" t="s">
        <v>142</v>
      </c>
      <c r="AD534" t="s">
        <v>141</v>
      </c>
      <c r="AE534" t="s">
        <v>2773</v>
      </c>
      <c r="AJ534" s="10" t="s">
        <v>759</v>
      </c>
      <c r="AK534">
        <v>43.951999999999998</v>
      </c>
      <c r="AP534">
        <v>21.998000000000001</v>
      </c>
      <c r="AR534" t="s">
        <v>2776</v>
      </c>
    </row>
    <row r="535" spans="1:44" x14ac:dyDescent="0.2">
      <c r="A535" s="10" t="s">
        <v>866</v>
      </c>
      <c r="B535" s="10" t="s">
        <v>789</v>
      </c>
      <c r="C535" t="s">
        <v>243</v>
      </c>
      <c r="D535" t="s">
        <v>409</v>
      </c>
      <c r="E535" t="s">
        <v>410</v>
      </c>
      <c r="G535" t="s">
        <v>760</v>
      </c>
      <c r="I535" t="s">
        <v>2767</v>
      </c>
      <c r="J535">
        <v>36.631</v>
      </c>
      <c r="K535">
        <v>127.67400000000001</v>
      </c>
      <c r="M535" t="s">
        <v>745</v>
      </c>
      <c r="N535">
        <v>5000</v>
      </c>
      <c r="O535">
        <v>2013</v>
      </c>
      <c r="Q535" t="s">
        <v>747</v>
      </c>
      <c r="U535" t="s">
        <v>2771</v>
      </c>
      <c r="V535">
        <v>4</v>
      </c>
      <c r="W535">
        <v>12</v>
      </c>
      <c r="X535">
        <v>25</v>
      </c>
      <c r="Y535" t="s">
        <v>2775</v>
      </c>
      <c r="AA535" s="10" t="s">
        <v>142</v>
      </c>
      <c r="AB535" s="10" t="s">
        <v>142</v>
      </c>
      <c r="AC535" s="10" t="s">
        <v>142</v>
      </c>
      <c r="AD535" t="s">
        <v>141</v>
      </c>
      <c r="AE535" t="s">
        <v>2773</v>
      </c>
      <c r="AJ535" s="10" t="s">
        <v>759</v>
      </c>
      <c r="AK535">
        <v>43.713000000000001</v>
      </c>
      <c r="AP535">
        <v>23.036999999999999</v>
      </c>
      <c r="AR535" t="s">
        <v>2776</v>
      </c>
    </row>
    <row r="536" spans="1:44" x14ac:dyDescent="0.2">
      <c r="A536" s="10" t="s">
        <v>866</v>
      </c>
      <c r="B536" s="10" t="s">
        <v>789</v>
      </c>
      <c r="C536" t="s">
        <v>243</v>
      </c>
      <c r="D536" t="s">
        <v>409</v>
      </c>
      <c r="E536" t="s">
        <v>410</v>
      </c>
      <c r="G536" t="s">
        <v>760</v>
      </c>
      <c r="I536" t="s">
        <v>2767</v>
      </c>
      <c r="J536">
        <v>36.631</v>
      </c>
      <c r="K536">
        <v>127.67400000000001</v>
      </c>
      <c r="M536" t="s">
        <v>745</v>
      </c>
      <c r="N536">
        <v>5000</v>
      </c>
      <c r="O536">
        <v>2013</v>
      </c>
      <c r="Q536" t="s">
        <v>747</v>
      </c>
      <c r="U536" t="s">
        <v>2771</v>
      </c>
      <c r="V536">
        <v>4</v>
      </c>
      <c r="W536">
        <v>12</v>
      </c>
      <c r="X536">
        <v>30</v>
      </c>
      <c r="Y536" t="s">
        <v>2775</v>
      </c>
      <c r="AA536" s="10" t="s">
        <v>142</v>
      </c>
      <c r="AB536" s="10" t="s">
        <v>142</v>
      </c>
      <c r="AC536" s="10" t="s">
        <v>142</v>
      </c>
      <c r="AD536" t="s">
        <v>141</v>
      </c>
      <c r="AE536" t="s">
        <v>2773</v>
      </c>
      <c r="AJ536" s="10" t="s">
        <v>759</v>
      </c>
      <c r="AK536">
        <v>1.4370000000000001</v>
      </c>
      <c r="AL536" t="s">
        <v>791</v>
      </c>
      <c r="AM536">
        <v>1.6769999999999998</v>
      </c>
      <c r="AP536">
        <v>1.9750000000000001</v>
      </c>
      <c r="AR536" t="s">
        <v>2776</v>
      </c>
    </row>
    <row r="537" spans="1:44" x14ac:dyDescent="0.2">
      <c r="A537" s="10" t="s">
        <v>866</v>
      </c>
      <c r="B537" s="10" t="s">
        <v>789</v>
      </c>
      <c r="C537" t="s">
        <v>243</v>
      </c>
      <c r="D537" t="s">
        <v>409</v>
      </c>
      <c r="E537" t="s">
        <v>410</v>
      </c>
      <c r="G537" t="s">
        <v>760</v>
      </c>
      <c r="I537" t="s">
        <v>2767</v>
      </c>
      <c r="J537">
        <v>36.631</v>
      </c>
      <c r="K537">
        <v>127.67400000000001</v>
      </c>
      <c r="M537" t="s">
        <v>745</v>
      </c>
      <c r="N537">
        <v>5000</v>
      </c>
      <c r="O537">
        <v>2013</v>
      </c>
      <c r="Q537" t="s">
        <v>747</v>
      </c>
      <c r="U537" t="s">
        <v>2771</v>
      </c>
      <c r="V537">
        <v>4</v>
      </c>
      <c r="W537">
        <v>12</v>
      </c>
      <c r="X537">
        <v>30</v>
      </c>
      <c r="Y537" t="s">
        <v>2775</v>
      </c>
      <c r="AA537" s="10" t="s">
        <v>142</v>
      </c>
      <c r="AB537" s="10" t="s">
        <v>142</v>
      </c>
      <c r="AC537" s="10" t="s">
        <v>142</v>
      </c>
      <c r="AD537" t="s">
        <v>141</v>
      </c>
      <c r="AE537" t="s">
        <v>2773</v>
      </c>
      <c r="AJ537" s="10" t="s">
        <v>759</v>
      </c>
      <c r="AK537">
        <v>16.885999999999999</v>
      </c>
      <c r="AL537" t="s">
        <v>791</v>
      </c>
      <c r="AM537">
        <v>1.9960000000000022</v>
      </c>
      <c r="AP537">
        <v>2.948</v>
      </c>
      <c r="AR537" t="s">
        <v>2776</v>
      </c>
    </row>
    <row r="538" spans="1:44" x14ac:dyDescent="0.2">
      <c r="A538" s="10" t="s">
        <v>866</v>
      </c>
      <c r="B538" s="10" t="s">
        <v>789</v>
      </c>
      <c r="C538" t="s">
        <v>243</v>
      </c>
      <c r="D538" t="s">
        <v>409</v>
      </c>
      <c r="E538" t="s">
        <v>410</v>
      </c>
      <c r="G538" t="s">
        <v>760</v>
      </c>
      <c r="I538" t="s">
        <v>2767</v>
      </c>
      <c r="J538">
        <v>36.631</v>
      </c>
      <c r="K538">
        <v>127.67400000000001</v>
      </c>
      <c r="M538" t="s">
        <v>745</v>
      </c>
      <c r="N538">
        <v>5000</v>
      </c>
      <c r="O538">
        <v>2013</v>
      </c>
      <c r="Q538" t="s">
        <v>747</v>
      </c>
      <c r="U538" t="s">
        <v>2771</v>
      </c>
      <c r="V538">
        <v>4</v>
      </c>
      <c r="W538">
        <v>12</v>
      </c>
      <c r="X538">
        <v>30</v>
      </c>
      <c r="Y538" t="s">
        <v>2775</v>
      </c>
      <c r="AA538" s="10" t="s">
        <v>142</v>
      </c>
      <c r="AB538" s="10" t="s">
        <v>142</v>
      </c>
      <c r="AC538" s="10" t="s">
        <v>142</v>
      </c>
      <c r="AD538" t="s">
        <v>141</v>
      </c>
      <c r="AE538" t="s">
        <v>2773</v>
      </c>
      <c r="AJ538" s="10" t="s">
        <v>759</v>
      </c>
      <c r="AK538">
        <v>24.231999999999999</v>
      </c>
      <c r="AL538" t="s">
        <v>791</v>
      </c>
      <c r="AM538">
        <v>2.6340000000000003</v>
      </c>
      <c r="AP538">
        <v>3.9140000000000001</v>
      </c>
      <c r="AR538" t="s">
        <v>2776</v>
      </c>
    </row>
    <row r="539" spans="1:44" x14ac:dyDescent="0.2">
      <c r="A539" s="10" t="s">
        <v>866</v>
      </c>
      <c r="B539" s="10" t="s">
        <v>789</v>
      </c>
      <c r="C539" t="s">
        <v>243</v>
      </c>
      <c r="D539" t="s">
        <v>409</v>
      </c>
      <c r="E539" t="s">
        <v>410</v>
      </c>
      <c r="G539" t="s">
        <v>760</v>
      </c>
      <c r="I539" t="s">
        <v>2767</v>
      </c>
      <c r="J539">
        <v>36.631</v>
      </c>
      <c r="K539">
        <v>127.67400000000001</v>
      </c>
      <c r="M539" t="s">
        <v>745</v>
      </c>
      <c r="N539">
        <v>5000</v>
      </c>
      <c r="O539">
        <v>2013</v>
      </c>
      <c r="Q539" t="s">
        <v>747</v>
      </c>
      <c r="U539" t="s">
        <v>2771</v>
      </c>
      <c r="V539">
        <v>4</v>
      </c>
      <c r="W539">
        <v>12</v>
      </c>
      <c r="X539">
        <v>30</v>
      </c>
      <c r="Y539" t="s">
        <v>2775</v>
      </c>
      <c r="AA539" s="10" t="s">
        <v>142</v>
      </c>
      <c r="AB539" s="10" t="s">
        <v>142</v>
      </c>
      <c r="AC539" s="10" t="s">
        <v>142</v>
      </c>
      <c r="AD539" t="s">
        <v>141</v>
      </c>
      <c r="AE539" t="s">
        <v>2773</v>
      </c>
      <c r="AJ539" s="10" t="s">
        <v>759</v>
      </c>
      <c r="AK539">
        <v>29.021999999999998</v>
      </c>
      <c r="AL539" t="s">
        <v>791</v>
      </c>
      <c r="AM539">
        <v>3.1140000000000043</v>
      </c>
      <c r="AP539">
        <v>4.9379999999999997</v>
      </c>
      <c r="AR539" t="s">
        <v>2776</v>
      </c>
    </row>
    <row r="540" spans="1:44" x14ac:dyDescent="0.2">
      <c r="A540" s="10" t="s">
        <v>866</v>
      </c>
      <c r="B540" s="10" t="s">
        <v>789</v>
      </c>
      <c r="C540" t="s">
        <v>243</v>
      </c>
      <c r="D540" t="s">
        <v>409</v>
      </c>
      <c r="E540" t="s">
        <v>410</v>
      </c>
      <c r="G540" t="s">
        <v>760</v>
      </c>
      <c r="I540" t="s">
        <v>2767</v>
      </c>
      <c r="J540">
        <v>36.631</v>
      </c>
      <c r="K540">
        <v>127.67400000000001</v>
      </c>
      <c r="M540" t="s">
        <v>745</v>
      </c>
      <c r="N540">
        <v>5000</v>
      </c>
      <c r="O540">
        <v>2013</v>
      </c>
      <c r="Q540" t="s">
        <v>747</v>
      </c>
      <c r="U540" t="s">
        <v>2771</v>
      </c>
      <c r="V540">
        <v>4</v>
      </c>
      <c r="W540">
        <v>12</v>
      </c>
      <c r="X540">
        <v>30</v>
      </c>
      <c r="Y540" t="s">
        <v>2775</v>
      </c>
      <c r="AA540" s="10" t="s">
        <v>142</v>
      </c>
      <c r="AB540" s="10" t="s">
        <v>142</v>
      </c>
      <c r="AC540" s="10" t="s">
        <v>142</v>
      </c>
      <c r="AD540" t="s">
        <v>141</v>
      </c>
      <c r="AE540" t="s">
        <v>2773</v>
      </c>
      <c r="AJ540" s="10" t="s">
        <v>759</v>
      </c>
      <c r="AK540">
        <v>38.283000000000001</v>
      </c>
      <c r="AL540" t="s">
        <v>791</v>
      </c>
      <c r="AM540">
        <v>3.2740000000000009</v>
      </c>
      <c r="AP540">
        <v>5.9619999999999997</v>
      </c>
      <c r="AR540" t="s">
        <v>2776</v>
      </c>
    </row>
    <row r="541" spans="1:44" x14ac:dyDescent="0.2">
      <c r="A541" s="10" t="s">
        <v>866</v>
      </c>
      <c r="B541" s="10" t="s">
        <v>789</v>
      </c>
      <c r="C541" t="s">
        <v>243</v>
      </c>
      <c r="D541" t="s">
        <v>409</v>
      </c>
      <c r="E541" t="s">
        <v>410</v>
      </c>
      <c r="G541" t="s">
        <v>760</v>
      </c>
      <c r="I541" t="s">
        <v>2767</v>
      </c>
      <c r="J541">
        <v>36.631</v>
      </c>
      <c r="K541">
        <v>127.67400000000001</v>
      </c>
      <c r="M541" t="s">
        <v>745</v>
      </c>
      <c r="N541">
        <v>5000</v>
      </c>
      <c r="O541">
        <v>2013</v>
      </c>
      <c r="Q541" t="s">
        <v>747</v>
      </c>
      <c r="U541" t="s">
        <v>2771</v>
      </c>
      <c r="V541">
        <v>4</v>
      </c>
      <c r="W541">
        <v>12</v>
      </c>
      <c r="X541">
        <v>30</v>
      </c>
      <c r="Y541" t="s">
        <v>2775</v>
      </c>
      <c r="AA541" s="10" t="s">
        <v>142</v>
      </c>
      <c r="AB541" s="10" t="s">
        <v>142</v>
      </c>
      <c r="AC541" s="10" t="s">
        <v>142</v>
      </c>
      <c r="AD541" t="s">
        <v>141</v>
      </c>
      <c r="AE541" t="s">
        <v>2773</v>
      </c>
      <c r="AJ541" s="10" t="s">
        <v>759</v>
      </c>
      <c r="AK541">
        <v>42.274999999999999</v>
      </c>
      <c r="AL541" t="s">
        <v>791</v>
      </c>
      <c r="AM541">
        <v>2.9549999999999983</v>
      </c>
      <c r="AP541">
        <v>6.9569999999999999</v>
      </c>
      <c r="AR541" t="s">
        <v>2776</v>
      </c>
    </row>
    <row r="542" spans="1:44" x14ac:dyDescent="0.2">
      <c r="A542" s="10" t="s">
        <v>866</v>
      </c>
      <c r="B542" s="10" t="s">
        <v>789</v>
      </c>
      <c r="C542" t="s">
        <v>243</v>
      </c>
      <c r="D542" t="s">
        <v>409</v>
      </c>
      <c r="E542" t="s">
        <v>410</v>
      </c>
      <c r="G542" t="s">
        <v>760</v>
      </c>
      <c r="I542" t="s">
        <v>2767</v>
      </c>
      <c r="J542">
        <v>36.631</v>
      </c>
      <c r="K542">
        <v>127.67400000000001</v>
      </c>
      <c r="M542" t="s">
        <v>745</v>
      </c>
      <c r="N542">
        <v>5000</v>
      </c>
      <c r="O542">
        <v>2013</v>
      </c>
      <c r="Q542" t="s">
        <v>747</v>
      </c>
      <c r="U542" t="s">
        <v>2771</v>
      </c>
      <c r="V542">
        <v>4</v>
      </c>
      <c r="W542">
        <v>12</v>
      </c>
      <c r="X542">
        <v>30</v>
      </c>
      <c r="Y542" t="s">
        <v>2775</v>
      </c>
      <c r="AA542" s="10" t="s">
        <v>142</v>
      </c>
      <c r="AB542" s="10" t="s">
        <v>142</v>
      </c>
      <c r="AC542" s="10" t="s">
        <v>142</v>
      </c>
      <c r="AD542" t="s">
        <v>141</v>
      </c>
      <c r="AE542" t="s">
        <v>2773</v>
      </c>
      <c r="AJ542" s="10" t="s">
        <v>759</v>
      </c>
      <c r="AK542">
        <v>44.83</v>
      </c>
      <c r="AL542" t="s">
        <v>791</v>
      </c>
      <c r="AM542">
        <v>2.3160000000000025</v>
      </c>
      <c r="AP542">
        <v>7.923</v>
      </c>
      <c r="AR542" t="s">
        <v>2776</v>
      </c>
    </row>
    <row r="543" spans="1:44" x14ac:dyDescent="0.2">
      <c r="A543" s="10" t="s">
        <v>866</v>
      </c>
      <c r="B543" s="10" t="s">
        <v>789</v>
      </c>
      <c r="C543" t="s">
        <v>243</v>
      </c>
      <c r="D543" t="s">
        <v>409</v>
      </c>
      <c r="E543" t="s">
        <v>410</v>
      </c>
      <c r="G543" t="s">
        <v>760</v>
      </c>
      <c r="I543" t="s">
        <v>2767</v>
      </c>
      <c r="J543">
        <v>36.631</v>
      </c>
      <c r="K543">
        <v>127.67400000000001</v>
      </c>
      <c r="M543" t="s">
        <v>745</v>
      </c>
      <c r="N543">
        <v>5000</v>
      </c>
      <c r="O543">
        <v>2013</v>
      </c>
      <c r="Q543" t="s">
        <v>747</v>
      </c>
      <c r="U543" t="s">
        <v>2771</v>
      </c>
      <c r="V543">
        <v>4</v>
      </c>
      <c r="W543">
        <v>12</v>
      </c>
      <c r="X543">
        <v>30</v>
      </c>
      <c r="Y543" t="s">
        <v>2775</v>
      </c>
      <c r="AA543" s="10" t="s">
        <v>142</v>
      </c>
      <c r="AB543" s="10" t="s">
        <v>142</v>
      </c>
      <c r="AC543" s="10" t="s">
        <v>142</v>
      </c>
      <c r="AD543" t="s">
        <v>141</v>
      </c>
      <c r="AE543" t="s">
        <v>2773</v>
      </c>
      <c r="AJ543" s="10" t="s">
        <v>759</v>
      </c>
      <c r="AK543">
        <v>44.99</v>
      </c>
      <c r="AL543" t="s">
        <v>791</v>
      </c>
      <c r="AM543">
        <v>1.9959999999999951</v>
      </c>
      <c r="AP543">
        <v>8.9469999999999992</v>
      </c>
      <c r="AR543" t="s">
        <v>2776</v>
      </c>
    </row>
    <row r="544" spans="1:44" x14ac:dyDescent="0.2">
      <c r="A544" s="10" t="s">
        <v>866</v>
      </c>
      <c r="B544" s="10" t="s">
        <v>789</v>
      </c>
      <c r="C544" t="s">
        <v>243</v>
      </c>
      <c r="D544" t="s">
        <v>409</v>
      </c>
      <c r="E544" t="s">
        <v>410</v>
      </c>
      <c r="G544" t="s">
        <v>760</v>
      </c>
      <c r="I544" t="s">
        <v>2767</v>
      </c>
      <c r="J544">
        <v>36.631</v>
      </c>
      <c r="K544">
        <v>127.67400000000001</v>
      </c>
      <c r="M544" t="s">
        <v>745</v>
      </c>
      <c r="N544">
        <v>5000</v>
      </c>
      <c r="O544">
        <v>2013</v>
      </c>
      <c r="Q544" t="s">
        <v>747</v>
      </c>
      <c r="U544" t="s">
        <v>2771</v>
      </c>
      <c r="V544">
        <v>4</v>
      </c>
      <c r="W544">
        <v>12</v>
      </c>
      <c r="X544">
        <v>30</v>
      </c>
      <c r="Y544" t="s">
        <v>2775</v>
      </c>
      <c r="AA544" s="10" t="s">
        <v>142</v>
      </c>
      <c r="AB544" s="10" t="s">
        <v>142</v>
      </c>
      <c r="AC544" s="10" t="s">
        <v>142</v>
      </c>
      <c r="AD544" t="s">
        <v>141</v>
      </c>
      <c r="AE544" t="s">
        <v>2773</v>
      </c>
      <c r="AJ544" s="10" t="s">
        <v>759</v>
      </c>
      <c r="AK544">
        <v>46.587000000000003</v>
      </c>
      <c r="AL544" t="s">
        <v>791</v>
      </c>
      <c r="AM544">
        <v>1.5169999999999959</v>
      </c>
      <c r="AP544">
        <v>9.9130000000000003</v>
      </c>
      <c r="AR544" t="s">
        <v>2776</v>
      </c>
    </row>
    <row r="545" spans="1:44" x14ac:dyDescent="0.2">
      <c r="A545" s="10" t="s">
        <v>866</v>
      </c>
      <c r="B545" s="10" t="s">
        <v>789</v>
      </c>
      <c r="C545" t="s">
        <v>243</v>
      </c>
      <c r="D545" t="s">
        <v>409</v>
      </c>
      <c r="E545" t="s">
        <v>410</v>
      </c>
      <c r="G545" t="s">
        <v>760</v>
      </c>
      <c r="I545" t="s">
        <v>2767</v>
      </c>
      <c r="J545">
        <v>36.631</v>
      </c>
      <c r="K545">
        <v>127.67400000000001</v>
      </c>
      <c r="M545" t="s">
        <v>745</v>
      </c>
      <c r="N545">
        <v>5000</v>
      </c>
      <c r="O545">
        <v>2013</v>
      </c>
      <c r="Q545" t="s">
        <v>747</v>
      </c>
      <c r="U545" t="s">
        <v>2771</v>
      </c>
      <c r="V545">
        <v>4</v>
      </c>
      <c r="W545">
        <v>12</v>
      </c>
      <c r="X545">
        <v>30</v>
      </c>
      <c r="Y545" t="s">
        <v>2775</v>
      </c>
      <c r="AA545" s="10" t="s">
        <v>142</v>
      </c>
      <c r="AB545" s="10" t="s">
        <v>142</v>
      </c>
      <c r="AC545" s="10" t="s">
        <v>142</v>
      </c>
      <c r="AD545" t="s">
        <v>141</v>
      </c>
      <c r="AE545" t="s">
        <v>2773</v>
      </c>
      <c r="AJ545" s="10" t="s">
        <v>759</v>
      </c>
      <c r="AK545">
        <v>46.427</v>
      </c>
      <c r="AL545" t="s">
        <v>791</v>
      </c>
      <c r="AM545">
        <v>1.8359999999999985</v>
      </c>
      <c r="AP545">
        <v>10.936999999999999</v>
      </c>
      <c r="AR545" t="s">
        <v>2776</v>
      </c>
    </row>
    <row r="546" spans="1:44" x14ac:dyDescent="0.2">
      <c r="A546" s="10" t="s">
        <v>866</v>
      </c>
      <c r="B546" s="10" t="s">
        <v>789</v>
      </c>
      <c r="C546" t="s">
        <v>243</v>
      </c>
      <c r="D546" t="s">
        <v>409</v>
      </c>
      <c r="E546" t="s">
        <v>410</v>
      </c>
      <c r="G546" t="s">
        <v>760</v>
      </c>
      <c r="I546" t="s">
        <v>2767</v>
      </c>
      <c r="J546">
        <v>36.631</v>
      </c>
      <c r="K546">
        <v>127.67400000000001</v>
      </c>
      <c r="M546" t="s">
        <v>745</v>
      </c>
      <c r="N546">
        <v>5000</v>
      </c>
      <c r="O546">
        <v>2013</v>
      </c>
      <c r="Q546" t="s">
        <v>747</v>
      </c>
      <c r="U546" t="s">
        <v>2771</v>
      </c>
      <c r="V546">
        <v>4</v>
      </c>
      <c r="W546">
        <v>12</v>
      </c>
      <c r="X546">
        <v>30</v>
      </c>
      <c r="Y546" t="s">
        <v>2775</v>
      </c>
      <c r="AA546" s="10" t="s">
        <v>142</v>
      </c>
      <c r="AB546" s="10" t="s">
        <v>142</v>
      </c>
      <c r="AC546" s="10" t="s">
        <v>142</v>
      </c>
      <c r="AD546" t="s">
        <v>141</v>
      </c>
      <c r="AE546" t="s">
        <v>2773</v>
      </c>
      <c r="AJ546" s="10" t="s">
        <v>759</v>
      </c>
      <c r="AK546">
        <v>47.384999999999998</v>
      </c>
      <c r="AL546" t="s">
        <v>791</v>
      </c>
      <c r="AM546">
        <v>1.6769999999999996</v>
      </c>
      <c r="AP546">
        <v>11.99</v>
      </c>
      <c r="AR546" t="s">
        <v>2776</v>
      </c>
    </row>
    <row r="547" spans="1:44" x14ac:dyDescent="0.2">
      <c r="A547" s="10" t="s">
        <v>866</v>
      </c>
      <c r="B547" s="10" t="s">
        <v>789</v>
      </c>
      <c r="C547" t="s">
        <v>243</v>
      </c>
      <c r="D547" t="s">
        <v>409</v>
      </c>
      <c r="E547" t="s">
        <v>410</v>
      </c>
      <c r="G547" t="s">
        <v>760</v>
      </c>
      <c r="I547" t="s">
        <v>2767</v>
      </c>
      <c r="J547">
        <v>36.631</v>
      </c>
      <c r="K547">
        <v>127.67400000000001</v>
      </c>
      <c r="M547" t="s">
        <v>745</v>
      </c>
      <c r="N547">
        <v>5000</v>
      </c>
      <c r="O547">
        <v>2013</v>
      </c>
      <c r="Q547" t="s">
        <v>747</v>
      </c>
      <c r="U547" t="s">
        <v>2771</v>
      </c>
      <c r="V547">
        <v>4</v>
      </c>
      <c r="W547">
        <v>12</v>
      </c>
      <c r="X547">
        <v>30</v>
      </c>
      <c r="Y547" t="s">
        <v>2775</v>
      </c>
      <c r="AA547" s="10" t="s">
        <v>142</v>
      </c>
      <c r="AB547" s="10" t="s">
        <v>142</v>
      </c>
      <c r="AC547" s="10" t="s">
        <v>142</v>
      </c>
      <c r="AD547" t="s">
        <v>141</v>
      </c>
      <c r="AE547" t="s">
        <v>2773</v>
      </c>
      <c r="AJ547" s="10" t="s">
        <v>759</v>
      </c>
      <c r="AK547">
        <v>47.863999999999997</v>
      </c>
      <c r="AL547" t="s">
        <v>791</v>
      </c>
      <c r="AM547">
        <v>1.3580000000000041</v>
      </c>
      <c r="AP547">
        <v>12.956</v>
      </c>
      <c r="AR547" t="s">
        <v>2776</v>
      </c>
    </row>
    <row r="548" spans="1:44" x14ac:dyDescent="0.2">
      <c r="A548" s="10" t="s">
        <v>866</v>
      </c>
      <c r="B548" s="10" t="s">
        <v>789</v>
      </c>
      <c r="C548" t="s">
        <v>243</v>
      </c>
      <c r="D548" t="s">
        <v>409</v>
      </c>
      <c r="E548" t="s">
        <v>410</v>
      </c>
      <c r="G548" t="s">
        <v>760</v>
      </c>
      <c r="I548" t="s">
        <v>2767</v>
      </c>
      <c r="J548">
        <v>36.631</v>
      </c>
      <c r="K548">
        <v>127.67400000000001</v>
      </c>
      <c r="M548" t="s">
        <v>745</v>
      </c>
      <c r="N548">
        <v>5000</v>
      </c>
      <c r="O548">
        <v>2013</v>
      </c>
      <c r="Q548" t="s">
        <v>747</v>
      </c>
      <c r="U548" t="s">
        <v>2771</v>
      </c>
      <c r="V548">
        <v>4</v>
      </c>
      <c r="W548">
        <v>12</v>
      </c>
      <c r="X548">
        <v>30</v>
      </c>
      <c r="Y548" t="s">
        <v>2775</v>
      </c>
      <c r="AA548" s="10" t="s">
        <v>142</v>
      </c>
      <c r="AB548" s="10" t="s">
        <v>142</v>
      </c>
      <c r="AC548" s="10" t="s">
        <v>142</v>
      </c>
      <c r="AD548" t="s">
        <v>141</v>
      </c>
      <c r="AE548" t="s">
        <v>2773</v>
      </c>
      <c r="AJ548" s="10" t="s">
        <v>759</v>
      </c>
      <c r="AK548">
        <v>48.343000000000004</v>
      </c>
      <c r="AL548" t="s">
        <v>791</v>
      </c>
      <c r="AM548">
        <v>1.5169999999999959</v>
      </c>
      <c r="AP548">
        <v>13.98</v>
      </c>
      <c r="AR548" t="s">
        <v>2776</v>
      </c>
    </row>
    <row r="549" spans="1:44" x14ac:dyDescent="0.2">
      <c r="A549" s="10" t="s">
        <v>866</v>
      </c>
      <c r="B549" s="10" t="s">
        <v>789</v>
      </c>
      <c r="C549" t="s">
        <v>243</v>
      </c>
      <c r="D549" t="s">
        <v>409</v>
      </c>
      <c r="E549" t="s">
        <v>410</v>
      </c>
      <c r="G549" t="s">
        <v>760</v>
      </c>
      <c r="I549" t="s">
        <v>2767</v>
      </c>
      <c r="J549">
        <v>36.631</v>
      </c>
      <c r="K549">
        <v>127.67400000000001</v>
      </c>
      <c r="M549" t="s">
        <v>745</v>
      </c>
      <c r="N549">
        <v>5000</v>
      </c>
      <c r="O549">
        <v>2013</v>
      </c>
      <c r="Q549" t="s">
        <v>747</v>
      </c>
      <c r="U549" t="s">
        <v>2771</v>
      </c>
      <c r="V549">
        <v>4</v>
      </c>
      <c r="W549">
        <v>12</v>
      </c>
      <c r="X549">
        <v>30</v>
      </c>
      <c r="Y549" t="s">
        <v>2775</v>
      </c>
      <c r="AA549" s="10" t="s">
        <v>142</v>
      </c>
      <c r="AB549" s="10" t="s">
        <v>142</v>
      </c>
      <c r="AC549" s="10" t="s">
        <v>142</v>
      </c>
      <c r="AD549" t="s">
        <v>141</v>
      </c>
      <c r="AE549" t="s">
        <v>2773</v>
      </c>
      <c r="AJ549" s="10" t="s">
        <v>759</v>
      </c>
      <c r="AK549">
        <v>48.343000000000004</v>
      </c>
      <c r="AL549" t="s">
        <v>791</v>
      </c>
      <c r="AM549">
        <v>1.6769999999999996</v>
      </c>
      <c r="AP549">
        <v>15.004</v>
      </c>
      <c r="AR549" t="s">
        <v>2776</v>
      </c>
    </row>
    <row r="550" spans="1:44" x14ac:dyDescent="0.2">
      <c r="A550" s="10" t="s">
        <v>866</v>
      </c>
      <c r="B550" s="10" t="s">
        <v>789</v>
      </c>
      <c r="C550" t="s">
        <v>243</v>
      </c>
      <c r="D550" t="s">
        <v>409</v>
      </c>
      <c r="E550" t="s">
        <v>410</v>
      </c>
      <c r="G550" t="s">
        <v>760</v>
      </c>
      <c r="I550" t="s">
        <v>2767</v>
      </c>
      <c r="J550">
        <v>36.631</v>
      </c>
      <c r="K550">
        <v>127.67400000000001</v>
      </c>
      <c r="M550" t="s">
        <v>745</v>
      </c>
      <c r="N550">
        <v>5000</v>
      </c>
      <c r="O550">
        <v>2013</v>
      </c>
      <c r="Q550" t="s">
        <v>747</v>
      </c>
      <c r="U550" t="s">
        <v>2771</v>
      </c>
      <c r="V550">
        <v>4</v>
      </c>
      <c r="W550">
        <v>12</v>
      </c>
      <c r="X550">
        <v>30</v>
      </c>
      <c r="Y550" t="s">
        <v>2775</v>
      </c>
      <c r="AA550" s="10" t="s">
        <v>142</v>
      </c>
      <c r="AB550" s="10" t="s">
        <v>142</v>
      </c>
      <c r="AC550" s="10" t="s">
        <v>142</v>
      </c>
      <c r="AD550" t="s">
        <v>141</v>
      </c>
      <c r="AE550" t="s">
        <v>2773</v>
      </c>
      <c r="AJ550" s="10" t="s">
        <v>759</v>
      </c>
      <c r="AK550">
        <v>48.503</v>
      </c>
      <c r="AL550" t="s">
        <v>791</v>
      </c>
      <c r="AM550">
        <v>1.517000000000003</v>
      </c>
      <c r="AP550">
        <v>15.97</v>
      </c>
      <c r="AR550" t="s">
        <v>2776</v>
      </c>
    </row>
    <row r="551" spans="1:44" x14ac:dyDescent="0.2">
      <c r="A551" s="10" t="s">
        <v>866</v>
      </c>
      <c r="B551" s="10" t="s">
        <v>789</v>
      </c>
      <c r="C551" t="s">
        <v>243</v>
      </c>
      <c r="D551" t="s">
        <v>409</v>
      </c>
      <c r="E551" t="s">
        <v>410</v>
      </c>
      <c r="G551" t="s">
        <v>760</v>
      </c>
      <c r="I551" t="s">
        <v>2767</v>
      </c>
      <c r="J551">
        <v>36.631</v>
      </c>
      <c r="K551">
        <v>127.67400000000001</v>
      </c>
      <c r="M551" t="s">
        <v>745</v>
      </c>
      <c r="N551">
        <v>5000</v>
      </c>
      <c r="O551">
        <v>2013</v>
      </c>
      <c r="Q551" t="s">
        <v>747</v>
      </c>
      <c r="U551" t="s">
        <v>2771</v>
      </c>
      <c r="V551">
        <v>4</v>
      </c>
      <c r="W551">
        <v>12</v>
      </c>
      <c r="X551">
        <v>30</v>
      </c>
      <c r="Y551" t="s">
        <v>2775</v>
      </c>
      <c r="AA551" s="10" t="s">
        <v>142</v>
      </c>
      <c r="AB551" s="10" t="s">
        <v>142</v>
      </c>
      <c r="AC551" s="10" t="s">
        <v>142</v>
      </c>
      <c r="AD551" t="s">
        <v>141</v>
      </c>
      <c r="AE551" t="s">
        <v>2773</v>
      </c>
      <c r="AJ551" s="10" t="s">
        <v>759</v>
      </c>
      <c r="AK551">
        <v>48.183999999999997</v>
      </c>
      <c r="AL551" t="s">
        <v>791</v>
      </c>
      <c r="AM551">
        <v>1.517000000000003</v>
      </c>
      <c r="AP551">
        <v>16.994</v>
      </c>
      <c r="AR551" t="s">
        <v>2776</v>
      </c>
    </row>
    <row r="552" spans="1:44" x14ac:dyDescent="0.2">
      <c r="A552" s="10" t="s">
        <v>866</v>
      </c>
      <c r="B552" s="10" t="s">
        <v>789</v>
      </c>
      <c r="C552" t="s">
        <v>243</v>
      </c>
      <c r="D552" t="s">
        <v>409</v>
      </c>
      <c r="E552" t="s">
        <v>410</v>
      </c>
      <c r="G552" t="s">
        <v>760</v>
      </c>
      <c r="I552" t="s">
        <v>2767</v>
      </c>
      <c r="J552">
        <v>36.631</v>
      </c>
      <c r="K552">
        <v>127.67400000000001</v>
      </c>
      <c r="M552" t="s">
        <v>745</v>
      </c>
      <c r="N552">
        <v>5000</v>
      </c>
      <c r="O552">
        <v>2013</v>
      </c>
      <c r="Q552" t="s">
        <v>747</v>
      </c>
      <c r="U552" t="s">
        <v>2771</v>
      </c>
      <c r="V552">
        <v>4</v>
      </c>
      <c r="W552">
        <v>12</v>
      </c>
      <c r="X552">
        <v>30</v>
      </c>
      <c r="Y552" t="s">
        <v>2775</v>
      </c>
      <c r="AA552" s="10" t="s">
        <v>142</v>
      </c>
      <c r="AB552" s="10" t="s">
        <v>142</v>
      </c>
      <c r="AC552" s="10" t="s">
        <v>142</v>
      </c>
      <c r="AD552" t="s">
        <v>141</v>
      </c>
      <c r="AE552" t="s">
        <v>2773</v>
      </c>
      <c r="AJ552" s="10" t="s">
        <v>759</v>
      </c>
      <c r="AK552">
        <v>48.822000000000003</v>
      </c>
      <c r="AL552" t="s">
        <v>791</v>
      </c>
      <c r="AM552">
        <v>1.0379999999999967</v>
      </c>
      <c r="AP552">
        <v>17.93</v>
      </c>
      <c r="AR552" t="s">
        <v>2776</v>
      </c>
    </row>
    <row r="553" spans="1:44" x14ac:dyDescent="0.2">
      <c r="A553" s="10" t="s">
        <v>866</v>
      </c>
      <c r="B553" s="10" t="s">
        <v>789</v>
      </c>
      <c r="C553" t="s">
        <v>243</v>
      </c>
      <c r="D553" t="s">
        <v>409</v>
      </c>
      <c r="E553" t="s">
        <v>410</v>
      </c>
      <c r="G553" t="s">
        <v>760</v>
      </c>
      <c r="I553" t="s">
        <v>2767</v>
      </c>
      <c r="J553">
        <v>36.631</v>
      </c>
      <c r="K553">
        <v>127.67400000000001</v>
      </c>
      <c r="M553" t="s">
        <v>745</v>
      </c>
      <c r="N553">
        <v>5000</v>
      </c>
      <c r="O553">
        <v>2013</v>
      </c>
      <c r="Q553" t="s">
        <v>747</v>
      </c>
      <c r="U553" t="s">
        <v>2771</v>
      </c>
      <c r="V553">
        <v>4</v>
      </c>
      <c r="W553">
        <v>12</v>
      </c>
      <c r="X553">
        <v>30</v>
      </c>
      <c r="Y553" t="s">
        <v>2775</v>
      </c>
      <c r="AA553" s="10" t="s">
        <v>142</v>
      </c>
      <c r="AB553" s="10" t="s">
        <v>142</v>
      </c>
      <c r="AC553" s="10" t="s">
        <v>142</v>
      </c>
      <c r="AD553" t="s">
        <v>141</v>
      </c>
      <c r="AE553" t="s">
        <v>2773</v>
      </c>
      <c r="AJ553" s="10" t="s">
        <v>759</v>
      </c>
      <c r="AK553">
        <v>48.183999999999997</v>
      </c>
      <c r="AL553" t="s">
        <v>791</v>
      </c>
      <c r="AM553">
        <v>1.8360000000000056</v>
      </c>
      <c r="AP553">
        <v>18.925000000000001</v>
      </c>
      <c r="AR553" t="s">
        <v>2776</v>
      </c>
    </row>
    <row r="554" spans="1:44" x14ac:dyDescent="0.2">
      <c r="A554" s="10" t="s">
        <v>866</v>
      </c>
      <c r="B554" s="10" t="s">
        <v>789</v>
      </c>
      <c r="C554" t="s">
        <v>243</v>
      </c>
      <c r="D554" t="s">
        <v>409</v>
      </c>
      <c r="E554" t="s">
        <v>410</v>
      </c>
      <c r="G554" t="s">
        <v>760</v>
      </c>
      <c r="I554" t="s">
        <v>2767</v>
      </c>
      <c r="J554">
        <v>36.631</v>
      </c>
      <c r="K554">
        <v>127.67400000000001</v>
      </c>
      <c r="M554" t="s">
        <v>745</v>
      </c>
      <c r="N554">
        <v>5000</v>
      </c>
      <c r="O554">
        <v>2013</v>
      </c>
      <c r="Q554" t="s">
        <v>747</v>
      </c>
      <c r="U554" t="s">
        <v>2771</v>
      </c>
      <c r="V554">
        <v>4</v>
      </c>
      <c r="W554">
        <v>12</v>
      </c>
      <c r="X554">
        <v>30</v>
      </c>
      <c r="Y554" t="s">
        <v>2775</v>
      </c>
      <c r="AA554" s="10" t="s">
        <v>142</v>
      </c>
      <c r="AB554" s="10" t="s">
        <v>142</v>
      </c>
      <c r="AC554" s="10" t="s">
        <v>142</v>
      </c>
      <c r="AD554" t="s">
        <v>141</v>
      </c>
      <c r="AE554" t="s">
        <v>2773</v>
      </c>
      <c r="AJ554" s="10" t="s">
        <v>759</v>
      </c>
      <c r="AK554">
        <v>48.343000000000004</v>
      </c>
      <c r="AL554" t="s">
        <v>791</v>
      </c>
      <c r="AM554">
        <v>1.5169999999999959</v>
      </c>
      <c r="AP554">
        <v>19.832000000000001</v>
      </c>
      <c r="AR554" t="s">
        <v>2776</v>
      </c>
    </row>
    <row r="555" spans="1:44" x14ac:dyDescent="0.2">
      <c r="A555" s="10" t="s">
        <v>866</v>
      </c>
      <c r="B555" s="10" t="s">
        <v>789</v>
      </c>
      <c r="C555" t="s">
        <v>243</v>
      </c>
      <c r="D555" t="s">
        <v>409</v>
      </c>
      <c r="E555" t="s">
        <v>410</v>
      </c>
      <c r="G555" t="s">
        <v>760</v>
      </c>
      <c r="I555" t="s">
        <v>2767</v>
      </c>
      <c r="J555">
        <v>36.631</v>
      </c>
      <c r="K555">
        <v>127.67400000000001</v>
      </c>
      <c r="M555" t="s">
        <v>745</v>
      </c>
      <c r="N555">
        <v>5000</v>
      </c>
      <c r="O555">
        <v>2013</v>
      </c>
      <c r="Q555" t="s">
        <v>747</v>
      </c>
      <c r="U555" t="s">
        <v>2771</v>
      </c>
      <c r="V555">
        <v>4</v>
      </c>
      <c r="W555">
        <v>12</v>
      </c>
      <c r="X555">
        <v>30</v>
      </c>
      <c r="Y555" t="s">
        <v>2775</v>
      </c>
      <c r="AA555" s="10" t="s">
        <v>142</v>
      </c>
      <c r="AB555" s="10" t="s">
        <v>142</v>
      </c>
      <c r="AC555" s="10" t="s">
        <v>142</v>
      </c>
      <c r="AD555" t="s">
        <v>141</v>
      </c>
      <c r="AE555" t="s">
        <v>2773</v>
      </c>
      <c r="AJ555" s="10" t="s">
        <v>759</v>
      </c>
      <c r="AK555">
        <v>48.343000000000004</v>
      </c>
      <c r="AL555" t="s">
        <v>791</v>
      </c>
      <c r="AM555">
        <v>1.6769999999999996</v>
      </c>
      <c r="AP555">
        <v>20.974</v>
      </c>
      <c r="AR555" t="s">
        <v>2776</v>
      </c>
    </row>
    <row r="556" spans="1:44" x14ac:dyDescent="0.2">
      <c r="A556" s="10" t="s">
        <v>866</v>
      </c>
      <c r="B556" s="10" t="s">
        <v>789</v>
      </c>
      <c r="C556" t="s">
        <v>243</v>
      </c>
      <c r="D556" t="s">
        <v>409</v>
      </c>
      <c r="E556" t="s">
        <v>410</v>
      </c>
      <c r="G556" t="s">
        <v>760</v>
      </c>
      <c r="I556" t="s">
        <v>2767</v>
      </c>
      <c r="J556">
        <v>36.631</v>
      </c>
      <c r="K556">
        <v>127.67400000000001</v>
      </c>
      <c r="M556" t="s">
        <v>745</v>
      </c>
      <c r="N556">
        <v>5000</v>
      </c>
      <c r="O556">
        <v>2013</v>
      </c>
      <c r="Q556" t="s">
        <v>747</v>
      </c>
      <c r="U556" t="s">
        <v>2771</v>
      </c>
      <c r="V556">
        <v>4</v>
      </c>
      <c r="W556">
        <v>12</v>
      </c>
      <c r="X556">
        <v>30</v>
      </c>
      <c r="Y556" t="s">
        <v>2775</v>
      </c>
      <c r="AA556" s="10" t="s">
        <v>142</v>
      </c>
      <c r="AB556" s="10" t="s">
        <v>142</v>
      </c>
      <c r="AC556" s="10" t="s">
        <v>142</v>
      </c>
      <c r="AD556" t="s">
        <v>141</v>
      </c>
      <c r="AE556" t="s">
        <v>2773</v>
      </c>
      <c r="AJ556" s="10" t="s">
        <v>759</v>
      </c>
      <c r="AK556">
        <v>48.343000000000004</v>
      </c>
      <c r="AL556" t="s">
        <v>791</v>
      </c>
      <c r="AM556">
        <v>1.5169999999999959</v>
      </c>
      <c r="AP556">
        <v>21.969000000000001</v>
      </c>
      <c r="AR556" t="s">
        <v>2776</v>
      </c>
    </row>
    <row r="557" spans="1:44" x14ac:dyDescent="0.2">
      <c r="A557" s="10" t="s">
        <v>866</v>
      </c>
      <c r="B557" s="10" t="s">
        <v>789</v>
      </c>
      <c r="C557" t="s">
        <v>243</v>
      </c>
      <c r="D557" t="s">
        <v>409</v>
      </c>
      <c r="E557" t="s">
        <v>410</v>
      </c>
      <c r="G557" t="s">
        <v>760</v>
      </c>
      <c r="I557" t="s">
        <v>2767</v>
      </c>
      <c r="J557">
        <v>36.631</v>
      </c>
      <c r="K557">
        <v>127.67400000000001</v>
      </c>
      <c r="M557" t="s">
        <v>745</v>
      </c>
      <c r="N557">
        <v>5000</v>
      </c>
      <c r="O557">
        <v>2013</v>
      </c>
      <c r="Q557" t="s">
        <v>747</v>
      </c>
      <c r="U557" t="s">
        <v>2771</v>
      </c>
      <c r="V557">
        <v>4</v>
      </c>
      <c r="W557">
        <v>12</v>
      </c>
      <c r="X557">
        <v>30</v>
      </c>
      <c r="Y557" t="s">
        <v>2775</v>
      </c>
      <c r="AA557" s="10" t="s">
        <v>142</v>
      </c>
      <c r="AB557" s="10" t="s">
        <v>142</v>
      </c>
      <c r="AC557" s="10" t="s">
        <v>142</v>
      </c>
      <c r="AD557" t="s">
        <v>141</v>
      </c>
      <c r="AE557" t="s">
        <v>2773</v>
      </c>
      <c r="AJ557" s="10" t="s">
        <v>759</v>
      </c>
      <c r="AK557">
        <v>48.024000000000001</v>
      </c>
      <c r="AL557" t="s">
        <v>791</v>
      </c>
      <c r="AM557">
        <v>1.6769999999999996</v>
      </c>
      <c r="AP557">
        <v>23.050999999999998</v>
      </c>
      <c r="AR557" t="s">
        <v>2776</v>
      </c>
    </row>
    <row r="558" spans="1:44" x14ac:dyDescent="0.2">
      <c r="A558" s="10" t="s">
        <v>866</v>
      </c>
      <c r="B558" s="10" t="s">
        <v>789</v>
      </c>
      <c r="C558" t="s">
        <v>243</v>
      </c>
      <c r="D558" t="s">
        <v>409</v>
      </c>
      <c r="E558" t="s">
        <v>410</v>
      </c>
      <c r="G558" t="s">
        <v>760</v>
      </c>
      <c r="I558" t="s">
        <v>2767</v>
      </c>
      <c r="J558">
        <v>36.631</v>
      </c>
      <c r="K558">
        <v>127.67400000000001</v>
      </c>
      <c r="M558" t="s">
        <v>745</v>
      </c>
      <c r="N558">
        <v>5000</v>
      </c>
      <c r="O558">
        <v>2013</v>
      </c>
      <c r="Q558" t="s">
        <v>747</v>
      </c>
      <c r="U558" t="s">
        <v>2771</v>
      </c>
      <c r="V558">
        <v>4</v>
      </c>
      <c r="W558">
        <v>12</v>
      </c>
      <c r="X558">
        <v>15</v>
      </c>
      <c r="Y558" t="s">
        <v>2774</v>
      </c>
      <c r="AA558" s="10" t="s">
        <v>142</v>
      </c>
      <c r="AB558" s="10" t="s">
        <v>142</v>
      </c>
      <c r="AC558" s="10" t="s">
        <v>142</v>
      </c>
      <c r="AD558" t="s">
        <v>141</v>
      </c>
      <c r="AE558" t="s">
        <v>2773</v>
      </c>
      <c r="AJ558" s="10" t="s">
        <v>759</v>
      </c>
      <c r="AK558">
        <v>0</v>
      </c>
      <c r="AP558">
        <v>0.96399999999999997</v>
      </c>
      <c r="AR558" t="s">
        <v>2776</v>
      </c>
    </row>
    <row r="559" spans="1:44" x14ac:dyDescent="0.2">
      <c r="A559" s="10" t="s">
        <v>866</v>
      </c>
      <c r="B559" s="10" t="s">
        <v>789</v>
      </c>
      <c r="C559" t="s">
        <v>243</v>
      </c>
      <c r="D559" t="s">
        <v>409</v>
      </c>
      <c r="E559" t="s">
        <v>410</v>
      </c>
      <c r="G559" t="s">
        <v>760</v>
      </c>
      <c r="I559" t="s">
        <v>2767</v>
      </c>
      <c r="J559">
        <v>36.631</v>
      </c>
      <c r="K559">
        <v>127.67400000000001</v>
      </c>
      <c r="M559" t="s">
        <v>745</v>
      </c>
      <c r="N559">
        <v>5000</v>
      </c>
      <c r="O559">
        <v>2013</v>
      </c>
      <c r="Q559" t="s">
        <v>747</v>
      </c>
      <c r="U559" t="s">
        <v>2771</v>
      </c>
      <c r="V559">
        <v>4</v>
      </c>
      <c r="W559">
        <v>12</v>
      </c>
      <c r="X559">
        <v>15</v>
      </c>
      <c r="Y559" t="s">
        <v>2774</v>
      </c>
      <c r="AA559" s="10" t="s">
        <v>142</v>
      </c>
      <c r="AB559" s="10" t="s">
        <v>142</v>
      </c>
      <c r="AC559" s="10" t="s">
        <v>142</v>
      </c>
      <c r="AD559" t="s">
        <v>141</v>
      </c>
      <c r="AE559" t="s">
        <v>2773</v>
      </c>
      <c r="AJ559" s="10" t="s">
        <v>759</v>
      </c>
      <c r="AK559">
        <v>0</v>
      </c>
      <c r="AP559">
        <v>1.9350000000000001</v>
      </c>
      <c r="AR559" t="s">
        <v>2776</v>
      </c>
    </row>
    <row r="560" spans="1:44" x14ac:dyDescent="0.2">
      <c r="A560" s="10" t="s">
        <v>866</v>
      </c>
      <c r="B560" s="10" t="s">
        <v>789</v>
      </c>
      <c r="C560" t="s">
        <v>243</v>
      </c>
      <c r="D560" t="s">
        <v>409</v>
      </c>
      <c r="E560" t="s">
        <v>410</v>
      </c>
      <c r="G560" t="s">
        <v>760</v>
      </c>
      <c r="I560" t="s">
        <v>2767</v>
      </c>
      <c r="J560">
        <v>36.631</v>
      </c>
      <c r="K560">
        <v>127.67400000000001</v>
      </c>
      <c r="M560" t="s">
        <v>745</v>
      </c>
      <c r="N560">
        <v>5000</v>
      </c>
      <c r="O560">
        <v>2013</v>
      </c>
      <c r="Q560" t="s">
        <v>747</v>
      </c>
      <c r="U560" t="s">
        <v>2771</v>
      </c>
      <c r="V560">
        <v>4</v>
      </c>
      <c r="W560">
        <v>12</v>
      </c>
      <c r="X560">
        <v>15</v>
      </c>
      <c r="Y560" t="s">
        <v>2774</v>
      </c>
      <c r="AA560" s="10" t="s">
        <v>142</v>
      </c>
      <c r="AB560" s="10" t="s">
        <v>142</v>
      </c>
      <c r="AC560" s="10" t="s">
        <v>142</v>
      </c>
      <c r="AD560" t="s">
        <v>141</v>
      </c>
      <c r="AE560" t="s">
        <v>2773</v>
      </c>
      <c r="AJ560" s="10" t="s">
        <v>759</v>
      </c>
      <c r="AK560">
        <v>0</v>
      </c>
      <c r="AP560">
        <v>2.9860000000000002</v>
      </c>
      <c r="AR560" t="s">
        <v>2776</v>
      </c>
    </row>
    <row r="561" spans="1:44" x14ac:dyDescent="0.2">
      <c r="A561" s="10" t="s">
        <v>866</v>
      </c>
      <c r="B561" s="10" t="s">
        <v>789</v>
      </c>
      <c r="C561" t="s">
        <v>243</v>
      </c>
      <c r="D561" t="s">
        <v>409</v>
      </c>
      <c r="E561" t="s">
        <v>410</v>
      </c>
      <c r="G561" t="s">
        <v>760</v>
      </c>
      <c r="I561" t="s">
        <v>2767</v>
      </c>
      <c r="J561">
        <v>36.631</v>
      </c>
      <c r="K561">
        <v>127.67400000000001</v>
      </c>
      <c r="M561" t="s">
        <v>745</v>
      </c>
      <c r="N561">
        <v>5000</v>
      </c>
      <c r="O561">
        <v>2013</v>
      </c>
      <c r="Q561" t="s">
        <v>747</v>
      </c>
      <c r="U561" t="s">
        <v>2771</v>
      </c>
      <c r="V561">
        <v>4</v>
      </c>
      <c r="W561">
        <v>12</v>
      </c>
      <c r="X561">
        <v>15</v>
      </c>
      <c r="Y561" t="s">
        <v>2774</v>
      </c>
      <c r="AA561" s="10" t="s">
        <v>142</v>
      </c>
      <c r="AB561" s="10" t="s">
        <v>142</v>
      </c>
      <c r="AC561" s="10" t="s">
        <v>142</v>
      </c>
      <c r="AD561" t="s">
        <v>141</v>
      </c>
      <c r="AE561" t="s">
        <v>2773</v>
      </c>
      <c r="AJ561" s="10" t="s">
        <v>759</v>
      </c>
      <c r="AK561">
        <v>0.443</v>
      </c>
      <c r="AL561" t="s">
        <v>791</v>
      </c>
      <c r="AM561">
        <v>0.7649999999999999</v>
      </c>
      <c r="AP561">
        <v>3.95</v>
      </c>
      <c r="AR561" t="s">
        <v>2776</v>
      </c>
    </row>
    <row r="562" spans="1:44" x14ac:dyDescent="0.2">
      <c r="A562" s="10" t="s">
        <v>866</v>
      </c>
      <c r="B562" s="10" t="s">
        <v>789</v>
      </c>
      <c r="C562" t="s">
        <v>243</v>
      </c>
      <c r="D562" t="s">
        <v>409</v>
      </c>
      <c r="E562" t="s">
        <v>410</v>
      </c>
      <c r="G562" t="s">
        <v>760</v>
      </c>
      <c r="I562" t="s">
        <v>2767</v>
      </c>
      <c r="J562">
        <v>36.631</v>
      </c>
      <c r="K562">
        <v>127.67400000000001</v>
      </c>
      <c r="M562" t="s">
        <v>745</v>
      </c>
      <c r="N562">
        <v>5000</v>
      </c>
      <c r="O562">
        <v>2013</v>
      </c>
      <c r="Q562" t="s">
        <v>747</v>
      </c>
      <c r="U562" t="s">
        <v>2771</v>
      </c>
      <c r="V562">
        <v>4</v>
      </c>
      <c r="W562">
        <v>12</v>
      </c>
      <c r="X562">
        <v>15</v>
      </c>
      <c r="Y562" t="s">
        <v>2774</v>
      </c>
      <c r="AA562" s="10" t="s">
        <v>142</v>
      </c>
      <c r="AB562" s="10" t="s">
        <v>142</v>
      </c>
      <c r="AC562" s="10" t="s">
        <v>142</v>
      </c>
      <c r="AD562" t="s">
        <v>141</v>
      </c>
      <c r="AE562" t="s">
        <v>2773</v>
      </c>
      <c r="AJ562" s="10" t="s">
        <v>759</v>
      </c>
      <c r="AK562">
        <v>1.571</v>
      </c>
      <c r="AL562" t="s">
        <v>791</v>
      </c>
      <c r="AM562">
        <v>1.1279999999999999</v>
      </c>
      <c r="AP562">
        <v>4.9720000000000004</v>
      </c>
      <c r="AR562" t="s">
        <v>2776</v>
      </c>
    </row>
    <row r="563" spans="1:44" x14ac:dyDescent="0.2">
      <c r="A563" s="10" t="s">
        <v>866</v>
      </c>
      <c r="B563" s="10" t="s">
        <v>789</v>
      </c>
      <c r="C563" t="s">
        <v>243</v>
      </c>
      <c r="D563" t="s">
        <v>409</v>
      </c>
      <c r="E563" t="s">
        <v>410</v>
      </c>
      <c r="G563" t="s">
        <v>760</v>
      </c>
      <c r="I563" t="s">
        <v>2767</v>
      </c>
      <c r="J563">
        <v>36.631</v>
      </c>
      <c r="K563">
        <v>127.67400000000001</v>
      </c>
      <c r="M563" t="s">
        <v>745</v>
      </c>
      <c r="N563">
        <v>5000</v>
      </c>
      <c r="O563">
        <v>2013</v>
      </c>
      <c r="Q563" t="s">
        <v>747</v>
      </c>
      <c r="U563" t="s">
        <v>2771</v>
      </c>
      <c r="V563">
        <v>4</v>
      </c>
      <c r="W563">
        <v>12</v>
      </c>
      <c r="X563">
        <v>15</v>
      </c>
      <c r="Y563" t="s">
        <v>2774</v>
      </c>
      <c r="AA563" s="10" t="s">
        <v>142</v>
      </c>
      <c r="AB563" s="10" t="s">
        <v>142</v>
      </c>
      <c r="AC563" s="10" t="s">
        <v>142</v>
      </c>
      <c r="AD563" t="s">
        <v>141</v>
      </c>
      <c r="AE563" t="s">
        <v>2773</v>
      </c>
      <c r="AJ563" s="10" t="s">
        <v>759</v>
      </c>
      <c r="AK563">
        <v>4.6319999999999997</v>
      </c>
      <c r="AL563" t="s">
        <v>791</v>
      </c>
      <c r="AM563">
        <v>1.9340000000000002</v>
      </c>
      <c r="AP563">
        <v>5.9950000000000001</v>
      </c>
      <c r="AR563" t="s">
        <v>2776</v>
      </c>
    </row>
    <row r="564" spans="1:44" x14ac:dyDescent="0.2">
      <c r="A564" s="10" t="s">
        <v>866</v>
      </c>
      <c r="B564" s="10" t="s">
        <v>789</v>
      </c>
      <c r="C564" t="s">
        <v>243</v>
      </c>
      <c r="D564" t="s">
        <v>409</v>
      </c>
      <c r="E564" t="s">
        <v>410</v>
      </c>
      <c r="G564" t="s">
        <v>760</v>
      </c>
      <c r="I564" t="s">
        <v>2767</v>
      </c>
      <c r="J564">
        <v>36.631</v>
      </c>
      <c r="K564">
        <v>127.67400000000001</v>
      </c>
      <c r="M564" t="s">
        <v>745</v>
      </c>
      <c r="N564">
        <v>5000</v>
      </c>
      <c r="O564">
        <v>2013</v>
      </c>
      <c r="Q564" t="s">
        <v>747</v>
      </c>
      <c r="U564" t="s">
        <v>2771</v>
      </c>
      <c r="V564">
        <v>4</v>
      </c>
      <c r="W564">
        <v>12</v>
      </c>
      <c r="X564">
        <v>15</v>
      </c>
      <c r="Y564" t="s">
        <v>2774</v>
      </c>
      <c r="AA564" s="10" t="s">
        <v>142</v>
      </c>
      <c r="AB564" s="10" t="s">
        <v>142</v>
      </c>
      <c r="AC564" s="10" t="s">
        <v>142</v>
      </c>
      <c r="AD564" t="s">
        <v>141</v>
      </c>
      <c r="AE564" t="s">
        <v>2773</v>
      </c>
      <c r="AJ564" s="10" t="s">
        <v>759</v>
      </c>
      <c r="AK564">
        <v>12.205</v>
      </c>
      <c r="AL564" t="s">
        <v>791</v>
      </c>
      <c r="AM564">
        <v>1.7729999999999997</v>
      </c>
      <c r="AP564">
        <v>7.0170000000000003</v>
      </c>
      <c r="AR564" t="s">
        <v>2776</v>
      </c>
    </row>
    <row r="565" spans="1:44" x14ac:dyDescent="0.2">
      <c r="A565" s="10" t="s">
        <v>866</v>
      </c>
      <c r="B565" s="10" t="s">
        <v>789</v>
      </c>
      <c r="C565" t="s">
        <v>243</v>
      </c>
      <c r="D565" t="s">
        <v>409</v>
      </c>
      <c r="E565" t="s">
        <v>410</v>
      </c>
      <c r="G565" t="s">
        <v>760</v>
      </c>
      <c r="I565" t="s">
        <v>2767</v>
      </c>
      <c r="J565">
        <v>36.631</v>
      </c>
      <c r="K565">
        <v>127.67400000000001</v>
      </c>
      <c r="M565" t="s">
        <v>745</v>
      </c>
      <c r="N565">
        <v>5000</v>
      </c>
      <c r="O565">
        <v>2013</v>
      </c>
      <c r="Q565" t="s">
        <v>747</v>
      </c>
      <c r="U565" t="s">
        <v>2771</v>
      </c>
      <c r="V565">
        <v>4</v>
      </c>
      <c r="W565">
        <v>12</v>
      </c>
      <c r="X565">
        <v>15</v>
      </c>
      <c r="Y565" t="s">
        <v>2774</v>
      </c>
      <c r="AA565" s="10" t="s">
        <v>142</v>
      </c>
      <c r="AB565" s="10" t="s">
        <v>142</v>
      </c>
      <c r="AC565" s="10" t="s">
        <v>142</v>
      </c>
      <c r="AD565" t="s">
        <v>141</v>
      </c>
      <c r="AE565" t="s">
        <v>2773</v>
      </c>
      <c r="AJ565" s="10" t="s">
        <v>759</v>
      </c>
      <c r="AK565">
        <v>15.75</v>
      </c>
      <c r="AL565" t="s">
        <v>791</v>
      </c>
      <c r="AM565">
        <v>2.4170000000000016</v>
      </c>
      <c r="AP565">
        <v>7.9809999999999999</v>
      </c>
      <c r="AR565" t="s">
        <v>2776</v>
      </c>
    </row>
    <row r="566" spans="1:44" x14ac:dyDescent="0.2">
      <c r="A566" s="10" t="s">
        <v>866</v>
      </c>
      <c r="B566" s="10" t="s">
        <v>789</v>
      </c>
      <c r="C566" t="s">
        <v>243</v>
      </c>
      <c r="D566" t="s">
        <v>409</v>
      </c>
      <c r="E566" t="s">
        <v>410</v>
      </c>
      <c r="G566" t="s">
        <v>760</v>
      </c>
      <c r="I566" t="s">
        <v>2767</v>
      </c>
      <c r="J566">
        <v>36.631</v>
      </c>
      <c r="K566">
        <v>127.67400000000001</v>
      </c>
      <c r="M566" t="s">
        <v>745</v>
      </c>
      <c r="N566">
        <v>5000</v>
      </c>
      <c r="O566">
        <v>2013</v>
      </c>
      <c r="Q566" t="s">
        <v>747</v>
      </c>
      <c r="U566" t="s">
        <v>2771</v>
      </c>
      <c r="V566">
        <v>4</v>
      </c>
      <c r="W566">
        <v>12</v>
      </c>
      <c r="X566">
        <v>15</v>
      </c>
      <c r="Y566" t="s">
        <v>2774</v>
      </c>
      <c r="AA566" s="10" t="s">
        <v>142</v>
      </c>
      <c r="AB566" s="10" t="s">
        <v>142</v>
      </c>
      <c r="AC566" s="10" t="s">
        <v>142</v>
      </c>
      <c r="AD566" t="s">
        <v>141</v>
      </c>
      <c r="AE566" t="s">
        <v>2773</v>
      </c>
      <c r="AJ566" s="10" t="s">
        <v>759</v>
      </c>
      <c r="AK566">
        <v>16.234000000000002</v>
      </c>
      <c r="AL566" t="s">
        <v>791</v>
      </c>
      <c r="AM566">
        <v>2.416999999999998</v>
      </c>
      <c r="AP566">
        <v>9.032</v>
      </c>
      <c r="AR566" t="s">
        <v>2776</v>
      </c>
    </row>
    <row r="567" spans="1:44" x14ac:dyDescent="0.2">
      <c r="A567" s="10" t="s">
        <v>866</v>
      </c>
      <c r="B567" s="10" t="s">
        <v>789</v>
      </c>
      <c r="C567" t="s">
        <v>243</v>
      </c>
      <c r="D567" t="s">
        <v>409</v>
      </c>
      <c r="E567" t="s">
        <v>410</v>
      </c>
      <c r="G567" t="s">
        <v>760</v>
      </c>
      <c r="I567" t="s">
        <v>2767</v>
      </c>
      <c r="J567">
        <v>36.631</v>
      </c>
      <c r="K567">
        <v>127.67400000000001</v>
      </c>
      <c r="M567" t="s">
        <v>745</v>
      </c>
      <c r="N567">
        <v>5000</v>
      </c>
      <c r="O567">
        <v>2013</v>
      </c>
      <c r="Q567" t="s">
        <v>747</v>
      </c>
      <c r="U567" t="s">
        <v>2771</v>
      </c>
      <c r="V567">
        <v>4</v>
      </c>
      <c r="W567">
        <v>12</v>
      </c>
      <c r="X567">
        <v>15</v>
      </c>
      <c r="Y567" t="s">
        <v>2774</v>
      </c>
      <c r="AA567" s="10" t="s">
        <v>142</v>
      </c>
      <c r="AB567" s="10" t="s">
        <v>142</v>
      </c>
      <c r="AC567" s="10" t="s">
        <v>142</v>
      </c>
      <c r="AD567" t="s">
        <v>141</v>
      </c>
      <c r="AE567" t="s">
        <v>2773</v>
      </c>
      <c r="AJ567" s="10" t="s">
        <v>759</v>
      </c>
      <c r="AK567">
        <v>18.167000000000002</v>
      </c>
      <c r="AL567" t="s">
        <v>791</v>
      </c>
      <c r="AM567">
        <v>2.7389999999999972</v>
      </c>
      <c r="AP567">
        <v>9.9960000000000004</v>
      </c>
      <c r="AR567" t="s">
        <v>2776</v>
      </c>
    </row>
    <row r="568" spans="1:44" x14ac:dyDescent="0.2">
      <c r="A568" s="10" t="s">
        <v>866</v>
      </c>
      <c r="B568" s="10" t="s">
        <v>789</v>
      </c>
      <c r="C568" t="s">
        <v>243</v>
      </c>
      <c r="D568" t="s">
        <v>409</v>
      </c>
      <c r="E568" t="s">
        <v>410</v>
      </c>
      <c r="G568" t="s">
        <v>760</v>
      </c>
      <c r="I568" t="s">
        <v>2767</v>
      </c>
      <c r="J568">
        <v>36.631</v>
      </c>
      <c r="K568">
        <v>127.67400000000001</v>
      </c>
      <c r="M568" t="s">
        <v>745</v>
      </c>
      <c r="N568">
        <v>5000</v>
      </c>
      <c r="O568">
        <v>2013</v>
      </c>
      <c r="Q568" t="s">
        <v>747</v>
      </c>
      <c r="U568" t="s">
        <v>2771</v>
      </c>
      <c r="V568">
        <v>4</v>
      </c>
      <c r="W568">
        <v>12</v>
      </c>
      <c r="X568">
        <v>15</v>
      </c>
      <c r="Y568" t="s">
        <v>2774</v>
      </c>
      <c r="AA568" s="10" t="s">
        <v>142</v>
      </c>
      <c r="AB568" s="10" t="s">
        <v>142</v>
      </c>
      <c r="AC568" s="10" t="s">
        <v>142</v>
      </c>
      <c r="AD568" t="s">
        <v>141</v>
      </c>
      <c r="AE568" t="s">
        <v>2773</v>
      </c>
      <c r="AJ568" s="10" t="s">
        <v>759</v>
      </c>
      <c r="AK568">
        <v>20.905999999999999</v>
      </c>
      <c r="AL568" t="s">
        <v>791</v>
      </c>
      <c r="AM568">
        <v>2.740000000000002</v>
      </c>
      <c r="AP568">
        <v>10.989000000000001</v>
      </c>
      <c r="AR568" t="s">
        <v>2776</v>
      </c>
    </row>
    <row r="569" spans="1:44" x14ac:dyDescent="0.2">
      <c r="A569" s="10" t="s">
        <v>866</v>
      </c>
      <c r="B569" s="10" t="s">
        <v>789</v>
      </c>
      <c r="C569" t="s">
        <v>243</v>
      </c>
      <c r="D569" t="s">
        <v>409</v>
      </c>
      <c r="E569" t="s">
        <v>410</v>
      </c>
      <c r="G569" t="s">
        <v>760</v>
      </c>
      <c r="I569" t="s">
        <v>2767</v>
      </c>
      <c r="J569">
        <v>36.631</v>
      </c>
      <c r="K569">
        <v>127.67400000000001</v>
      </c>
      <c r="M569" t="s">
        <v>745</v>
      </c>
      <c r="N569">
        <v>5000</v>
      </c>
      <c r="O569">
        <v>2013</v>
      </c>
      <c r="Q569" t="s">
        <v>747</v>
      </c>
      <c r="U569" t="s">
        <v>2771</v>
      </c>
      <c r="V569">
        <v>4</v>
      </c>
      <c r="W569">
        <v>12</v>
      </c>
      <c r="X569">
        <v>15</v>
      </c>
      <c r="Y569" t="s">
        <v>2774</v>
      </c>
      <c r="AA569" s="10" t="s">
        <v>142</v>
      </c>
      <c r="AB569" s="10" t="s">
        <v>142</v>
      </c>
      <c r="AC569" s="10" t="s">
        <v>142</v>
      </c>
      <c r="AD569" t="s">
        <v>141</v>
      </c>
      <c r="AE569" t="s">
        <v>2773</v>
      </c>
      <c r="AJ569" s="10" t="s">
        <v>759</v>
      </c>
      <c r="AK569">
        <v>20.905999999999999</v>
      </c>
      <c r="AL569" t="s">
        <v>791</v>
      </c>
      <c r="AM569">
        <v>2.578000000000003</v>
      </c>
      <c r="AP569">
        <v>11.981999999999999</v>
      </c>
      <c r="AR569" t="s">
        <v>2776</v>
      </c>
    </row>
    <row r="570" spans="1:44" x14ac:dyDescent="0.2">
      <c r="A570" s="10" t="s">
        <v>866</v>
      </c>
      <c r="B570" s="10" t="s">
        <v>789</v>
      </c>
      <c r="C570" t="s">
        <v>243</v>
      </c>
      <c r="D570" t="s">
        <v>409</v>
      </c>
      <c r="E570" t="s">
        <v>410</v>
      </c>
      <c r="G570" t="s">
        <v>760</v>
      </c>
      <c r="I570" t="s">
        <v>2767</v>
      </c>
      <c r="J570">
        <v>36.631</v>
      </c>
      <c r="K570">
        <v>127.67400000000001</v>
      </c>
      <c r="M570" t="s">
        <v>745</v>
      </c>
      <c r="N570">
        <v>5000</v>
      </c>
      <c r="O570">
        <v>2013</v>
      </c>
      <c r="Q570" t="s">
        <v>747</v>
      </c>
      <c r="U570" t="s">
        <v>2771</v>
      </c>
      <c r="V570">
        <v>4</v>
      </c>
      <c r="W570">
        <v>12</v>
      </c>
      <c r="X570">
        <v>15</v>
      </c>
      <c r="Y570" t="s">
        <v>2774</v>
      </c>
      <c r="AA570" s="10" t="s">
        <v>142</v>
      </c>
      <c r="AB570" s="10" t="s">
        <v>142</v>
      </c>
      <c r="AC570" s="10" t="s">
        <v>142</v>
      </c>
      <c r="AD570" t="s">
        <v>141</v>
      </c>
      <c r="AE570" t="s">
        <v>2773</v>
      </c>
      <c r="AJ570" s="10" t="s">
        <v>759</v>
      </c>
      <c r="AK570">
        <v>21.067</v>
      </c>
      <c r="AL570" t="s">
        <v>791</v>
      </c>
      <c r="AM570">
        <v>2.4170000000000016</v>
      </c>
      <c r="AP570">
        <v>12.975</v>
      </c>
      <c r="AR570" t="s">
        <v>2776</v>
      </c>
    </row>
    <row r="571" spans="1:44" x14ac:dyDescent="0.2">
      <c r="A571" s="10" t="s">
        <v>866</v>
      </c>
      <c r="B571" s="10" t="s">
        <v>789</v>
      </c>
      <c r="C571" t="s">
        <v>243</v>
      </c>
      <c r="D571" t="s">
        <v>409</v>
      </c>
      <c r="E571" t="s">
        <v>410</v>
      </c>
      <c r="G571" t="s">
        <v>760</v>
      </c>
      <c r="I571" t="s">
        <v>2767</v>
      </c>
      <c r="J571">
        <v>36.631</v>
      </c>
      <c r="K571">
        <v>127.67400000000001</v>
      </c>
      <c r="M571" t="s">
        <v>745</v>
      </c>
      <c r="N571">
        <v>5000</v>
      </c>
      <c r="O571">
        <v>2013</v>
      </c>
      <c r="Q571" t="s">
        <v>747</v>
      </c>
      <c r="U571" t="s">
        <v>2771</v>
      </c>
      <c r="V571">
        <v>4</v>
      </c>
      <c r="W571">
        <v>12</v>
      </c>
      <c r="X571">
        <v>15</v>
      </c>
      <c r="Y571" t="s">
        <v>2774</v>
      </c>
      <c r="AA571" s="10" t="s">
        <v>142</v>
      </c>
      <c r="AB571" s="10" t="s">
        <v>142</v>
      </c>
      <c r="AC571" s="10" t="s">
        <v>142</v>
      </c>
      <c r="AD571" t="s">
        <v>141</v>
      </c>
      <c r="AE571" t="s">
        <v>2773</v>
      </c>
      <c r="AJ571" s="10" t="s">
        <v>759</v>
      </c>
      <c r="AK571">
        <v>21.39</v>
      </c>
      <c r="AL571" t="s">
        <v>791</v>
      </c>
      <c r="AM571">
        <v>2.0940000000000012</v>
      </c>
      <c r="AP571">
        <v>13.968</v>
      </c>
      <c r="AR571" t="s">
        <v>2776</v>
      </c>
    </row>
    <row r="572" spans="1:44" x14ac:dyDescent="0.2">
      <c r="A572" s="10" t="s">
        <v>866</v>
      </c>
      <c r="B572" s="10" t="s">
        <v>789</v>
      </c>
      <c r="C572" t="s">
        <v>243</v>
      </c>
      <c r="D572" t="s">
        <v>409</v>
      </c>
      <c r="E572" t="s">
        <v>410</v>
      </c>
      <c r="G572" t="s">
        <v>760</v>
      </c>
      <c r="I572" t="s">
        <v>2767</v>
      </c>
      <c r="J572">
        <v>36.631</v>
      </c>
      <c r="K572">
        <v>127.67400000000001</v>
      </c>
      <c r="M572" t="s">
        <v>745</v>
      </c>
      <c r="N572">
        <v>5000</v>
      </c>
      <c r="O572">
        <v>2013</v>
      </c>
      <c r="Q572" t="s">
        <v>747</v>
      </c>
      <c r="U572" t="s">
        <v>2771</v>
      </c>
      <c r="V572">
        <v>4</v>
      </c>
      <c r="W572">
        <v>12</v>
      </c>
      <c r="X572">
        <v>15</v>
      </c>
      <c r="Y572" t="s">
        <v>2774</v>
      </c>
      <c r="AA572" s="10" t="s">
        <v>142</v>
      </c>
      <c r="AB572" s="10" t="s">
        <v>142</v>
      </c>
      <c r="AC572" s="10" t="s">
        <v>142</v>
      </c>
      <c r="AD572" t="s">
        <v>141</v>
      </c>
      <c r="AE572" t="s">
        <v>2773</v>
      </c>
      <c r="AJ572" s="10" t="s">
        <v>759</v>
      </c>
      <c r="AK572">
        <v>22.84</v>
      </c>
      <c r="AL572" t="s">
        <v>791</v>
      </c>
      <c r="AM572">
        <v>2.2560000000000002</v>
      </c>
      <c r="AP572">
        <v>14.961</v>
      </c>
      <c r="AR572" t="s">
        <v>2776</v>
      </c>
    </row>
    <row r="573" spans="1:44" x14ac:dyDescent="0.2">
      <c r="A573" s="10" t="s">
        <v>866</v>
      </c>
      <c r="B573" s="10" t="s">
        <v>789</v>
      </c>
      <c r="C573" t="s">
        <v>243</v>
      </c>
      <c r="D573" t="s">
        <v>409</v>
      </c>
      <c r="E573" t="s">
        <v>410</v>
      </c>
      <c r="G573" t="s">
        <v>760</v>
      </c>
      <c r="I573" t="s">
        <v>2767</v>
      </c>
      <c r="J573">
        <v>36.631</v>
      </c>
      <c r="K573">
        <v>127.67400000000001</v>
      </c>
      <c r="M573" t="s">
        <v>745</v>
      </c>
      <c r="N573">
        <v>5000</v>
      </c>
      <c r="O573">
        <v>2013</v>
      </c>
      <c r="Q573" t="s">
        <v>747</v>
      </c>
      <c r="U573" t="s">
        <v>2771</v>
      </c>
      <c r="V573">
        <v>4</v>
      </c>
      <c r="W573">
        <v>12</v>
      </c>
      <c r="X573">
        <v>15</v>
      </c>
      <c r="Y573" t="s">
        <v>2774</v>
      </c>
      <c r="AA573" s="10" t="s">
        <v>142</v>
      </c>
      <c r="AB573" s="10" t="s">
        <v>142</v>
      </c>
      <c r="AC573" s="10" t="s">
        <v>142</v>
      </c>
      <c r="AD573" t="s">
        <v>141</v>
      </c>
      <c r="AE573" t="s">
        <v>2773</v>
      </c>
      <c r="AJ573" s="10" t="s">
        <v>759</v>
      </c>
      <c r="AK573">
        <v>22.518000000000001</v>
      </c>
      <c r="AL573" t="s">
        <v>791</v>
      </c>
      <c r="AM573">
        <v>2.5779999999999994</v>
      </c>
      <c r="AP573">
        <v>15.983000000000001</v>
      </c>
      <c r="AR573" t="s">
        <v>2776</v>
      </c>
    </row>
    <row r="574" spans="1:44" x14ac:dyDescent="0.2">
      <c r="A574" s="10" t="s">
        <v>866</v>
      </c>
      <c r="B574" s="10" t="s">
        <v>789</v>
      </c>
      <c r="C574" t="s">
        <v>243</v>
      </c>
      <c r="D574" t="s">
        <v>409</v>
      </c>
      <c r="E574" t="s">
        <v>410</v>
      </c>
      <c r="G574" t="s">
        <v>760</v>
      </c>
      <c r="I574" t="s">
        <v>2767</v>
      </c>
      <c r="J574">
        <v>36.631</v>
      </c>
      <c r="K574">
        <v>127.67400000000001</v>
      </c>
      <c r="M574" t="s">
        <v>745</v>
      </c>
      <c r="N574">
        <v>5000</v>
      </c>
      <c r="O574">
        <v>2013</v>
      </c>
      <c r="Q574" t="s">
        <v>747</v>
      </c>
      <c r="U574" t="s">
        <v>2771</v>
      </c>
      <c r="V574">
        <v>4</v>
      </c>
      <c r="W574">
        <v>12</v>
      </c>
      <c r="X574">
        <v>15</v>
      </c>
      <c r="Y574" t="s">
        <v>2774</v>
      </c>
      <c r="AA574" s="10" t="s">
        <v>142</v>
      </c>
      <c r="AB574" s="10" t="s">
        <v>142</v>
      </c>
      <c r="AC574" s="10" t="s">
        <v>142</v>
      </c>
      <c r="AD574" t="s">
        <v>141</v>
      </c>
      <c r="AE574" t="s">
        <v>2773</v>
      </c>
      <c r="AJ574" s="10" t="s">
        <v>759</v>
      </c>
      <c r="AK574">
        <v>22.84</v>
      </c>
      <c r="AL574" t="s">
        <v>791</v>
      </c>
      <c r="AM574">
        <v>2.2560000000000002</v>
      </c>
      <c r="AP574">
        <v>17.004999999999999</v>
      </c>
      <c r="AR574" t="s">
        <v>2776</v>
      </c>
    </row>
    <row r="575" spans="1:44" x14ac:dyDescent="0.2">
      <c r="A575" s="10" t="s">
        <v>866</v>
      </c>
      <c r="B575" s="10" t="s">
        <v>789</v>
      </c>
      <c r="C575" t="s">
        <v>243</v>
      </c>
      <c r="D575" t="s">
        <v>409</v>
      </c>
      <c r="E575" t="s">
        <v>410</v>
      </c>
      <c r="G575" t="s">
        <v>760</v>
      </c>
      <c r="I575" t="s">
        <v>2767</v>
      </c>
      <c r="J575">
        <v>36.631</v>
      </c>
      <c r="K575">
        <v>127.67400000000001</v>
      </c>
      <c r="M575" t="s">
        <v>745</v>
      </c>
      <c r="N575">
        <v>5000</v>
      </c>
      <c r="O575">
        <v>2013</v>
      </c>
      <c r="Q575" t="s">
        <v>747</v>
      </c>
      <c r="U575" t="s">
        <v>2771</v>
      </c>
      <c r="V575">
        <v>4</v>
      </c>
      <c r="W575">
        <v>12</v>
      </c>
      <c r="X575">
        <v>15</v>
      </c>
      <c r="Y575" t="s">
        <v>2774</v>
      </c>
      <c r="AA575" s="10" t="s">
        <v>142</v>
      </c>
      <c r="AB575" s="10" t="s">
        <v>142</v>
      </c>
      <c r="AC575" s="10" t="s">
        <v>142</v>
      </c>
      <c r="AD575" t="s">
        <v>141</v>
      </c>
      <c r="AE575" t="s">
        <v>2773</v>
      </c>
      <c r="AJ575" s="10" t="s">
        <v>759</v>
      </c>
      <c r="AK575">
        <v>24.773</v>
      </c>
      <c r="AL575" t="s">
        <v>791</v>
      </c>
      <c r="AM575">
        <v>2.4170000000000016</v>
      </c>
      <c r="AP575">
        <v>17.998000000000001</v>
      </c>
      <c r="AR575" t="s">
        <v>2776</v>
      </c>
    </row>
    <row r="576" spans="1:44" x14ac:dyDescent="0.2">
      <c r="A576" s="10" t="s">
        <v>866</v>
      </c>
      <c r="B576" s="10" t="s">
        <v>789</v>
      </c>
      <c r="C576" t="s">
        <v>243</v>
      </c>
      <c r="D576" t="s">
        <v>409</v>
      </c>
      <c r="E576" t="s">
        <v>410</v>
      </c>
      <c r="G576" t="s">
        <v>760</v>
      </c>
      <c r="I576" t="s">
        <v>2767</v>
      </c>
      <c r="J576">
        <v>36.631</v>
      </c>
      <c r="K576">
        <v>127.67400000000001</v>
      </c>
      <c r="M576" t="s">
        <v>745</v>
      </c>
      <c r="N576">
        <v>5000</v>
      </c>
      <c r="O576">
        <v>2013</v>
      </c>
      <c r="Q576" t="s">
        <v>747</v>
      </c>
      <c r="U576" t="s">
        <v>2771</v>
      </c>
      <c r="V576">
        <v>4</v>
      </c>
      <c r="W576">
        <v>12</v>
      </c>
      <c r="X576">
        <v>15</v>
      </c>
      <c r="Y576" t="s">
        <v>2774</v>
      </c>
      <c r="AA576" s="10" t="s">
        <v>142</v>
      </c>
      <c r="AB576" s="10" t="s">
        <v>142</v>
      </c>
      <c r="AC576" s="10" t="s">
        <v>142</v>
      </c>
      <c r="AD576" t="s">
        <v>141</v>
      </c>
      <c r="AE576" t="s">
        <v>2773</v>
      </c>
      <c r="AJ576" s="10" t="s">
        <v>759</v>
      </c>
      <c r="AK576">
        <v>24.29</v>
      </c>
      <c r="AL576" t="s">
        <v>791</v>
      </c>
      <c r="AM576">
        <v>2.7390000000000008</v>
      </c>
      <c r="AP576">
        <v>19.108000000000001</v>
      </c>
      <c r="AR576" t="s">
        <v>2776</v>
      </c>
    </row>
    <row r="577" spans="1:44" x14ac:dyDescent="0.2">
      <c r="A577" s="10" t="s">
        <v>866</v>
      </c>
      <c r="B577" s="10" t="s">
        <v>789</v>
      </c>
      <c r="C577" t="s">
        <v>243</v>
      </c>
      <c r="D577" t="s">
        <v>409</v>
      </c>
      <c r="E577" t="s">
        <v>410</v>
      </c>
      <c r="G577" t="s">
        <v>760</v>
      </c>
      <c r="I577" t="s">
        <v>2767</v>
      </c>
      <c r="J577">
        <v>36.631</v>
      </c>
      <c r="K577">
        <v>127.67400000000001</v>
      </c>
      <c r="M577" t="s">
        <v>745</v>
      </c>
      <c r="N577">
        <v>5000</v>
      </c>
      <c r="O577">
        <v>2013</v>
      </c>
      <c r="Q577" t="s">
        <v>747</v>
      </c>
      <c r="U577" t="s">
        <v>2771</v>
      </c>
      <c r="V577">
        <v>4</v>
      </c>
      <c r="W577">
        <v>12</v>
      </c>
      <c r="X577">
        <v>15</v>
      </c>
      <c r="Y577" t="s">
        <v>2774</v>
      </c>
      <c r="AA577" s="10" t="s">
        <v>142</v>
      </c>
      <c r="AB577" s="10" t="s">
        <v>142</v>
      </c>
      <c r="AC577" s="10" t="s">
        <v>142</v>
      </c>
      <c r="AD577" t="s">
        <v>141</v>
      </c>
      <c r="AE577" t="s">
        <v>2773</v>
      </c>
      <c r="AJ577" s="10" t="s">
        <v>759</v>
      </c>
      <c r="AK577">
        <v>24.773</v>
      </c>
      <c r="AL577" t="s">
        <v>791</v>
      </c>
      <c r="AM577">
        <v>2.4170000000000016</v>
      </c>
      <c r="AP577">
        <v>20.013999999999999</v>
      </c>
      <c r="AR577" t="s">
        <v>2776</v>
      </c>
    </row>
    <row r="578" spans="1:44" x14ac:dyDescent="0.2">
      <c r="A578" s="10" t="s">
        <v>866</v>
      </c>
      <c r="B578" s="10" t="s">
        <v>789</v>
      </c>
      <c r="C578" t="s">
        <v>243</v>
      </c>
      <c r="D578" t="s">
        <v>409</v>
      </c>
      <c r="E578" t="s">
        <v>410</v>
      </c>
      <c r="G578" t="s">
        <v>760</v>
      </c>
      <c r="I578" t="s">
        <v>2767</v>
      </c>
      <c r="J578">
        <v>36.631</v>
      </c>
      <c r="K578">
        <v>127.67400000000001</v>
      </c>
      <c r="M578" t="s">
        <v>745</v>
      </c>
      <c r="N578">
        <v>5000</v>
      </c>
      <c r="O578">
        <v>2013</v>
      </c>
      <c r="Q578" t="s">
        <v>747</v>
      </c>
      <c r="U578" t="s">
        <v>2771</v>
      </c>
      <c r="V578">
        <v>4</v>
      </c>
      <c r="W578">
        <v>12</v>
      </c>
      <c r="X578">
        <v>15</v>
      </c>
      <c r="Y578" t="s">
        <v>2774</v>
      </c>
      <c r="AA578" s="10" t="s">
        <v>142</v>
      </c>
      <c r="AB578" s="10" t="s">
        <v>142</v>
      </c>
      <c r="AC578" s="10" t="s">
        <v>142</v>
      </c>
      <c r="AD578" t="s">
        <v>141</v>
      </c>
      <c r="AE578" t="s">
        <v>2773</v>
      </c>
      <c r="AJ578" s="10" t="s">
        <v>759</v>
      </c>
      <c r="AK578">
        <v>24.773</v>
      </c>
      <c r="AL578" t="s">
        <v>791</v>
      </c>
      <c r="AM578">
        <v>2.4170000000000016</v>
      </c>
      <c r="AP578">
        <v>20.948</v>
      </c>
      <c r="AR578" t="s">
        <v>2776</v>
      </c>
    </row>
    <row r="579" spans="1:44" x14ac:dyDescent="0.2">
      <c r="A579" s="10" t="s">
        <v>866</v>
      </c>
      <c r="B579" s="10" t="s">
        <v>789</v>
      </c>
      <c r="C579" t="s">
        <v>243</v>
      </c>
      <c r="D579" t="s">
        <v>409</v>
      </c>
      <c r="E579" t="s">
        <v>410</v>
      </c>
      <c r="G579" t="s">
        <v>760</v>
      </c>
      <c r="I579" t="s">
        <v>2767</v>
      </c>
      <c r="J579">
        <v>36.631</v>
      </c>
      <c r="K579">
        <v>127.67400000000001</v>
      </c>
      <c r="M579" t="s">
        <v>745</v>
      </c>
      <c r="N579">
        <v>5000</v>
      </c>
      <c r="O579">
        <v>2013</v>
      </c>
      <c r="Q579" t="s">
        <v>747</v>
      </c>
      <c r="U579" t="s">
        <v>2771</v>
      </c>
      <c r="V579">
        <v>4</v>
      </c>
      <c r="W579">
        <v>12</v>
      </c>
      <c r="X579">
        <v>15</v>
      </c>
      <c r="Y579" t="s">
        <v>2774</v>
      </c>
      <c r="AA579" s="10" t="s">
        <v>142</v>
      </c>
      <c r="AB579" s="10" t="s">
        <v>142</v>
      </c>
      <c r="AC579" s="10" t="s">
        <v>142</v>
      </c>
      <c r="AD579" t="s">
        <v>141</v>
      </c>
      <c r="AE579" t="s">
        <v>2773</v>
      </c>
      <c r="AJ579" s="10" t="s">
        <v>759</v>
      </c>
      <c r="AK579">
        <v>24.611999999999998</v>
      </c>
      <c r="AL579" t="s">
        <v>791</v>
      </c>
      <c r="AM579">
        <v>2.578000000000003</v>
      </c>
      <c r="AP579">
        <v>21.940999999999999</v>
      </c>
      <c r="AR579" t="s">
        <v>2776</v>
      </c>
    </row>
    <row r="580" spans="1:44" x14ac:dyDescent="0.2">
      <c r="A580" s="10" t="s">
        <v>866</v>
      </c>
      <c r="B580" s="10" t="s">
        <v>789</v>
      </c>
      <c r="C580" t="s">
        <v>243</v>
      </c>
      <c r="D580" t="s">
        <v>409</v>
      </c>
      <c r="E580" t="s">
        <v>410</v>
      </c>
      <c r="G580" t="s">
        <v>760</v>
      </c>
      <c r="I580" t="s">
        <v>2767</v>
      </c>
      <c r="J580">
        <v>36.631</v>
      </c>
      <c r="K580">
        <v>127.67400000000001</v>
      </c>
      <c r="M580" t="s">
        <v>745</v>
      </c>
      <c r="N580">
        <v>5000</v>
      </c>
      <c r="O580">
        <v>2013</v>
      </c>
      <c r="Q580" t="s">
        <v>747</v>
      </c>
      <c r="U580" t="s">
        <v>2771</v>
      </c>
      <c r="V580">
        <v>4</v>
      </c>
      <c r="W580">
        <v>12</v>
      </c>
      <c r="X580">
        <v>15</v>
      </c>
      <c r="Y580" t="s">
        <v>2774</v>
      </c>
      <c r="AA580" s="10" t="s">
        <v>142</v>
      </c>
      <c r="AB580" s="10" t="s">
        <v>142</v>
      </c>
      <c r="AC580" s="10" t="s">
        <v>142</v>
      </c>
      <c r="AD580" t="s">
        <v>141</v>
      </c>
      <c r="AE580" t="s">
        <v>2773</v>
      </c>
      <c r="AJ580" s="10" t="s">
        <v>759</v>
      </c>
      <c r="AK580">
        <v>24.451000000000001</v>
      </c>
      <c r="AL580" t="s">
        <v>791</v>
      </c>
      <c r="AM580">
        <v>2.7390000000000008</v>
      </c>
      <c r="AP580">
        <v>22.992999999999999</v>
      </c>
      <c r="AR580" t="s">
        <v>2776</v>
      </c>
    </row>
    <row r="581" spans="1:44" x14ac:dyDescent="0.2">
      <c r="A581" s="10" t="s">
        <v>866</v>
      </c>
      <c r="B581" s="10" t="s">
        <v>789</v>
      </c>
      <c r="C581" t="s">
        <v>243</v>
      </c>
      <c r="D581" t="s">
        <v>409</v>
      </c>
      <c r="E581" t="s">
        <v>410</v>
      </c>
      <c r="G581" t="s">
        <v>760</v>
      </c>
      <c r="I581" t="s">
        <v>2767</v>
      </c>
      <c r="J581">
        <v>36.631</v>
      </c>
      <c r="K581">
        <v>127.67400000000001</v>
      </c>
      <c r="M581" t="s">
        <v>745</v>
      </c>
      <c r="N581">
        <v>5000</v>
      </c>
      <c r="O581">
        <v>2013</v>
      </c>
      <c r="Q581" t="s">
        <v>747</v>
      </c>
      <c r="U581" t="s">
        <v>2771</v>
      </c>
      <c r="V581">
        <v>4</v>
      </c>
      <c r="W581">
        <v>12</v>
      </c>
      <c r="X581">
        <v>20</v>
      </c>
      <c r="Y581" t="s">
        <v>2774</v>
      </c>
      <c r="AA581" s="10" t="s">
        <v>142</v>
      </c>
      <c r="AB581" s="10" t="s">
        <v>142</v>
      </c>
      <c r="AC581" s="10" t="s">
        <v>142</v>
      </c>
      <c r="AD581" t="s">
        <v>141</v>
      </c>
      <c r="AE581" t="s">
        <v>2773</v>
      </c>
      <c r="AJ581" s="10" t="s">
        <v>759</v>
      </c>
      <c r="AK581">
        <v>0</v>
      </c>
      <c r="AL581" t="s">
        <v>791</v>
      </c>
      <c r="AM581">
        <v>1.6919999999999999</v>
      </c>
      <c r="AP581">
        <v>0.96399999999999997</v>
      </c>
      <c r="AR581" t="s">
        <v>2776</v>
      </c>
    </row>
    <row r="582" spans="1:44" x14ac:dyDescent="0.2">
      <c r="A582" s="10" t="s">
        <v>866</v>
      </c>
      <c r="B582" s="10" t="s">
        <v>789</v>
      </c>
      <c r="C582" t="s">
        <v>243</v>
      </c>
      <c r="D582" t="s">
        <v>409</v>
      </c>
      <c r="E582" t="s">
        <v>410</v>
      </c>
      <c r="G582" t="s">
        <v>760</v>
      </c>
      <c r="I582" t="s">
        <v>2767</v>
      </c>
      <c r="J582">
        <v>36.631</v>
      </c>
      <c r="K582">
        <v>127.67400000000001</v>
      </c>
      <c r="M582" t="s">
        <v>745</v>
      </c>
      <c r="N582">
        <v>5000</v>
      </c>
      <c r="O582">
        <v>2013</v>
      </c>
      <c r="Q582" t="s">
        <v>747</v>
      </c>
      <c r="U582" t="s">
        <v>2771</v>
      </c>
      <c r="V582">
        <v>4</v>
      </c>
      <c r="W582">
        <v>12</v>
      </c>
      <c r="X582">
        <v>20</v>
      </c>
      <c r="Y582" t="s">
        <v>2774</v>
      </c>
      <c r="AA582" s="10" t="s">
        <v>142</v>
      </c>
      <c r="AB582" s="10" t="s">
        <v>142</v>
      </c>
      <c r="AC582" s="10" t="s">
        <v>142</v>
      </c>
      <c r="AD582" t="s">
        <v>141</v>
      </c>
      <c r="AE582" t="s">
        <v>2773</v>
      </c>
      <c r="AJ582" s="10" t="s">
        <v>759</v>
      </c>
      <c r="AK582">
        <v>0</v>
      </c>
      <c r="AL582" t="s">
        <v>791</v>
      </c>
      <c r="AM582">
        <v>1.974</v>
      </c>
      <c r="AP582">
        <v>1.964</v>
      </c>
      <c r="AR582" t="s">
        <v>2776</v>
      </c>
    </row>
    <row r="583" spans="1:44" x14ac:dyDescent="0.2">
      <c r="A583" s="10" t="s">
        <v>866</v>
      </c>
      <c r="B583" s="10" t="s">
        <v>789</v>
      </c>
      <c r="C583" t="s">
        <v>243</v>
      </c>
      <c r="D583" t="s">
        <v>409</v>
      </c>
      <c r="E583" t="s">
        <v>410</v>
      </c>
      <c r="G583" t="s">
        <v>760</v>
      </c>
      <c r="I583" t="s">
        <v>2767</v>
      </c>
      <c r="J583">
        <v>36.631</v>
      </c>
      <c r="K583">
        <v>127.67400000000001</v>
      </c>
      <c r="M583" t="s">
        <v>745</v>
      </c>
      <c r="N583">
        <v>5000</v>
      </c>
      <c r="O583">
        <v>2013</v>
      </c>
      <c r="Q583" t="s">
        <v>747</v>
      </c>
      <c r="U583" t="s">
        <v>2771</v>
      </c>
      <c r="V583">
        <v>4</v>
      </c>
      <c r="W583">
        <v>12</v>
      </c>
      <c r="X583">
        <v>20</v>
      </c>
      <c r="Y583" t="s">
        <v>2774</v>
      </c>
      <c r="AA583" s="10" t="s">
        <v>142</v>
      </c>
      <c r="AB583" s="10" t="s">
        <v>142</v>
      </c>
      <c r="AC583" s="10" t="s">
        <v>142</v>
      </c>
      <c r="AD583" t="s">
        <v>141</v>
      </c>
      <c r="AE583" t="s">
        <v>2773</v>
      </c>
      <c r="AJ583" s="10" t="s">
        <v>759</v>
      </c>
      <c r="AK583">
        <v>0</v>
      </c>
      <c r="AL583" t="s">
        <v>791</v>
      </c>
      <c r="AM583">
        <v>1.8129999999999999</v>
      </c>
      <c r="AP583">
        <v>2.9569999999999999</v>
      </c>
      <c r="AR583" t="s">
        <v>2776</v>
      </c>
    </row>
    <row r="584" spans="1:44" x14ac:dyDescent="0.2">
      <c r="A584" s="10" t="s">
        <v>866</v>
      </c>
      <c r="B584" s="10" t="s">
        <v>789</v>
      </c>
      <c r="C584" t="s">
        <v>243</v>
      </c>
      <c r="D584" t="s">
        <v>409</v>
      </c>
      <c r="E584" t="s">
        <v>410</v>
      </c>
      <c r="G584" t="s">
        <v>760</v>
      </c>
      <c r="I584" t="s">
        <v>2767</v>
      </c>
      <c r="J584">
        <v>36.631</v>
      </c>
      <c r="K584">
        <v>127.67400000000001</v>
      </c>
      <c r="M584" t="s">
        <v>745</v>
      </c>
      <c r="N584">
        <v>5000</v>
      </c>
      <c r="O584">
        <v>2013</v>
      </c>
      <c r="Q584" t="s">
        <v>747</v>
      </c>
      <c r="U584" t="s">
        <v>2771</v>
      </c>
      <c r="V584">
        <v>4</v>
      </c>
      <c r="W584">
        <v>12</v>
      </c>
      <c r="X584">
        <v>20</v>
      </c>
      <c r="Y584" t="s">
        <v>2774</v>
      </c>
      <c r="AA584" s="10" t="s">
        <v>142</v>
      </c>
      <c r="AB584" s="10" t="s">
        <v>142</v>
      </c>
      <c r="AC584" s="10" t="s">
        <v>142</v>
      </c>
      <c r="AD584" t="s">
        <v>141</v>
      </c>
      <c r="AE584" t="s">
        <v>2773</v>
      </c>
      <c r="AJ584" s="10" t="s">
        <v>759</v>
      </c>
      <c r="AK584">
        <v>8.016</v>
      </c>
      <c r="AL584" t="s">
        <v>791</v>
      </c>
      <c r="AM584">
        <v>1.3699999999999992</v>
      </c>
      <c r="AP584">
        <v>3.9790000000000001</v>
      </c>
      <c r="AR584" t="s">
        <v>2776</v>
      </c>
    </row>
    <row r="585" spans="1:44" x14ac:dyDescent="0.2">
      <c r="A585" s="10" t="s">
        <v>866</v>
      </c>
      <c r="B585" s="10" t="s">
        <v>789</v>
      </c>
      <c r="C585" t="s">
        <v>243</v>
      </c>
      <c r="D585" t="s">
        <v>409</v>
      </c>
      <c r="E585" t="s">
        <v>410</v>
      </c>
      <c r="G585" t="s">
        <v>760</v>
      </c>
      <c r="I585" t="s">
        <v>2767</v>
      </c>
      <c r="J585">
        <v>36.631</v>
      </c>
      <c r="K585">
        <v>127.67400000000001</v>
      </c>
      <c r="M585" t="s">
        <v>745</v>
      </c>
      <c r="N585">
        <v>5000</v>
      </c>
      <c r="O585">
        <v>2013</v>
      </c>
      <c r="Q585" t="s">
        <v>747</v>
      </c>
      <c r="U585" t="s">
        <v>2771</v>
      </c>
      <c r="V585">
        <v>4</v>
      </c>
      <c r="W585">
        <v>12</v>
      </c>
      <c r="X585">
        <v>20</v>
      </c>
      <c r="Y585" t="s">
        <v>2774</v>
      </c>
      <c r="AA585" s="10" t="s">
        <v>142</v>
      </c>
      <c r="AB585" s="10" t="s">
        <v>142</v>
      </c>
      <c r="AC585" s="10" t="s">
        <v>142</v>
      </c>
      <c r="AD585" t="s">
        <v>141</v>
      </c>
      <c r="AE585" t="s">
        <v>2773</v>
      </c>
      <c r="AJ585" s="10" t="s">
        <v>759</v>
      </c>
      <c r="AK585">
        <v>8.9830000000000005</v>
      </c>
      <c r="AP585">
        <v>4.9720000000000004</v>
      </c>
      <c r="AR585" t="s">
        <v>2776</v>
      </c>
    </row>
    <row r="586" spans="1:44" x14ac:dyDescent="0.2">
      <c r="A586" s="10" t="s">
        <v>866</v>
      </c>
      <c r="B586" s="10" t="s">
        <v>789</v>
      </c>
      <c r="C586" t="s">
        <v>243</v>
      </c>
      <c r="D586" t="s">
        <v>409</v>
      </c>
      <c r="E586" t="s">
        <v>410</v>
      </c>
      <c r="G586" t="s">
        <v>760</v>
      </c>
      <c r="I586" t="s">
        <v>2767</v>
      </c>
      <c r="J586">
        <v>36.631</v>
      </c>
      <c r="K586">
        <v>127.67400000000001</v>
      </c>
      <c r="M586" t="s">
        <v>745</v>
      </c>
      <c r="N586">
        <v>5000</v>
      </c>
      <c r="O586">
        <v>2013</v>
      </c>
      <c r="Q586" t="s">
        <v>747</v>
      </c>
      <c r="U586" t="s">
        <v>2771</v>
      </c>
      <c r="V586">
        <v>4</v>
      </c>
      <c r="W586">
        <v>12</v>
      </c>
      <c r="X586">
        <v>20</v>
      </c>
      <c r="Y586" t="s">
        <v>2774</v>
      </c>
      <c r="AA586" s="10" t="s">
        <v>142</v>
      </c>
      <c r="AB586" s="10" t="s">
        <v>142</v>
      </c>
      <c r="AC586" s="10" t="s">
        <v>142</v>
      </c>
      <c r="AD586" t="s">
        <v>141</v>
      </c>
      <c r="AE586" t="s">
        <v>2773</v>
      </c>
      <c r="AJ586" s="10" t="s">
        <v>759</v>
      </c>
      <c r="AK586">
        <v>17.039000000000001</v>
      </c>
      <c r="AP586">
        <v>5.9359999999999999</v>
      </c>
      <c r="AR586" t="s">
        <v>2776</v>
      </c>
    </row>
    <row r="587" spans="1:44" x14ac:dyDescent="0.2">
      <c r="A587" s="10" t="s">
        <v>866</v>
      </c>
      <c r="B587" s="10" t="s">
        <v>789</v>
      </c>
      <c r="C587" t="s">
        <v>243</v>
      </c>
      <c r="D587" t="s">
        <v>409</v>
      </c>
      <c r="E587" t="s">
        <v>410</v>
      </c>
      <c r="G587" t="s">
        <v>760</v>
      </c>
      <c r="I587" t="s">
        <v>2767</v>
      </c>
      <c r="J587">
        <v>36.631</v>
      </c>
      <c r="K587">
        <v>127.67400000000001</v>
      </c>
      <c r="M587" t="s">
        <v>745</v>
      </c>
      <c r="N587">
        <v>5000</v>
      </c>
      <c r="O587">
        <v>2013</v>
      </c>
      <c r="Q587" t="s">
        <v>747</v>
      </c>
      <c r="U587" t="s">
        <v>2771</v>
      </c>
      <c r="V587">
        <v>4</v>
      </c>
      <c r="W587">
        <v>12</v>
      </c>
      <c r="X587">
        <v>20</v>
      </c>
      <c r="Y587" t="s">
        <v>2774</v>
      </c>
      <c r="AA587" s="10" t="s">
        <v>142</v>
      </c>
      <c r="AB587" s="10" t="s">
        <v>142</v>
      </c>
      <c r="AC587" s="10" t="s">
        <v>142</v>
      </c>
      <c r="AD587" t="s">
        <v>141</v>
      </c>
      <c r="AE587" t="s">
        <v>2773</v>
      </c>
      <c r="AJ587" s="10" t="s">
        <v>759</v>
      </c>
      <c r="AK587">
        <v>20.584</v>
      </c>
      <c r="AP587">
        <v>6.9290000000000003</v>
      </c>
      <c r="AR587" t="s">
        <v>2776</v>
      </c>
    </row>
    <row r="588" spans="1:44" x14ac:dyDescent="0.2">
      <c r="A588" s="10" t="s">
        <v>866</v>
      </c>
      <c r="B588" s="10" t="s">
        <v>789</v>
      </c>
      <c r="C588" t="s">
        <v>243</v>
      </c>
      <c r="D588" t="s">
        <v>409</v>
      </c>
      <c r="E588" t="s">
        <v>410</v>
      </c>
      <c r="G588" t="s">
        <v>760</v>
      </c>
      <c r="I588" t="s">
        <v>2767</v>
      </c>
      <c r="J588">
        <v>36.631</v>
      </c>
      <c r="K588">
        <v>127.67400000000001</v>
      </c>
      <c r="M588" t="s">
        <v>745</v>
      </c>
      <c r="N588">
        <v>5000</v>
      </c>
      <c r="O588">
        <v>2013</v>
      </c>
      <c r="Q588" t="s">
        <v>747</v>
      </c>
      <c r="U588" t="s">
        <v>2771</v>
      </c>
      <c r="V588">
        <v>4</v>
      </c>
      <c r="W588">
        <v>12</v>
      </c>
      <c r="X588">
        <v>20</v>
      </c>
      <c r="Y588" t="s">
        <v>2774</v>
      </c>
      <c r="AA588" s="10" t="s">
        <v>142</v>
      </c>
      <c r="AB588" s="10" t="s">
        <v>142</v>
      </c>
      <c r="AC588" s="10" t="s">
        <v>142</v>
      </c>
      <c r="AD588" t="s">
        <v>141</v>
      </c>
      <c r="AE588" t="s">
        <v>2773</v>
      </c>
      <c r="AJ588" s="10" t="s">
        <v>759</v>
      </c>
      <c r="AK588">
        <v>26.707000000000001</v>
      </c>
      <c r="AP588">
        <v>7.9509999999999996</v>
      </c>
      <c r="AR588" t="s">
        <v>2776</v>
      </c>
    </row>
    <row r="589" spans="1:44" x14ac:dyDescent="0.2">
      <c r="A589" s="10" t="s">
        <v>866</v>
      </c>
      <c r="B589" s="10" t="s">
        <v>789</v>
      </c>
      <c r="C589" t="s">
        <v>243</v>
      </c>
      <c r="D589" t="s">
        <v>409</v>
      </c>
      <c r="E589" t="s">
        <v>410</v>
      </c>
      <c r="G589" t="s">
        <v>760</v>
      </c>
      <c r="I589" t="s">
        <v>2767</v>
      </c>
      <c r="J589">
        <v>36.631</v>
      </c>
      <c r="K589">
        <v>127.67400000000001</v>
      </c>
      <c r="M589" t="s">
        <v>745</v>
      </c>
      <c r="N589">
        <v>5000</v>
      </c>
      <c r="O589">
        <v>2013</v>
      </c>
      <c r="Q589" t="s">
        <v>747</v>
      </c>
      <c r="U589" t="s">
        <v>2771</v>
      </c>
      <c r="V589">
        <v>4</v>
      </c>
      <c r="W589">
        <v>12</v>
      </c>
      <c r="X589">
        <v>20</v>
      </c>
      <c r="Y589" t="s">
        <v>2774</v>
      </c>
      <c r="AA589" s="10" t="s">
        <v>142</v>
      </c>
      <c r="AB589" s="10" t="s">
        <v>142</v>
      </c>
      <c r="AC589" s="10" t="s">
        <v>142</v>
      </c>
      <c r="AD589" t="s">
        <v>141</v>
      </c>
      <c r="AE589" t="s">
        <v>2773</v>
      </c>
      <c r="AJ589" s="10" t="s">
        <v>759</v>
      </c>
      <c r="AK589">
        <v>30.091000000000001</v>
      </c>
      <c r="AP589">
        <v>8.9740000000000002</v>
      </c>
      <c r="AR589" t="s">
        <v>2776</v>
      </c>
    </row>
    <row r="590" spans="1:44" x14ac:dyDescent="0.2">
      <c r="A590" s="10" t="s">
        <v>866</v>
      </c>
      <c r="B590" s="10" t="s">
        <v>789</v>
      </c>
      <c r="C590" t="s">
        <v>243</v>
      </c>
      <c r="D590" t="s">
        <v>409</v>
      </c>
      <c r="E590" t="s">
        <v>410</v>
      </c>
      <c r="G590" t="s">
        <v>760</v>
      </c>
      <c r="I590" t="s">
        <v>2767</v>
      </c>
      <c r="J590">
        <v>36.631</v>
      </c>
      <c r="K590">
        <v>127.67400000000001</v>
      </c>
      <c r="M590" t="s">
        <v>745</v>
      </c>
      <c r="N590">
        <v>5000</v>
      </c>
      <c r="O590">
        <v>2013</v>
      </c>
      <c r="Q590" t="s">
        <v>747</v>
      </c>
      <c r="U590" t="s">
        <v>2771</v>
      </c>
      <c r="V590">
        <v>4</v>
      </c>
      <c r="W590">
        <v>12</v>
      </c>
      <c r="X590">
        <v>20</v>
      </c>
      <c r="Y590" t="s">
        <v>2774</v>
      </c>
      <c r="AA590" s="10" t="s">
        <v>142</v>
      </c>
      <c r="AB590" s="10" t="s">
        <v>142</v>
      </c>
      <c r="AC590" s="10" t="s">
        <v>142</v>
      </c>
      <c r="AD590" t="s">
        <v>141</v>
      </c>
      <c r="AE590" t="s">
        <v>2773</v>
      </c>
      <c r="AJ590" s="10" t="s">
        <v>759</v>
      </c>
      <c r="AK590">
        <v>31.541</v>
      </c>
      <c r="AP590">
        <v>9.9960000000000004</v>
      </c>
      <c r="AR590" t="s">
        <v>2776</v>
      </c>
    </row>
    <row r="591" spans="1:44" x14ac:dyDescent="0.2">
      <c r="A591" s="10" t="s">
        <v>866</v>
      </c>
      <c r="B591" s="10" t="s">
        <v>789</v>
      </c>
      <c r="C591" t="s">
        <v>243</v>
      </c>
      <c r="D591" t="s">
        <v>409</v>
      </c>
      <c r="E591" t="s">
        <v>410</v>
      </c>
      <c r="G591" t="s">
        <v>760</v>
      </c>
      <c r="I591" t="s">
        <v>2767</v>
      </c>
      <c r="J591">
        <v>36.631</v>
      </c>
      <c r="K591">
        <v>127.67400000000001</v>
      </c>
      <c r="M591" t="s">
        <v>745</v>
      </c>
      <c r="N591">
        <v>5000</v>
      </c>
      <c r="O591">
        <v>2013</v>
      </c>
      <c r="Q591" t="s">
        <v>747</v>
      </c>
      <c r="U591" t="s">
        <v>2771</v>
      </c>
      <c r="V591">
        <v>4</v>
      </c>
      <c r="W591">
        <v>12</v>
      </c>
      <c r="X591">
        <v>20</v>
      </c>
      <c r="Y591" t="s">
        <v>2774</v>
      </c>
      <c r="AA591" s="10" t="s">
        <v>142</v>
      </c>
      <c r="AB591" s="10" t="s">
        <v>142</v>
      </c>
      <c r="AC591" s="10" t="s">
        <v>142</v>
      </c>
      <c r="AD591" t="s">
        <v>141</v>
      </c>
      <c r="AE591" t="s">
        <v>2773</v>
      </c>
      <c r="AJ591" s="10" t="s">
        <v>759</v>
      </c>
      <c r="AK591">
        <v>31.38</v>
      </c>
      <c r="AP591">
        <v>10.989000000000001</v>
      </c>
      <c r="AR591" t="s">
        <v>2776</v>
      </c>
    </row>
    <row r="592" spans="1:44" x14ac:dyDescent="0.2">
      <c r="A592" s="10" t="s">
        <v>866</v>
      </c>
      <c r="B592" s="10" t="s">
        <v>789</v>
      </c>
      <c r="C592" t="s">
        <v>243</v>
      </c>
      <c r="D592" t="s">
        <v>409</v>
      </c>
      <c r="E592" t="s">
        <v>410</v>
      </c>
      <c r="G592" t="s">
        <v>760</v>
      </c>
      <c r="I592" t="s">
        <v>2767</v>
      </c>
      <c r="J592">
        <v>36.631</v>
      </c>
      <c r="K592">
        <v>127.67400000000001</v>
      </c>
      <c r="M592" t="s">
        <v>745</v>
      </c>
      <c r="N592">
        <v>5000</v>
      </c>
      <c r="O592">
        <v>2013</v>
      </c>
      <c r="Q592" t="s">
        <v>747</v>
      </c>
      <c r="U592" t="s">
        <v>2771</v>
      </c>
      <c r="V592">
        <v>4</v>
      </c>
      <c r="W592">
        <v>12</v>
      </c>
      <c r="X592">
        <v>20</v>
      </c>
      <c r="Y592" t="s">
        <v>2774</v>
      </c>
      <c r="AA592" s="10" t="s">
        <v>142</v>
      </c>
      <c r="AB592" s="10" t="s">
        <v>142</v>
      </c>
      <c r="AC592" s="10" t="s">
        <v>142</v>
      </c>
      <c r="AD592" t="s">
        <v>141</v>
      </c>
      <c r="AE592" t="s">
        <v>2773</v>
      </c>
      <c r="AJ592" s="10" t="s">
        <v>759</v>
      </c>
      <c r="AK592">
        <v>31.219000000000001</v>
      </c>
      <c r="AP592">
        <v>11.952999999999999</v>
      </c>
      <c r="AR592" t="s">
        <v>2776</v>
      </c>
    </row>
    <row r="593" spans="1:44" x14ac:dyDescent="0.2">
      <c r="A593" s="10" t="s">
        <v>866</v>
      </c>
      <c r="B593" s="10" t="s">
        <v>789</v>
      </c>
      <c r="C593" t="s">
        <v>243</v>
      </c>
      <c r="D593" t="s">
        <v>409</v>
      </c>
      <c r="E593" t="s">
        <v>410</v>
      </c>
      <c r="G593" t="s">
        <v>760</v>
      </c>
      <c r="I593" t="s">
        <v>2767</v>
      </c>
      <c r="J593">
        <v>36.631</v>
      </c>
      <c r="K593">
        <v>127.67400000000001</v>
      </c>
      <c r="M593" t="s">
        <v>745</v>
      </c>
      <c r="N593">
        <v>5000</v>
      </c>
      <c r="O593">
        <v>2013</v>
      </c>
      <c r="Q593" t="s">
        <v>747</v>
      </c>
      <c r="U593" t="s">
        <v>2771</v>
      </c>
      <c r="V593">
        <v>4</v>
      </c>
      <c r="W593">
        <v>12</v>
      </c>
      <c r="X593">
        <v>20</v>
      </c>
      <c r="Y593" t="s">
        <v>2774</v>
      </c>
      <c r="AA593" s="10" t="s">
        <v>142</v>
      </c>
      <c r="AB593" s="10" t="s">
        <v>142</v>
      </c>
      <c r="AC593" s="10" t="s">
        <v>142</v>
      </c>
      <c r="AD593" t="s">
        <v>141</v>
      </c>
      <c r="AE593" t="s">
        <v>2773</v>
      </c>
      <c r="AJ593" s="10" t="s">
        <v>759</v>
      </c>
      <c r="AK593">
        <v>32.668999999999997</v>
      </c>
      <c r="AL593" t="s">
        <v>791</v>
      </c>
      <c r="AM593">
        <v>1.4909999999999961</v>
      </c>
      <c r="AP593">
        <v>12.946</v>
      </c>
      <c r="AR593" t="s">
        <v>2776</v>
      </c>
    </row>
    <row r="594" spans="1:44" x14ac:dyDescent="0.2">
      <c r="A594" s="10" t="s">
        <v>866</v>
      </c>
      <c r="B594" s="10" t="s">
        <v>789</v>
      </c>
      <c r="C594" t="s">
        <v>243</v>
      </c>
      <c r="D594" t="s">
        <v>409</v>
      </c>
      <c r="E594" t="s">
        <v>410</v>
      </c>
      <c r="G594" t="s">
        <v>760</v>
      </c>
      <c r="I594" t="s">
        <v>2767</v>
      </c>
      <c r="J594">
        <v>36.631</v>
      </c>
      <c r="K594">
        <v>127.67400000000001</v>
      </c>
      <c r="M594" t="s">
        <v>745</v>
      </c>
      <c r="N594">
        <v>5000</v>
      </c>
      <c r="O594">
        <v>2013</v>
      </c>
      <c r="Q594" t="s">
        <v>747</v>
      </c>
      <c r="U594" t="s">
        <v>2771</v>
      </c>
      <c r="V594">
        <v>4</v>
      </c>
      <c r="W594">
        <v>12</v>
      </c>
      <c r="X594">
        <v>20</v>
      </c>
      <c r="Y594" t="s">
        <v>2774</v>
      </c>
      <c r="AA594" s="10" t="s">
        <v>142</v>
      </c>
      <c r="AB594" s="10" t="s">
        <v>142</v>
      </c>
      <c r="AC594" s="10" t="s">
        <v>142</v>
      </c>
      <c r="AD594" t="s">
        <v>141</v>
      </c>
      <c r="AE594" t="s">
        <v>2773</v>
      </c>
      <c r="AJ594" s="10" t="s">
        <v>759</v>
      </c>
      <c r="AK594">
        <v>32.508000000000003</v>
      </c>
      <c r="AL594" t="s">
        <v>791</v>
      </c>
      <c r="AM594">
        <v>1.6920000000000037</v>
      </c>
      <c r="AP594">
        <v>13.968</v>
      </c>
      <c r="AR594" t="s">
        <v>2776</v>
      </c>
    </row>
    <row r="595" spans="1:44" x14ac:dyDescent="0.2">
      <c r="A595" s="10" t="s">
        <v>866</v>
      </c>
      <c r="B595" s="10" t="s">
        <v>789</v>
      </c>
      <c r="C595" t="s">
        <v>243</v>
      </c>
      <c r="D595" t="s">
        <v>409</v>
      </c>
      <c r="E595" t="s">
        <v>410</v>
      </c>
      <c r="G595" t="s">
        <v>760</v>
      </c>
      <c r="I595" t="s">
        <v>2767</v>
      </c>
      <c r="J595">
        <v>36.631</v>
      </c>
      <c r="K595">
        <v>127.67400000000001</v>
      </c>
      <c r="M595" t="s">
        <v>745</v>
      </c>
      <c r="N595">
        <v>5000</v>
      </c>
      <c r="O595">
        <v>2013</v>
      </c>
      <c r="Q595" t="s">
        <v>747</v>
      </c>
      <c r="U595" t="s">
        <v>2771</v>
      </c>
      <c r="V595">
        <v>4</v>
      </c>
      <c r="W595">
        <v>12</v>
      </c>
      <c r="X595">
        <v>20</v>
      </c>
      <c r="Y595" t="s">
        <v>2774</v>
      </c>
      <c r="AA595" s="10" t="s">
        <v>142</v>
      </c>
      <c r="AB595" s="10" t="s">
        <v>142</v>
      </c>
      <c r="AC595" s="10" t="s">
        <v>142</v>
      </c>
      <c r="AD595" t="s">
        <v>141</v>
      </c>
      <c r="AE595" t="s">
        <v>2773</v>
      </c>
      <c r="AJ595" s="10" t="s">
        <v>759</v>
      </c>
      <c r="AK595">
        <v>32.991</v>
      </c>
      <c r="AL595" t="s">
        <v>791</v>
      </c>
      <c r="AM595">
        <v>1.6920000000000002</v>
      </c>
      <c r="AP595">
        <v>15.019</v>
      </c>
      <c r="AR595" t="s">
        <v>2776</v>
      </c>
    </row>
    <row r="596" spans="1:44" x14ac:dyDescent="0.2">
      <c r="A596" s="10" t="s">
        <v>866</v>
      </c>
      <c r="B596" s="10" t="s">
        <v>789</v>
      </c>
      <c r="C596" t="s">
        <v>243</v>
      </c>
      <c r="D596" t="s">
        <v>409</v>
      </c>
      <c r="E596" t="s">
        <v>410</v>
      </c>
      <c r="G596" t="s">
        <v>760</v>
      </c>
      <c r="I596" t="s">
        <v>2767</v>
      </c>
      <c r="J596">
        <v>36.631</v>
      </c>
      <c r="K596">
        <v>127.67400000000001</v>
      </c>
      <c r="M596" t="s">
        <v>745</v>
      </c>
      <c r="N596">
        <v>5000</v>
      </c>
      <c r="O596">
        <v>2013</v>
      </c>
      <c r="Q596" t="s">
        <v>747</v>
      </c>
      <c r="U596" t="s">
        <v>2771</v>
      </c>
      <c r="V596">
        <v>4</v>
      </c>
      <c r="W596">
        <v>12</v>
      </c>
      <c r="X596">
        <v>20</v>
      </c>
      <c r="Y596" t="s">
        <v>2774</v>
      </c>
      <c r="AA596" s="10" t="s">
        <v>142</v>
      </c>
      <c r="AB596" s="10" t="s">
        <v>142</v>
      </c>
      <c r="AC596" s="10" t="s">
        <v>142</v>
      </c>
      <c r="AD596" t="s">
        <v>141</v>
      </c>
      <c r="AE596" t="s">
        <v>2773</v>
      </c>
      <c r="AJ596" s="10" t="s">
        <v>759</v>
      </c>
      <c r="AK596">
        <v>34.441000000000003</v>
      </c>
      <c r="AL596" t="s">
        <v>791</v>
      </c>
      <c r="AM596">
        <v>2.0140000000000029</v>
      </c>
      <c r="AP596">
        <v>15.983000000000001</v>
      </c>
      <c r="AR596" t="s">
        <v>2776</v>
      </c>
    </row>
    <row r="597" spans="1:44" x14ac:dyDescent="0.2">
      <c r="A597" s="10" t="s">
        <v>866</v>
      </c>
      <c r="B597" s="10" t="s">
        <v>789</v>
      </c>
      <c r="C597" t="s">
        <v>243</v>
      </c>
      <c r="D597" t="s">
        <v>409</v>
      </c>
      <c r="E597" t="s">
        <v>410</v>
      </c>
      <c r="G597" t="s">
        <v>760</v>
      </c>
      <c r="I597" t="s">
        <v>2767</v>
      </c>
      <c r="J597">
        <v>36.631</v>
      </c>
      <c r="K597">
        <v>127.67400000000001</v>
      </c>
      <c r="M597" t="s">
        <v>745</v>
      </c>
      <c r="N597">
        <v>5000</v>
      </c>
      <c r="O597">
        <v>2013</v>
      </c>
      <c r="Q597" t="s">
        <v>747</v>
      </c>
      <c r="U597" t="s">
        <v>2771</v>
      </c>
      <c r="V597">
        <v>4</v>
      </c>
      <c r="W597">
        <v>12</v>
      </c>
      <c r="X597">
        <v>20</v>
      </c>
      <c r="Y597" t="s">
        <v>2774</v>
      </c>
      <c r="AA597" s="10" t="s">
        <v>142</v>
      </c>
      <c r="AB597" s="10" t="s">
        <v>142</v>
      </c>
      <c r="AC597" s="10" t="s">
        <v>142</v>
      </c>
      <c r="AD597" t="s">
        <v>141</v>
      </c>
      <c r="AE597" t="s">
        <v>2773</v>
      </c>
      <c r="AJ597" s="10" t="s">
        <v>759</v>
      </c>
      <c r="AK597">
        <v>34.441000000000003</v>
      </c>
      <c r="AL597" t="s">
        <v>791</v>
      </c>
      <c r="AM597">
        <v>2.0140000000000029</v>
      </c>
      <c r="AP597">
        <v>16.946999999999999</v>
      </c>
      <c r="AR597" t="s">
        <v>2776</v>
      </c>
    </row>
    <row r="598" spans="1:44" x14ac:dyDescent="0.2">
      <c r="A598" s="10" t="s">
        <v>866</v>
      </c>
      <c r="B598" s="10" t="s">
        <v>789</v>
      </c>
      <c r="C598" t="s">
        <v>243</v>
      </c>
      <c r="D598" t="s">
        <v>409</v>
      </c>
      <c r="E598" t="s">
        <v>410</v>
      </c>
      <c r="G598" t="s">
        <v>760</v>
      </c>
      <c r="I598" t="s">
        <v>2767</v>
      </c>
      <c r="J598">
        <v>36.631</v>
      </c>
      <c r="K598">
        <v>127.67400000000001</v>
      </c>
      <c r="M598" t="s">
        <v>745</v>
      </c>
      <c r="N598">
        <v>5000</v>
      </c>
      <c r="O598">
        <v>2013</v>
      </c>
      <c r="Q598" t="s">
        <v>747</v>
      </c>
      <c r="U598" t="s">
        <v>2771</v>
      </c>
      <c r="V598">
        <v>4</v>
      </c>
      <c r="W598">
        <v>12</v>
      </c>
      <c r="X598">
        <v>20</v>
      </c>
      <c r="Y598" t="s">
        <v>2774</v>
      </c>
      <c r="AA598" s="10" t="s">
        <v>142</v>
      </c>
      <c r="AB598" s="10" t="s">
        <v>142</v>
      </c>
      <c r="AC598" s="10" t="s">
        <v>142</v>
      </c>
      <c r="AD598" t="s">
        <v>141</v>
      </c>
      <c r="AE598" t="s">
        <v>2773</v>
      </c>
      <c r="AJ598" s="10" t="s">
        <v>759</v>
      </c>
      <c r="AK598">
        <v>36.536000000000001</v>
      </c>
      <c r="AL598" t="s">
        <v>791</v>
      </c>
      <c r="AM598">
        <v>2.0140000000000029</v>
      </c>
      <c r="AP598">
        <v>17.998000000000001</v>
      </c>
      <c r="AR598" t="s">
        <v>2776</v>
      </c>
    </row>
    <row r="599" spans="1:44" x14ac:dyDescent="0.2">
      <c r="A599" s="10" t="s">
        <v>866</v>
      </c>
      <c r="B599" s="10" t="s">
        <v>789</v>
      </c>
      <c r="C599" t="s">
        <v>243</v>
      </c>
      <c r="D599" t="s">
        <v>409</v>
      </c>
      <c r="E599" t="s">
        <v>410</v>
      </c>
      <c r="G599" t="s">
        <v>760</v>
      </c>
      <c r="I599" t="s">
        <v>2767</v>
      </c>
      <c r="J599">
        <v>36.631</v>
      </c>
      <c r="K599">
        <v>127.67400000000001</v>
      </c>
      <c r="M599" t="s">
        <v>745</v>
      </c>
      <c r="N599">
        <v>5000</v>
      </c>
      <c r="O599">
        <v>2013</v>
      </c>
      <c r="Q599" t="s">
        <v>747</v>
      </c>
      <c r="U599" t="s">
        <v>2771</v>
      </c>
      <c r="V599">
        <v>4</v>
      </c>
      <c r="W599">
        <v>12</v>
      </c>
      <c r="X599">
        <v>20</v>
      </c>
      <c r="Y599" t="s">
        <v>2774</v>
      </c>
      <c r="AA599" s="10" t="s">
        <v>142</v>
      </c>
      <c r="AB599" s="10" t="s">
        <v>142</v>
      </c>
      <c r="AC599" s="10" t="s">
        <v>142</v>
      </c>
      <c r="AD599" t="s">
        <v>141</v>
      </c>
      <c r="AE599" t="s">
        <v>2773</v>
      </c>
      <c r="AJ599" s="10" t="s">
        <v>759</v>
      </c>
      <c r="AK599">
        <v>37.664000000000001</v>
      </c>
      <c r="AL599" t="s">
        <v>791</v>
      </c>
      <c r="AM599">
        <v>2.1760000000000019</v>
      </c>
      <c r="AP599">
        <v>18.991</v>
      </c>
      <c r="AR599" t="s">
        <v>2776</v>
      </c>
    </row>
    <row r="600" spans="1:44" x14ac:dyDescent="0.2">
      <c r="A600" s="10" t="s">
        <v>866</v>
      </c>
      <c r="B600" s="10" t="s">
        <v>789</v>
      </c>
      <c r="C600" t="s">
        <v>243</v>
      </c>
      <c r="D600" t="s">
        <v>409</v>
      </c>
      <c r="E600" t="s">
        <v>410</v>
      </c>
      <c r="G600" t="s">
        <v>760</v>
      </c>
      <c r="I600" t="s">
        <v>2767</v>
      </c>
      <c r="J600">
        <v>36.631</v>
      </c>
      <c r="K600">
        <v>127.67400000000001</v>
      </c>
      <c r="M600" t="s">
        <v>745</v>
      </c>
      <c r="N600">
        <v>5000</v>
      </c>
      <c r="O600">
        <v>2013</v>
      </c>
      <c r="Q600" t="s">
        <v>747</v>
      </c>
      <c r="U600" t="s">
        <v>2771</v>
      </c>
      <c r="V600">
        <v>4</v>
      </c>
      <c r="W600">
        <v>12</v>
      </c>
      <c r="X600">
        <v>20</v>
      </c>
      <c r="Y600" t="s">
        <v>2774</v>
      </c>
      <c r="AA600" s="10" t="s">
        <v>142</v>
      </c>
      <c r="AB600" s="10" t="s">
        <v>142</v>
      </c>
      <c r="AC600" s="10" t="s">
        <v>142</v>
      </c>
      <c r="AD600" t="s">
        <v>141</v>
      </c>
      <c r="AE600" t="s">
        <v>2773</v>
      </c>
      <c r="AJ600" s="10" t="s">
        <v>759</v>
      </c>
      <c r="AK600">
        <v>37.341000000000001</v>
      </c>
      <c r="AL600" t="s">
        <v>791</v>
      </c>
      <c r="AM600">
        <v>2.1750000000000043</v>
      </c>
      <c r="AP600">
        <v>19.984000000000002</v>
      </c>
      <c r="AR600" t="s">
        <v>2776</v>
      </c>
    </row>
    <row r="601" spans="1:44" x14ac:dyDescent="0.2">
      <c r="A601" s="10" t="s">
        <v>866</v>
      </c>
      <c r="B601" s="10" t="s">
        <v>789</v>
      </c>
      <c r="C601" t="s">
        <v>243</v>
      </c>
      <c r="D601" t="s">
        <v>409</v>
      </c>
      <c r="E601" t="s">
        <v>410</v>
      </c>
      <c r="G601" t="s">
        <v>760</v>
      </c>
      <c r="I601" t="s">
        <v>2767</v>
      </c>
      <c r="J601">
        <v>36.631</v>
      </c>
      <c r="K601">
        <v>127.67400000000001</v>
      </c>
      <c r="M601" t="s">
        <v>745</v>
      </c>
      <c r="N601">
        <v>5000</v>
      </c>
      <c r="O601">
        <v>2013</v>
      </c>
      <c r="Q601" t="s">
        <v>747</v>
      </c>
      <c r="U601" t="s">
        <v>2771</v>
      </c>
      <c r="V601">
        <v>4</v>
      </c>
      <c r="W601">
        <v>12</v>
      </c>
      <c r="X601">
        <v>20</v>
      </c>
      <c r="Y601" t="s">
        <v>2774</v>
      </c>
      <c r="AA601" s="10" t="s">
        <v>142</v>
      </c>
      <c r="AB601" s="10" t="s">
        <v>142</v>
      </c>
      <c r="AC601" s="10" t="s">
        <v>142</v>
      </c>
      <c r="AD601" t="s">
        <v>141</v>
      </c>
      <c r="AE601" t="s">
        <v>2773</v>
      </c>
      <c r="AJ601" s="10" t="s">
        <v>759</v>
      </c>
      <c r="AK601">
        <v>37.905000000000001</v>
      </c>
      <c r="AL601" t="s">
        <v>791</v>
      </c>
      <c r="AM601">
        <v>1.2890000000000015</v>
      </c>
      <c r="AP601">
        <v>21.036000000000001</v>
      </c>
      <c r="AR601" t="s">
        <v>2776</v>
      </c>
    </row>
    <row r="602" spans="1:44" x14ac:dyDescent="0.2">
      <c r="A602" s="10" t="s">
        <v>866</v>
      </c>
      <c r="B602" s="10" t="s">
        <v>789</v>
      </c>
      <c r="C602" t="s">
        <v>243</v>
      </c>
      <c r="D602" t="s">
        <v>409</v>
      </c>
      <c r="E602" t="s">
        <v>410</v>
      </c>
      <c r="G602" t="s">
        <v>760</v>
      </c>
      <c r="I602" t="s">
        <v>2767</v>
      </c>
      <c r="J602">
        <v>36.631</v>
      </c>
      <c r="K602">
        <v>127.67400000000001</v>
      </c>
      <c r="M602" t="s">
        <v>745</v>
      </c>
      <c r="N602">
        <v>5000</v>
      </c>
      <c r="O602">
        <v>2013</v>
      </c>
      <c r="Q602" t="s">
        <v>747</v>
      </c>
      <c r="U602" t="s">
        <v>2771</v>
      </c>
      <c r="V602">
        <v>4</v>
      </c>
      <c r="W602">
        <v>12</v>
      </c>
      <c r="X602">
        <v>20</v>
      </c>
      <c r="Y602" t="s">
        <v>2774</v>
      </c>
      <c r="AA602" s="10" t="s">
        <v>142</v>
      </c>
      <c r="AB602" s="10" t="s">
        <v>142</v>
      </c>
      <c r="AC602" s="10" t="s">
        <v>142</v>
      </c>
      <c r="AD602" t="s">
        <v>141</v>
      </c>
      <c r="AE602" t="s">
        <v>2773</v>
      </c>
      <c r="AJ602" s="10" t="s">
        <v>759</v>
      </c>
      <c r="AK602">
        <v>38.389000000000003</v>
      </c>
      <c r="AL602" t="s">
        <v>791</v>
      </c>
      <c r="AM602">
        <v>1.6120000000000019</v>
      </c>
      <c r="AP602">
        <v>22</v>
      </c>
      <c r="AR602" t="s">
        <v>2776</v>
      </c>
    </row>
    <row r="603" spans="1:44" x14ac:dyDescent="0.2">
      <c r="A603" s="10" t="s">
        <v>866</v>
      </c>
      <c r="B603" s="10" t="s">
        <v>789</v>
      </c>
      <c r="C603" t="s">
        <v>243</v>
      </c>
      <c r="D603" t="s">
        <v>409</v>
      </c>
      <c r="E603" t="s">
        <v>410</v>
      </c>
      <c r="G603" t="s">
        <v>760</v>
      </c>
      <c r="I603" t="s">
        <v>2767</v>
      </c>
      <c r="J603">
        <v>36.631</v>
      </c>
      <c r="K603">
        <v>127.67400000000001</v>
      </c>
      <c r="M603" t="s">
        <v>745</v>
      </c>
      <c r="N603">
        <v>5000</v>
      </c>
      <c r="O603">
        <v>2013</v>
      </c>
      <c r="Q603" t="s">
        <v>747</v>
      </c>
      <c r="U603" t="s">
        <v>2771</v>
      </c>
      <c r="V603">
        <v>4</v>
      </c>
      <c r="W603">
        <v>12</v>
      </c>
      <c r="X603">
        <v>20</v>
      </c>
      <c r="Y603" t="s">
        <v>2774</v>
      </c>
      <c r="AA603" s="10" t="s">
        <v>142</v>
      </c>
      <c r="AB603" s="10" t="s">
        <v>142</v>
      </c>
      <c r="AC603" s="10" t="s">
        <v>142</v>
      </c>
      <c r="AD603" t="s">
        <v>141</v>
      </c>
      <c r="AE603" t="s">
        <v>2773</v>
      </c>
      <c r="AJ603" s="10" t="s">
        <v>759</v>
      </c>
      <c r="AK603">
        <v>38.228000000000002</v>
      </c>
      <c r="AL603" t="s">
        <v>791</v>
      </c>
      <c r="AM603">
        <v>1.2890000000000015</v>
      </c>
      <c r="AP603">
        <v>22.963000000000001</v>
      </c>
      <c r="AR603" t="s">
        <v>2776</v>
      </c>
    </row>
    <row r="604" spans="1:44" x14ac:dyDescent="0.2">
      <c r="A604" s="10" t="s">
        <v>866</v>
      </c>
      <c r="B604" s="10" t="s">
        <v>789</v>
      </c>
      <c r="C604" t="s">
        <v>243</v>
      </c>
      <c r="D604" t="s">
        <v>409</v>
      </c>
      <c r="E604" t="s">
        <v>410</v>
      </c>
      <c r="G604" t="s">
        <v>760</v>
      </c>
      <c r="I604" t="s">
        <v>2767</v>
      </c>
      <c r="J604">
        <v>36.631</v>
      </c>
      <c r="K604">
        <v>127.67400000000001</v>
      </c>
      <c r="M604" t="s">
        <v>745</v>
      </c>
      <c r="N604">
        <v>5000</v>
      </c>
      <c r="O604">
        <v>2013</v>
      </c>
      <c r="Q604" t="s">
        <v>747</v>
      </c>
      <c r="U604" t="s">
        <v>2771</v>
      </c>
      <c r="V604">
        <v>4</v>
      </c>
      <c r="W604">
        <v>12</v>
      </c>
      <c r="X604">
        <v>25</v>
      </c>
      <c r="Y604" t="s">
        <v>2774</v>
      </c>
      <c r="AA604" s="10" t="s">
        <v>142</v>
      </c>
      <c r="AB604" s="10" t="s">
        <v>142</v>
      </c>
      <c r="AC604" s="10" t="s">
        <v>142</v>
      </c>
      <c r="AD604" t="s">
        <v>141</v>
      </c>
      <c r="AE604" t="s">
        <v>2773</v>
      </c>
      <c r="AJ604" s="10" t="s">
        <v>759</v>
      </c>
      <c r="AK604">
        <v>0</v>
      </c>
      <c r="AP604">
        <v>0.96399999999999997</v>
      </c>
      <c r="AR604" t="s">
        <v>2776</v>
      </c>
    </row>
    <row r="605" spans="1:44" x14ac:dyDescent="0.2">
      <c r="A605" s="10" t="s">
        <v>866</v>
      </c>
      <c r="B605" s="10" t="s">
        <v>789</v>
      </c>
      <c r="C605" t="s">
        <v>243</v>
      </c>
      <c r="D605" t="s">
        <v>409</v>
      </c>
      <c r="E605" t="s">
        <v>410</v>
      </c>
      <c r="G605" t="s">
        <v>760</v>
      </c>
      <c r="I605" t="s">
        <v>2767</v>
      </c>
      <c r="J605">
        <v>36.631</v>
      </c>
      <c r="K605">
        <v>127.67400000000001</v>
      </c>
      <c r="M605" t="s">
        <v>745</v>
      </c>
      <c r="N605">
        <v>5000</v>
      </c>
      <c r="O605">
        <v>2013</v>
      </c>
      <c r="Q605" t="s">
        <v>747</v>
      </c>
      <c r="U605" t="s">
        <v>2771</v>
      </c>
      <c r="V605">
        <v>4</v>
      </c>
      <c r="W605">
        <v>12</v>
      </c>
      <c r="X605">
        <v>25</v>
      </c>
      <c r="Y605" t="s">
        <v>2774</v>
      </c>
      <c r="AA605" s="10" t="s">
        <v>142</v>
      </c>
      <c r="AB605" s="10" t="s">
        <v>142</v>
      </c>
      <c r="AC605" s="10" t="s">
        <v>142</v>
      </c>
      <c r="AD605" t="s">
        <v>141</v>
      </c>
      <c r="AE605" t="s">
        <v>2773</v>
      </c>
      <c r="AJ605" s="10" t="s">
        <v>759</v>
      </c>
      <c r="AK605">
        <v>0</v>
      </c>
      <c r="AP605">
        <v>1.95</v>
      </c>
      <c r="AR605" t="s">
        <v>2776</v>
      </c>
    </row>
    <row r="606" spans="1:44" x14ac:dyDescent="0.2">
      <c r="A606" s="10" t="s">
        <v>866</v>
      </c>
      <c r="B606" s="10" t="s">
        <v>789</v>
      </c>
      <c r="C606" t="s">
        <v>243</v>
      </c>
      <c r="D606" t="s">
        <v>409</v>
      </c>
      <c r="E606" t="s">
        <v>410</v>
      </c>
      <c r="G606" t="s">
        <v>760</v>
      </c>
      <c r="I606" t="s">
        <v>2767</v>
      </c>
      <c r="J606">
        <v>36.631</v>
      </c>
      <c r="K606">
        <v>127.67400000000001</v>
      </c>
      <c r="M606" t="s">
        <v>745</v>
      </c>
      <c r="N606">
        <v>5000</v>
      </c>
      <c r="O606">
        <v>2013</v>
      </c>
      <c r="Q606" t="s">
        <v>747</v>
      </c>
      <c r="U606" t="s">
        <v>2771</v>
      </c>
      <c r="V606">
        <v>4</v>
      </c>
      <c r="W606">
        <v>12</v>
      </c>
      <c r="X606">
        <v>25</v>
      </c>
      <c r="Y606" t="s">
        <v>2774</v>
      </c>
      <c r="AA606" s="10" t="s">
        <v>142</v>
      </c>
      <c r="AB606" s="10" t="s">
        <v>142</v>
      </c>
      <c r="AC606" s="10" t="s">
        <v>142</v>
      </c>
      <c r="AD606" t="s">
        <v>141</v>
      </c>
      <c r="AE606" t="s">
        <v>2773</v>
      </c>
      <c r="AJ606" s="10" t="s">
        <v>759</v>
      </c>
      <c r="AK606">
        <v>0.28199999999999997</v>
      </c>
      <c r="AP606">
        <v>2.972</v>
      </c>
      <c r="AR606" t="s">
        <v>2776</v>
      </c>
    </row>
    <row r="607" spans="1:44" x14ac:dyDescent="0.2">
      <c r="A607" s="10" t="s">
        <v>866</v>
      </c>
      <c r="B607" s="10" t="s">
        <v>789</v>
      </c>
      <c r="C607" t="s">
        <v>243</v>
      </c>
      <c r="D607" t="s">
        <v>409</v>
      </c>
      <c r="E607" t="s">
        <v>410</v>
      </c>
      <c r="G607" t="s">
        <v>760</v>
      </c>
      <c r="I607" t="s">
        <v>2767</v>
      </c>
      <c r="J607">
        <v>36.631</v>
      </c>
      <c r="K607">
        <v>127.67400000000001</v>
      </c>
      <c r="M607" t="s">
        <v>745</v>
      </c>
      <c r="N607">
        <v>5000</v>
      </c>
      <c r="O607">
        <v>2013</v>
      </c>
      <c r="Q607" t="s">
        <v>747</v>
      </c>
      <c r="U607" t="s">
        <v>2771</v>
      </c>
      <c r="V607">
        <v>4</v>
      </c>
      <c r="W607">
        <v>12</v>
      </c>
      <c r="X607">
        <v>25</v>
      </c>
      <c r="Y607" t="s">
        <v>2774</v>
      </c>
      <c r="AA607" s="10" t="s">
        <v>142</v>
      </c>
      <c r="AB607" s="10" t="s">
        <v>142</v>
      </c>
      <c r="AC607" s="10" t="s">
        <v>142</v>
      </c>
      <c r="AD607" t="s">
        <v>141</v>
      </c>
      <c r="AE607" t="s">
        <v>2773</v>
      </c>
      <c r="AJ607" s="10" t="s">
        <v>759</v>
      </c>
      <c r="AK607">
        <v>2.5379999999999998</v>
      </c>
      <c r="AL607" t="s">
        <v>791</v>
      </c>
      <c r="AM607">
        <v>2.0539999999999998</v>
      </c>
      <c r="AP607">
        <v>3.9649999999999999</v>
      </c>
      <c r="AR607" t="s">
        <v>2776</v>
      </c>
    </row>
    <row r="608" spans="1:44" x14ac:dyDescent="0.2">
      <c r="A608" s="10" t="s">
        <v>866</v>
      </c>
      <c r="B608" s="10" t="s">
        <v>789</v>
      </c>
      <c r="C608" t="s">
        <v>243</v>
      </c>
      <c r="D608" t="s">
        <v>409</v>
      </c>
      <c r="E608" t="s">
        <v>410</v>
      </c>
      <c r="G608" t="s">
        <v>760</v>
      </c>
      <c r="I608" t="s">
        <v>2767</v>
      </c>
      <c r="J608">
        <v>36.631</v>
      </c>
      <c r="K608">
        <v>127.67400000000001</v>
      </c>
      <c r="M608" t="s">
        <v>745</v>
      </c>
      <c r="N608">
        <v>5000</v>
      </c>
      <c r="O608">
        <v>2013</v>
      </c>
      <c r="Q608" t="s">
        <v>747</v>
      </c>
      <c r="U608" t="s">
        <v>2771</v>
      </c>
      <c r="V608">
        <v>4</v>
      </c>
      <c r="W608">
        <v>12</v>
      </c>
      <c r="X608">
        <v>25</v>
      </c>
      <c r="Y608" t="s">
        <v>2774</v>
      </c>
      <c r="AA608" s="10" t="s">
        <v>142</v>
      </c>
      <c r="AB608" s="10" t="s">
        <v>142</v>
      </c>
      <c r="AC608" s="10" t="s">
        <v>142</v>
      </c>
      <c r="AD608" t="s">
        <v>141</v>
      </c>
      <c r="AE608" t="s">
        <v>2773</v>
      </c>
      <c r="AJ608" s="10" t="s">
        <v>759</v>
      </c>
      <c r="AK608">
        <v>12.689</v>
      </c>
      <c r="AL608" t="s">
        <v>791</v>
      </c>
      <c r="AM608">
        <v>2.1750000000000007</v>
      </c>
      <c r="AP608">
        <v>4.9290000000000003</v>
      </c>
      <c r="AR608" t="s">
        <v>2776</v>
      </c>
    </row>
    <row r="609" spans="1:44" x14ac:dyDescent="0.2">
      <c r="A609" s="10" t="s">
        <v>866</v>
      </c>
      <c r="B609" s="10" t="s">
        <v>789</v>
      </c>
      <c r="C609" t="s">
        <v>243</v>
      </c>
      <c r="D609" t="s">
        <v>409</v>
      </c>
      <c r="E609" t="s">
        <v>410</v>
      </c>
      <c r="G609" t="s">
        <v>760</v>
      </c>
      <c r="I609" t="s">
        <v>2767</v>
      </c>
      <c r="J609">
        <v>36.631</v>
      </c>
      <c r="K609">
        <v>127.67400000000001</v>
      </c>
      <c r="M609" t="s">
        <v>745</v>
      </c>
      <c r="N609">
        <v>5000</v>
      </c>
      <c r="O609">
        <v>2013</v>
      </c>
      <c r="Q609" t="s">
        <v>747</v>
      </c>
      <c r="U609" t="s">
        <v>2771</v>
      </c>
      <c r="V609">
        <v>4</v>
      </c>
      <c r="W609">
        <v>12</v>
      </c>
      <c r="X609">
        <v>25</v>
      </c>
      <c r="Y609" t="s">
        <v>2774</v>
      </c>
      <c r="AA609" s="10" t="s">
        <v>142</v>
      </c>
      <c r="AB609" s="10" t="s">
        <v>142</v>
      </c>
      <c r="AC609" s="10" t="s">
        <v>142</v>
      </c>
      <c r="AD609" t="s">
        <v>141</v>
      </c>
      <c r="AE609" t="s">
        <v>2773</v>
      </c>
      <c r="AJ609" s="10" t="s">
        <v>759</v>
      </c>
      <c r="AK609">
        <v>15.589</v>
      </c>
      <c r="AL609" t="s">
        <v>791</v>
      </c>
      <c r="AM609">
        <v>1.3290000000000006</v>
      </c>
      <c r="AP609">
        <v>5.98</v>
      </c>
      <c r="AR609" t="s">
        <v>2776</v>
      </c>
    </row>
    <row r="610" spans="1:44" x14ac:dyDescent="0.2">
      <c r="A610" s="10" t="s">
        <v>866</v>
      </c>
      <c r="B610" s="10" t="s">
        <v>789</v>
      </c>
      <c r="C610" t="s">
        <v>243</v>
      </c>
      <c r="D610" t="s">
        <v>409</v>
      </c>
      <c r="E610" t="s">
        <v>410</v>
      </c>
      <c r="G610" t="s">
        <v>760</v>
      </c>
      <c r="I610" t="s">
        <v>2767</v>
      </c>
      <c r="J610">
        <v>36.631</v>
      </c>
      <c r="K610">
        <v>127.67400000000001</v>
      </c>
      <c r="M610" t="s">
        <v>745</v>
      </c>
      <c r="N610">
        <v>5000</v>
      </c>
      <c r="O610">
        <v>2013</v>
      </c>
      <c r="Q610" t="s">
        <v>747</v>
      </c>
      <c r="U610" t="s">
        <v>2771</v>
      </c>
      <c r="V610">
        <v>4</v>
      </c>
      <c r="W610">
        <v>12</v>
      </c>
      <c r="X610">
        <v>25</v>
      </c>
      <c r="Y610" t="s">
        <v>2774</v>
      </c>
      <c r="AA610" s="10" t="s">
        <v>142</v>
      </c>
      <c r="AB610" s="10" t="s">
        <v>142</v>
      </c>
      <c r="AC610" s="10" t="s">
        <v>142</v>
      </c>
      <c r="AD610" t="s">
        <v>141</v>
      </c>
      <c r="AE610" t="s">
        <v>2773</v>
      </c>
      <c r="AJ610" s="10" t="s">
        <v>759</v>
      </c>
      <c r="AK610">
        <v>16.073</v>
      </c>
      <c r="AL610" t="s">
        <v>791</v>
      </c>
      <c r="AM610">
        <v>2.1750000000000007</v>
      </c>
      <c r="AP610">
        <v>7.0019999999999998</v>
      </c>
      <c r="AR610" t="s">
        <v>2776</v>
      </c>
    </row>
    <row r="611" spans="1:44" x14ac:dyDescent="0.2">
      <c r="A611" s="10" t="s">
        <v>866</v>
      </c>
      <c r="B611" s="10" t="s">
        <v>789</v>
      </c>
      <c r="C611" t="s">
        <v>243</v>
      </c>
      <c r="D611" t="s">
        <v>409</v>
      </c>
      <c r="E611" t="s">
        <v>410</v>
      </c>
      <c r="G611" t="s">
        <v>760</v>
      </c>
      <c r="I611" t="s">
        <v>2767</v>
      </c>
      <c r="J611">
        <v>36.631</v>
      </c>
      <c r="K611">
        <v>127.67400000000001</v>
      </c>
      <c r="M611" t="s">
        <v>745</v>
      </c>
      <c r="N611">
        <v>5000</v>
      </c>
      <c r="O611">
        <v>2013</v>
      </c>
      <c r="Q611" t="s">
        <v>747</v>
      </c>
      <c r="U611" t="s">
        <v>2771</v>
      </c>
      <c r="V611">
        <v>4</v>
      </c>
      <c r="W611">
        <v>12</v>
      </c>
      <c r="X611">
        <v>25</v>
      </c>
      <c r="Y611" t="s">
        <v>2774</v>
      </c>
      <c r="AA611" s="10" t="s">
        <v>142</v>
      </c>
      <c r="AB611" s="10" t="s">
        <v>142</v>
      </c>
      <c r="AC611" s="10" t="s">
        <v>142</v>
      </c>
      <c r="AD611" t="s">
        <v>141</v>
      </c>
      <c r="AE611" t="s">
        <v>2773</v>
      </c>
      <c r="AJ611" s="10" t="s">
        <v>759</v>
      </c>
      <c r="AK611">
        <v>26.867999999999999</v>
      </c>
      <c r="AL611" t="s">
        <v>791</v>
      </c>
      <c r="AM611">
        <v>2.4980000000000011</v>
      </c>
      <c r="AP611">
        <v>7.9950000000000001</v>
      </c>
      <c r="AR611" t="s">
        <v>2776</v>
      </c>
    </row>
    <row r="612" spans="1:44" x14ac:dyDescent="0.2">
      <c r="A612" s="10" t="s">
        <v>866</v>
      </c>
      <c r="B612" s="10" t="s">
        <v>789</v>
      </c>
      <c r="C612" t="s">
        <v>243</v>
      </c>
      <c r="D612" t="s">
        <v>409</v>
      </c>
      <c r="E612" t="s">
        <v>410</v>
      </c>
      <c r="G612" t="s">
        <v>760</v>
      </c>
      <c r="I612" t="s">
        <v>2767</v>
      </c>
      <c r="J612">
        <v>36.631</v>
      </c>
      <c r="K612">
        <v>127.67400000000001</v>
      </c>
      <c r="M612" t="s">
        <v>745</v>
      </c>
      <c r="N612">
        <v>5000</v>
      </c>
      <c r="O612">
        <v>2013</v>
      </c>
      <c r="Q612" t="s">
        <v>747</v>
      </c>
      <c r="U612" t="s">
        <v>2771</v>
      </c>
      <c r="V612">
        <v>4</v>
      </c>
      <c r="W612">
        <v>12</v>
      </c>
      <c r="X612">
        <v>25</v>
      </c>
      <c r="Y612" t="s">
        <v>2774</v>
      </c>
      <c r="AA612" s="10" t="s">
        <v>142</v>
      </c>
      <c r="AB612" s="10" t="s">
        <v>142</v>
      </c>
      <c r="AC612" s="10" t="s">
        <v>142</v>
      </c>
      <c r="AD612" t="s">
        <v>141</v>
      </c>
      <c r="AE612" t="s">
        <v>2773</v>
      </c>
      <c r="AJ612" s="10" t="s">
        <v>759</v>
      </c>
      <c r="AK612">
        <v>27.673999999999999</v>
      </c>
      <c r="AL612" t="s">
        <v>791</v>
      </c>
      <c r="AM612">
        <v>1.5300000000000011</v>
      </c>
      <c r="AP612">
        <v>8.9589999999999996</v>
      </c>
      <c r="AR612" t="s">
        <v>2776</v>
      </c>
    </row>
    <row r="613" spans="1:44" x14ac:dyDescent="0.2">
      <c r="A613" s="10" t="s">
        <v>866</v>
      </c>
      <c r="B613" s="10" t="s">
        <v>789</v>
      </c>
      <c r="C613" t="s">
        <v>243</v>
      </c>
      <c r="D613" t="s">
        <v>409</v>
      </c>
      <c r="E613" t="s">
        <v>410</v>
      </c>
      <c r="G613" t="s">
        <v>760</v>
      </c>
      <c r="I613" t="s">
        <v>2767</v>
      </c>
      <c r="J613">
        <v>36.631</v>
      </c>
      <c r="K613">
        <v>127.67400000000001</v>
      </c>
      <c r="M613" t="s">
        <v>745</v>
      </c>
      <c r="N613">
        <v>5000</v>
      </c>
      <c r="O613">
        <v>2013</v>
      </c>
      <c r="Q613" t="s">
        <v>747</v>
      </c>
      <c r="U613" t="s">
        <v>2771</v>
      </c>
      <c r="V613">
        <v>4</v>
      </c>
      <c r="W613">
        <v>12</v>
      </c>
      <c r="X613">
        <v>25</v>
      </c>
      <c r="Y613" t="s">
        <v>2774</v>
      </c>
      <c r="AA613" s="10" t="s">
        <v>142</v>
      </c>
      <c r="AB613" s="10" t="s">
        <v>142</v>
      </c>
      <c r="AC613" s="10" t="s">
        <v>142</v>
      </c>
      <c r="AD613" t="s">
        <v>141</v>
      </c>
      <c r="AE613" t="s">
        <v>2773</v>
      </c>
      <c r="AJ613" s="10" t="s">
        <v>759</v>
      </c>
      <c r="AK613">
        <v>31.702000000000002</v>
      </c>
      <c r="AL613" t="s">
        <v>791</v>
      </c>
      <c r="AM613">
        <v>1.6919999999999966</v>
      </c>
      <c r="AP613">
        <v>9.952</v>
      </c>
      <c r="AR613" t="s">
        <v>2776</v>
      </c>
    </row>
    <row r="614" spans="1:44" x14ac:dyDescent="0.2">
      <c r="A614" s="10" t="s">
        <v>866</v>
      </c>
      <c r="B614" s="10" t="s">
        <v>789</v>
      </c>
      <c r="C614" t="s">
        <v>243</v>
      </c>
      <c r="D614" t="s">
        <v>409</v>
      </c>
      <c r="E614" t="s">
        <v>410</v>
      </c>
      <c r="G614" t="s">
        <v>760</v>
      </c>
      <c r="I614" t="s">
        <v>2767</v>
      </c>
      <c r="J614">
        <v>36.631</v>
      </c>
      <c r="K614">
        <v>127.67400000000001</v>
      </c>
      <c r="M614" t="s">
        <v>745</v>
      </c>
      <c r="N614">
        <v>5000</v>
      </c>
      <c r="O614">
        <v>2013</v>
      </c>
      <c r="Q614" t="s">
        <v>747</v>
      </c>
      <c r="U614" t="s">
        <v>2771</v>
      </c>
      <c r="V614">
        <v>4</v>
      </c>
      <c r="W614">
        <v>12</v>
      </c>
      <c r="X614">
        <v>25</v>
      </c>
      <c r="Y614" t="s">
        <v>2774</v>
      </c>
      <c r="AA614" s="10" t="s">
        <v>142</v>
      </c>
      <c r="AB614" s="10" t="s">
        <v>142</v>
      </c>
      <c r="AC614" s="10" t="s">
        <v>142</v>
      </c>
      <c r="AD614" t="s">
        <v>141</v>
      </c>
      <c r="AE614" t="s">
        <v>2773</v>
      </c>
      <c r="AJ614" s="10" t="s">
        <v>759</v>
      </c>
      <c r="AK614">
        <v>34.762999999999998</v>
      </c>
      <c r="AL614" t="s">
        <v>791</v>
      </c>
      <c r="AM614">
        <v>2.0140000000000029</v>
      </c>
      <c r="AP614">
        <v>10.974</v>
      </c>
      <c r="AR614" t="s">
        <v>2776</v>
      </c>
    </row>
    <row r="615" spans="1:44" x14ac:dyDescent="0.2">
      <c r="A615" s="10" t="s">
        <v>866</v>
      </c>
      <c r="B615" s="10" t="s">
        <v>789</v>
      </c>
      <c r="C615" t="s">
        <v>243</v>
      </c>
      <c r="D615" t="s">
        <v>409</v>
      </c>
      <c r="E615" t="s">
        <v>410</v>
      </c>
      <c r="G615" t="s">
        <v>760</v>
      </c>
      <c r="I615" t="s">
        <v>2767</v>
      </c>
      <c r="J615">
        <v>36.631</v>
      </c>
      <c r="K615">
        <v>127.67400000000001</v>
      </c>
      <c r="M615" t="s">
        <v>745</v>
      </c>
      <c r="N615">
        <v>5000</v>
      </c>
      <c r="O615">
        <v>2013</v>
      </c>
      <c r="Q615" t="s">
        <v>747</v>
      </c>
      <c r="U615" t="s">
        <v>2771</v>
      </c>
      <c r="V615">
        <v>4</v>
      </c>
      <c r="W615">
        <v>12</v>
      </c>
      <c r="X615">
        <v>25</v>
      </c>
      <c r="Y615" t="s">
        <v>2774</v>
      </c>
      <c r="AA615" s="10" t="s">
        <v>142</v>
      </c>
      <c r="AB615" s="10" t="s">
        <v>142</v>
      </c>
      <c r="AC615" s="10" t="s">
        <v>142</v>
      </c>
      <c r="AD615" t="s">
        <v>141</v>
      </c>
      <c r="AE615" t="s">
        <v>2773</v>
      </c>
      <c r="AJ615" s="10" t="s">
        <v>759</v>
      </c>
      <c r="AK615">
        <v>34.762999999999998</v>
      </c>
      <c r="AL615" t="s">
        <v>791</v>
      </c>
      <c r="AM615">
        <v>2.0140000000000029</v>
      </c>
      <c r="AP615">
        <v>11.967000000000001</v>
      </c>
      <c r="AR615" t="s">
        <v>2776</v>
      </c>
    </row>
    <row r="616" spans="1:44" x14ac:dyDescent="0.2">
      <c r="A616" s="10" t="s">
        <v>866</v>
      </c>
      <c r="B616" s="10" t="s">
        <v>789</v>
      </c>
      <c r="C616" t="s">
        <v>243</v>
      </c>
      <c r="D616" t="s">
        <v>409</v>
      </c>
      <c r="E616" t="s">
        <v>410</v>
      </c>
      <c r="G616" t="s">
        <v>760</v>
      </c>
      <c r="I616" t="s">
        <v>2767</v>
      </c>
      <c r="J616">
        <v>36.631</v>
      </c>
      <c r="K616">
        <v>127.67400000000001</v>
      </c>
      <c r="M616" t="s">
        <v>745</v>
      </c>
      <c r="N616">
        <v>5000</v>
      </c>
      <c r="O616">
        <v>2013</v>
      </c>
      <c r="Q616" t="s">
        <v>747</v>
      </c>
      <c r="U616" t="s">
        <v>2771</v>
      </c>
      <c r="V616">
        <v>4</v>
      </c>
      <c r="W616">
        <v>12</v>
      </c>
      <c r="X616">
        <v>25</v>
      </c>
      <c r="Y616" t="s">
        <v>2774</v>
      </c>
      <c r="AA616" s="10" t="s">
        <v>142</v>
      </c>
      <c r="AB616" s="10" t="s">
        <v>142</v>
      </c>
      <c r="AC616" s="10" t="s">
        <v>142</v>
      </c>
      <c r="AD616" t="s">
        <v>141</v>
      </c>
      <c r="AE616" t="s">
        <v>2773</v>
      </c>
      <c r="AJ616" s="10" t="s">
        <v>759</v>
      </c>
      <c r="AK616">
        <v>36.052</v>
      </c>
      <c r="AL616" t="s">
        <v>791</v>
      </c>
      <c r="AM616">
        <v>2.4979999999999976</v>
      </c>
      <c r="AP616">
        <v>12.99</v>
      </c>
      <c r="AR616" t="s">
        <v>2776</v>
      </c>
    </row>
    <row r="617" spans="1:44" x14ac:dyDescent="0.2">
      <c r="A617" s="10" t="s">
        <v>866</v>
      </c>
      <c r="B617" s="10" t="s">
        <v>789</v>
      </c>
      <c r="C617" t="s">
        <v>243</v>
      </c>
      <c r="D617" t="s">
        <v>409</v>
      </c>
      <c r="E617" t="s">
        <v>410</v>
      </c>
      <c r="G617" t="s">
        <v>760</v>
      </c>
      <c r="I617" t="s">
        <v>2767</v>
      </c>
      <c r="J617">
        <v>36.631</v>
      </c>
      <c r="K617">
        <v>127.67400000000001</v>
      </c>
      <c r="M617" t="s">
        <v>745</v>
      </c>
      <c r="N617">
        <v>5000</v>
      </c>
      <c r="O617">
        <v>2013</v>
      </c>
      <c r="Q617" t="s">
        <v>747</v>
      </c>
      <c r="U617" t="s">
        <v>2771</v>
      </c>
      <c r="V617">
        <v>4</v>
      </c>
      <c r="W617">
        <v>12</v>
      </c>
      <c r="X617">
        <v>25</v>
      </c>
      <c r="Y617" t="s">
        <v>2774</v>
      </c>
      <c r="AA617" s="10" t="s">
        <v>142</v>
      </c>
      <c r="AB617" s="10" t="s">
        <v>142</v>
      </c>
      <c r="AC617" s="10" t="s">
        <v>142</v>
      </c>
      <c r="AD617" t="s">
        <v>141</v>
      </c>
      <c r="AE617" t="s">
        <v>2773</v>
      </c>
      <c r="AJ617" s="10" t="s">
        <v>759</v>
      </c>
      <c r="AK617">
        <v>37.664000000000001</v>
      </c>
      <c r="AL617" t="s">
        <v>791</v>
      </c>
      <c r="AM617">
        <v>2.1749999999999972</v>
      </c>
      <c r="AP617">
        <v>13.952999999999999</v>
      </c>
      <c r="AR617" t="s">
        <v>2776</v>
      </c>
    </row>
    <row r="618" spans="1:44" x14ac:dyDescent="0.2">
      <c r="A618" s="10" t="s">
        <v>866</v>
      </c>
      <c r="B618" s="10" t="s">
        <v>789</v>
      </c>
      <c r="C618" t="s">
        <v>243</v>
      </c>
      <c r="D618" t="s">
        <v>409</v>
      </c>
      <c r="E618" t="s">
        <v>410</v>
      </c>
      <c r="G618" t="s">
        <v>760</v>
      </c>
      <c r="I618" t="s">
        <v>2767</v>
      </c>
      <c r="J618">
        <v>36.631</v>
      </c>
      <c r="K618">
        <v>127.67400000000001</v>
      </c>
      <c r="M618" t="s">
        <v>745</v>
      </c>
      <c r="N618">
        <v>5000</v>
      </c>
      <c r="O618">
        <v>2013</v>
      </c>
      <c r="Q618" t="s">
        <v>747</v>
      </c>
      <c r="U618" t="s">
        <v>2771</v>
      </c>
      <c r="V618">
        <v>4</v>
      </c>
      <c r="W618">
        <v>12</v>
      </c>
      <c r="X618">
        <v>25</v>
      </c>
      <c r="Y618" t="s">
        <v>2774</v>
      </c>
      <c r="AA618" s="10" t="s">
        <v>142</v>
      </c>
      <c r="AB618" s="10" t="s">
        <v>142</v>
      </c>
      <c r="AC618" s="10" t="s">
        <v>142</v>
      </c>
      <c r="AD618" t="s">
        <v>141</v>
      </c>
      <c r="AE618" t="s">
        <v>2773</v>
      </c>
      <c r="AJ618" s="10" t="s">
        <v>759</v>
      </c>
      <c r="AK618">
        <v>37.664000000000001</v>
      </c>
      <c r="AL618" t="s">
        <v>791</v>
      </c>
      <c r="AM618">
        <v>2.1749999999999972</v>
      </c>
      <c r="AP618">
        <v>14.976000000000001</v>
      </c>
      <c r="AR618" t="s">
        <v>2776</v>
      </c>
    </row>
    <row r="619" spans="1:44" x14ac:dyDescent="0.2">
      <c r="A619" s="10" t="s">
        <v>866</v>
      </c>
      <c r="B619" s="10" t="s">
        <v>789</v>
      </c>
      <c r="C619" t="s">
        <v>243</v>
      </c>
      <c r="D619" t="s">
        <v>409</v>
      </c>
      <c r="E619" t="s">
        <v>410</v>
      </c>
      <c r="G619" t="s">
        <v>760</v>
      </c>
      <c r="I619" t="s">
        <v>2767</v>
      </c>
      <c r="J619">
        <v>36.631</v>
      </c>
      <c r="K619">
        <v>127.67400000000001</v>
      </c>
      <c r="M619" t="s">
        <v>745</v>
      </c>
      <c r="N619">
        <v>5000</v>
      </c>
      <c r="O619">
        <v>2013</v>
      </c>
      <c r="Q619" t="s">
        <v>747</v>
      </c>
      <c r="U619" t="s">
        <v>2771</v>
      </c>
      <c r="V619">
        <v>4</v>
      </c>
      <c r="W619">
        <v>12</v>
      </c>
      <c r="X619">
        <v>25</v>
      </c>
      <c r="Y619" t="s">
        <v>2774</v>
      </c>
      <c r="AA619" s="10" t="s">
        <v>142</v>
      </c>
      <c r="AB619" s="10" t="s">
        <v>142</v>
      </c>
      <c r="AC619" s="10" t="s">
        <v>142</v>
      </c>
      <c r="AD619" t="s">
        <v>141</v>
      </c>
      <c r="AE619" t="s">
        <v>2773</v>
      </c>
      <c r="AJ619" s="10" t="s">
        <v>759</v>
      </c>
      <c r="AK619">
        <v>37.664000000000001</v>
      </c>
      <c r="AL619" t="s">
        <v>791</v>
      </c>
      <c r="AM619">
        <v>2.4969999999999999</v>
      </c>
      <c r="AP619">
        <v>15.939</v>
      </c>
      <c r="AR619" t="s">
        <v>2776</v>
      </c>
    </row>
    <row r="620" spans="1:44" x14ac:dyDescent="0.2">
      <c r="A620" s="10" t="s">
        <v>866</v>
      </c>
      <c r="B620" s="10" t="s">
        <v>789</v>
      </c>
      <c r="C620" t="s">
        <v>243</v>
      </c>
      <c r="D620" t="s">
        <v>409</v>
      </c>
      <c r="E620" t="s">
        <v>410</v>
      </c>
      <c r="G620" t="s">
        <v>760</v>
      </c>
      <c r="I620" t="s">
        <v>2767</v>
      </c>
      <c r="J620">
        <v>36.631</v>
      </c>
      <c r="K620">
        <v>127.67400000000001</v>
      </c>
      <c r="M620" t="s">
        <v>745</v>
      </c>
      <c r="N620">
        <v>5000</v>
      </c>
      <c r="O620">
        <v>2013</v>
      </c>
      <c r="Q620" t="s">
        <v>747</v>
      </c>
      <c r="U620" t="s">
        <v>2771</v>
      </c>
      <c r="V620">
        <v>4</v>
      </c>
      <c r="W620">
        <v>12</v>
      </c>
      <c r="X620">
        <v>25</v>
      </c>
      <c r="Y620" t="s">
        <v>2774</v>
      </c>
      <c r="AA620" s="10" t="s">
        <v>142</v>
      </c>
      <c r="AB620" s="10" t="s">
        <v>142</v>
      </c>
      <c r="AC620" s="10" t="s">
        <v>142</v>
      </c>
      <c r="AD620" t="s">
        <v>141</v>
      </c>
      <c r="AE620" t="s">
        <v>2773</v>
      </c>
      <c r="AJ620" s="10" t="s">
        <v>759</v>
      </c>
      <c r="AK620">
        <v>37.503</v>
      </c>
      <c r="AL620" t="s">
        <v>791</v>
      </c>
      <c r="AM620">
        <v>2.9799999999999969</v>
      </c>
      <c r="AP620">
        <v>16.962</v>
      </c>
      <c r="AR620" t="s">
        <v>2776</v>
      </c>
    </row>
    <row r="621" spans="1:44" x14ac:dyDescent="0.2">
      <c r="A621" s="10" t="s">
        <v>866</v>
      </c>
      <c r="B621" s="10" t="s">
        <v>789</v>
      </c>
      <c r="C621" t="s">
        <v>243</v>
      </c>
      <c r="D621" t="s">
        <v>409</v>
      </c>
      <c r="E621" t="s">
        <v>410</v>
      </c>
      <c r="G621" t="s">
        <v>760</v>
      </c>
      <c r="I621" t="s">
        <v>2767</v>
      </c>
      <c r="J621">
        <v>36.631</v>
      </c>
      <c r="K621">
        <v>127.67400000000001</v>
      </c>
      <c r="M621" t="s">
        <v>745</v>
      </c>
      <c r="N621">
        <v>5000</v>
      </c>
      <c r="O621">
        <v>2013</v>
      </c>
      <c r="Q621" t="s">
        <v>747</v>
      </c>
      <c r="U621" t="s">
        <v>2771</v>
      </c>
      <c r="V621">
        <v>4</v>
      </c>
      <c r="W621">
        <v>12</v>
      </c>
      <c r="X621">
        <v>25</v>
      </c>
      <c r="Y621" t="s">
        <v>2774</v>
      </c>
      <c r="AA621" s="10" t="s">
        <v>142</v>
      </c>
      <c r="AB621" s="10" t="s">
        <v>142</v>
      </c>
      <c r="AC621" s="10" t="s">
        <v>142</v>
      </c>
      <c r="AD621" t="s">
        <v>141</v>
      </c>
      <c r="AE621" t="s">
        <v>2773</v>
      </c>
      <c r="AJ621" s="10" t="s">
        <v>759</v>
      </c>
      <c r="AK621">
        <v>38.630000000000003</v>
      </c>
      <c r="AL621" t="s">
        <v>791</v>
      </c>
      <c r="AM621">
        <v>2.6589999999999989</v>
      </c>
      <c r="AP621">
        <v>18.013000000000002</v>
      </c>
      <c r="AR621" t="s">
        <v>2776</v>
      </c>
    </row>
    <row r="622" spans="1:44" x14ac:dyDescent="0.2">
      <c r="A622" s="10" t="s">
        <v>866</v>
      </c>
      <c r="B622" s="10" t="s">
        <v>789</v>
      </c>
      <c r="C622" t="s">
        <v>243</v>
      </c>
      <c r="D622" t="s">
        <v>409</v>
      </c>
      <c r="E622" t="s">
        <v>410</v>
      </c>
      <c r="G622" t="s">
        <v>760</v>
      </c>
      <c r="I622" t="s">
        <v>2767</v>
      </c>
      <c r="J622">
        <v>36.631</v>
      </c>
      <c r="K622">
        <v>127.67400000000001</v>
      </c>
      <c r="M622" t="s">
        <v>745</v>
      </c>
      <c r="N622">
        <v>5000</v>
      </c>
      <c r="O622">
        <v>2013</v>
      </c>
      <c r="Q622" t="s">
        <v>747</v>
      </c>
      <c r="U622" t="s">
        <v>2771</v>
      </c>
      <c r="V622">
        <v>4</v>
      </c>
      <c r="W622">
        <v>12</v>
      </c>
      <c r="X622">
        <v>25</v>
      </c>
      <c r="Y622" t="s">
        <v>2774</v>
      </c>
      <c r="AA622" s="10" t="s">
        <v>142</v>
      </c>
      <c r="AB622" s="10" t="s">
        <v>142</v>
      </c>
      <c r="AC622" s="10" t="s">
        <v>142</v>
      </c>
      <c r="AD622" t="s">
        <v>141</v>
      </c>
      <c r="AE622" t="s">
        <v>2773</v>
      </c>
      <c r="AJ622" s="10" t="s">
        <v>759</v>
      </c>
      <c r="AK622">
        <v>38.630000000000003</v>
      </c>
      <c r="AL622" t="s">
        <v>791</v>
      </c>
      <c r="AM622">
        <v>2.4979999999999976</v>
      </c>
      <c r="AP622">
        <v>19.006</v>
      </c>
      <c r="AR622" t="s">
        <v>2776</v>
      </c>
    </row>
    <row r="623" spans="1:44" x14ac:dyDescent="0.2">
      <c r="A623" s="10" t="s">
        <v>866</v>
      </c>
      <c r="B623" s="10" t="s">
        <v>789</v>
      </c>
      <c r="C623" t="s">
        <v>243</v>
      </c>
      <c r="D623" t="s">
        <v>409</v>
      </c>
      <c r="E623" t="s">
        <v>410</v>
      </c>
      <c r="G623" t="s">
        <v>760</v>
      </c>
      <c r="I623" t="s">
        <v>2767</v>
      </c>
      <c r="J623">
        <v>36.631</v>
      </c>
      <c r="K623">
        <v>127.67400000000001</v>
      </c>
      <c r="M623" t="s">
        <v>745</v>
      </c>
      <c r="N623">
        <v>5000</v>
      </c>
      <c r="O623">
        <v>2013</v>
      </c>
      <c r="Q623" t="s">
        <v>747</v>
      </c>
      <c r="U623" t="s">
        <v>2771</v>
      </c>
      <c r="V623">
        <v>4</v>
      </c>
      <c r="W623">
        <v>12</v>
      </c>
      <c r="X623">
        <v>25</v>
      </c>
      <c r="Y623" t="s">
        <v>2774</v>
      </c>
      <c r="AA623" s="10" t="s">
        <v>142</v>
      </c>
      <c r="AB623" s="10" t="s">
        <v>142</v>
      </c>
      <c r="AC623" s="10" t="s">
        <v>142</v>
      </c>
      <c r="AD623" t="s">
        <v>141</v>
      </c>
      <c r="AE623" t="s">
        <v>2773</v>
      </c>
      <c r="AJ623" s="10" t="s">
        <v>759</v>
      </c>
      <c r="AK623">
        <v>38.953000000000003</v>
      </c>
      <c r="AL623" t="s">
        <v>791</v>
      </c>
      <c r="AM623">
        <v>2.1749999999999972</v>
      </c>
      <c r="AP623">
        <v>19.97</v>
      </c>
      <c r="AR623" t="s">
        <v>2776</v>
      </c>
    </row>
    <row r="624" spans="1:44" x14ac:dyDescent="0.2">
      <c r="A624" s="10" t="s">
        <v>866</v>
      </c>
      <c r="B624" s="10" t="s">
        <v>789</v>
      </c>
      <c r="C624" t="s">
        <v>243</v>
      </c>
      <c r="D624" t="s">
        <v>409</v>
      </c>
      <c r="E624" t="s">
        <v>410</v>
      </c>
      <c r="G624" t="s">
        <v>760</v>
      </c>
      <c r="I624" t="s">
        <v>2767</v>
      </c>
      <c r="J624">
        <v>36.631</v>
      </c>
      <c r="K624">
        <v>127.67400000000001</v>
      </c>
      <c r="M624" t="s">
        <v>745</v>
      </c>
      <c r="N624">
        <v>5000</v>
      </c>
      <c r="O624">
        <v>2013</v>
      </c>
      <c r="Q624" t="s">
        <v>747</v>
      </c>
      <c r="U624" t="s">
        <v>2771</v>
      </c>
      <c r="V624">
        <v>4</v>
      </c>
      <c r="W624">
        <v>12</v>
      </c>
      <c r="X624">
        <v>25</v>
      </c>
      <c r="Y624" t="s">
        <v>2774</v>
      </c>
      <c r="AA624" s="10" t="s">
        <v>142</v>
      </c>
      <c r="AB624" s="10" t="s">
        <v>142</v>
      </c>
      <c r="AC624" s="10" t="s">
        <v>142</v>
      </c>
      <c r="AD624" t="s">
        <v>141</v>
      </c>
      <c r="AE624" t="s">
        <v>2773</v>
      </c>
      <c r="AJ624" s="10" t="s">
        <v>759</v>
      </c>
      <c r="AK624">
        <v>39.354999999999997</v>
      </c>
      <c r="AL624" t="s">
        <v>791</v>
      </c>
      <c r="AM624">
        <v>2.659000000000006</v>
      </c>
      <c r="AP624">
        <v>21.036000000000001</v>
      </c>
      <c r="AR624" t="s">
        <v>2776</v>
      </c>
    </row>
    <row r="625" spans="1:44" x14ac:dyDescent="0.2">
      <c r="A625" s="10" t="s">
        <v>866</v>
      </c>
      <c r="B625" s="10" t="s">
        <v>789</v>
      </c>
      <c r="C625" t="s">
        <v>243</v>
      </c>
      <c r="D625" t="s">
        <v>409</v>
      </c>
      <c r="E625" t="s">
        <v>410</v>
      </c>
      <c r="G625" t="s">
        <v>760</v>
      </c>
      <c r="I625" t="s">
        <v>2767</v>
      </c>
      <c r="J625">
        <v>36.631</v>
      </c>
      <c r="K625">
        <v>127.67400000000001</v>
      </c>
      <c r="M625" t="s">
        <v>745</v>
      </c>
      <c r="N625">
        <v>5000</v>
      </c>
      <c r="O625">
        <v>2013</v>
      </c>
      <c r="Q625" t="s">
        <v>747</v>
      </c>
      <c r="U625" t="s">
        <v>2771</v>
      </c>
      <c r="V625">
        <v>4</v>
      </c>
      <c r="W625">
        <v>12</v>
      </c>
      <c r="X625">
        <v>25</v>
      </c>
      <c r="Y625" t="s">
        <v>2774</v>
      </c>
      <c r="AA625" s="10" t="s">
        <v>142</v>
      </c>
      <c r="AB625" s="10" t="s">
        <v>142</v>
      </c>
      <c r="AC625" s="10" t="s">
        <v>142</v>
      </c>
      <c r="AD625" t="s">
        <v>141</v>
      </c>
      <c r="AE625" t="s">
        <v>2773</v>
      </c>
      <c r="AJ625" s="10" t="s">
        <v>759</v>
      </c>
      <c r="AK625">
        <v>39.354999999999997</v>
      </c>
      <c r="AL625" t="s">
        <v>791</v>
      </c>
      <c r="AM625">
        <v>1.0480000000000018</v>
      </c>
      <c r="AP625">
        <v>22</v>
      </c>
      <c r="AR625" t="s">
        <v>2776</v>
      </c>
    </row>
    <row r="626" spans="1:44" x14ac:dyDescent="0.2">
      <c r="A626" s="10" t="s">
        <v>866</v>
      </c>
      <c r="B626" s="10" t="s">
        <v>789</v>
      </c>
      <c r="C626" t="s">
        <v>243</v>
      </c>
      <c r="D626" t="s">
        <v>409</v>
      </c>
      <c r="E626" t="s">
        <v>410</v>
      </c>
      <c r="G626" t="s">
        <v>760</v>
      </c>
      <c r="I626" t="s">
        <v>2767</v>
      </c>
      <c r="J626">
        <v>36.631</v>
      </c>
      <c r="K626">
        <v>127.67400000000001</v>
      </c>
      <c r="M626" t="s">
        <v>745</v>
      </c>
      <c r="N626">
        <v>5000</v>
      </c>
      <c r="O626">
        <v>2013</v>
      </c>
      <c r="Q626" t="s">
        <v>747</v>
      </c>
      <c r="U626" t="s">
        <v>2771</v>
      </c>
      <c r="V626">
        <v>4</v>
      </c>
      <c r="W626">
        <v>12</v>
      </c>
      <c r="X626">
        <v>25</v>
      </c>
      <c r="Y626" t="s">
        <v>2774</v>
      </c>
      <c r="AA626" s="10" t="s">
        <v>142</v>
      </c>
      <c r="AB626" s="10" t="s">
        <v>142</v>
      </c>
      <c r="AC626" s="10" t="s">
        <v>142</v>
      </c>
      <c r="AD626" t="s">
        <v>141</v>
      </c>
      <c r="AE626" t="s">
        <v>2773</v>
      </c>
      <c r="AJ626" s="10" t="s">
        <v>759</v>
      </c>
      <c r="AK626">
        <v>39.354999999999997</v>
      </c>
      <c r="AL626" t="s">
        <v>791</v>
      </c>
      <c r="AM626">
        <v>1.5310000000000059</v>
      </c>
      <c r="AP626">
        <v>22.992999999999999</v>
      </c>
      <c r="AR626" t="s">
        <v>2776</v>
      </c>
    </row>
    <row r="627" spans="1:44" x14ac:dyDescent="0.2">
      <c r="A627" s="10" t="s">
        <v>866</v>
      </c>
      <c r="B627" s="10" t="s">
        <v>789</v>
      </c>
      <c r="C627" t="s">
        <v>243</v>
      </c>
      <c r="D627" t="s">
        <v>409</v>
      </c>
      <c r="E627" t="s">
        <v>410</v>
      </c>
      <c r="G627" t="s">
        <v>760</v>
      </c>
      <c r="I627" t="s">
        <v>2767</v>
      </c>
      <c r="J627">
        <v>36.631</v>
      </c>
      <c r="K627">
        <v>127.67400000000001</v>
      </c>
      <c r="M627" t="s">
        <v>745</v>
      </c>
      <c r="N627">
        <v>5000</v>
      </c>
      <c r="O627">
        <v>2013</v>
      </c>
      <c r="Q627" t="s">
        <v>747</v>
      </c>
      <c r="U627" t="s">
        <v>2771</v>
      </c>
      <c r="V627">
        <v>4</v>
      </c>
      <c r="W627">
        <v>12</v>
      </c>
      <c r="X627">
        <v>30</v>
      </c>
      <c r="Y627" t="s">
        <v>2774</v>
      </c>
      <c r="AA627" s="10" t="s">
        <v>142</v>
      </c>
      <c r="AB627" s="10" t="s">
        <v>142</v>
      </c>
      <c r="AC627" s="10" t="s">
        <v>142</v>
      </c>
      <c r="AD627" t="s">
        <v>141</v>
      </c>
      <c r="AE627" t="s">
        <v>2773</v>
      </c>
      <c r="AJ627" s="10" t="s">
        <v>759</v>
      </c>
      <c r="AK627">
        <v>0</v>
      </c>
      <c r="AP627">
        <v>0.96399999999999997</v>
      </c>
      <c r="AR627" t="s">
        <v>2776</v>
      </c>
    </row>
    <row r="628" spans="1:44" x14ac:dyDescent="0.2">
      <c r="A628" s="10" t="s">
        <v>866</v>
      </c>
      <c r="B628" s="10" t="s">
        <v>789</v>
      </c>
      <c r="C628" t="s">
        <v>243</v>
      </c>
      <c r="D628" t="s">
        <v>409</v>
      </c>
      <c r="E628" t="s">
        <v>410</v>
      </c>
      <c r="G628" t="s">
        <v>760</v>
      </c>
      <c r="I628" t="s">
        <v>2767</v>
      </c>
      <c r="J628">
        <v>36.631</v>
      </c>
      <c r="K628">
        <v>127.67400000000001</v>
      </c>
      <c r="M628" t="s">
        <v>745</v>
      </c>
      <c r="N628">
        <v>5000</v>
      </c>
      <c r="O628">
        <v>2013</v>
      </c>
      <c r="Q628" t="s">
        <v>747</v>
      </c>
      <c r="U628" t="s">
        <v>2771</v>
      </c>
      <c r="V628">
        <v>4</v>
      </c>
      <c r="W628">
        <v>12</v>
      </c>
      <c r="X628">
        <v>30</v>
      </c>
      <c r="Y628" t="s">
        <v>2774</v>
      </c>
      <c r="AA628" s="10" t="s">
        <v>142</v>
      </c>
      <c r="AB628" s="10" t="s">
        <v>142</v>
      </c>
      <c r="AC628" s="10" t="s">
        <v>142</v>
      </c>
      <c r="AD628" t="s">
        <v>141</v>
      </c>
      <c r="AE628" t="s">
        <v>2773</v>
      </c>
      <c r="AJ628" s="10" t="s">
        <v>759</v>
      </c>
      <c r="AK628">
        <v>0</v>
      </c>
      <c r="AP628">
        <v>1.95</v>
      </c>
      <c r="AR628" t="s">
        <v>2776</v>
      </c>
    </row>
    <row r="629" spans="1:44" x14ac:dyDescent="0.2">
      <c r="A629" s="10" t="s">
        <v>866</v>
      </c>
      <c r="B629" s="10" t="s">
        <v>789</v>
      </c>
      <c r="C629" t="s">
        <v>243</v>
      </c>
      <c r="D629" t="s">
        <v>409</v>
      </c>
      <c r="E629" t="s">
        <v>410</v>
      </c>
      <c r="G629" t="s">
        <v>760</v>
      </c>
      <c r="I629" t="s">
        <v>2767</v>
      </c>
      <c r="J629">
        <v>36.631</v>
      </c>
      <c r="K629">
        <v>127.67400000000001</v>
      </c>
      <c r="M629" t="s">
        <v>745</v>
      </c>
      <c r="N629">
        <v>5000</v>
      </c>
      <c r="O629">
        <v>2013</v>
      </c>
      <c r="Q629" t="s">
        <v>747</v>
      </c>
      <c r="U629" t="s">
        <v>2771</v>
      </c>
      <c r="V629">
        <v>4</v>
      </c>
      <c r="W629">
        <v>12</v>
      </c>
      <c r="X629">
        <v>30</v>
      </c>
      <c r="Y629" t="s">
        <v>2774</v>
      </c>
      <c r="AA629" s="10" t="s">
        <v>142</v>
      </c>
      <c r="AB629" s="10" t="s">
        <v>142</v>
      </c>
      <c r="AC629" s="10" t="s">
        <v>142</v>
      </c>
      <c r="AD629" t="s">
        <v>141</v>
      </c>
      <c r="AE629" t="s">
        <v>2773</v>
      </c>
      <c r="AJ629" s="10" t="s">
        <v>759</v>
      </c>
      <c r="AK629">
        <v>6.8879999999999999</v>
      </c>
      <c r="AP629">
        <v>3.0009999999999999</v>
      </c>
      <c r="AR629" t="s">
        <v>2776</v>
      </c>
    </row>
    <row r="630" spans="1:44" x14ac:dyDescent="0.2">
      <c r="A630" s="10" t="s">
        <v>866</v>
      </c>
      <c r="B630" s="10" t="s">
        <v>789</v>
      </c>
      <c r="C630" t="s">
        <v>243</v>
      </c>
      <c r="D630" t="s">
        <v>409</v>
      </c>
      <c r="E630" t="s">
        <v>410</v>
      </c>
      <c r="G630" t="s">
        <v>760</v>
      </c>
      <c r="I630" t="s">
        <v>2767</v>
      </c>
      <c r="J630">
        <v>36.631</v>
      </c>
      <c r="K630">
        <v>127.67400000000001</v>
      </c>
      <c r="M630" t="s">
        <v>745</v>
      </c>
      <c r="N630">
        <v>5000</v>
      </c>
      <c r="O630">
        <v>2013</v>
      </c>
      <c r="Q630" t="s">
        <v>747</v>
      </c>
      <c r="U630" t="s">
        <v>2771</v>
      </c>
      <c r="V630">
        <v>4</v>
      </c>
      <c r="W630">
        <v>12</v>
      </c>
      <c r="X630">
        <v>30</v>
      </c>
      <c r="Y630" t="s">
        <v>2774</v>
      </c>
      <c r="AA630" s="10" t="s">
        <v>142</v>
      </c>
      <c r="AB630" s="10" t="s">
        <v>142</v>
      </c>
      <c r="AC630" s="10" t="s">
        <v>142</v>
      </c>
      <c r="AD630" t="s">
        <v>141</v>
      </c>
      <c r="AE630" t="s">
        <v>2773</v>
      </c>
      <c r="AJ630" s="10" t="s">
        <v>759</v>
      </c>
      <c r="AK630">
        <v>8.3379999999999992</v>
      </c>
      <c r="AP630">
        <v>3.9649999999999999</v>
      </c>
      <c r="AR630" t="s">
        <v>2776</v>
      </c>
    </row>
    <row r="631" spans="1:44" x14ac:dyDescent="0.2">
      <c r="A631" s="10" t="s">
        <v>866</v>
      </c>
      <c r="B631" s="10" t="s">
        <v>789</v>
      </c>
      <c r="C631" t="s">
        <v>243</v>
      </c>
      <c r="D631" t="s">
        <v>409</v>
      </c>
      <c r="E631" t="s">
        <v>410</v>
      </c>
      <c r="G631" t="s">
        <v>760</v>
      </c>
      <c r="I631" t="s">
        <v>2767</v>
      </c>
      <c r="J631">
        <v>36.631</v>
      </c>
      <c r="K631">
        <v>127.67400000000001</v>
      </c>
      <c r="M631" t="s">
        <v>745</v>
      </c>
      <c r="N631">
        <v>5000</v>
      </c>
      <c r="O631">
        <v>2013</v>
      </c>
      <c r="Q631" t="s">
        <v>747</v>
      </c>
      <c r="U631" t="s">
        <v>2771</v>
      </c>
      <c r="V631">
        <v>4</v>
      </c>
      <c r="W631">
        <v>12</v>
      </c>
      <c r="X631">
        <v>30</v>
      </c>
      <c r="Y631" t="s">
        <v>2774</v>
      </c>
      <c r="AA631" s="10" t="s">
        <v>142</v>
      </c>
      <c r="AB631" s="10" t="s">
        <v>142</v>
      </c>
      <c r="AC631" s="10" t="s">
        <v>142</v>
      </c>
      <c r="AD631" t="s">
        <v>141</v>
      </c>
      <c r="AE631" t="s">
        <v>2773</v>
      </c>
      <c r="AJ631" s="10" t="s">
        <v>759</v>
      </c>
      <c r="AK631">
        <v>22.356000000000002</v>
      </c>
      <c r="AL631" t="s">
        <v>791</v>
      </c>
      <c r="AM631">
        <v>1.3299999999999983</v>
      </c>
      <c r="AP631">
        <v>4.9870000000000001</v>
      </c>
      <c r="AR631" t="s">
        <v>2776</v>
      </c>
    </row>
    <row r="632" spans="1:44" x14ac:dyDescent="0.2">
      <c r="A632" s="10" t="s">
        <v>866</v>
      </c>
      <c r="B632" s="10" t="s">
        <v>789</v>
      </c>
      <c r="C632" t="s">
        <v>243</v>
      </c>
      <c r="D632" t="s">
        <v>409</v>
      </c>
      <c r="E632" t="s">
        <v>410</v>
      </c>
      <c r="G632" t="s">
        <v>760</v>
      </c>
      <c r="I632" t="s">
        <v>2767</v>
      </c>
      <c r="J632">
        <v>36.631</v>
      </c>
      <c r="K632">
        <v>127.67400000000001</v>
      </c>
      <c r="M632" t="s">
        <v>745</v>
      </c>
      <c r="N632">
        <v>5000</v>
      </c>
      <c r="O632">
        <v>2013</v>
      </c>
      <c r="Q632" t="s">
        <v>747</v>
      </c>
      <c r="U632" t="s">
        <v>2771</v>
      </c>
      <c r="V632">
        <v>4</v>
      </c>
      <c r="W632">
        <v>12</v>
      </c>
      <c r="X632">
        <v>30</v>
      </c>
      <c r="Y632" t="s">
        <v>2774</v>
      </c>
      <c r="AA632" s="10" t="s">
        <v>142</v>
      </c>
      <c r="AB632" s="10" t="s">
        <v>142</v>
      </c>
      <c r="AC632" s="10" t="s">
        <v>142</v>
      </c>
      <c r="AD632" t="s">
        <v>141</v>
      </c>
      <c r="AE632" t="s">
        <v>2773</v>
      </c>
      <c r="AJ632" s="10" t="s">
        <v>759</v>
      </c>
      <c r="AK632">
        <v>26.224</v>
      </c>
      <c r="AL632" t="s">
        <v>791</v>
      </c>
      <c r="AM632">
        <v>1.1269999999999989</v>
      </c>
      <c r="AP632">
        <v>5.9509999999999996</v>
      </c>
      <c r="AR632" t="s">
        <v>2776</v>
      </c>
    </row>
    <row r="633" spans="1:44" x14ac:dyDescent="0.2">
      <c r="A633" s="10" t="s">
        <v>866</v>
      </c>
      <c r="B633" s="10" t="s">
        <v>789</v>
      </c>
      <c r="C633" t="s">
        <v>243</v>
      </c>
      <c r="D633" t="s">
        <v>409</v>
      </c>
      <c r="E633" t="s">
        <v>410</v>
      </c>
      <c r="G633" t="s">
        <v>760</v>
      </c>
      <c r="I633" t="s">
        <v>2767</v>
      </c>
      <c r="J633">
        <v>36.631</v>
      </c>
      <c r="K633">
        <v>127.67400000000001</v>
      </c>
      <c r="M633" t="s">
        <v>745</v>
      </c>
      <c r="N633">
        <v>5000</v>
      </c>
      <c r="O633">
        <v>2013</v>
      </c>
      <c r="Q633" t="s">
        <v>747</v>
      </c>
      <c r="U633" t="s">
        <v>2771</v>
      </c>
      <c r="V633">
        <v>4</v>
      </c>
      <c r="W633">
        <v>12</v>
      </c>
      <c r="X633">
        <v>30</v>
      </c>
      <c r="Y633" t="s">
        <v>2774</v>
      </c>
      <c r="AA633" s="10" t="s">
        <v>142</v>
      </c>
      <c r="AB633" s="10" t="s">
        <v>142</v>
      </c>
      <c r="AC633" s="10" t="s">
        <v>142</v>
      </c>
      <c r="AD633" t="s">
        <v>141</v>
      </c>
      <c r="AE633" t="s">
        <v>2773</v>
      </c>
      <c r="AJ633" s="10" t="s">
        <v>759</v>
      </c>
      <c r="AK633">
        <v>28.963000000000001</v>
      </c>
      <c r="AL633" t="s">
        <v>791</v>
      </c>
      <c r="AM633">
        <v>2.416999999999998</v>
      </c>
      <c r="AP633">
        <v>6.9729999999999999</v>
      </c>
      <c r="AR633" t="s">
        <v>2776</v>
      </c>
    </row>
    <row r="634" spans="1:44" x14ac:dyDescent="0.2">
      <c r="A634" s="10" t="s">
        <v>866</v>
      </c>
      <c r="B634" s="10" t="s">
        <v>789</v>
      </c>
      <c r="C634" t="s">
        <v>243</v>
      </c>
      <c r="D634" t="s">
        <v>409</v>
      </c>
      <c r="E634" t="s">
        <v>410</v>
      </c>
      <c r="G634" t="s">
        <v>760</v>
      </c>
      <c r="I634" t="s">
        <v>2767</v>
      </c>
      <c r="J634">
        <v>36.631</v>
      </c>
      <c r="K634">
        <v>127.67400000000001</v>
      </c>
      <c r="M634" t="s">
        <v>745</v>
      </c>
      <c r="N634">
        <v>5000</v>
      </c>
      <c r="O634">
        <v>2013</v>
      </c>
      <c r="Q634" t="s">
        <v>747</v>
      </c>
      <c r="U634" t="s">
        <v>2771</v>
      </c>
      <c r="V634">
        <v>4</v>
      </c>
      <c r="W634">
        <v>12</v>
      </c>
      <c r="X634">
        <v>30</v>
      </c>
      <c r="Y634" t="s">
        <v>2774</v>
      </c>
      <c r="AA634" s="10" t="s">
        <v>142</v>
      </c>
      <c r="AB634" s="10" t="s">
        <v>142</v>
      </c>
      <c r="AC634" s="10" t="s">
        <v>142</v>
      </c>
      <c r="AD634" t="s">
        <v>141</v>
      </c>
      <c r="AE634" t="s">
        <v>2773</v>
      </c>
      <c r="AJ634" s="10" t="s">
        <v>759</v>
      </c>
      <c r="AK634">
        <v>36.213000000000001</v>
      </c>
      <c r="AL634" t="s">
        <v>791</v>
      </c>
      <c r="AM634">
        <v>2.740000000000002</v>
      </c>
      <c r="AP634">
        <v>7.9660000000000002</v>
      </c>
      <c r="AR634" t="s">
        <v>2776</v>
      </c>
    </row>
    <row r="635" spans="1:44" x14ac:dyDescent="0.2">
      <c r="A635" s="10" t="s">
        <v>866</v>
      </c>
      <c r="B635" s="10" t="s">
        <v>789</v>
      </c>
      <c r="C635" t="s">
        <v>243</v>
      </c>
      <c r="D635" t="s">
        <v>409</v>
      </c>
      <c r="E635" t="s">
        <v>410</v>
      </c>
      <c r="G635" t="s">
        <v>760</v>
      </c>
      <c r="I635" t="s">
        <v>2767</v>
      </c>
      <c r="J635">
        <v>36.631</v>
      </c>
      <c r="K635">
        <v>127.67400000000001</v>
      </c>
      <c r="M635" t="s">
        <v>745</v>
      </c>
      <c r="N635">
        <v>5000</v>
      </c>
      <c r="O635">
        <v>2013</v>
      </c>
      <c r="Q635" t="s">
        <v>747</v>
      </c>
      <c r="U635" t="s">
        <v>2771</v>
      </c>
      <c r="V635">
        <v>4</v>
      </c>
      <c r="W635">
        <v>12</v>
      </c>
      <c r="X635">
        <v>30</v>
      </c>
      <c r="Y635" t="s">
        <v>2774</v>
      </c>
      <c r="AA635" s="10" t="s">
        <v>142</v>
      </c>
      <c r="AB635" s="10" t="s">
        <v>142</v>
      </c>
      <c r="AC635" s="10" t="s">
        <v>142</v>
      </c>
      <c r="AD635" t="s">
        <v>141</v>
      </c>
      <c r="AE635" t="s">
        <v>2773</v>
      </c>
      <c r="AJ635" s="10" t="s">
        <v>759</v>
      </c>
      <c r="AK635">
        <v>37.18</v>
      </c>
      <c r="AL635" t="s">
        <v>791</v>
      </c>
      <c r="AM635">
        <v>2.2560000000000002</v>
      </c>
      <c r="AP635">
        <v>8.9879999999999995</v>
      </c>
      <c r="AR635" t="s">
        <v>2776</v>
      </c>
    </row>
    <row r="636" spans="1:44" x14ac:dyDescent="0.2">
      <c r="A636" s="10" t="s">
        <v>866</v>
      </c>
      <c r="B636" s="10" t="s">
        <v>789</v>
      </c>
      <c r="C636" t="s">
        <v>243</v>
      </c>
      <c r="D636" t="s">
        <v>409</v>
      </c>
      <c r="E636" t="s">
        <v>410</v>
      </c>
      <c r="G636" t="s">
        <v>760</v>
      </c>
      <c r="I636" t="s">
        <v>2767</v>
      </c>
      <c r="J636">
        <v>36.631</v>
      </c>
      <c r="K636">
        <v>127.67400000000001</v>
      </c>
      <c r="M636" t="s">
        <v>745</v>
      </c>
      <c r="N636">
        <v>5000</v>
      </c>
      <c r="O636">
        <v>2013</v>
      </c>
      <c r="Q636" t="s">
        <v>747</v>
      </c>
      <c r="U636" t="s">
        <v>2771</v>
      </c>
      <c r="V636">
        <v>4</v>
      </c>
      <c r="W636">
        <v>12</v>
      </c>
      <c r="X636">
        <v>30</v>
      </c>
      <c r="Y636" t="s">
        <v>2774</v>
      </c>
      <c r="AA636" s="10" t="s">
        <v>142</v>
      </c>
      <c r="AB636" s="10" t="s">
        <v>142</v>
      </c>
      <c r="AC636" s="10" t="s">
        <v>142</v>
      </c>
      <c r="AD636" t="s">
        <v>141</v>
      </c>
      <c r="AE636" t="s">
        <v>2773</v>
      </c>
      <c r="AJ636" s="10" t="s">
        <v>759</v>
      </c>
      <c r="AK636">
        <v>37.503</v>
      </c>
      <c r="AL636" t="s">
        <v>791</v>
      </c>
      <c r="AM636">
        <v>2.4159999999999968</v>
      </c>
      <c r="AP636">
        <v>9.9809999999999999</v>
      </c>
      <c r="AR636" t="s">
        <v>2776</v>
      </c>
    </row>
    <row r="637" spans="1:44" x14ac:dyDescent="0.2">
      <c r="A637" s="10" t="s">
        <v>866</v>
      </c>
      <c r="B637" s="10" t="s">
        <v>789</v>
      </c>
      <c r="C637" t="s">
        <v>243</v>
      </c>
      <c r="D637" t="s">
        <v>409</v>
      </c>
      <c r="E637" t="s">
        <v>410</v>
      </c>
      <c r="G637" t="s">
        <v>760</v>
      </c>
      <c r="I637" t="s">
        <v>2767</v>
      </c>
      <c r="J637">
        <v>36.631</v>
      </c>
      <c r="K637">
        <v>127.67400000000001</v>
      </c>
      <c r="M637" t="s">
        <v>745</v>
      </c>
      <c r="N637">
        <v>5000</v>
      </c>
      <c r="O637">
        <v>2013</v>
      </c>
      <c r="Q637" t="s">
        <v>747</v>
      </c>
      <c r="U637" t="s">
        <v>2771</v>
      </c>
      <c r="V637">
        <v>4</v>
      </c>
      <c r="W637">
        <v>12</v>
      </c>
      <c r="X637">
        <v>30</v>
      </c>
      <c r="Y637" t="s">
        <v>2774</v>
      </c>
      <c r="AA637" s="10" t="s">
        <v>142</v>
      </c>
      <c r="AB637" s="10" t="s">
        <v>142</v>
      </c>
      <c r="AC637" s="10" t="s">
        <v>142</v>
      </c>
      <c r="AD637" t="s">
        <v>141</v>
      </c>
      <c r="AE637" t="s">
        <v>2773</v>
      </c>
      <c r="AJ637" s="10" t="s">
        <v>759</v>
      </c>
      <c r="AK637">
        <v>40.886000000000003</v>
      </c>
      <c r="AL637" t="s">
        <v>791</v>
      </c>
      <c r="AM637">
        <v>2.4169999999999945</v>
      </c>
      <c r="AP637">
        <v>11.003</v>
      </c>
      <c r="AR637" t="s">
        <v>2776</v>
      </c>
    </row>
    <row r="638" spans="1:44" x14ac:dyDescent="0.2">
      <c r="A638" s="10" t="s">
        <v>866</v>
      </c>
      <c r="B638" s="10" t="s">
        <v>789</v>
      </c>
      <c r="C638" t="s">
        <v>243</v>
      </c>
      <c r="D638" t="s">
        <v>409</v>
      </c>
      <c r="E638" t="s">
        <v>410</v>
      </c>
      <c r="G638" t="s">
        <v>760</v>
      </c>
      <c r="I638" t="s">
        <v>2767</v>
      </c>
      <c r="J638">
        <v>36.631</v>
      </c>
      <c r="K638">
        <v>127.67400000000001</v>
      </c>
      <c r="M638" t="s">
        <v>745</v>
      </c>
      <c r="N638">
        <v>5000</v>
      </c>
      <c r="O638">
        <v>2013</v>
      </c>
      <c r="Q638" t="s">
        <v>747</v>
      </c>
      <c r="U638" t="s">
        <v>2771</v>
      </c>
      <c r="V638">
        <v>4</v>
      </c>
      <c r="W638">
        <v>12</v>
      </c>
      <c r="X638">
        <v>30</v>
      </c>
      <c r="Y638" t="s">
        <v>2774</v>
      </c>
      <c r="AA638" s="10" t="s">
        <v>142</v>
      </c>
      <c r="AB638" s="10" t="s">
        <v>142</v>
      </c>
      <c r="AC638" s="10" t="s">
        <v>142</v>
      </c>
      <c r="AD638" t="s">
        <v>141</v>
      </c>
      <c r="AE638" t="s">
        <v>2773</v>
      </c>
      <c r="AJ638" s="10" t="s">
        <v>759</v>
      </c>
      <c r="AK638">
        <v>40.886000000000003</v>
      </c>
      <c r="AL638" t="s">
        <v>791</v>
      </c>
      <c r="AM638">
        <v>2.2560000000000002</v>
      </c>
      <c r="AP638">
        <v>11.967000000000001</v>
      </c>
      <c r="AR638" t="s">
        <v>2776</v>
      </c>
    </row>
    <row r="639" spans="1:44" x14ac:dyDescent="0.2">
      <c r="A639" s="10" t="s">
        <v>866</v>
      </c>
      <c r="B639" s="10" t="s">
        <v>789</v>
      </c>
      <c r="C639" t="s">
        <v>243</v>
      </c>
      <c r="D639" t="s">
        <v>409</v>
      </c>
      <c r="E639" t="s">
        <v>410</v>
      </c>
      <c r="G639" t="s">
        <v>760</v>
      </c>
      <c r="I639" t="s">
        <v>2767</v>
      </c>
      <c r="J639">
        <v>36.631</v>
      </c>
      <c r="K639">
        <v>127.67400000000001</v>
      </c>
      <c r="M639" t="s">
        <v>745</v>
      </c>
      <c r="N639">
        <v>5000</v>
      </c>
      <c r="O639">
        <v>2013</v>
      </c>
      <c r="Q639" t="s">
        <v>747</v>
      </c>
      <c r="U639" t="s">
        <v>2771</v>
      </c>
      <c r="V639">
        <v>4</v>
      </c>
      <c r="W639">
        <v>12</v>
      </c>
      <c r="X639">
        <v>30</v>
      </c>
      <c r="Y639" t="s">
        <v>2774</v>
      </c>
      <c r="AA639" s="10" t="s">
        <v>142</v>
      </c>
      <c r="AB639" s="10" t="s">
        <v>142</v>
      </c>
      <c r="AC639" s="10" t="s">
        <v>142</v>
      </c>
      <c r="AD639" t="s">
        <v>141</v>
      </c>
      <c r="AE639" t="s">
        <v>2773</v>
      </c>
      <c r="AJ639" s="10" t="s">
        <v>759</v>
      </c>
      <c r="AK639">
        <v>42.014000000000003</v>
      </c>
      <c r="AL639" t="s">
        <v>791</v>
      </c>
      <c r="AM639">
        <v>2.7389999999999972</v>
      </c>
      <c r="AP639">
        <v>12.96</v>
      </c>
      <c r="AR639" t="s">
        <v>2776</v>
      </c>
    </row>
    <row r="640" spans="1:44" x14ac:dyDescent="0.2">
      <c r="A640" s="10" t="s">
        <v>866</v>
      </c>
      <c r="B640" s="10" t="s">
        <v>789</v>
      </c>
      <c r="C640" t="s">
        <v>243</v>
      </c>
      <c r="D640" t="s">
        <v>409</v>
      </c>
      <c r="E640" t="s">
        <v>410</v>
      </c>
      <c r="G640" t="s">
        <v>760</v>
      </c>
      <c r="I640" t="s">
        <v>2767</v>
      </c>
      <c r="J640">
        <v>36.631</v>
      </c>
      <c r="K640">
        <v>127.67400000000001</v>
      </c>
      <c r="M640" t="s">
        <v>745</v>
      </c>
      <c r="N640">
        <v>5000</v>
      </c>
      <c r="O640">
        <v>2013</v>
      </c>
      <c r="Q640" t="s">
        <v>747</v>
      </c>
      <c r="U640" t="s">
        <v>2771</v>
      </c>
      <c r="V640">
        <v>4</v>
      </c>
      <c r="W640">
        <v>12</v>
      </c>
      <c r="X640">
        <v>30</v>
      </c>
      <c r="Y640" t="s">
        <v>2774</v>
      </c>
      <c r="AA640" s="10" t="s">
        <v>142</v>
      </c>
      <c r="AB640" s="10" t="s">
        <v>142</v>
      </c>
      <c r="AC640" s="10" t="s">
        <v>142</v>
      </c>
      <c r="AD640" t="s">
        <v>141</v>
      </c>
      <c r="AE640" t="s">
        <v>2773</v>
      </c>
      <c r="AJ640" s="10" t="s">
        <v>759</v>
      </c>
      <c r="AK640">
        <v>45.076000000000001</v>
      </c>
      <c r="AL640" t="s">
        <v>791</v>
      </c>
      <c r="AM640">
        <v>2.578000000000003</v>
      </c>
      <c r="AP640">
        <v>13.983000000000001</v>
      </c>
      <c r="AR640" t="s">
        <v>2776</v>
      </c>
    </row>
    <row r="641" spans="1:44" x14ac:dyDescent="0.2">
      <c r="A641" s="10" t="s">
        <v>866</v>
      </c>
      <c r="B641" s="10" t="s">
        <v>789</v>
      </c>
      <c r="C641" t="s">
        <v>243</v>
      </c>
      <c r="D641" t="s">
        <v>409</v>
      </c>
      <c r="E641" t="s">
        <v>410</v>
      </c>
      <c r="G641" t="s">
        <v>760</v>
      </c>
      <c r="I641" t="s">
        <v>2767</v>
      </c>
      <c r="J641">
        <v>36.631</v>
      </c>
      <c r="K641">
        <v>127.67400000000001</v>
      </c>
      <c r="M641" t="s">
        <v>745</v>
      </c>
      <c r="N641">
        <v>5000</v>
      </c>
      <c r="O641">
        <v>2013</v>
      </c>
      <c r="Q641" t="s">
        <v>747</v>
      </c>
      <c r="U641" t="s">
        <v>2771</v>
      </c>
      <c r="V641">
        <v>4</v>
      </c>
      <c r="W641">
        <v>12</v>
      </c>
      <c r="X641">
        <v>30</v>
      </c>
      <c r="Y641" t="s">
        <v>2774</v>
      </c>
      <c r="AA641" s="10" t="s">
        <v>142</v>
      </c>
      <c r="AB641" s="10" t="s">
        <v>142</v>
      </c>
      <c r="AC641" s="10" t="s">
        <v>142</v>
      </c>
      <c r="AD641" t="s">
        <v>141</v>
      </c>
      <c r="AE641" t="s">
        <v>2773</v>
      </c>
      <c r="AJ641" s="10" t="s">
        <v>759</v>
      </c>
      <c r="AK641">
        <v>45.076000000000001</v>
      </c>
      <c r="AL641" t="s">
        <v>791</v>
      </c>
      <c r="AM641">
        <v>2.4159999999999968</v>
      </c>
      <c r="AP641">
        <v>14.976000000000001</v>
      </c>
      <c r="AR641" t="s">
        <v>2776</v>
      </c>
    </row>
    <row r="642" spans="1:44" x14ac:dyDescent="0.2">
      <c r="A642" s="10" t="s">
        <v>866</v>
      </c>
      <c r="B642" s="10" t="s">
        <v>789</v>
      </c>
      <c r="C642" t="s">
        <v>243</v>
      </c>
      <c r="D642" t="s">
        <v>409</v>
      </c>
      <c r="E642" t="s">
        <v>410</v>
      </c>
      <c r="G642" t="s">
        <v>760</v>
      </c>
      <c r="I642" t="s">
        <v>2767</v>
      </c>
      <c r="J642">
        <v>36.631</v>
      </c>
      <c r="K642">
        <v>127.67400000000001</v>
      </c>
      <c r="M642" t="s">
        <v>745</v>
      </c>
      <c r="N642">
        <v>5000</v>
      </c>
      <c r="O642">
        <v>2013</v>
      </c>
      <c r="Q642" t="s">
        <v>747</v>
      </c>
      <c r="U642" t="s">
        <v>2771</v>
      </c>
      <c r="V642">
        <v>4</v>
      </c>
      <c r="W642">
        <v>12</v>
      </c>
      <c r="X642">
        <v>30</v>
      </c>
      <c r="Y642" t="s">
        <v>2774</v>
      </c>
      <c r="AA642" s="10" t="s">
        <v>142</v>
      </c>
      <c r="AB642" s="10" t="s">
        <v>142</v>
      </c>
      <c r="AC642" s="10" t="s">
        <v>142</v>
      </c>
      <c r="AD642" t="s">
        <v>141</v>
      </c>
      <c r="AE642" t="s">
        <v>2773</v>
      </c>
      <c r="AJ642" s="10" t="s">
        <v>759</v>
      </c>
      <c r="AK642">
        <v>45.237000000000002</v>
      </c>
      <c r="AL642" t="s">
        <v>791</v>
      </c>
      <c r="AM642">
        <v>2.8999999999999986</v>
      </c>
      <c r="AP642">
        <v>15.968999999999999</v>
      </c>
      <c r="AR642" t="s">
        <v>2776</v>
      </c>
    </row>
    <row r="643" spans="1:44" x14ac:dyDescent="0.2">
      <c r="A643" s="10" t="s">
        <v>866</v>
      </c>
      <c r="B643" s="10" t="s">
        <v>789</v>
      </c>
      <c r="C643" t="s">
        <v>243</v>
      </c>
      <c r="D643" t="s">
        <v>409</v>
      </c>
      <c r="E643" t="s">
        <v>410</v>
      </c>
      <c r="G643" t="s">
        <v>760</v>
      </c>
      <c r="I643" t="s">
        <v>2767</v>
      </c>
      <c r="J643">
        <v>36.631</v>
      </c>
      <c r="K643">
        <v>127.67400000000001</v>
      </c>
      <c r="M643" t="s">
        <v>745</v>
      </c>
      <c r="N643">
        <v>5000</v>
      </c>
      <c r="O643">
        <v>2013</v>
      </c>
      <c r="Q643" t="s">
        <v>747</v>
      </c>
      <c r="U643" t="s">
        <v>2771</v>
      </c>
      <c r="V643">
        <v>4</v>
      </c>
      <c r="W643">
        <v>12</v>
      </c>
      <c r="X643">
        <v>30</v>
      </c>
      <c r="Y643" t="s">
        <v>2774</v>
      </c>
      <c r="AA643" s="10" t="s">
        <v>142</v>
      </c>
      <c r="AB643" s="10" t="s">
        <v>142</v>
      </c>
      <c r="AC643" s="10" t="s">
        <v>142</v>
      </c>
      <c r="AD643" t="s">
        <v>141</v>
      </c>
      <c r="AE643" t="s">
        <v>2773</v>
      </c>
      <c r="AJ643" s="10" t="s">
        <v>759</v>
      </c>
      <c r="AK643">
        <v>46.042000000000002</v>
      </c>
      <c r="AL643" t="s">
        <v>791</v>
      </c>
      <c r="AM643">
        <v>2.7389999999999972</v>
      </c>
      <c r="AP643">
        <v>17.02</v>
      </c>
      <c r="AR643" t="s">
        <v>2776</v>
      </c>
    </row>
    <row r="644" spans="1:44" x14ac:dyDescent="0.2">
      <c r="A644" s="10" t="s">
        <v>866</v>
      </c>
      <c r="B644" s="10" t="s">
        <v>789</v>
      </c>
      <c r="C644" t="s">
        <v>243</v>
      </c>
      <c r="D644" t="s">
        <v>409</v>
      </c>
      <c r="E644" t="s">
        <v>410</v>
      </c>
      <c r="G644" t="s">
        <v>760</v>
      </c>
      <c r="I644" t="s">
        <v>2767</v>
      </c>
      <c r="J644">
        <v>36.631</v>
      </c>
      <c r="K644">
        <v>127.67400000000001</v>
      </c>
      <c r="M644" t="s">
        <v>745</v>
      </c>
      <c r="N644">
        <v>5000</v>
      </c>
      <c r="O644">
        <v>2013</v>
      </c>
      <c r="Q644" t="s">
        <v>747</v>
      </c>
      <c r="U644" t="s">
        <v>2771</v>
      </c>
      <c r="V644">
        <v>4</v>
      </c>
      <c r="W644">
        <v>12</v>
      </c>
      <c r="X644">
        <v>30</v>
      </c>
      <c r="Y644" t="s">
        <v>2774</v>
      </c>
      <c r="AA644" s="10" t="s">
        <v>142</v>
      </c>
      <c r="AB644" s="10" t="s">
        <v>142</v>
      </c>
      <c r="AC644" s="10" t="s">
        <v>142</v>
      </c>
      <c r="AD644" t="s">
        <v>141</v>
      </c>
      <c r="AE644" t="s">
        <v>2773</v>
      </c>
      <c r="AJ644" s="10" t="s">
        <v>759</v>
      </c>
      <c r="AK644">
        <v>46.042000000000002</v>
      </c>
      <c r="AL644" t="s">
        <v>791</v>
      </c>
      <c r="AM644">
        <v>2.7389999999999972</v>
      </c>
      <c r="AP644">
        <v>18.013000000000002</v>
      </c>
      <c r="AR644" t="s">
        <v>2776</v>
      </c>
    </row>
    <row r="645" spans="1:44" x14ac:dyDescent="0.2">
      <c r="A645" s="10" t="s">
        <v>866</v>
      </c>
      <c r="B645" s="10" t="s">
        <v>789</v>
      </c>
      <c r="C645" t="s">
        <v>243</v>
      </c>
      <c r="D645" t="s">
        <v>409</v>
      </c>
      <c r="E645" t="s">
        <v>410</v>
      </c>
      <c r="G645" t="s">
        <v>760</v>
      </c>
      <c r="I645" t="s">
        <v>2767</v>
      </c>
      <c r="J645">
        <v>36.631</v>
      </c>
      <c r="K645">
        <v>127.67400000000001</v>
      </c>
      <c r="M645" t="s">
        <v>745</v>
      </c>
      <c r="N645">
        <v>5000</v>
      </c>
      <c r="O645">
        <v>2013</v>
      </c>
      <c r="Q645" t="s">
        <v>747</v>
      </c>
      <c r="U645" t="s">
        <v>2771</v>
      </c>
      <c r="V645">
        <v>4</v>
      </c>
      <c r="W645">
        <v>12</v>
      </c>
      <c r="X645">
        <v>30</v>
      </c>
      <c r="Y645" t="s">
        <v>2774</v>
      </c>
      <c r="AA645" s="10" t="s">
        <v>142</v>
      </c>
      <c r="AB645" s="10" t="s">
        <v>142</v>
      </c>
      <c r="AC645" s="10" t="s">
        <v>142</v>
      </c>
      <c r="AD645" t="s">
        <v>141</v>
      </c>
      <c r="AE645" t="s">
        <v>2773</v>
      </c>
      <c r="AJ645" s="10" t="s">
        <v>759</v>
      </c>
      <c r="AK645">
        <v>46.606000000000002</v>
      </c>
      <c r="AL645" t="s">
        <v>791</v>
      </c>
      <c r="AM645">
        <v>2.6589999999999989</v>
      </c>
      <c r="AP645">
        <v>19.021000000000001</v>
      </c>
      <c r="AR645" t="s">
        <v>2776</v>
      </c>
    </row>
    <row r="646" spans="1:44" x14ac:dyDescent="0.2">
      <c r="A646" s="10" t="s">
        <v>866</v>
      </c>
      <c r="B646" s="10" t="s">
        <v>789</v>
      </c>
      <c r="C646" t="s">
        <v>243</v>
      </c>
      <c r="D646" t="s">
        <v>409</v>
      </c>
      <c r="E646" t="s">
        <v>410</v>
      </c>
      <c r="G646" t="s">
        <v>760</v>
      </c>
      <c r="I646" t="s">
        <v>2767</v>
      </c>
      <c r="J646">
        <v>36.631</v>
      </c>
      <c r="K646">
        <v>127.67400000000001</v>
      </c>
      <c r="M646" t="s">
        <v>745</v>
      </c>
      <c r="N646">
        <v>5000</v>
      </c>
      <c r="O646">
        <v>2013</v>
      </c>
      <c r="Q646" t="s">
        <v>747</v>
      </c>
      <c r="U646" t="s">
        <v>2771</v>
      </c>
      <c r="V646">
        <v>4</v>
      </c>
      <c r="W646">
        <v>12</v>
      </c>
      <c r="X646">
        <v>30</v>
      </c>
      <c r="Y646" t="s">
        <v>2774</v>
      </c>
      <c r="AA646" s="10" t="s">
        <v>142</v>
      </c>
      <c r="AB646" s="10" t="s">
        <v>142</v>
      </c>
      <c r="AC646" s="10" t="s">
        <v>142</v>
      </c>
      <c r="AD646" t="s">
        <v>141</v>
      </c>
      <c r="AE646" t="s">
        <v>2773</v>
      </c>
      <c r="AJ646" s="10" t="s">
        <v>759</v>
      </c>
      <c r="AK646">
        <v>46.445</v>
      </c>
      <c r="AL646" t="s">
        <v>791</v>
      </c>
      <c r="AM646">
        <v>2.6589999999999989</v>
      </c>
      <c r="AP646">
        <v>19.984000000000002</v>
      </c>
      <c r="AR646" t="s">
        <v>2776</v>
      </c>
    </row>
    <row r="647" spans="1:44" x14ac:dyDescent="0.2">
      <c r="A647" s="10" t="s">
        <v>866</v>
      </c>
      <c r="B647" s="10" t="s">
        <v>789</v>
      </c>
      <c r="C647" t="s">
        <v>243</v>
      </c>
      <c r="D647" t="s">
        <v>409</v>
      </c>
      <c r="E647" t="s">
        <v>410</v>
      </c>
      <c r="G647" t="s">
        <v>760</v>
      </c>
      <c r="I647" t="s">
        <v>2767</v>
      </c>
      <c r="J647">
        <v>36.631</v>
      </c>
      <c r="K647">
        <v>127.67400000000001</v>
      </c>
      <c r="M647" t="s">
        <v>745</v>
      </c>
      <c r="N647">
        <v>5000</v>
      </c>
      <c r="O647">
        <v>2013</v>
      </c>
      <c r="Q647" t="s">
        <v>747</v>
      </c>
      <c r="U647" t="s">
        <v>2771</v>
      </c>
      <c r="V647">
        <v>4</v>
      </c>
      <c r="W647">
        <v>12</v>
      </c>
      <c r="X647">
        <v>30</v>
      </c>
      <c r="Y647" t="s">
        <v>2774</v>
      </c>
      <c r="AA647" s="10" t="s">
        <v>142</v>
      </c>
      <c r="AB647" s="10" t="s">
        <v>142</v>
      </c>
      <c r="AC647" s="10" t="s">
        <v>142</v>
      </c>
      <c r="AD647" t="s">
        <v>141</v>
      </c>
      <c r="AE647" t="s">
        <v>2773</v>
      </c>
      <c r="AJ647" s="10" t="s">
        <v>759</v>
      </c>
      <c r="AK647">
        <v>46.445</v>
      </c>
      <c r="AL647" t="s">
        <v>791</v>
      </c>
      <c r="AM647">
        <v>2.8200000000000003</v>
      </c>
      <c r="AP647">
        <v>20.977</v>
      </c>
      <c r="AR647" t="s">
        <v>2776</v>
      </c>
    </row>
    <row r="648" spans="1:44" x14ac:dyDescent="0.2">
      <c r="A648" s="10" t="s">
        <v>866</v>
      </c>
      <c r="B648" s="10" t="s">
        <v>789</v>
      </c>
      <c r="C648" t="s">
        <v>243</v>
      </c>
      <c r="D648" t="s">
        <v>409</v>
      </c>
      <c r="E648" t="s">
        <v>410</v>
      </c>
      <c r="G648" t="s">
        <v>760</v>
      </c>
      <c r="I648" t="s">
        <v>2767</v>
      </c>
      <c r="J648">
        <v>36.631</v>
      </c>
      <c r="K648">
        <v>127.67400000000001</v>
      </c>
      <c r="M648" t="s">
        <v>745</v>
      </c>
      <c r="N648">
        <v>5000</v>
      </c>
      <c r="O648">
        <v>2013</v>
      </c>
      <c r="Q648" t="s">
        <v>747</v>
      </c>
      <c r="U648" t="s">
        <v>2771</v>
      </c>
      <c r="V648">
        <v>4</v>
      </c>
      <c r="W648">
        <v>12</v>
      </c>
      <c r="X648">
        <v>30</v>
      </c>
      <c r="Y648" t="s">
        <v>2774</v>
      </c>
      <c r="AA648" s="10" t="s">
        <v>142</v>
      </c>
      <c r="AB648" s="10" t="s">
        <v>142</v>
      </c>
      <c r="AC648" s="10" t="s">
        <v>142</v>
      </c>
      <c r="AD648" t="s">
        <v>141</v>
      </c>
      <c r="AE648" t="s">
        <v>2773</v>
      </c>
      <c r="AJ648" s="10" t="s">
        <v>759</v>
      </c>
      <c r="AK648">
        <v>46.445</v>
      </c>
      <c r="AL648" t="s">
        <v>791</v>
      </c>
      <c r="AM648">
        <v>2.8200000000000003</v>
      </c>
      <c r="AP648">
        <v>21.97</v>
      </c>
      <c r="AR648" t="s">
        <v>2776</v>
      </c>
    </row>
    <row r="649" spans="1:44" x14ac:dyDescent="0.2">
      <c r="A649" s="10" t="s">
        <v>866</v>
      </c>
      <c r="B649" s="10" t="s">
        <v>789</v>
      </c>
      <c r="C649" t="s">
        <v>243</v>
      </c>
      <c r="D649" t="s">
        <v>409</v>
      </c>
      <c r="E649" t="s">
        <v>410</v>
      </c>
      <c r="G649" t="s">
        <v>760</v>
      </c>
      <c r="I649" t="s">
        <v>2767</v>
      </c>
      <c r="J649">
        <v>36.631</v>
      </c>
      <c r="K649">
        <v>127.67400000000001</v>
      </c>
      <c r="M649" t="s">
        <v>745</v>
      </c>
      <c r="N649">
        <v>5000</v>
      </c>
      <c r="O649">
        <v>2013</v>
      </c>
      <c r="Q649" t="s">
        <v>747</v>
      </c>
      <c r="U649" t="s">
        <v>2771</v>
      </c>
      <c r="V649">
        <v>4</v>
      </c>
      <c r="W649">
        <v>12</v>
      </c>
      <c r="X649">
        <v>30</v>
      </c>
      <c r="Y649" t="s">
        <v>2774</v>
      </c>
      <c r="AA649" s="10" t="s">
        <v>142</v>
      </c>
      <c r="AB649" s="10" t="s">
        <v>142</v>
      </c>
      <c r="AC649" s="10" t="s">
        <v>142</v>
      </c>
      <c r="AD649" t="s">
        <v>141</v>
      </c>
      <c r="AE649" t="s">
        <v>2773</v>
      </c>
      <c r="AJ649" s="10" t="s">
        <v>759</v>
      </c>
      <c r="AK649">
        <v>46.283999999999999</v>
      </c>
      <c r="AL649" t="s">
        <v>791</v>
      </c>
      <c r="AM649">
        <v>2.9810000000000016</v>
      </c>
      <c r="AP649">
        <v>22.934000000000001</v>
      </c>
      <c r="AR649" t="s">
        <v>2776</v>
      </c>
    </row>
    <row r="650" spans="1:44" x14ac:dyDescent="0.2">
      <c r="A650" s="10"/>
      <c r="B650" s="10"/>
      <c r="AA650" s="10"/>
      <c r="AB650" s="10"/>
      <c r="AC650" s="10"/>
      <c r="AJ650" s="10"/>
    </row>
    <row r="651" spans="1:44" x14ac:dyDescent="0.2">
      <c r="A651" s="10"/>
      <c r="B651" s="10"/>
      <c r="AA651" s="10"/>
      <c r="AB651" s="10"/>
      <c r="AC651" s="10"/>
      <c r="AJ651" s="10"/>
    </row>
    <row r="652" spans="1:44" x14ac:dyDescent="0.2">
      <c r="A652" s="10"/>
      <c r="B652" s="10"/>
      <c r="AA652" s="10"/>
      <c r="AB652" s="10"/>
      <c r="AC652" s="10"/>
      <c r="AJ652"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K208"/>
  <sheetViews>
    <sheetView topLeftCell="A171" workbookViewId="0">
      <selection activeCell="O190" sqref="O190:O208"/>
    </sheetView>
  </sheetViews>
  <sheetFormatPr baseColWidth="10" defaultRowHeight="16" x14ac:dyDescent="0.2"/>
  <sheetData>
    <row r="2" spans="1:15" x14ac:dyDescent="0.2">
      <c r="A2">
        <v>1</v>
      </c>
      <c r="B2">
        <v>0</v>
      </c>
      <c r="C2">
        <v>26</v>
      </c>
      <c r="D2">
        <v>26</v>
      </c>
      <c r="E2">
        <v>0.11799999999999999</v>
      </c>
      <c r="F2">
        <v>0.17899999999999999</v>
      </c>
    </row>
    <row r="3" spans="1:15" x14ac:dyDescent="0.2">
      <c r="A3">
        <v>2</v>
      </c>
      <c r="B3">
        <v>0</v>
      </c>
      <c r="C3">
        <v>37</v>
      </c>
      <c r="D3">
        <v>37</v>
      </c>
      <c r="E3">
        <v>0.37</v>
      </c>
      <c r="F3">
        <v>12.589</v>
      </c>
      <c r="H3">
        <v>1</v>
      </c>
      <c r="I3">
        <v>0</v>
      </c>
      <c r="J3">
        <v>25</v>
      </c>
      <c r="K3">
        <v>25</v>
      </c>
      <c r="L3">
        <v>0.375</v>
      </c>
      <c r="M3">
        <v>16.071000000000002</v>
      </c>
      <c r="O3">
        <f>M3-F3</f>
        <v>3.4820000000000011</v>
      </c>
    </row>
    <row r="4" spans="1:15" x14ac:dyDescent="0.2">
      <c r="A4">
        <v>3</v>
      </c>
      <c r="B4">
        <v>0</v>
      </c>
      <c r="C4">
        <v>165</v>
      </c>
      <c r="D4">
        <v>165</v>
      </c>
      <c r="E4">
        <v>0.628</v>
      </c>
      <c r="F4">
        <v>30.268000000000001</v>
      </c>
      <c r="H4">
        <v>2</v>
      </c>
      <c r="I4">
        <v>0</v>
      </c>
      <c r="J4">
        <v>84</v>
      </c>
      <c r="K4">
        <v>84</v>
      </c>
      <c r="L4">
        <v>0.626</v>
      </c>
      <c r="M4">
        <v>32.588999999999999</v>
      </c>
      <c r="O4">
        <f t="shared" ref="O4:O5" si="0">M4-F4</f>
        <v>2.320999999999998</v>
      </c>
    </row>
    <row r="5" spans="1:15" x14ac:dyDescent="0.2">
      <c r="A5">
        <v>4</v>
      </c>
      <c r="B5">
        <v>0</v>
      </c>
      <c r="C5">
        <v>27</v>
      </c>
      <c r="D5">
        <v>27</v>
      </c>
      <c r="E5">
        <v>0.875</v>
      </c>
      <c r="F5">
        <v>37.231999999999999</v>
      </c>
      <c r="H5">
        <v>3</v>
      </c>
      <c r="I5">
        <v>0</v>
      </c>
      <c r="J5">
        <v>62</v>
      </c>
      <c r="K5">
        <v>62</v>
      </c>
      <c r="L5">
        <v>0.878</v>
      </c>
      <c r="M5">
        <v>41.875</v>
      </c>
      <c r="O5">
        <f t="shared" si="0"/>
        <v>4.6430000000000007</v>
      </c>
    </row>
    <row r="8" spans="1:15" x14ac:dyDescent="0.2">
      <c r="A8">
        <v>1</v>
      </c>
      <c r="B8">
        <v>0</v>
      </c>
      <c r="C8">
        <v>234</v>
      </c>
      <c r="D8">
        <v>234</v>
      </c>
      <c r="E8">
        <v>0.129</v>
      </c>
      <c r="F8">
        <v>0</v>
      </c>
    </row>
    <row r="9" spans="1:15" x14ac:dyDescent="0.2">
      <c r="A9">
        <v>2</v>
      </c>
      <c r="B9">
        <v>0</v>
      </c>
      <c r="C9">
        <v>161</v>
      </c>
      <c r="D9">
        <v>161</v>
      </c>
      <c r="E9">
        <v>0.377</v>
      </c>
      <c r="F9">
        <v>14.324</v>
      </c>
      <c r="H9">
        <f>F13-F9</f>
        <v>1.8680000000000003</v>
      </c>
    </row>
    <row r="10" spans="1:15" x14ac:dyDescent="0.2">
      <c r="A10">
        <v>3</v>
      </c>
      <c r="B10">
        <v>0</v>
      </c>
      <c r="C10">
        <v>90</v>
      </c>
      <c r="D10">
        <v>90</v>
      </c>
      <c r="E10">
        <v>0.623</v>
      </c>
      <c r="F10">
        <v>27.847000000000001</v>
      </c>
      <c r="H10">
        <f t="shared" ref="H10:H11" si="1">F14-F10</f>
        <v>2.1950000000000003</v>
      </c>
    </row>
    <row r="11" spans="1:15" x14ac:dyDescent="0.2">
      <c r="A11">
        <v>4</v>
      </c>
      <c r="B11">
        <v>0</v>
      </c>
      <c r="C11">
        <v>193</v>
      </c>
      <c r="D11">
        <v>193</v>
      </c>
      <c r="E11">
        <v>0.875</v>
      </c>
      <c r="F11">
        <v>37.1</v>
      </c>
      <c r="H11">
        <f t="shared" si="1"/>
        <v>1.838000000000001</v>
      </c>
    </row>
    <row r="13" spans="1:15" x14ac:dyDescent="0.2">
      <c r="A13">
        <v>1</v>
      </c>
      <c r="B13">
        <v>0</v>
      </c>
      <c r="C13">
        <v>78</v>
      </c>
      <c r="D13">
        <v>78</v>
      </c>
      <c r="E13">
        <v>0.375</v>
      </c>
      <c r="F13">
        <v>16.192</v>
      </c>
    </row>
    <row r="14" spans="1:15" x14ac:dyDescent="0.2">
      <c r="A14">
        <v>2</v>
      </c>
      <c r="B14">
        <v>0</v>
      </c>
      <c r="C14">
        <v>63</v>
      </c>
      <c r="D14">
        <v>63</v>
      </c>
      <c r="E14">
        <v>0.627</v>
      </c>
      <c r="F14">
        <v>30.042000000000002</v>
      </c>
    </row>
    <row r="15" spans="1:15" x14ac:dyDescent="0.2">
      <c r="A15">
        <v>3</v>
      </c>
      <c r="B15">
        <v>0</v>
      </c>
      <c r="C15">
        <v>16</v>
      </c>
      <c r="D15">
        <v>16</v>
      </c>
      <c r="E15">
        <v>0.872</v>
      </c>
      <c r="F15">
        <v>38.938000000000002</v>
      </c>
    </row>
    <row r="18" spans="1:16" x14ac:dyDescent="0.2">
      <c r="A18">
        <v>1</v>
      </c>
      <c r="B18">
        <v>0</v>
      </c>
      <c r="C18">
        <v>3</v>
      </c>
      <c r="D18">
        <v>3</v>
      </c>
      <c r="E18">
        <v>1.9750000000000001</v>
      </c>
      <c r="F18">
        <v>1.4370000000000001</v>
      </c>
      <c r="H18">
        <v>1</v>
      </c>
      <c r="I18">
        <v>0</v>
      </c>
      <c r="J18">
        <v>114</v>
      </c>
      <c r="K18">
        <v>114</v>
      </c>
      <c r="L18">
        <v>1.931</v>
      </c>
      <c r="M18">
        <v>3.1139999999999999</v>
      </c>
      <c r="P18">
        <f>M18-F18</f>
        <v>1.6769999999999998</v>
      </c>
    </row>
    <row r="19" spans="1:16" x14ac:dyDescent="0.2">
      <c r="A19">
        <v>2</v>
      </c>
      <c r="B19">
        <v>0</v>
      </c>
      <c r="C19">
        <v>22</v>
      </c>
      <c r="D19">
        <v>22</v>
      </c>
      <c r="E19">
        <v>2.948</v>
      </c>
      <c r="F19">
        <v>16.885999999999999</v>
      </c>
      <c r="H19">
        <v>2</v>
      </c>
      <c r="I19">
        <v>0</v>
      </c>
      <c r="J19">
        <v>204</v>
      </c>
      <c r="K19">
        <v>204</v>
      </c>
      <c r="L19">
        <v>2.9769999999999999</v>
      </c>
      <c r="M19">
        <v>18.882000000000001</v>
      </c>
      <c r="P19">
        <f t="shared" ref="P19:P39" si="2">M19-F19</f>
        <v>1.9960000000000022</v>
      </c>
    </row>
    <row r="20" spans="1:16" x14ac:dyDescent="0.2">
      <c r="A20">
        <v>3</v>
      </c>
      <c r="B20">
        <v>0</v>
      </c>
      <c r="C20">
        <v>57</v>
      </c>
      <c r="D20">
        <v>57</v>
      </c>
      <c r="E20">
        <v>3.9140000000000001</v>
      </c>
      <c r="F20">
        <v>24.231999999999999</v>
      </c>
      <c r="H20">
        <v>3</v>
      </c>
      <c r="I20">
        <v>0</v>
      </c>
      <c r="J20">
        <v>127</v>
      </c>
      <c r="K20">
        <v>127</v>
      </c>
      <c r="L20">
        <v>3.9430000000000001</v>
      </c>
      <c r="M20">
        <v>26.866</v>
      </c>
      <c r="P20">
        <f t="shared" si="2"/>
        <v>2.6340000000000003</v>
      </c>
    </row>
    <row r="21" spans="1:16" x14ac:dyDescent="0.2">
      <c r="A21">
        <v>4</v>
      </c>
      <c r="B21">
        <v>0</v>
      </c>
      <c r="C21">
        <v>29</v>
      </c>
      <c r="D21">
        <v>29</v>
      </c>
      <c r="E21">
        <v>4.9379999999999997</v>
      </c>
      <c r="F21">
        <v>29.021999999999998</v>
      </c>
      <c r="H21">
        <v>4</v>
      </c>
      <c r="I21">
        <v>0</v>
      </c>
      <c r="J21">
        <v>125</v>
      </c>
      <c r="K21">
        <v>125</v>
      </c>
      <c r="L21">
        <v>4.9669999999999996</v>
      </c>
      <c r="M21">
        <v>32.136000000000003</v>
      </c>
      <c r="P21">
        <f t="shared" si="2"/>
        <v>3.1140000000000043</v>
      </c>
    </row>
    <row r="22" spans="1:16" x14ac:dyDescent="0.2">
      <c r="A22">
        <v>5</v>
      </c>
      <c r="B22">
        <v>0</v>
      </c>
      <c r="C22">
        <v>46</v>
      </c>
      <c r="D22">
        <v>46</v>
      </c>
      <c r="E22">
        <v>5.9619999999999997</v>
      </c>
      <c r="F22">
        <v>38.283000000000001</v>
      </c>
      <c r="H22">
        <v>5</v>
      </c>
      <c r="I22">
        <v>0</v>
      </c>
      <c r="J22">
        <v>178</v>
      </c>
      <c r="K22">
        <v>178</v>
      </c>
      <c r="L22">
        <v>5.9909999999999997</v>
      </c>
      <c r="M22">
        <v>41.557000000000002</v>
      </c>
      <c r="P22">
        <f t="shared" si="2"/>
        <v>3.2740000000000009</v>
      </c>
    </row>
    <row r="23" spans="1:16" x14ac:dyDescent="0.2">
      <c r="A23">
        <v>6</v>
      </c>
      <c r="B23">
        <v>0</v>
      </c>
      <c r="C23">
        <v>22</v>
      </c>
      <c r="D23">
        <v>22</v>
      </c>
      <c r="E23">
        <v>6.9569999999999999</v>
      </c>
      <c r="F23">
        <v>42.274999999999999</v>
      </c>
      <c r="H23">
        <v>6</v>
      </c>
      <c r="I23">
        <v>0</v>
      </c>
      <c r="J23">
        <v>161</v>
      </c>
      <c r="K23">
        <v>161</v>
      </c>
      <c r="L23">
        <v>6.9859999999999998</v>
      </c>
      <c r="M23">
        <v>45.23</v>
      </c>
      <c r="P23">
        <f t="shared" si="2"/>
        <v>2.9549999999999983</v>
      </c>
    </row>
    <row r="24" spans="1:16" x14ac:dyDescent="0.2">
      <c r="A24">
        <v>7</v>
      </c>
      <c r="B24">
        <v>0</v>
      </c>
      <c r="C24">
        <v>34</v>
      </c>
      <c r="D24">
        <v>34</v>
      </c>
      <c r="E24">
        <v>7.923</v>
      </c>
      <c r="F24">
        <v>44.83</v>
      </c>
      <c r="H24">
        <v>7</v>
      </c>
      <c r="I24">
        <v>0</v>
      </c>
      <c r="J24">
        <v>115</v>
      </c>
      <c r="K24">
        <v>115</v>
      </c>
      <c r="L24">
        <v>7.952</v>
      </c>
      <c r="M24">
        <v>47.146000000000001</v>
      </c>
      <c r="P24">
        <f t="shared" si="2"/>
        <v>2.3160000000000025</v>
      </c>
    </row>
    <row r="25" spans="1:16" x14ac:dyDescent="0.2">
      <c r="A25">
        <v>8</v>
      </c>
      <c r="B25">
        <v>0</v>
      </c>
      <c r="C25">
        <v>15</v>
      </c>
      <c r="D25">
        <v>15</v>
      </c>
      <c r="E25">
        <v>8.9469999999999992</v>
      </c>
      <c r="F25">
        <v>44.99</v>
      </c>
      <c r="H25">
        <v>8</v>
      </c>
      <c r="I25">
        <v>0</v>
      </c>
      <c r="J25">
        <v>154</v>
      </c>
      <c r="K25">
        <v>154</v>
      </c>
      <c r="L25">
        <v>8.9760000000000009</v>
      </c>
      <c r="M25">
        <v>46.985999999999997</v>
      </c>
      <c r="P25">
        <f t="shared" si="2"/>
        <v>1.9959999999999951</v>
      </c>
    </row>
    <row r="26" spans="1:16" x14ac:dyDescent="0.2">
      <c r="A26">
        <v>9</v>
      </c>
      <c r="B26">
        <v>0</v>
      </c>
      <c r="C26">
        <v>36</v>
      </c>
      <c r="D26">
        <v>36</v>
      </c>
      <c r="E26">
        <v>9.9130000000000003</v>
      </c>
      <c r="F26">
        <v>46.587000000000003</v>
      </c>
      <c r="H26">
        <v>9</v>
      </c>
      <c r="I26">
        <v>0</v>
      </c>
      <c r="J26">
        <v>88</v>
      </c>
      <c r="K26">
        <v>88</v>
      </c>
      <c r="L26">
        <v>9.9710000000000001</v>
      </c>
      <c r="M26">
        <v>48.103999999999999</v>
      </c>
      <c r="P26">
        <f t="shared" si="2"/>
        <v>1.5169999999999959</v>
      </c>
    </row>
    <row r="27" spans="1:16" x14ac:dyDescent="0.2">
      <c r="A27">
        <v>10</v>
      </c>
      <c r="B27">
        <v>0</v>
      </c>
      <c r="C27">
        <v>9</v>
      </c>
      <c r="D27">
        <v>9</v>
      </c>
      <c r="E27">
        <v>10.936999999999999</v>
      </c>
      <c r="F27">
        <v>46.427</v>
      </c>
      <c r="H27">
        <v>10</v>
      </c>
      <c r="I27">
        <v>0</v>
      </c>
      <c r="J27">
        <v>95</v>
      </c>
      <c r="K27">
        <v>95</v>
      </c>
      <c r="L27">
        <v>10.965999999999999</v>
      </c>
      <c r="M27">
        <v>48.262999999999998</v>
      </c>
      <c r="P27">
        <f t="shared" si="2"/>
        <v>1.8359999999999985</v>
      </c>
    </row>
    <row r="28" spans="1:16" x14ac:dyDescent="0.2">
      <c r="A28">
        <v>11</v>
      </c>
      <c r="B28">
        <v>0</v>
      </c>
      <c r="C28">
        <v>11</v>
      </c>
      <c r="D28">
        <v>11</v>
      </c>
      <c r="E28">
        <v>11.99</v>
      </c>
      <c r="F28">
        <v>47.384999999999998</v>
      </c>
      <c r="H28">
        <v>11</v>
      </c>
      <c r="I28">
        <v>0</v>
      </c>
      <c r="J28">
        <v>169</v>
      </c>
      <c r="K28">
        <v>169</v>
      </c>
      <c r="L28">
        <v>11.961</v>
      </c>
      <c r="M28">
        <v>49.061999999999998</v>
      </c>
      <c r="P28">
        <f t="shared" si="2"/>
        <v>1.6769999999999996</v>
      </c>
    </row>
    <row r="29" spans="1:16" x14ac:dyDescent="0.2">
      <c r="A29">
        <v>12</v>
      </c>
      <c r="B29">
        <v>0</v>
      </c>
      <c r="C29">
        <v>16</v>
      </c>
      <c r="D29">
        <v>16</v>
      </c>
      <c r="E29">
        <v>12.956</v>
      </c>
      <c r="F29">
        <v>47.863999999999997</v>
      </c>
      <c r="H29">
        <v>12</v>
      </c>
      <c r="I29">
        <v>0</v>
      </c>
      <c r="J29">
        <v>146</v>
      </c>
      <c r="K29">
        <v>146</v>
      </c>
      <c r="L29">
        <v>12.984999999999999</v>
      </c>
      <c r="M29">
        <v>49.222000000000001</v>
      </c>
      <c r="P29">
        <f t="shared" si="2"/>
        <v>1.3580000000000041</v>
      </c>
    </row>
    <row r="30" spans="1:16" x14ac:dyDescent="0.2">
      <c r="A30">
        <v>13</v>
      </c>
      <c r="B30">
        <v>0</v>
      </c>
      <c r="C30">
        <v>17</v>
      </c>
      <c r="D30">
        <v>17</v>
      </c>
      <c r="E30">
        <v>13.98</v>
      </c>
      <c r="F30">
        <v>48.343000000000004</v>
      </c>
      <c r="H30">
        <v>13</v>
      </c>
      <c r="I30">
        <v>0</v>
      </c>
      <c r="J30">
        <v>106</v>
      </c>
      <c r="K30">
        <v>106</v>
      </c>
      <c r="L30">
        <v>14.009</v>
      </c>
      <c r="M30">
        <v>49.86</v>
      </c>
      <c r="P30">
        <f t="shared" si="2"/>
        <v>1.5169999999999959</v>
      </c>
    </row>
    <row r="31" spans="1:16" x14ac:dyDescent="0.2">
      <c r="A31">
        <v>14</v>
      </c>
      <c r="B31">
        <v>0</v>
      </c>
      <c r="C31">
        <v>12</v>
      </c>
      <c r="D31">
        <v>12</v>
      </c>
      <c r="E31">
        <v>15.004</v>
      </c>
      <c r="F31">
        <v>48.343000000000004</v>
      </c>
      <c r="H31">
        <v>14</v>
      </c>
      <c r="I31">
        <v>0</v>
      </c>
      <c r="J31">
        <v>175</v>
      </c>
      <c r="K31">
        <v>175</v>
      </c>
      <c r="L31">
        <v>14.975</v>
      </c>
      <c r="M31">
        <v>50.02</v>
      </c>
      <c r="P31">
        <f t="shared" si="2"/>
        <v>1.6769999999999996</v>
      </c>
    </row>
    <row r="32" spans="1:16" x14ac:dyDescent="0.2">
      <c r="A32">
        <v>15</v>
      </c>
      <c r="B32">
        <v>0</v>
      </c>
      <c r="C32">
        <v>10</v>
      </c>
      <c r="D32">
        <v>10</v>
      </c>
      <c r="E32">
        <v>15.97</v>
      </c>
      <c r="F32">
        <v>48.503</v>
      </c>
      <c r="H32">
        <v>15</v>
      </c>
      <c r="I32">
        <v>0</v>
      </c>
      <c r="J32">
        <v>193</v>
      </c>
      <c r="K32">
        <v>193</v>
      </c>
      <c r="L32">
        <v>15.999000000000001</v>
      </c>
      <c r="M32">
        <v>50.02</v>
      </c>
      <c r="P32">
        <f t="shared" si="2"/>
        <v>1.517000000000003</v>
      </c>
    </row>
    <row r="33" spans="1:16" x14ac:dyDescent="0.2">
      <c r="A33">
        <v>16</v>
      </c>
      <c r="B33">
        <v>0</v>
      </c>
      <c r="C33">
        <v>59</v>
      </c>
      <c r="D33">
        <v>59</v>
      </c>
      <c r="E33">
        <v>16.994</v>
      </c>
      <c r="F33">
        <v>48.183999999999997</v>
      </c>
      <c r="H33">
        <v>16</v>
      </c>
      <c r="I33">
        <v>0</v>
      </c>
      <c r="J33">
        <v>142</v>
      </c>
      <c r="K33">
        <v>142</v>
      </c>
      <c r="L33">
        <v>16.965</v>
      </c>
      <c r="M33">
        <v>49.701000000000001</v>
      </c>
      <c r="P33">
        <f t="shared" si="2"/>
        <v>1.517000000000003</v>
      </c>
    </row>
    <row r="34" spans="1:16" x14ac:dyDescent="0.2">
      <c r="A34">
        <v>17</v>
      </c>
      <c r="B34">
        <v>0</v>
      </c>
      <c r="C34">
        <v>111</v>
      </c>
      <c r="D34">
        <v>111</v>
      </c>
      <c r="E34">
        <v>17.93</v>
      </c>
      <c r="F34">
        <v>48.822000000000003</v>
      </c>
      <c r="H34">
        <v>17</v>
      </c>
      <c r="I34">
        <v>0</v>
      </c>
      <c r="J34">
        <v>178</v>
      </c>
      <c r="K34">
        <v>178</v>
      </c>
      <c r="L34">
        <v>17.93</v>
      </c>
      <c r="M34">
        <v>49.86</v>
      </c>
      <c r="P34">
        <f t="shared" si="2"/>
        <v>1.0379999999999967</v>
      </c>
    </row>
    <row r="35" spans="1:16" x14ac:dyDescent="0.2">
      <c r="A35">
        <v>18</v>
      </c>
      <c r="B35">
        <v>0</v>
      </c>
      <c r="C35">
        <v>83</v>
      </c>
      <c r="D35">
        <v>83</v>
      </c>
      <c r="E35">
        <v>18.925000000000001</v>
      </c>
      <c r="F35">
        <v>48.183999999999997</v>
      </c>
      <c r="H35">
        <v>18</v>
      </c>
      <c r="I35">
        <v>0</v>
      </c>
      <c r="J35">
        <v>120</v>
      </c>
      <c r="K35">
        <v>120</v>
      </c>
      <c r="L35">
        <v>18.984000000000002</v>
      </c>
      <c r="M35">
        <v>50.02</v>
      </c>
      <c r="P35">
        <f t="shared" si="2"/>
        <v>1.8360000000000056</v>
      </c>
    </row>
    <row r="36" spans="1:16" x14ac:dyDescent="0.2">
      <c r="A36">
        <v>19</v>
      </c>
      <c r="B36">
        <v>0</v>
      </c>
      <c r="C36">
        <v>54</v>
      </c>
      <c r="D36">
        <v>54</v>
      </c>
      <c r="E36">
        <v>19.832000000000001</v>
      </c>
      <c r="F36">
        <v>48.343000000000004</v>
      </c>
      <c r="H36">
        <v>19</v>
      </c>
      <c r="I36">
        <v>0</v>
      </c>
      <c r="J36">
        <v>154</v>
      </c>
      <c r="K36">
        <v>154</v>
      </c>
      <c r="L36">
        <v>20.007999999999999</v>
      </c>
      <c r="M36">
        <v>49.86</v>
      </c>
      <c r="P36">
        <f t="shared" si="2"/>
        <v>1.5169999999999959</v>
      </c>
    </row>
    <row r="37" spans="1:16" x14ac:dyDescent="0.2">
      <c r="A37">
        <v>20</v>
      </c>
      <c r="B37">
        <v>0</v>
      </c>
      <c r="C37">
        <v>13</v>
      </c>
      <c r="D37">
        <v>13</v>
      </c>
      <c r="E37">
        <v>20.974</v>
      </c>
      <c r="F37">
        <v>48.343000000000004</v>
      </c>
      <c r="H37">
        <v>20</v>
      </c>
      <c r="I37">
        <v>0</v>
      </c>
      <c r="J37">
        <v>140</v>
      </c>
      <c r="K37">
        <v>140</v>
      </c>
      <c r="L37">
        <v>21.032</v>
      </c>
      <c r="M37">
        <v>50.02</v>
      </c>
      <c r="P37">
        <f t="shared" si="2"/>
        <v>1.6769999999999996</v>
      </c>
    </row>
    <row r="38" spans="1:16" x14ac:dyDescent="0.2">
      <c r="A38">
        <v>21</v>
      </c>
      <c r="B38">
        <v>0</v>
      </c>
      <c r="C38">
        <v>5</v>
      </c>
      <c r="D38">
        <v>5</v>
      </c>
      <c r="E38">
        <v>21.969000000000001</v>
      </c>
      <c r="F38">
        <v>48.343000000000004</v>
      </c>
      <c r="H38">
        <v>21</v>
      </c>
      <c r="I38">
        <v>0</v>
      </c>
      <c r="J38">
        <v>153</v>
      </c>
      <c r="K38">
        <v>153</v>
      </c>
      <c r="L38">
        <v>21.969000000000001</v>
      </c>
      <c r="M38">
        <v>49.86</v>
      </c>
      <c r="P38">
        <f t="shared" si="2"/>
        <v>1.5169999999999959</v>
      </c>
    </row>
    <row r="39" spans="1:16" x14ac:dyDescent="0.2">
      <c r="A39">
        <v>22</v>
      </c>
      <c r="B39">
        <v>0</v>
      </c>
      <c r="C39">
        <v>105</v>
      </c>
      <c r="D39">
        <v>105</v>
      </c>
      <c r="E39">
        <v>23.050999999999998</v>
      </c>
      <c r="F39">
        <v>48.024000000000001</v>
      </c>
      <c r="H39">
        <v>22</v>
      </c>
      <c r="I39">
        <v>0</v>
      </c>
      <c r="J39">
        <v>109</v>
      </c>
      <c r="K39">
        <v>109</v>
      </c>
      <c r="L39">
        <v>23.007000000000001</v>
      </c>
      <c r="M39">
        <v>49.701000000000001</v>
      </c>
      <c r="P39">
        <f t="shared" si="2"/>
        <v>1.6769999999999996</v>
      </c>
    </row>
    <row r="41" spans="1:16" x14ac:dyDescent="0.2">
      <c r="A41">
        <v>1</v>
      </c>
      <c r="B41">
        <v>0</v>
      </c>
      <c r="C41">
        <v>0</v>
      </c>
      <c r="D41">
        <v>0</v>
      </c>
      <c r="E41">
        <v>0.878</v>
      </c>
      <c r="F41">
        <v>0.24</v>
      </c>
      <c r="G41" s="7"/>
    </row>
    <row r="42" spans="1:16" x14ac:dyDescent="0.2">
      <c r="A42">
        <v>2</v>
      </c>
      <c r="B42">
        <v>0</v>
      </c>
      <c r="C42">
        <v>0</v>
      </c>
      <c r="D42">
        <v>0</v>
      </c>
      <c r="E42">
        <v>1.895</v>
      </c>
      <c r="F42">
        <v>0.2</v>
      </c>
      <c r="G42" s="7"/>
    </row>
    <row r="43" spans="1:16" x14ac:dyDescent="0.2">
      <c r="A43">
        <v>3</v>
      </c>
      <c r="B43">
        <v>0</v>
      </c>
      <c r="C43">
        <v>0</v>
      </c>
      <c r="D43">
        <v>0</v>
      </c>
      <c r="E43">
        <v>2.9769999999999999</v>
      </c>
      <c r="F43">
        <v>0.83799999999999997</v>
      </c>
    </row>
    <row r="44" spans="1:16" x14ac:dyDescent="0.2">
      <c r="A44">
        <v>4</v>
      </c>
      <c r="B44">
        <v>0</v>
      </c>
      <c r="C44">
        <v>1</v>
      </c>
      <c r="D44">
        <v>1</v>
      </c>
      <c r="E44">
        <v>3.972</v>
      </c>
      <c r="F44">
        <v>11.218</v>
      </c>
    </row>
    <row r="45" spans="1:16" x14ac:dyDescent="0.2">
      <c r="A45">
        <v>5</v>
      </c>
      <c r="B45">
        <v>0</v>
      </c>
      <c r="C45">
        <v>0</v>
      </c>
      <c r="D45">
        <v>0</v>
      </c>
      <c r="E45">
        <v>4.9379999999999997</v>
      </c>
      <c r="F45">
        <v>14.250999999999999</v>
      </c>
    </row>
    <row r="46" spans="1:16" x14ac:dyDescent="0.2">
      <c r="A46">
        <v>6</v>
      </c>
      <c r="B46">
        <v>0</v>
      </c>
      <c r="C46">
        <v>0</v>
      </c>
      <c r="D46">
        <v>0</v>
      </c>
      <c r="E46">
        <v>5.9329999999999998</v>
      </c>
      <c r="F46">
        <v>15.529</v>
      </c>
    </row>
    <row r="47" spans="1:16" x14ac:dyDescent="0.2">
      <c r="A47">
        <v>7</v>
      </c>
      <c r="B47">
        <v>0</v>
      </c>
      <c r="C47">
        <v>0</v>
      </c>
      <c r="D47">
        <v>0</v>
      </c>
      <c r="E47">
        <v>6.9569999999999999</v>
      </c>
      <c r="F47">
        <v>20.638999999999999</v>
      </c>
    </row>
    <row r="48" spans="1:16" x14ac:dyDescent="0.2">
      <c r="A48">
        <v>8</v>
      </c>
      <c r="B48">
        <v>0</v>
      </c>
      <c r="C48">
        <v>1</v>
      </c>
      <c r="D48">
        <v>1</v>
      </c>
      <c r="E48">
        <v>7.952</v>
      </c>
      <c r="F48">
        <v>21.437000000000001</v>
      </c>
    </row>
    <row r="49" spans="1:7" x14ac:dyDescent="0.2">
      <c r="A49">
        <v>9</v>
      </c>
      <c r="B49">
        <v>0</v>
      </c>
      <c r="C49">
        <v>0</v>
      </c>
      <c r="D49">
        <v>0</v>
      </c>
      <c r="E49">
        <v>8.9760000000000009</v>
      </c>
      <c r="F49">
        <v>25.268999999999998</v>
      </c>
    </row>
    <row r="50" spans="1:7" x14ac:dyDescent="0.2">
      <c r="A50">
        <v>10</v>
      </c>
      <c r="B50">
        <v>0</v>
      </c>
      <c r="C50">
        <v>2</v>
      </c>
      <c r="D50">
        <v>2</v>
      </c>
      <c r="E50">
        <v>9.9130000000000003</v>
      </c>
      <c r="F50">
        <v>28.782</v>
      </c>
    </row>
    <row r="51" spans="1:7" x14ac:dyDescent="0.2">
      <c r="A51">
        <v>11</v>
      </c>
      <c r="B51">
        <v>0</v>
      </c>
      <c r="C51">
        <v>1</v>
      </c>
      <c r="D51">
        <v>1</v>
      </c>
      <c r="E51">
        <v>10.907</v>
      </c>
      <c r="F51">
        <v>29.260999999999999</v>
      </c>
    </row>
    <row r="52" spans="1:7" x14ac:dyDescent="0.2">
      <c r="A52">
        <v>12</v>
      </c>
      <c r="B52">
        <v>0</v>
      </c>
      <c r="C52">
        <v>0</v>
      </c>
      <c r="D52">
        <v>0</v>
      </c>
      <c r="E52">
        <v>13.044</v>
      </c>
      <c r="F52">
        <v>31.337</v>
      </c>
      <c r="G52" s="7"/>
    </row>
    <row r="53" spans="1:7" x14ac:dyDescent="0.2">
      <c r="A53">
        <v>13</v>
      </c>
      <c r="B53">
        <v>0</v>
      </c>
      <c r="C53">
        <v>0</v>
      </c>
      <c r="D53">
        <v>0</v>
      </c>
      <c r="E53">
        <v>13.951000000000001</v>
      </c>
      <c r="F53">
        <v>33.892000000000003</v>
      </c>
      <c r="G53" s="7"/>
    </row>
    <row r="54" spans="1:7" x14ac:dyDescent="0.2">
      <c r="A54">
        <v>14</v>
      </c>
      <c r="B54">
        <v>0</v>
      </c>
      <c r="C54">
        <v>0</v>
      </c>
      <c r="D54">
        <v>0</v>
      </c>
      <c r="E54">
        <v>14.975</v>
      </c>
      <c r="F54">
        <v>35.17</v>
      </c>
    </row>
    <row r="55" spans="1:7" x14ac:dyDescent="0.2">
      <c r="A55">
        <v>15</v>
      </c>
      <c r="B55">
        <v>0</v>
      </c>
      <c r="C55">
        <v>0</v>
      </c>
      <c r="D55">
        <v>0</v>
      </c>
      <c r="E55">
        <v>15.999000000000001</v>
      </c>
      <c r="F55">
        <v>35.968000000000004</v>
      </c>
    </row>
    <row r="56" spans="1:7" x14ac:dyDescent="0.2">
      <c r="A56">
        <v>16</v>
      </c>
      <c r="B56">
        <v>0</v>
      </c>
      <c r="C56">
        <v>28</v>
      </c>
      <c r="D56">
        <v>28</v>
      </c>
      <c r="E56">
        <v>16.876999999999999</v>
      </c>
      <c r="F56">
        <v>36.286999999999999</v>
      </c>
    </row>
    <row r="57" spans="1:7" x14ac:dyDescent="0.2">
      <c r="A57">
        <v>17</v>
      </c>
      <c r="B57">
        <v>0</v>
      </c>
      <c r="C57">
        <v>0</v>
      </c>
      <c r="D57">
        <v>0</v>
      </c>
      <c r="E57">
        <v>17.96</v>
      </c>
      <c r="F57">
        <v>38.363</v>
      </c>
    </row>
    <row r="58" spans="1:7" x14ac:dyDescent="0.2">
      <c r="A58">
        <v>18</v>
      </c>
      <c r="B58">
        <v>0</v>
      </c>
      <c r="C58">
        <v>2</v>
      </c>
      <c r="D58">
        <v>2</v>
      </c>
      <c r="E58">
        <v>19.100999999999999</v>
      </c>
      <c r="F58">
        <v>39.002000000000002</v>
      </c>
    </row>
    <row r="59" spans="1:7" x14ac:dyDescent="0.2">
      <c r="A59">
        <v>19</v>
      </c>
      <c r="B59">
        <v>0</v>
      </c>
      <c r="C59">
        <v>0</v>
      </c>
      <c r="D59">
        <v>0</v>
      </c>
      <c r="E59">
        <v>20.065999999999999</v>
      </c>
      <c r="F59">
        <v>38.523000000000003</v>
      </c>
    </row>
    <row r="60" spans="1:7" x14ac:dyDescent="0.2">
      <c r="A60">
        <v>20</v>
      </c>
      <c r="B60">
        <v>0</v>
      </c>
      <c r="C60">
        <v>1</v>
      </c>
      <c r="D60">
        <v>1</v>
      </c>
      <c r="E60">
        <v>21.003</v>
      </c>
      <c r="F60">
        <v>38.043999999999997</v>
      </c>
    </row>
    <row r="61" spans="1:7" x14ac:dyDescent="0.2">
      <c r="A61">
        <v>21</v>
      </c>
      <c r="B61">
        <v>0</v>
      </c>
      <c r="C61">
        <v>1</v>
      </c>
      <c r="D61">
        <v>1</v>
      </c>
      <c r="E61">
        <v>22.027000000000001</v>
      </c>
      <c r="F61">
        <v>38.523000000000003</v>
      </c>
    </row>
    <row r="62" spans="1:7" x14ac:dyDescent="0.2">
      <c r="A62">
        <v>22</v>
      </c>
      <c r="B62">
        <v>0</v>
      </c>
      <c r="C62">
        <v>0</v>
      </c>
      <c r="D62">
        <v>0</v>
      </c>
      <c r="E62">
        <v>23.050999999999998</v>
      </c>
      <c r="F62">
        <v>38.523000000000003</v>
      </c>
    </row>
    <row r="65" spans="1:6" x14ac:dyDescent="0.2">
      <c r="A65">
        <v>1</v>
      </c>
      <c r="B65">
        <v>0</v>
      </c>
      <c r="C65">
        <v>0</v>
      </c>
      <c r="D65">
        <v>0</v>
      </c>
      <c r="E65">
        <v>1.887</v>
      </c>
      <c r="F65">
        <v>0.47899999999999998</v>
      </c>
    </row>
    <row r="66" spans="1:6" x14ac:dyDescent="0.2">
      <c r="A66">
        <v>2</v>
      </c>
      <c r="B66">
        <v>0</v>
      </c>
      <c r="C66">
        <v>7</v>
      </c>
      <c r="D66">
        <v>7</v>
      </c>
      <c r="E66">
        <v>2.9769999999999999</v>
      </c>
      <c r="F66">
        <v>4.99</v>
      </c>
    </row>
    <row r="67" spans="1:6" x14ac:dyDescent="0.2">
      <c r="A67">
        <v>3</v>
      </c>
      <c r="B67">
        <v>0</v>
      </c>
      <c r="C67">
        <v>10</v>
      </c>
      <c r="D67">
        <v>10</v>
      </c>
      <c r="E67">
        <v>3.972</v>
      </c>
      <c r="F67">
        <v>6.9059999999999997</v>
      </c>
    </row>
    <row r="68" spans="1:6" x14ac:dyDescent="0.2">
      <c r="A68">
        <v>4</v>
      </c>
      <c r="B68">
        <v>0</v>
      </c>
      <c r="C68">
        <v>19</v>
      </c>
      <c r="D68">
        <v>19</v>
      </c>
      <c r="E68">
        <v>4.9969999999999999</v>
      </c>
      <c r="F68">
        <v>21.437000000000001</v>
      </c>
    </row>
    <row r="69" spans="1:6" x14ac:dyDescent="0.2">
      <c r="A69">
        <v>5</v>
      </c>
      <c r="B69">
        <v>0</v>
      </c>
      <c r="C69">
        <v>4</v>
      </c>
      <c r="D69">
        <v>4</v>
      </c>
      <c r="E69">
        <v>5.9619999999999997</v>
      </c>
      <c r="F69">
        <v>23.193999999999999</v>
      </c>
    </row>
    <row r="70" spans="1:6" x14ac:dyDescent="0.2">
      <c r="A70">
        <v>6</v>
      </c>
      <c r="B70">
        <v>0</v>
      </c>
      <c r="C70">
        <v>1</v>
      </c>
      <c r="D70">
        <v>1</v>
      </c>
      <c r="E70">
        <v>6.9279999999999999</v>
      </c>
      <c r="F70">
        <v>24.471</v>
      </c>
    </row>
    <row r="71" spans="1:6" x14ac:dyDescent="0.2">
      <c r="A71">
        <v>7</v>
      </c>
      <c r="B71">
        <v>0</v>
      </c>
      <c r="C71">
        <v>3</v>
      </c>
      <c r="D71">
        <v>3</v>
      </c>
      <c r="E71">
        <v>7.9809999999999999</v>
      </c>
      <c r="F71">
        <v>30.539000000000001</v>
      </c>
    </row>
    <row r="72" spans="1:6" x14ac:dyDescent="0.2">
      <c r="A72">
        <v>8</v>
      </c>
      <c r="B72">
        <v>0</v>
      </c>
      <c r="C72">
        <v>99</v>
      </c>
      <c r="D72">
        <v>99</v>
      </c>
      <c r="E72">
        <v>9.0050000000000008</v>
      </c>
      <c r="F72">
        <v>30.539000000000001</v>
      </c>
    </row>
    <row r="73" spans="1:6" x14ac:dyDescent="0.2">
      <c r="A73">
        <v>9</v>
      </c>
      <c r="B73">
        <v>0</v>
      </c>
      <c r="C73">
        <v>1</v>
      </c>
      <c r="D73">
        <v>1</v>
      </c>
      <c r="E73">
        <v>9.9710000000000001</v>
      </c>
      <c r="F73">
        <v>33.892000000000003</v>
      </c>
    </row>
    <row r="74" spans="1:6" x14ac:dyDescent="0.2">
      <c r="A74">
        <v>10</v>
      </c>
      <c r="B74">
        <v>0</v>
      </c>
      <c r="C74">
        <v>1</v>
      </c>
      <c r="D74">
        <v>1</v>
      </c>
      <c r="E74">
        <v>10.965999999999999</v>
      </c>
      <c r="F74">
        <v>35.649000000000001</v>
      </c>
    </row>
    <row r="75" spans="1:6" x14ac:dyDescent="0.2">
      <c r="A75">
        <v>11</v>
      </c>
      <c r="B75">
        <v>0</v>
      </c>
      <c r="C75">
        <v>0</v>
      </c>
      <c r="D75">
        <v>0</v>
      </c>
      <c r="E75">
        <v>11.99</v>
      </c>
      <c r="F75">
        <v>38.683</v>
      </c>
    </row>
    <row r="76" spans="1:6" x14ac:dyDescent="0.2">
      <c r="A76">
        <v>12</v>
      </c>
      <c r="B76">
        <v>0</v>
      </c>
      <c r="C76">
        <v>2</v>
      </c>
      <c r="D76">
        <v>2</v>
      </c>
      <c r="E76">
        <v>12.927</v>
      </c>
      <c r="F76">
        <v>40.917999999999999</v>
      </c>
    </row>
    <row r="77" spans="1:6" x14ac:dyDescent="0.2">
      <c r="A77">
        <v>13</v>
      </c>
      <c r="B77">
        <v>0</v>
      </c>
      <c r="C77">
        <v>0</v>
      </c>
      <c r="D77">
        <v>0</v>
      </c>
      <c r="E77">
        <v>14.009</v>
      </c>
      <c r="F77">
        <v>44.112000000000002</v>
      </c>
    </row>
    <row r="78" spans="1:6" x14ac:dyDescent="0.2">
      <c r="A78">
        <v>14</v>
      </c>
      <c r="B78">
        <v>0</v>
      </c>
      <c r="C78">
        <v>2</v>
      </c>
      <c r="D78">
        <v>2</v>
      </c>
      <c r="E78">
        <v>14.975</v>
      </c>
      <c r="F78">
        <v>43.792000000000002</v>
      </c>
    </row>
    <row r="79" spans="1:6" x14ac:dyDescent="0.2">
      <c r="A79">
        <v>15</v>
      </c>
      <c r="B79">
        <v>0</v>
      </c>
      <c r="C79">
        <v>3</v>
      </c>
      <c r="D79">
        <v>3</v>
      </c>
      <c r="E79">
        <v>15.999000000000001</v>
      </c>
      <c r="F79">
        <v>44.112000000000002</v>
      </c>
    </row>
    <row r="80" spans="1:6" x14ac:dyDescent="0.2">
      <c r="A80">
        <v>16</v>
      </c>
      <c r="B80">
        <v>0</v>
      </c>
      <c r="C80">
        <v>0</v>
      </c>
      <c r="D80">
        <v>0</v>
      </c>
      <c r="E80">
        <v>16.965</v>
      </c>
      <c r="F80">
        <v>44.112000000000002</v>
      </c>
    </row>
    <row r="81" spans="1:15" x14ac:dyDescent="0.2">
      <c r="A81">
        <v>17</v>
      </c>
      <c r="B81">
        <v>0</v>
      </c>
      <c r="C81">
        <v>1</v>
      </c>
      <c r="D81">
        <v>1</v>
      </c>
      <c r="E81">
        <v>17.96</v>
      </c>
      <c r="F81">
        <v>43.951999999999998</v>
      </c>
    </row>
    <row r="82" spans="1:15" x14ac:dyDescent="0.2">
      <c r="A82">
        <v>18</v>
      </c>
      <c r="B82">
        <v>0</v>
      </c>
      <c r="C82">
        <v>2</v>
      </c>
      <c r="D82">
        <v>2</v>
      </c>
      <c r="E82">
        <v>18.954999999999998</v>
      </c>
      <c r="F82">
        <v>43.951999999999998</v>
      </c>
    </row>
    <row r="83" spans="1:15" x14ac:dyDescent="0.2">
      <c r="A83">
        <v>19</v>
      </c>
      <c r="B83">
        <v>0</v>
      </c>
      <c r="C83">
        <v>2</v>
      </c>
      <c r="D83">
        <v>2</v>
      </c>
      <c r="E83">
        <v>20.007999999999999</v>
      </c>
      <c r="F83">
        <v>43.951999999999998</v>
      </c>
    </row>
    <row r="84" spans="1:15" x14ac:dyDescent="0.2">
      <c r="A84">
        <v>20</v>
      </c>
      <c r="B84">
        <v>0</v>
      </c>
      <c r="C84">
        <v>3</v>
      </c>
      <c r="D84">
        <v>3</v>
      </c>
      <c r="E84">
        <v>20.943999999999999</v>
      </c>
      <c r="F84">
        <v>44.271000000000001</v>
      </c>
    </row>
    <row r="85" spans="1:15" x14ac:dyDescent="0.2">
      <c r="A85">
        <v>21</v>
      </c>
      <c r="B85">
        <v>0</v>
      </c>
      <c r="C85">
        <v>3</v>
      </c>
      <c r="D85">
        <v>3</v>
      </c>
      <c r="E85">
        <v>21.998000000000001</v>
      </c>
      <c r="F85">
        <v>43.951999999999998</v>
      </c>
    </row>
    <row r="86" spans="1:15" x14ac:dyDescent="0.2">
      <c r="A86">
        <v>22</v>
      </c>
      <c r="B86">
        <v>0</v>
      </c>
      <c r="C86">
        <v>40</v>
      </c>
      <c r="D86">
        <v>40</v>
      </c>
      <c r="E86">
        <v>23.036999999999999</v>
      </c>
      <c r="F86">
        <v>43.713000000000001</v>
      </c>
    </row>
    <row r="89" spans="1:15" x14ac:dyDescent="0.2">
      <c r="A89">
        <v>1</v>
      </c>
      <c r="B89">
        <v>0</v>
      </c>
      <c r="C89">
        <v>0</v>
      </c>
      <c r="D89">
        <v>0</v>
      </c>
      <c r="E89">
        <v>1.887</v>
      </c>
      <c r="F89">
        <v>0.71899999999999997</v>
      </c>
      <c r="H89">
        <v>1</v>
      </c>
      <c r="I89">
        <v>0</v>
      </c>
      <c r="J89">
        <v>207</v>
      </c>
      <c r="K89">
        <v>207</v>
      </c>
      <c r="L89">
        <v>2.0150000000000001</v>
      </c>
      <c r="M89">
        <v>2.4239999999999999</v>
      </c>
      <c r="O89">
        <f>M89-F89</f>
        <v>1.7050000000000001</v>
      </c>
    </row>
    <row r="90" spans="1:15" x14ac:dyDescent="0.2">
      <c r="A90">
        <v>2</v>
      </c>
      <c r="B90">
        <v>0</v>
      </c>
      <c r="C90">
        <v>8</v>
      </c>
      <c r="D90">
        <v>8</v>
      </c>
      <c r="E90">
        <v>2.9769999999999999</v>
      </c>
      <c r="F90">
        <v>0.51900000000000002</v>
      </c>
      <c r="H90">
        <v>1</v>
      </c>
      <c r="I90">
        <v>0</v>
      </c>
      <c r="J90">
        <v>223</v>
      </c>
      <c r="K90">
        <v>223</v>
      </c>
      <c r="L90">
        <v>3.0230000000000001</v>
      </c>
      <c r="M90">
        <v>1.4550000000000001</v>
      </c>
      <c r="O90">
        <f t="shared" ref="O90:O110" si="3">M90-F90</f>
        <v>0.93600000000000005</v>
      </c>
    </row>
    <row r="91" spans="1:15" x14ac:dyDescent="0.2">
      <c r="A91">
        <v>3</v>
      </c>
      <c r="B91">
        <v>0</v>
      </c>
      <c r="C91">
        <v>214</v>
      </c>
      <c r="D91">
        <v>214</v>
      </c>
      <c r="E91">
        <v>3.9430000000000001</v>
      </c>
      <c r="F91">
        <v>3.0739999999999998</v>
      </c>
      <c r="H91">
        <v>2</v>
      </c>
      <c r="I91">
        <v>0</v>
      </c>
      <c r="J91">
        <v>179</v>
      </c>
      <c r="K91">
        <v>179</v>
      </c>
      <c r="L91">
        <v>3.9940000000000002</v>
      </c>
      <c r="M91">
        <v>5.1310000000000002</v>
      </c>
      <c r="O91">
        <f t="shared" si="3"/>
        <v>2.0570000000000004</v>
      </c>
    </row>
    <row r="92" spans="1:15" x14ac:dyDescent="0.2">
      <c r="A92">
        <v>4</v>
      </c>
      <c r="B92">
        <v>0</v>
      </c>
      <c r="C92">
        <v>190</v>
      </c>
      <c r="D92">
        <v>190</v>
      </c>
      <c r="E92">
        <v>4.9969999999999999</v>
      </c>
      <c r="F92">
        <v>7.0659999999999998</v>
      </c>
      <c r="H92">
        <v>3</v>
      </c>
      <c r="I92">
        <v>0</v>
      </c>
      <c r="J92">
        <v>178</v>
      </c>
      <c r="K92">
        <v>178</v>
      </c>
      <c r="L92">
        <v>5.016</v>
      </c>
      <c r="M92">
        <v>8.8480000000000008</v>
      </c>
      <c r="O92">
        <f t="shared" si="3"/>
        <v>1.7820000000000009</v>
      </c>
    </row>
    <row r="93" spans="1:15" x14ac:dyDescent="0.2">
      <c r="A93">
        <v>5</v>
      </c>
      <c r="B93">
        <v>0</v>
      </c>
      <c r="C93">
        <v>94</v>
      </c>
      <c r="D93">
        <v>94</v>
      </c>
      <c r="E93">
        <v>5.9619999999999997</v>
      </c>
      <c r="F93">
        <v>24.311</v>
      </c>
      <c r="H93">
        <v>4</v>
      </c>
      <c r="I93">
        <v>0</v>
      </c>
      <c r="J93">
        <v>176</v>
      </c>
      <c r="K93">
        <v>176</v>
      </c>
      <c r="L93">
        <v>6.0380000000000003</v>
      </c>
      <c r="M93">
        <v>26.465</v>
      </c>
      <c r="O93">
        <f t="shared" si="3"/>
        <v>2.1539999999999999</v>
      </c>
    </row>
    <row r="94" spans="1:15" x14ac:dyDescent="0.2">
      <c r="A94">
        <v>6</v>
      </c>
      <c r="B94">
        <v>0</v>
      </c>
      <c r="C94">
        <v>17</v>
      </c>
      <c r="D94">
        <v>17</v>
      </c>
      <c r="E94">
        <v>6.9569999999999999</v>
      </c>
      <c r="F94">
        <v>25.428999999999998</v>
      </c>
      <c r="H94">
        <v>5</v>
      </c>
      <c r="I94">
        <v>0</v>
      </c>
      <c r="J94">
        <v>177</v>
      </c>
      <c r="K94">
        <v>177</v>
      </c>
      <c r="L94">
        <v>7.0019999999999998</v>
      </c>
      <c r="M94">
        <v>27.111000000000001</v>
      </c>
      <c r="O94">
        <f t="shared" si="3"/>
        <v>1.6820000000000022</v>
      </c>
    </row>
    <row r="95" spans="1:15" x14ac:dyDescent="0.2">
      <c r="A95">
        <v>7</v>
      </c>
      <c r="B95">
        <v>0</v>
      </c>
      <c r="C95">
        <v>201</v>
      </c>
      <c r="D95">
        <v>201</v>
      </c>
      <c r="E95">
        <v>7.8929999999999998</v>
      </c>
      <c r="F95">
        <v>25.908000000000001</v>
      </c>
      <c r="H95">
        <v>6</v>
      </c>
      <c r="I95">
        <v>0</v>
      </c>
      <c r="J95">
        <v>159</v>
      </c>
      <c r="K95">
        <v>159</v>
      </c>
      <c r="L95">
        <v>8.0239999999999991</v>
      </c>
      <c r="M95">
        <v>27.757999999999999</v>
      </c>
      <c r="O95">
        <f t="shared" si="3"/>
        <v>1.8499999999999979</v>
      </c>
    </row>
    <row r="96" spans="1:15" x14ac:dyDescent="0.2">
      <c r="A96">
        <v>8</v>
      </c>
      <c r="B96">
        <v>0</v>
      </c>
      <c r="C96">
        <v>132</v>
      </c>
      <c r="D96">
        <v>132</v>
      </c>
      <c r="E96">
        <v>8.9179999999999993</v>
      </c>
      <c r="F96">
        <v>28.143999999999998</v>
      </c>
      <c r="H96">
        <v>7</v>
      </c>
      <c r="I96">
        <v>0</v>
      </c>
      <c r="J96">
        <v>71</v>
      </c>
      <c r="K96">
        <v>71</v>
      </c>
      <c r="L96">
        <v>9.0169999999999995</v>
      </c>
      <c r="M96">
        <v>29.859000000000002</v>
      </c>
      <c r="O96">
        <f t="shared" si="3"/>
        <v>1.7150000000000034</v>
      </c>
    </row>
    <row r="97" spans="1:15" x14ac:dyDescent="0.2">
      <c r="A97">
        <v>9</v>
      </c>
      <c r="B97">
        <v>0</v>
      </c>
      <c r="C97">
        <v>1</v>
      </c>
      <c r="D97">
        <v>1</v>
      </c>
      <c r="E97">
        <v>10</v>
      </c>
      <c r="F97">
        <v>28.463000000000001</v>
      </c>
      <c r="H97">
        <v>8</v>
      </c>
      <c r="I97">
        <v>0</v>
      </c>
      <c r="J97">
        <v>155</v>
      </c>
      <c r="K97">
        <v>155</v>
      </c>
      <c r="L97">
        <v>10.039999999999999</v>
      </c>
      <c r="M97">
        <v>29.859000000000002</v>
      </c>
      <c r="O97">
        <f t="shared" si="3"/>
        <v>1.3960000000000008</v>
      </c>
    </row>
    <row r="98" spans="1:15" x14ac:dyDescent="0.2">
      <c r="A98">
        <v>10</v>
      </c>
      <c r="B98">
        <v>0</v>
      </c>
      <c r="C98">
        <v>200</v>
      </c>
      <c r="D98">
        <v>200</v>
      </c>
      <c r="E98">
        <v>10.994999999999999</v>
      </c>
      <c r="F98">
        <v>30.858000000000001</v>
      </c>
      <c r="H98">
        <v>9</v>
      </c>
      <c r="I98">
        <v>0</v>
      </c>
      <c r="J98">
        <v>177</v>
      </c>
      <c r="K98">
        <v>177</v>
      </c>
      <c r="L98">
        <v>11.032999999999999</v>
      </c>
      <c r="M98">
        <v>32.606000000000002</v>
      </c>
      <c r="O98">
        <f t="shared" si="3"/>
        <v>1.7480000000000011</v>
      </c>
    </row>
    <row r="99" spans="1:15" x14ac:dyDescent="0.2">
      <c r="A99">
        <v>11</v>
      </c>
      <c r="B99">
        <v>0</v>
      </c>
      <c r="C99">
        <v>0</v>
      </c>
      <c r="D99">
        <v>0</v>
      </c>
      <c r="E99">
        <v>11.932</v>
      </c>
      <c r="F99">
        <v>30.858000000000001</v>
      </c>
      <c r="H99">
        <v>10</v>
      </c>
      <c r="I99">
        <v>0</v>
      </c>
      <c r="J99">
        <v>165</v>
      </c>
      <c r="K99">
        <v>165</v>
      </c>
      <c r="L99">
        <v>12.026</v>
      </c>
      <c r="M99">
        <v>32.606000000000002</v>
      </c>
      <c r="O99">
        <f t="shared" si="3"/>
        <v>1.7480000000000011</v>
      </c>
    </row>
    <row r="100" spans="1:15" x14ac:dyDescent="0.2">
      <c r="A100">
        <v>12</v>
      </c>
      <c r="B100">
        <v>0</v>
      </c>
      <c r="C100">
        <v>6</v>
      </c>
      <c r="D100">
        <v>6</v>
      </c>
      <c r="E100">
        <v>12.984999999999999</v>
      </c>
      <c r="F100">
        <v>32.454999999999998</v>
      </c>
      <c r="H100">
        <v>11</v>
      </c>
      <c r="I100">
        <v>0</v>
      </c>
      <c r="J100">
        <v>195</v>
      </c>
      <c r="K100">
        <v>195</v>
      </c>
      <c r="L100">
        <v>13.019</v>
      </c>
      <c r="M100">
        <v>34.061</v>
      </c>
      <c r="O100">
        <f t="shared" si="3"/>
        <v>1.6060000000000016</v>
      </c>
    </row>
    <row r="101" spans="1:15" x14ac:dyDescent="0.2">
      <c r="A101">
        <v>13</v>
      </c>
      <c r="B101">
        <v>0</v>
      </c>
      <c r="C101">
        <v>86</v>
      </c>
      <c r="D101">
        <v>86</v>
      </c>
      <c r="E101">
        <v>14.009</v>
      </c>
      <c r="F101">
        <v>33.094000000000001</v>
      </c>
      <c r="H101">
        <v>12</v>
      </c>
      <c r="I101">
        <v>0</v>
      </c>
      <c r="J101">
        <v>184</v>
      </c>
      <c r="K101">
        <v>184</v>
      </c>
      <c r="L101">
        <v>14.012</v>
      </c>
      <c r="M101">
        <v>35.03</v>
      </c>
      <c r="O101">
        <f t="shared" si="3"/>
        <v>1.9359999999999999</v>
      </c>
    </row>
    <row r="102" spans="1:15" x14ac:dyDescent="0.2">
      <c r="A102">
        <v>14</v>
      </c>
      <c r="B102">
        <v>0</v>
      </c>
      <c r="C102">
        <v>205</v>
      </c>
      <c r="D102">
        <v>205</v>
      </c>
      <c r="E102">
        <v>15.032999999999999</v>
      </c>
      <c r="F102">
        <v>32.933999999999997</v>
      </c>
      <c r="H102">
        <v>13</v>
      </c>
      <c r="I102">
        <v>0</v>
      </c>
      <c r="J102">
        <v>0</v>
      </c>
      <c r="K102">
        <v>0</v>
      </c>
      <c r="L102">
        <v>15.034000000000001</v>
      </c>
      <c r="M102">
        <v>34.384</v>
      </c>
      <c r="O102">
        <f t="shared" si="3"/>
        <v>1.4500000000000028</v>
      </c>
    </row>
    <row r="103" spans="1:15" x14ac:dyDescent="0.2">
      <c r="A103">
        <v>15</v>
      </c>
      <c r="B103">
        <v>0</v>
      </c>
      <c r="C103">
        <v>179</v>
      </c>
      <c r="D103">
        <v>179</v>
      </c>
      <c r="E103">
        <v>15.97</v>
      </c>
      <c r="F103">
        <v>34.371000000000002</v>
      </c>
      <c r="H103">
        <v>14</v>
      </c>
      <c r="I103">
        <v>0</v>
      </c>
      <c r="J103">
        <v>1</v>
      </c>
      <c r="K103">
        <v>1</v>
      </c>
      <c r="L103">
        <v>16.027000000000001</v>
      </c>
      <c r="M103">
        <v>35.192</v>
      </c>
      <c r="O103">
        <f t="shared" si="3"/>
        <v>0.82099999999999795</v>
      </c>
    </row>
    <row r="104" spans="1:15" x14ac:dyDescent="0.2">
      <c r="A104">
        <v>16</v>
      </c>
      <c r="B104">
        <v>0</v>
      </c>
      <c r="C104">
        <v>185</v>
      </c>
      <c r="D104">
        <v>185</v>
      </c>
      <c r="E104">
        <v>16.994</v>
      </c>
      <c r="F104">
        <v>34.85</v>
      </c>
      <c r="H104">
        <v>15</v>
      </c>
      <c r="I104">
        <v>0</v>
      </c>
      <c r="J104">
        <v>1</v>
      </c>
      <c r="K104">
        <v>1</v>
      </c>
      <c r="L104">
        <v>17.02</v>
      </c>
      <c r="M104">
        <v>35.838000000000001</v>
      </c>
      <c r="O104">
        <f t="shared" si="3"/>
        <v>0.98799999999999955</v>
      </c>
    </row>
    <row r="105" spans="1:15" x14ac:dyDescent="0.2">
      <c r="A105">
        <v>17</v>
      </c>
      <c r="B105">
        <v>0</v>
      </c>
      <c r="C105">
        <v>202</v>
      </c>
      <c r="D105">
        <v>202</v>
      </c>
      <c r="E105">
        <v>17.989000000000001</v>
      </c>
      <c r="F105">
        <v>35.01</v>
      </c>
      <c r="H105">
        <v>16</v>
      </c>
      <c r="I105">
        <v>0</v>
      </c>
      <c r="J105">
        <v>189</v>
      </c>
      <c r="K105">
        <v>189</v>
      </c>
      <c r="L105">
        <v>18.042000000000002</v>
      </c>
      <c r="M105">
        <v>36.646000000000001</v>
      </c>
      <c r="O105">
        <f t="shared" si="3"/>
        <v>1.6360000000000028</v>
      </c>
    </row>
    <row r="106" spans="1:15" x14ac:dyDescent="0.2">
      <c r="A106">
        <v>18</v>
      </c>
      <c r="B106">
        <v>0</v>
      </c>
      <c r="C106">
        <v>210</v>
      </c>
      <c r="D106">
        <v>210</v>
      </c>
      <c r="E106">
        <v>19.013000000000002</v>
      </c>
      <c r="F106">
        <v>35.01</v>
      </c>
      <c r="H106">
        <v>17</v>
      </c>
      <c r="I106">
        <v>0</v>
      </c>
      <c r="J106">
        <v>123</v>
      </c>
      <c r="K106">
        <v>123</v>
      </c>
      <c r="L106">
        <v>19.006</v>
      </c>
      <c r="M106">
        <v>36.808</v>
      </c>
      <c r="O106">
        <f t="shared" si="3"/>
        <v>1.7980000000000018</v>
      </c>
    </row>
    <row r="107" spans="1:15" x14ac:dyDescent="0.2">
      <c r="A107">
        <v>19</v>
      </c>
      <c r="B107">
        <v>0</v>
      </c>
      <c r="C107">
        <v>204</v>
      </c>
      <c r="D107">
        <v>204</v>
      </c>
      <c r="E107">
        <v>20.036999999999999</v>
      </c>
      <c r="F107">
        <v>34.85</v>
      </c>
      <c r="H107">
        <v>18</v>
      </c>
      <c r="I107">
        <v>0</v>
      </c>
      <c r="J107">
        <v>121</v>
      </c>
      <c r="K107">
        <v>121</v>
      </c>
      <c r="L107">
        <v>20.056999999999999</v>
      </c>
      <c r="M107">
        <v>36.808</v>
      </c>
      <c r="O107">
        <f t="shared" si="3"/>
        <v>1.9579999999999984</v>
      </c>
    </row>
    <row r="108" spans="1:15" x14ac:dyDescent="0.2">
      <c r="A108">
        <v>20</v>
      </c>
      <c r="B108">
        <v>0</v>
      </c>
      <c r="C108">
        <v>194</v>
      </c>
      <c r="D108">
        <v>194</v>
      </c>
      <c r="E108">
        <v>21.061</v>
      </c>
      <c r="F108">
        <v>34.691000000000003</v>
      </c>
      <c r="H108">
        <v>19</v>
      </c>
      <c r="I108">
        <v>0</v>
      </c>
      <c r="J108">
        <v>195</v>
      </c>
      <c r="K108">
        <v>195</v>
      </c>
      <c r="L108">
        <v>21.021000000000001</v>
      </c>
      <c r="M108">
        <v>36.484999999999999</v>
      </c>
      <c r="O108">
        <f t="shared" si="3"/>
        <v>1.7939999999999969</v>
      </c>
    </row>
    <row r="109" spans="1:15" x14ac:dyDescent="0.2">
      <c r="A109">
        <v>21</v>
      </c>
      <c r="B109">
        <v>0</v>
      </c>
      <c r="C109">
        <v>185</v>
      </c>
      <c r="D109">
        <v>185</v>
      </c>
      <c r="E109">
        <v>21.969000000000001</v>
      </c>
      <c r="F109">
        <v>34.85</v>
      </c>
      <c r="H109">
        <v>20</v>
      </c>
      <c r="I109">
        <v>0</v>
      </c>
      <c r="J109">
        <v>131</v>
      </c>
      <c r="K109">
        <v>131</v>
      </c>
      <c r="L109">
        <v>22.073</v>
      </c>
      <c r="M109">
        <v>36.808</v>
      </c>
      <c r="O109">
        <f t="shared" si="3"/>
        <v>1.9579999999999984</v>
      </c>
    </row>
    <row r="110" spans="1:15" x14ac:dyDescent="0.2">
      <c r="A110">
        <v>22</v>
      </c>
      <c r="B110">
        <v>0</v>
      </c>
      <c r="C110">
        <v>158</v>
      </c>
      <c r="D110">
        <v>158</v>
      </c>
      <c r="E110">
        <v>23.036999999999999</v>
      </c>
      <c r="F110">
        <v>35.090000000000003</v>
      </c>
      <c r="H110">
        <v>21</v>
      </c>
      <c r="I110">
        <v>0</v>
      </c>
      <c r="J110">
        <v>133</v>
      </c>
      <c r="K110">
        <v>133</v>
      </c>
      <c r="L110">
        <v>23.065999999999999</v>
      </c>
      <c r="M110">
        <v>36.808</v>
      </c>
      <c r="O110">
        <f t="shared" si="3"/>
        <v>1.7179999999999964</v>
      </c>
    </row>
    <row r="113" spans="1:15" x14ac:dyDescent="0.2">
      <c r="A113">
        <v>1</v>
      </c>
      <c r="B113">
        <v>0</v>
      </c>
      <c r="C113">
        <v>1</v>
      </c>
      <c r="D113">
        <v>1</v>
      </c>
      <c r="E113">
        <v>0.96399999999999997</v>
      </c>
      <c r="F113">
        <v>0</v>
      </c>
    </row>
    <row r="114" spans="1:15" x14ac:dyDescent="0.2">
      <c r="A114">
        <v>2</v>
      </c>
      <c r="B114">
        <v>0</v>
      </c>
      <c r="C114">
        <v>1</v>
      </c>
      <c r="D114">
        <v>1</v>
      </c>
      <c r="E114">
        <v>1.9350000000000001</v>
      </c>
      <c r="F114">
        <v>0</v>
      </c>
    </row>
    <row r="115" spans="1:15" x14ac:dyDescent="0.2">
      <c r="A115">
        <v>3</v>
      </c>
      <c r="B115">
        <v>0</v>
      </c>
      <c r="C115">
        <v>1</v>
      </c>
      <c r="D115">
        <v>1</v>
      </c>
      <c r="E115">
        <v>2.9860000000000002</v>
      </c>
      <c r="F115">
        <v>0</v>
      </c>
    </row>
    <row r="116" spans="1:15" x14ac:dyDescent="0.2">
      <c r="A116">
        <v>4</v>
      </c>
      <c r="B116">
        <v>0</v>
      </c>
      <c r="C116">
        <v>48</v>
      </c>
      <c r="D116">
        <v>48</v>
      </c>
      <c r="E116">
        <v>3.95</v>
      </c>
      <c r="F116">
        <v>0.443</v>
      </c>
      <c r="H116">
        <v>1</v>
      </c>
      <c r="I116">
        <v>0</v>
      </c>
      <c r="J116">
        <v>59</v>
      </c>
      <c r="K116">
        <v>59</v>
      </c>
      <c r="L116">
        <v>3.9870000000000001</v>
      </c>
      <c r="M116">
        <v>1.208</v>
      </c>
      <c r="O116">
        <f>M116-F116</f>
        <v>0.7649999999999999</v>
      </c>
    </row>
    <row r="117" spans="1:15" x14ac:dyDescent="0.2">
      <c r="A117">
        <v>5</v>
      </c>
      <c r="B117">
        <v>0</v>
      </c>
      <c r="C117">
        <v>43</v>
      </c>
      <c r="D117">
        <v>43</v>
      </c>
      <c r="E117">
        <v>4.9720000000000004</v>
      </c>
      <c r="F117">
        <v>1.571</v>
      </c>
      <c r="H117">
        <v>2</v>
      </c>
      <c r="I117">
        <v>0</v>
      </c>
      <c r="J117">
        <v>165</v>
      </c>
      <c r="K117">
        <v>165</v>
      </c>
      <c r="L117">
        <v>5.0019999999999998</v>
      </c>
      <c r="M117">
        <v>2.6989999999999998</v>
      </c>
      <c r="O117">
        <f t="shared" ref="O117:O135" si="4">M117-F117</f>
        <v>1.1279999999999999</v>
      </c>
    </row>
    <row r="118" spans="1:15" x14ac:dyDescent="0.2">
      <c r="A118">
        <v>6</v>
      </c>
      <c r="B118">
        <v>0</v>
      </c>
      <c r="C118">
        <v>199</v>
      </c>
      <c r="D118">
        <v>199</v>
      </c>
      <c r="E118">
        <v>5.9950000000000001</v>
      </c>
      <c r="F118">
        <v>4.6319999999999997</v>
      </c>
      <c r="H118">
        <v>3</v>
      </c>
      <c r="I118">
        <v>0</v>
      </c>
      <c r="J118">
        <v>188</v>
      </c>
      <c r="K118">
        <v>188</v>
      </c>
      <c r="L118">
        <v>5.9950000000000001</v>
      </c>
      <c r="M118">
        <v>6.5659999999999998</v>
      </c>
      <c r="O118">
        <f t="shared" si="4"/>
        <v>1.9340000000000002</v>
      </c>
    </row>
    <row r="119" spans="1:15" x14ac:dyDescent="0.2">
      <c r="A119">
        <v>7</v>
      </c>
      <c r="B119">
        <v>0</v>
      </c>
      <c r="C119">
        <v>175</v>
      </c>
      <c r="D119">
        <v>175</v>
      </c>
      <c r="E119">
        <v>7.0170000000000003</v>
      </c>
      <c r="F119">
        <v>12.205</v>
      </c>
      <c r="H119">
        <v>4</v>
      </c>
      <c r="I119">
        <v>0</v>
      </c>
      <c r="J119">
        <v>208</v>
      </c>
      <c r="K119">
        <v>208</v>
      </c>
      <c r="L119">
        <v>7.0170000000000003</v>
      </c>
      <c r="M119">
        <v>13.978</v>
      </c>
      <c r="O119">
        <f t="shared" si="4"/>
        <v>1.7729999999999997</v>
      </c>
    </row>
    <row r="120" spans="1:15" x14ac:dyDescent="0.2">
      <c r="A120">
        <v>8</v>
      </c>
      <c r="B120">
        <v>0</v>
      </c>
      <c r="C120">
        <v>130</v>
      </c>
      <c r="D120">
        <v>130</v>
      </c>
      <c r="E120">
        <v>7.9809999999999999</v>
      </c>
      <c r="F120">
        <v>15.75</v>
      </c>
      <c r="H120">
        <v>5</v>
      </c>
      <c r="I120">
        <v>0</v>
      </c>
      <c r="J120">
        <v>176</v>
      </c>
      <c r="K120">
        <v>176</v>
      </c>
      <c r="L120">
        <v>7.9509999999999996</v>
      </c>
      <c r="M120">
        <v>18.167000000000002</v>
      </c>
      <c r="O120">
        <f t="shared" si="4"/>
        <v>2.4170000000000016</v>
      </c>
    </row>
    <row r="121" spans="1:15" x14ac:dyDescent="0.2">
      <c r="A121">
        <v>9</v>
      </c>
      <c r="B121">
        <v>0</v>
      </c>
      <c r="C121">
        <v>211</v>
      </c>
      <c r="D121">
        <v>211</v>
      </c>
      <c r="E121">
        <v>9.032</v>
      </c>
      <c r="F121">
        <v>16.234000000000002</v>
      </c>
      <c r="H121">
        <v>6</v>
      </c>
      <c r="I121">
        <v>0</v>
      </c>
      <c r="J121">
        <v>192</v>
      </c>
      <c r="K121">
        <v>192</v>
      </c>
      <c r="L121">
        <v>8.9740000000000002</v>
      </c>
      <c r="M121">
        <v>18.651</v>
      </c>
      <c r="O121">
        <f t="shared" si="4"/>
        <v>2.416999999999998</v>
      </c>
    </row>
    <row r="122" spans="1:15" x14ac:dyDescent="0.2">
      <c r="A122">
        <v>10</v>
      </c>
      <c r="B122">
        <v>0</v>
      </c>
      <c r="C122">
        <v>189</v>
      </c>
      <c r="D122">
        <v>189</v>
      </c>
      <c r="E122">
        <v>9.9960000000000004</v>
      </c>
      <c r="F122">
        <v>18.167000000000002</v>
      </c>
      <c r="H122">
        <v>7</v>
      </c>
      <c r="I122">
        <v>0</v>
      </c>
      <c r="J122">
        <v>160</v>
      </c>
      <c r="K122">
        <v>160</v>
      </c>
      <c r="L122">
        <v>9.9670000000000005</v>
      </c>
      <c r="M122">
        <v>20.905999999999999</v>
      </c>
      <c r="O122">
        <f t="shared" si="4"/>
        <v>2.7389999999999972</v>
      </c>
    </row>
    <row r="123" spans="1:15" x14ac:dyDescent="0.2">
      <c r="A123">
        <v>11</v>
      </c>
      <c r="B123">
        <v>0</v>
      </c>
      <c r="C123">
        <v>160</v>
      </c>
      <c r="D123">
        <v>160</v>
      </c>
      <c r="E123">
        <v>10.989000000000001</v>
      </c>
      <c r="F123">
        <v>20.905999999999999</v>
      </c>
      <c r="H123">
        <v>8</v>
      </c>
      <c r="I123">
        <v>0</v>
      </c>
      <c r="J123">
        <v>175</v>
      </c>
      <c r="K123">
        <v>175</v>
      </c>
      <c r="L123">
        <v>10.989000000000001</v>
      </c>
      <c r="M123">
        <v>23.646000000000001</v>
      </c>
      <c r="O123">
        <f t="shared" si="4"/>
        <v>2.740000000000002</v>
      </c>
    </row>
    <row r="124" spans="1:15" x14ac:dyDescent="0.2">
      <c r="A124">
        <v>12</v>
      </c>
      <c r="B124">
        <v>0</v>
      </c>
      <c r="C124">
        <v>170</v>
      </c>
      <c r="D124">
        <v>170</v>
      </c>
      <c r="E124">
        <v>11.981999999999999</v>
      </c>
      <c r="F124">
        <v>20.905999999999999</v>
      </c>
      <c r="H124">
        <v>9</v>
      </c>
      <c r="I124">
        <v>0</v>
      </c>
      <c r="J124">
        <v>176</v>
      </c>
      <c r="K124">
        <v>176</v>
      </c>
      <c r="L124">
        <v>11.981999999999999</v>
      </c>
      <c r="M124">
        <v>23.484000000000002</v>
      </c>
      <c r="O124">
        <f t="shared" si="4"/>
        <v>2.578000000000003</v>
      </c>
    </row>
    <row r="125" spans="1:15" x14ac:dyDescent="0.2">
      <c r="A125">
        <v>13</v>
      </c>
      <c r="B125">
        <v>0</v>
      </c>
      <c r="C125">
        <v>212</v>
      </c>
      <c r="D125">
        <v>212</v>
      </c>
      <c r="E125">
        <v>12.975</v>
      </c>
      <c r="F125">
        <v>21.067</v>
      </c>
      <c r="H125">
        <v>10</v>
      </c>
      <c r="I125">
        <v>0</v>
      </c>
      <c r="J125">
        <v>167</v>
      </c>
      <c r="K125">
        <v>167</v>
      </c>
      <c r="L125">
        <v>12.975</v>
      </c>
      <c r="M125">
        <v>23.484000000000002</v>
      </c>
      <c r="O125">
        <f t="shared" si="4"/>
        <v>2.4170000000000016</v>
      </c>
    </row>
    <row r="126" spans="1:15" x14ac:dyDescent="0.2">
      <c r="A126">
        <v>14</v>
      </c>
      <c r="B126">
        <v>0</v>
      </c>
      <c r="C126">
        <v>176</v>
      </c>
      <c r="D126">
        <v>176</v>
      </c>
      <c r="E126">
        <v>13.968</v>
      </c>
      <c r="F126">
        <v>21.39</v>
      </c>
      <c r="H126">
        <v>11</v>
      </c>
      <c r="I126">
        <v>0</v>
      </c>
      <c r="J126">
        <v>188</v>
      </c>
      <c r="K126">
        <v>188</v>
      </c>
      <c r="L126">
        <v>13.968</v>
      </c>
      <c r="M126">
        <v>23.484000000000002</v>
      </c>
      <c r="O126">
        <f t="shared" si="4"/>
        <v>2.0940000000000012</v>
      </c>
    </row>
    <row r="127" spans="1:15" x14ac:dyDescent="0.2">
      <c r="A127">
        <v>15</v>
      </c>
      <c r="B127">
        <v>0</v>
      </c>
      <c r="C127">
        <v>150</v>
      </c>
      <c r="D127">
        <v>150</v>
      </c>
      <c r="E127">
        <v>14.961</v>
      </c>
      <c r="F127">
        <v>22.84</v>
      </c>
      <c r="H127">
        <v>12</v>
      </c>
      <c r="I127">
        <v>0</v>
      </c>
      <c r="J127">
        <v>173</v>
      </c>
      <c r="K127">
        <v>173</v>
      </c>
      <c r="L127">
        <v>14.99</v>
      </c>
      <c r="M127">
        <v>25.096</v>
      </c>
      <c r="O127">
        <f t="shared" si="4"/>
        <v>2.2560000000000002</v>
      </c>
    </row>
    <row r="128" spans="1:15" x14ac:dyDescent="0.2">
      <c r="A128">
        <v>16</v>
      </c>
      <c r="B128">
        <v>0</v>
      </c>
      <c r="C128">
        <v>197</v>
      </c>
      <c r="D128">
        <v>197</v>
      </c>
      <c r="E128">
        <v>15.983000000000001</v>
      </c>
      <c r="F128">
        <v>22.518000000000001</v>
      </c>
      <c r="H128">
        <v>13</v>
      </c>
      <c r="I128">
        <v>0</v>
      </c>
      <c r="J128">
        <v>192</v>
      </c>
      <c r="K128">
        <v>192</v>
      </c>
      <c r="L128">
        <v>15.954000000000001</v>
      </c>
      <c r="M128">
        <v>25.096</v>
      </c>
      <c r="O128">
        <f t="shared" si="4"/>
        <v>2.5779999999999994</v>
      </c>
    </row>
    <row r="129" spans="1:15" x14ac:dyDescent="0.2">
      <c r="A129">
        <v>17</v>
      </c>
      <c r="B129">
        <v>0</v>
      </c>
      <c r="C129">
        <v>184</v>
      </c>
      <c r="D129">
        <v>184</v>
      </c>
      <c r="E129">
        <v>17.004999999999999</v>
      </c>
      <c r="F129">
        <v>22.84</v>
      </c>
      <c r="H129">
        <v>14</v>
      </c>
      <c r="I129">
        <v>0</v>
      </c>
      <c r="J129">
        <v>184</v>
      </c>
      <c r="K129">
        <v>184</v>
      </c>
      <c r="L129">
        <v>16.975999999999999</v>
      </c>
      <c r="M129">
        <v>25.096</v>
      </c>
      <c r="O129">
        <f t="shared" si="4"/>
        <v>2.2560000000000002</v>
      </c>
    </row>
    <row r="130" spans="1:15" x14ac:dyDescent="0.2">
      <c r="A130">
        <v>18</v>
      </c>
      <c r="B130">
        <v>0</v>
      </c>
      <c r="C130">
        <v>192</v>
      </c>
      <c r="D130">
        <v>192</v>
      </c>
      <c r="E130">
        <v>17.998000000000001</v>
      </c>
      <c r="F130">
        <v>24.773</v>
      </c>
      <c r="H130">
        <v>15</v>
      </c>
      <c r="I130">
        <v>0</v>
      </c>
      <c r="J130">
        <v>192</v>
      </c>
      <c r="K130">
        <v>192</v>
      </c>
      <c r="L130">
        <v>17.998000000000001</v>
      </c>
      <c r="M130">
        <v>27.19</v>
      </c>
      <c r="O130">
        <f t="shared" si="4"/>
        <v>2.4170000000000016</v>
      </c>
    </row>
    <row r="131" spans="1:15" x14ac:dyDescent="0.2">
      <c r="A131">
        <v>19</v>
      </c>
      <c r="B131">
        <v>0</v>
      </c>
      <c r="C131">
        <v>126</v>
      </c>
      <c r="D131">
        <v>126</v>
      </c>
      <c r="E131">
        <v>19.108000000000001</v>
      </c>
      <c r="F131">
        <v>24.29</v>
      </c>
      <c r="H131">
        <v>16</v>
      </c>
      <c r="I131">
        <v>0</v>
      </c>
      <c r="J131">
        <v>192</v>
      </c>
      <c r="K131">
        <v>192</v>
      </c>
      <c r="L131">
        <v>18.991</v>
      </c>
      <c r="M131">
        <v>27.029</v>
      </c>
      <c r="O131">
        <f t="shared" si="4"/>
        <v>2.7390000000000008</v>
      </c>
    </row>
    <row r="132" spans="1:15" x14ac:dyDescent="0.2">
      <c r="A132">
        <v>20</v>
      </c>
      <c r="B132">
        <v>0</v>
      </c>
      <c r="C132">
        <v>212</v>
      </c>
      <c r="D132">
        <v>212</v>
      </c>
      <c r="E132">
        <v>20.013999999999999</v>
      </c>
      <c r="F132">
        <v>24.773</v>
      </c>
      <c r="H132">
        <v>17</v>
      </c>
      <c r="I132">
        <v>0</v>
      </c>
      <c r="J132">
        <v>194</v>
      </c>
      <c r="K132">
        <v>194</v>
      </c>
      <c r="L132">
        <v>19.984000000000002</v>
      </c>
      <c r="M132">
        <v>27.19</v>
      </c>
      <c r="O132">
        <f t="shared" si="4"/>
        <v>2.4170000000000016</v>
      </c>
    </row>
    <row r="133" spans="1:15" x14ac:dyDescent="0.2">
      <c r="A133">
        <v>21</v>
      </c>
      <c r="B133">
        <v>0</v>
      </c>
      <c r="C133">
        <v>219</v>
      </c>
      <c r="D133">
        <v>219</v>
      </c>
      <c r="E133">
        <v>20.948</v>
      </c>
      <c r="F133">
        <v>24.773</v>
      </c>
      <c r="H133">
        <v>18</v>
      </c>
      <c r="I133">
        <v>0</v>
      </c>
      <c r="J133">
        <v>191</v>
      </c>
      <c r="K133">
        <v>191</v>
      </c>
      <c r="L133">
        <v>20.977</v>
      </c>
      <c r="M133">
        <v>27.19</v>
      </c>
      <c r="O133">
        <f t="shared" si="4"/>
        <v>2.4170000000000016</v>
      </c>
    </row>
    <row r="134" spans="1:15" x14ac:dyDescent="0.2">
      <c r="A134">
        <v>22</v>
      </c>
      <c r="B134">
        <v>0</v>
      </c>
      <c r="C134">
        <v>219</v>
      </c>
      <c r="D134">
        <v>219</v>
      </c>
      <c r="E134">
        <v>21.940999999999999</v>
      </c>
      <c r="F134">
        <v>24.611999999999998</v>
      </c>
      <c r="H134">
        <v>19</v>
      </c>
      <c r="I134">
        <v>0</v>
      </c>
      <c r="J134">
        <v>195</v>
      </c>
      <c r="K134">
        <v>195</v>
      </c>
      <c r="L134">
        <v>21.97</v>
      </c>
      <c r="M134">
        <v>27.19</v>
      </c>
      <c r="O134">
        <f t="shared" si="4"/>
        <v>2.578000000000003</v>
      </c>
    </row>
    <row r="135" spans="1:15" x14ac:dyDescent="0.2">
      <c r="A135">
        <v>23</v>
      </c>
      <c r="B135">
        <v>0</v>
      </c>
      <c r="C135">
        <v>78</v>
      </c>
      <c r="D135">
        <v>78</v>
      </c>
      <c r="E135">
        <v>22.992999999999999</v>
      </c>
      <c r="F135">
        <v>24.451000000000001</v>
      </c>
      <c r="H135">
        <v>20</v>
      </c>
      <c r="I135">
        <v>0</v>
      </c>
      <c r="J135">
        <v>82</v>
      </c>
      <c r="K135">
        <v>82</v>
      </c>
      <c r="L135">
        <v>22.992999999999999</v>
      </c>
      <c r="M135">
        <v>27.19</v>
      </c>
      <c r="O135">
        <f t="shared" si="4"/>
        <v>2.7390000000000008</v>
      </c>
    </row>
    <row r="138" spans="1:15" x14ac:dyDescent="0.2">
      <c r="A138">
        <v>1</v>
      </c>
      <c r="B138">
        <v>0</v>
      </c>
      <c r="C138">
        <v>1</v>
      </c>
      <c r="D138">
        <v>1</v>
      </c>
      <c r="E138">
        <v>0.96399999999999997</v>
      </c>
      <c r="F138">
        <v>0</v>
      </c>
      <c r="H138">
        <v>1</v>
      </c>
      <c r="I138">
        <v>0</v>
      </c>
      <c r="J138">
        <v>110</v>
      </c>
      <c r="K138">
        <v>110</v>
      </c>
      <c r="L138">
        <v>0.96399999999999997</v>
      </c>
      <c r="M138">
        <v>1.6919999999999999</v>
      </c>
      <c r="O138">
        <f>M138-F138</f>
        <v>1.6919999999999999</v>
      </c>
    </row>
    <row r="139" spans="1:15" x14ac:dyDescent="0.2">
      <c r="A139">
        <v>2</v>
      </c>
      <c r="B139">
        <v>0</v>
      </c>
      <c r="C139">
        <v>1</v>
      </c>
      <c r="D139">
        <v>1</v>
      </c>
      <c r="E139">
        <v>1.964</v>
      </c>
      <c r="F139">
        <v>0</v>
      </c>
      <c r="H139">
        <v>2</v>
      </c>
      <c r="I139">
        <v>0</v>
      </c>
      <c r="J139">
        <v>120</v>
      </c>
      <c r="K139">
        <v>120</v>
      </c>
      <c r="L139">
        <v>2.0230000000000001</v>
      </c>
      <c r="M139">
        <v>1.974</v>
      </c>
      <c r="O139">
        <f t="shared" ref="O139:O141" si="5">M139-F139</f>
        <v>1.974</v>
      </c>
    </row>
    <row r="140" spans="1:15" x14ac:dyDescent="0.2">
      <c r="A140">
        <v>3</v>
      </c>
      <c r="B140">
        <v>0</v>
      </c>
      <c r="C140">
        <v>1</v>
      </c>
      <c r="D140">
        <v>1</v>
      </c>
      <c r="E140">
        <v>2.9569999999999999</v>
      </c>
      <c r="F140">
        <v>0</v>
      </c>
      <c r="H140">
        <v>3</v>
      </c>
      <c r="I140">
        <v>0</v>
      </c>
      <c r="J140">
        <v>108</v>
      </c>
      <c r="K140">
        <v>108</v>
      </c>
      <c r="L140">
        <v>2.9860000000000002</v>
      </c>
      <c r="M140">
        <v>1.8129999999999999</v>
      </c>
      <c r="O140">
        <f t="shared" si="5"/>
        <v>1.8129999999999999</v>
      </c>
    </row>
    <row r="141" spans="1:15" x14ac:dyDescent="0.2">
      <c r="A141">
        <v>4</v>
      </c>
      <c r="B141">
        <v>0</v>
      </c>
      <c r="C141">
        <v>1</v>
      </c>
      <c r="D141">
        <v>1</v>
      </c>
      <c r="E141">
        <v>3.9790000000000001</v>
      </c>
      <c r="F141">
        <v>8.016</v>
      </c>
      <c r="H141">
        <v>4</v>
      </c>
      <c r="I141">
        <v>0</v>
      </c>
      <c r="J141">
        <v>40</v>
      </c>
      <c r="K141">
        <v>40</v>
      </c>
      <c r="L141">
        <v>4.0380000000000003</v>
      </c>
      <c r="M141">
        <v>9.3859999999999992</v>
      </c>
      <c r="O141">
        <f t="shared" si="5"/>
        <v>1.3699999999999992</v>
      </c>
    </row>
    <row r="142" spans="1:15" x14ac:dyDescent="0.2">
      <c r="A142">
        <v>5</v>
      </c>
      <c r="B142">
        <v>0</v>
      </c>
      <c r="C142">
        <v>0</v>
      </c>
      <c r="D142">
        <v>0</v>
      </c>
      <c r="E142">
        <v>4.9720000000000004</v>
      </c>
      <c r="F142">
        <v>8.9830000000000005</v>
      </c>
    </row>
    <row r="143" spans="1:15" x14ac:dyDescent="0.2">
      <c r="A143">
        <v>6</v>
      </c>
      <c r="B143">
        <v>0</v>
      </c>
      <c r="C143">
        <v>0</v>
      </c>
      <c r="D143">
        <v>0</v>
      </c>
      <c r="E143">
        <v>5.9359999999999999</v>
      </c>
      <c r="F143">
        <v>17.039000000000001</v>
      </c>
    </row>
    <row r="144" spans="1:15" x14ac:dyDescent="0.2">
      <c r="A144">
        <v>7</v>
      </c>
      <c r="B144">
        <v>0</v>
      </c>
      <c r="C144">
        <v>0</v>
      </c>
      <c r="D144">
        <v>0</v>
      </c>
      <c r="E144">
        <v>6.9290000000000003</v>
      </c>
      <c r="F144">
        <v>20.584</v>
      </c>
    </row>
    <row r="145" spans="1:37" x14ac:dyDescent="0.2">
      <c r="A145">
        <v>8</v>
      </c>
      <c r="B145">
        <v>0</v>
      </c>
      <c r="C145">
        <v>0</v>
      </c>
      <c r="D145">
        <v>0</v>
      </c>
      <c r="E145">
        <v>7.9509999999999996</v>
      </c>
      <c r="F145">
        <v>26.707000000000001</v>
      </c>
    </row>
    <row r="146" spans="1:37" x14ac:dyDescent="0.2">
      <c r="A146">
        <v>9</v>
      </c>
      <c r="B146">
        <v>0</v>
      </c>
      <c r="C146">
        <v>0</v>
      </c>
      <c r="D146">
        <v>0</v>
      </c>
      <c r="E146">
        <v>8.9740000000000002</v>
      </c>
      <c r="F146">
        <v>30.091000000000001</v>
      </c>
    </row>
    <row r="147" spans="1:37" x14ac:dyDescent="0.2">
      <c r="A147">
        <v>10</v>
      </c>
      <c r="B147">
        <v>0</v>
      </c>
      <c r="C147">
        <v>0</v>
      </c>
      <c r="D147">
        <v>0</v>
      </c>
      <c r="E147">
        <v>9.9960000000000004</v>
      </c>
      <c r="F147">
        <v>31.541</v>
      </c>
    </row>
    <row r="148" spans="1:37" x14ac:dyDescent="0.2">
      <c r="A148">
        <v>11</v>
      </c>
      <c r="B148">
        <v>0</v>
      </c>
      <c r="C148">
        <v>0</v>
      </c>
      <c r="D148">
        <v>0</v>
      </c>
      <c r="E148">
        <v>10.989000000000001</v>
      </c>
      <c r="F148">
        <v>31.38</v>
      </c>
    </row>
    <row r="149" spans="1:37" x14ac:dyDescent="0.2">
      <c r="A149">
        <v>12</v>
      </c>
      <c r="B149">
        <v>0</v>
      </c>
      <c r="C149">
        <v>0</v>
      </c>
      <c r="D149">
        <v>0</v>
      </c>
      <c r="E149">
        <v>11.952999999999999</v>
      </c>
      <c r="F149">
        <v>31.219000000000001</v>
      </c>
    </row>
    <row r="150" spans="1:37" x14ac:dyDescent="0.2">
      <c r="A150">
        <v>13</v>
      </c>
      <c r="B150">
        <v>0</v>
      </c>
      <c r="C150">
        <v>0</v>
      </c>
      <c r="D150">
        <v>0</v>
      </c>
      <c r="E150">
        <v>12.946</v>
      </c>
      <c r="F150">
        <v>32.668999999999997</v>
      </c>
      <c r="H150">
        <v>1</v>
      </c>
      <c r="I150">
        <v>0</v>
      </c>
      <c r="J150">
        <v>191</v>
      </c>
      <c r="K150">
        <v>191</v>
      </c>
      <c r="L150">
        <v>13.010999999999999</v>
      </c>
      <c r="M150">
        <v>31.178000000000001</v>
      </c>
      <c r="O150">
        <f>F150-M150</f>
        <v>1.4909999999999961</v>
      </c>
    </row>
    <row r="151" spans="1:37" x14ac:dyDescent="0.2">
      <c r="A151">
        <v>14</v>
      </c>
      <c r="B151">
        <v>0</v>
      </c>
      <c r="C151">
        <v>0</v>
      </c>
      <c r="D151">
        <v>0</v>
      </c>
      <c r="E151">
        <v>13.968</v>
      </c>
      <c r="F151">
        <v>32.508000000000003</v>
      </c>
      <c r="H151">
        <v>2</v>
      </c>
      <c r="I151">
        <v>0</v>
      </c>
      <c r="J151">
        <v>255</v>
      </c>
      <c r="K151">
        <v>255</v>
      </c>
      <c r="L151">
        <v>14.026</v>
      </c>
      <c r="M151">
        <v>30.815999999999999</v>
      </c>
      <c r="O151">
        <f t="shared" ref="O151:O160" si="6">F151-M151</f>
        <v>1.6920000000000037</v>
      </c>
    </row>
    <row r="152" spans="1:37" x14ac:dyDescent="0.2">
      <c r="A152">
        <v>15</v>
      </c>
      <c r="B152">
        <v>0</v>
      </c>
      <c r="C152">
        <v>0</v>
      </c>
      <c r="D152">
        <v>0</v>
      </c>
      <c r="E152">
        <v>15.019</v>
      </c>
      <c r="F152">
        <v>32.991</v>
      </c>
      <c r="H152">
        <v>3</v>
      </c>
      <c r="I152">
        <v>0</v>
      </c>
      <c r="J152">
        <v>255</v>
      </c>
      <c r="K152">
        <v>255</v>
      </c>
      <c r="L152">
        <v>14.99</v>
      </c>
      <c r="M152">
        <v>31.298999999999999</v>
      </c>
      <c r="O152">
        <f t="shared" si="6"/>
        <v>1.6920000000000002</v>
      </c>
    </row>
    <row r="153" spans="1:37" x14ac:dyDescent="0.2">
      <c r="A153">
        <v>16</v>
      </c>
      <c r="B153">
        <v>0</v>
      </c>
      <c r="C153">
        <v>1</v>
      </c>
      <c r="D153">
        <v>1</v>
      </c>
      <c r="E153">
        <v>15.983000000000001</v>
      </c>
      <c r="F153">
        <v>34.441000000000003</v>
      </c>
      <c r="H153">
        <v>4</v>
      </c>
      <c r="I153">
        <v>0</v>
      </c>
      <c r="J153">
        <v>131</v>
      </c>
      <c r="K153">
        <v>131</v>
      </c>
      <c r="L153">
        <v>15.983000000000001</v>
      </c>
      <c r="M153">
        <v>32.427</v>
      </c>
      <c r="O153">
        <f t="shared" si="6"/>
        <v>2.0140000000000029</v>
      </c>
    </row>
    <row r="154" spans="1:37" x14ac:dyDescent="0.2">
      <c r="A154">
        <v>17</v>
      </c>
      <c r="B154">
        <v>0</v>
      </c>
      <c r="C154">
        <v>0</v>
      </c>
      <c r="D154">
        <v>0</v>
      </c>
      <c r="E154">
        <v>16.946999999999999</v>
      </c>
      <c r="F154">
        <v>34.441000000000003</v>
      </c>
      <c r="H154">
        <v>5</v>
      </c>
      <c r="I154">
        <v>0</v>
      </c>
      <c r="J154">
        <v>144</v>
      </c>
      <c r="K154">
        <v>144</v>
      </c>
      <c r="L154">
        <v>16.946999999999999</v>
      </c>
      <c r="M154">
        <v>32.427</v>
      </c>
      <c r="O154">
        <f t="shared" si="6"/>
        <v>2.0140000000000029</v>
      </c>
    </row>
    <row r="155" spans="1:37" x14ac:dyDescent="0.2">
      <c r="A155">
        <v>18</v>
      </c>
      <c r="B155">
        <v>0</v>
      </c>
      <c r="C155">
        <v>0</v>
      </c>
      <c r="D155">
        <v>0</v>
      </c>
      <c r="E155">
        <v>17.998000000000001</v>
      </c>
      <c r="F155">
        <v>36.536000000000001</v>
      </c>
      <c r="H155">
        <v>6</v>
      </c>
      <c r="I155">
        <v>0</v>
      </c>
      <c r="J155">
        <v>111</v>
      </c>
      <c r="K155">
        <v>111</v>
      </c>
      <c r="L155">
        <v>17.969000000000001</v>
      </c>
      <c r="M155">
        <v>34.521999999999998</v>
      </c>
      <c r="O155">
        <f t="shared" si="6"/>
        <v>2.0140000000000029</v>
      </c>
    </row>
    <row r="156" spans="1:37" x14ac:dyDescent="0.2">
      <c r="A156">
        <v>19</v>
      </c>
      <c r="B156">
        <v>0</v>
      </c>
      <c r="C156">
        <v>1</v>
      </c>
      <c r="D156">
        <v>1</v>
      </c>
      <c r="E156">
        <v>18.991</v>
      </c>
      <c r="F156">
        <v>37.664000000000001</v>
      </c>
      <c r="H156">
        <v>7</v>
      </c>
      <c r="I156">
        <v>0</v>
      </c>
      <c r="J156">
        <v>201</v>
      </c>
      <c r="K156">
        <v>201</v>
      </c>
      <c r="L156">
        <v>18.933</v>
      </c>
      <c r="M156">
        <v>35.488</v>
      </c>
      <c r="O156">
        <f t="shared" si="6"/>
        <v>2.1760000000000019</v>
      </c>
    </row>
    <row r="157" spans="1:37" x14ac:dyDescent="0.2">
      <c r="A157">
        <v>20</v>
      </c>
      <c r="B157">
        <v>0</v>
      </c>
      <c r="C157">
        <v>1</v>
      </c>
      <c r="D157">
        <v>1</v>
      </c>
      <c r="E157">
        <v>19.984000000000002</v>
      </c>
      <c r="F157">
        <v>37.341000000000001</v>
      </c>
      <c r="H157">
        <v>8</v>
      </c>
      <c r="I157">
        <v>0</v>
      </c>
      <c r="J157">
        <v>232</v>
      </c>
      <c r="K157">
        <v>232</v>
      </c>
      <c r="L157">
        <v>20.042999999999999</v>
      </c>
      <c r="M157">
        <v>35.165999999999997</v>
      </c>
      <c r="O157">
        <f t="shared" si="6"/>
        <v>2.1750000000000043</v>
      </c>
    </row>
    <row r="158" spans="1:37" x14ac:dyDescent="0.2">
      <c r="A158">
        <v>21</v>
      </c>
      <c r="B158">
        <v>0</v>
      </c>
      <c r="C158">
        <v>5</v>
      </c>
      <c r="D158">
        <v>5</v>
      </c>
      <c r="E158">
        <v>21.036000000000001</v>
      </c>
      <c r="F158">
        <v>37.905000000000001</v>
      </c>
      <c r="H158">
        <v>9</v>
      </c>
      <c r="I158">
        <v>0</v>
      </c>
      <c r="J158">
        <v>202</v>
      </c>
      <c r="K158">
        <v>202</v>
      </c>
      <c r="L158">
        <v>20.948</v>
      </c>
      <c r="M158">
        <v>36.616</v>
      </c>
      <c r="O158">
        <f t="shared" si="6"/>
        <v>1.2890000000000015</v>
      </c>
      <c r="AB158" s="9"/>
      <c r="AC158" s="9"/>
      <c r="AD158" s="9"/>
      <c r="AE158" s="9"/>
      <c r="AF158" s="9"/>
      <c r="AG158" s="9"/>
      <c r="AH158" s="9"/>
      <c r="AI158" s="9"/>
      <c r="AJ158" s="9"/>
      <c r="AK158" s="9"/>
    </row>
    <row r="159" spans="1:37" x14ac:dyDescent="0.2">
      <c r="A159">
        <v>22</v>
      </c>
      <c r="B159">
        <v>0</v>
      </c>
      <c r="C159">
        <v>0</v>
      </c>
      <c r="D159">
        <v>0</v>
      </c>
      <c r="E159">
        <v>22</v>
      </c>
      <c r="F159">
        <v>38.389000000000003</v>
      </c>
      <c r="H159">
        <v>10</v>
      </c>
      <c r="I159">
        <v>0</v>
      </c>
      <c r="J159">
        <v>106</v>
      </c>
      <c r="K159">
        <v>106</v>
      </c>
      <c r="L159">
        <v>22</v>
      </c>
      <c r="M159">
        <v>36.777000000000001</v>
      </c>
      <c r="O159">
        <f t="shared" si="6"/>
        <v>1.6120000000000019</v>
      </c>
      <c r="AB159" s="9"/>
      <c r="AC159" s="9"/>
      <c r="AD159" s="9"/>
      <c r="AE159" s="9"/>
      <c r="AF159" s="9"/>
      <c r="AG159" s="9"/>
      <c r="AH159" s="9"/>
      <c r="AI159" s="9"/>
      <c r="AJ159" s="9"/>
      <c r="AK159" s="9"/>
    </row>
    <row r="160" spans="1:37" x14ac:dyDescent="0.2">
      <c r="A160">
        <v>23</v>
      </c>
      <c r="B160">
        <v>0</v>
      </c>
      <c r="C160">
        <v>4</v>
      </c>
      <c r="D160">
        <v>4</v>
      </c>
      <c r="E160">
        <v>22.963000000000001</v>
      </c>
      <c r="F160">
        <v>38.228000000000002</v>
      </c>
      <c r="H160">
        <v>11</v>
      </c>
      <c r="I160">
        <v>0</v>
      </c>
      <c r="J160">
        <v>84</v>
      </c>
      <c r="K160">
        <v>84</v>
      </c>
      <c r="L160">
        <v>22.992999999999999</v>
      </c>
      <c r="M160">
        <v>36.939</v>
      </c>
      <c r="O160">
        <f t="shared" si="6"/>
        <v>1.2890000000000015</v>
      </c>
      <c r="AB160" s="9"/>
      <c r="AC160" s="9"/>
      <c r="AD160" s="9"/>
      <c r="AE160" s="9"/>
      <c r="AF160" s="9"/>
      <c r="AG160" s="9"/>
      <c r="AH160" s="9"/>
      <c r="AI160" s="9"/>
      <c r="AJ160" s="9"/>
      <c r="AK160" s="9"/>
    </row>
    <row r="162" spans="1:15" x14ac:dyDescent="0.2">
      <c r="A162">
        <v>1</v>
      </c>
      <c r="B162">
        <v>0</v>
      </c>
      <c r="C162">
        <v>1</v>
      </c>
      <c r="D162">
        <v>1</v>
      </c>
      <c r="E162">
        <v>0.96399999999999997</v>
      </c>
      <c r="F162">
        <v>0</v>
      </c>
    </row>
    <row r="163" spans="1:15" x14ac:dyDescent="0.2">
      <c r="A163">
        <v>2</v>
      </c>
      <c r="B163">
        <v>0</v>
      </c>
      <c r="C163">
        <v>0</v>
      </c>
      <c r="D163">
        <v>0</v>
      </c>
      <c r="E163">
        <v>1.95</v>
      </c>
      <c r="F163">
        <v>0.121</v>
      </c>
    </row>
    <row r="164" spans="1:15" x14ac:dyDescent="0.2">
      <c r="A164">
        <v>3</v>
      </c>
      <c r="B164">
        <v>0</v>
      </c>
      <c r="C164">
        <v>2</v>
      </c>
      <c r="D164">
        <v>2</v>
      </c>
      <c r="E164">
        <v>2.972</v>
      </c>
      <c r="F164">
        <v>0.28199999999999997</v>
      </c>
    </row>
    <row r="165" spans="1:15" x14ac:dyDescent="0.2">
      <c r="A165">
        <v>4</v>
      </c>
      <c r="B165">
        <v>0</v>
      </c>
      <c r="C165">
        <v>0</v>
      </c>
      <c r="D165">
        <v>0</v>
      </c>
      <c r="E165">
        <v>3.9649999999999999</v>
      </c>
      <c r="F165">
        <v>2.5379999999999998</v>
      </c>
      <c r="H165">
        <v>1</v>
      </c>
      <c r="I165">
        <v>0</v>
      </c>
      <c r="J165">
        <v>121</v>
      </c>
      <c r="K165">
        <v>121</v>
      </c>
      <c r="L165">
        <v>3.9430000000000001</v>
      </c>
      <c r="M165">
        <v>4.5919999999999996</v>
      </c>
      <c r="O165">
        <f>M165-F165</f>
        <v>2.0539999999999998</v>
      </c>
    </row>
    <row r="166" spans="1:15" x14ac:dyDescent="0.2">
      <c r="A166">
        <v>5</v>
      </c>
      <c r="B166">
        <v>0</v>
      </c>
      <c r="C166">
        <v>0</v>
      </c>
      <c r="D166">
        <v>0</v>
      </c>
      <c r="E166">
        <v>4.9290000000000003</v>
      </c>
      <c r="F166">
        <v>12.689</v>
      </c>
      <c r="H166">
        <v>2</v>
      </c>
      <c r="I166">
        <v>0</v>
      </c>
      <c r="J166">
        <v>127</v>
      </c>
      <c r="K166">
        <v>127</v>
      </c>
      <c r="L166">
        <v>4.9720000000000004</v>
      </c>
      <c r="M166">
        <v>14.864000000000001</v>
      </c>
      <c r="O166">
        <f>M166-F166</f>
        <v>2.1750000000000007</v>
      </c>
    </row>
    <row r="167" spans="1:15" x14ac:dyDescent="0.2">
      <c r="A167">
        <v>6</v>
      </c>
      <c r="B167">
        <v>0</v>
      </c>
      <c r="C167">
        <v>0</v>
      </c>
      <c r="D167">
        <v>0</v>
      </c>
      <c r="E167">
        <v>5.98</v>
      </c>
      <c r="F167">
        <v>15.589</v>
      </c>
      <c r="H167">
        <v>1</v>
      </c>
      <c r="I167">
        <v>0</v>
      </c>
      <c r="J167">
        <v>99</v>
      </c>
      <c r="K167">
        <v>99</v>
      </c>
      <c r="L167">
        <v>6.0019999999999998</v>
      </c>
      <c r="M167">
        <v>14.26</v>
      </c>
      <c r="O167">
        <f>F167-M167</f>
        <v>1.3290000000000006</v>
      </c>
    </row>
    <row r="168" spans="1:15" x14ac:dyDescent="0.2">
      <c r="A168">
        <v>7</v>
      </c>
      <c r="B168">
        <v>0</v>
      </c>
      <c r="C168">
        <v>0</v>
      </c>
      <c r="D168">
        <v>0</v>
      </c>
      <c r="E168">
        <v>7.0019999999999998</v>
      </c>
      <c r="F168">
        <v>16.073</v>
      </c>
      <c r="H168">
        <v>3</v>
      </c>
      <c r="I168">
        <v>0</v>
      </c>
      <c r="J168">
        <v>147</v>
      </c>
      <c r="K168">
        <v>147</v>
      </c>
      <c r="L168">
        <v>6.9880000000000004</v>
      </c>
      <c r="M168">
        <v>18.248000000000001</v>
      </c>
      <c r="O168">
        <f>M168-F168</f>
        <v>2.1750000000000007</v>
      </c>
    </row>
    <row r="169" spans="1:15" x14ac:dyDescent="0.2">
      <c r="A169">
        <v>8</v>
      </c>
      <c r="B169">
        <v>0</v>
      </c>
      <c r="C169">
        <v>1</v>
      </c>
      <c r="D169">
        <v>1</v>
      </c>
      <c r="E169">
        <v>7.9950000000000001</v>
      </c>
      <c r="F169">
        <v>26.867999999999999</v>
      </c>
      <c r="H169">
        <v>4</v>
      </c>
      <c r="I169">
        <v>0</v>
      </c>
      <c r="J169">
        <v>104</v>
      </c>
      <c r="K169">
        <v>104</v>
      </c>
      <c r="L169">
        <v>7.9809999999999999</v>
      </c>
      <c r="M169">
        <v>29.366</v>
      </c>
      <c r="O169">
        <f t="shared" ref="O169:O184" si="7">M169-F169</f>
        <v>2.4980000000000011</v>
      </c>
    </row>
    <row r="170" spans="1:15" x14ac:dyDescent="0.2">
      <c r="A170">
        <v>9</v>
      </c>
      <c r="B170">
        <v>0</v>
      </c>
      <c r="C170">
        <v>3</v>
      </c>
      <c r="D170">
        <v>3</v>
      </c>
      <c r="E170">
        <v>8.9589999999999996</v>
      </c>
      <c r="F170">
        <v>27.673999999999999</v>
      </c>
      <c r="H170">
        <v>5</v>
      </c>
      <c r="I170">
        <v>0</v>
      </c>
      <c r="J170">
        <v>6</v>
      </c>
      <c r="K170">
        <v>6</v>
      </c>
      <c r="L170">
        <v>9.0030000000000001</v>
      </c>
      <c r="M170">
        <v>29.204000000000001</v>
      </c>
      <c r="O170">
        <f t="shared" si="7"/>
        <v>1.5300000000000011</v>
      </c>
    </row>
    <row r="171" spans="1:15" x14ac:dyDescent="0.2">
      <c r="A171">
        <v>10</v>
      </c>
      <c r="B171">
        <v>0</v>
      </c>
      <c r="C171">
        <v>0</v>
      </c>
      <c r="D171">
        <v>0</v>
      </c>
      <c r="E171">
        <v>9.952</v>
      </c>
      <c r="F171">
        <v>31.702000000000002</v>
      </c>
      <c r="H171">
        <v>6</v>
      </c>
      <c r="I171">
        <v>0</v>
      </c>
      <c r="J171">
        <v>98</v>
      </c>
      <c r="K171">
        <v>98</v>
      </c>
      <c r="L171">
        <v>9.9670000000000005</v>
      </c>
      <c r="M171">
        <v>33.393999999999998</v>
      </c>
      <c r="O171">
        <f t="shared" si="7"/>
        <v>1.6919999999999966</v>
      </c>
    </row>
    <row r="172" spans="1:15" x14ac:dyDescent="0.2">
      <c r="A172">
        <v>11</v>
      </c>
      <c r="B172">
        <v>0</v>
      </c>
      <c r="C172">
        <v>0</v>
      </c>
      <c r="D172">
        <v>0</v>
      </c>
      <c r="E172">
        <v>10.974</v>
      </c>
      <c r="F172">
        <v>34.762999999999998</v>
      </c>
      <c r="H172">
        <v>7</v>
      </c>
      <c r="I172">
        <v>0</v>
      </c>
      <c r="J172">
        <v>166</v>
      </c>
      <c r="K172">
        <v>166</v>
      </c>
      <c r="L172">
        <v>11.018000000000001</v>
      </c>
      <c r="M172">
        <v>36.777000000000001</v>
      </c>
      <c r="O172">
        <f t="shared" si="7"/>
        <v>2.0140000000000029</v>
      </c>
    </row>
    <row r="173" spans="1:15" x14ac:dyDescent="0.2">
      <c r="A173">
        <v>12</v>
      </c>
      <c r="B173">
        <v>0</v>
      </c>
      <c r="C173">
        <v>1</v>
      </c>
      <c r="D173">
        <v>1</v>
      </c>
      <c r="E173">
        <v>11.967000000000001</v>
      </c>
      <c r="F173">
        <v>34.762999999999998</v>
      </c>
      <c r="H173">
        <v>8</v>
      </c>
      <c r="I173">
        <v>0</v>
      </c>
      <c r="J173">
        <v>148</v>
      </c>
      <c r="K173">
        <v>148</v>
      </c>
      <c r="L173">
        <v>11.981999999999999</v>
      </c>
      <c r="M173">
        <v>36.777000000000001</v>
      </c>
      <c r="O173">
        <f t="shared" si="7"/>
        <v>2.0140000000000029</v>
      </c>
    </row>
    <row r="174" spans="1:15" x14ac:dyDescent="0.2">
      <c r="A174">
        <v>13</v>
      </c>
      <c r="B174">
        <v>0</v>
      </c>
      <c r="C174">
        <v>0</v>
      </c>
      <c r="D174">
        <v>0</v>
      </c>
      <c r="E174">
        <v>12.99</v>
      </c>
      <c r="F174">
        <v>36.052</v>
      </c>
      <c r="H174">
        <v>9</v>
      </c>
      <c r="I174">
        <v>0</v>
      </c>
      <c r="J174">
        <v>100</v>
      </c>
      <c r="K174">
        <v>100</v>
      </c>
      <c r="L174">
        <v>13.004</v>
      </c>
      <c r="M174">
        <v>38.549999999999997</v>
      </c>
      <c r="O174">
        <f t="shared" si="7"/>
        <v>2.4979999999999976</v>
      </c>
    </row>
    <row r="175" spans="1:15" x14ac:dyDescent="0.2">
      <c r="A175">
        <v>14</v>
      </c>
      <c r="B175">
        <v>0</v>
      </c>
      <c r="C175">
        <v>0</v>
      </c>
      <c r="D175">
        <v>0</v>
      </c>
      <c r="E175">
        <v>13.952999999999999</v>
      </c>
      <c r="F175">
        <v>37.664000000000001</v>
      </c>
      <c r="H175">
        <v>10</v>
      </c>
      <c r="I175">
        <v>0</v>
      </c>
      <c r="J175">
        <v>162</v>
      </c>
      <c r="K175">
        <v>162</v>
      </c>
      <c r="L175">
        <v>13.91</v>
      </c>
      <c r="M175">
        <v>39.838999999999999</v>
      </c>
      <c r="O175">
        <f t="shared" si="7"/>
        <v>2.1749999999999972</v>
      </c>
    </row>
    <row r="176" spans="1:15" x14ac:dyDescent="0.2">
      <c r="A176">
        <v>15</v>
      </c>
      <c r="B176">
        <v>0</v>
      </c>
      <c r="C176">
        <v>3</v>
      </c>
      <c r="D176">
        <v>3</v>
      </c>
      <c r="E176">
        <v>14.976000000000001</v>
      </c>
      <c r="F176">
        <v>37.664000000000001</v>
      </c>
      <c r="H176">
        <v>11</v>
      </c>
      <c r="I176">
        <v>0</v>
      </c>
      <c r="J176">
        <v>102</v>
      </c>
      <c r="K176">
        <v>102</v>
      </c>
      <c r="L176">
        <v>14.961</v>
      </c>
      <c r="M176">
        <v>39.838999999999999</v>
      </c>
      <c r="O176">
        <f t="shared" si="7"/>
        <v>2.1749999999999972</v>
      </c>
    </row>
    <row r="177" spans="1:15" x14ac:dyDescent="0.2">
      <c r="A177">
        <v>16</v>
      </c>
      <c r="B177">
        <v>0</v>
      </c>
      <c r="C177">
        <v>2</v>
      </c>
      <c r="D177">
        <v>2</v>
      </c>
      <c r="E177">
        <v>15.939</v>
      </c>
      <c r="F177">
        <v>37.664000000000001</v>
      </c>
      <c r="H177">
        <v>12</v>
      </c>
      <c r="I177">
        <v>0</v>
      </c>
      <c r="J177">
        <v>127</v>
      </c>
      <c r="K177">
        <v>127</v>
      </c>
      <c r="L177">
        <v>15.983000000000001</v>
      </c>
      <c r="M177">
        <v>40.161000000000001</v>
      </c>
      <c r="O177">
        <f t="shared" si="7"/>
        <v>2.4969999999999999</v>
      </c>
    </row>
    <row r="178" spans="1:15" x14ac:dyDescent="0.2">
      <c r="A178">
        <v>17</v>
      </c>
      <c r="B178">
        <v>0</v>
      </c>
      <c r="C178">
        <v>6</v>
      </c>
      <c r="D178">
        <v>6</v>
      </c>
      <c r="E178">
        <v>16.962</v>
      </c>
      <c r="F178">
        <v>37.503</v>
      </c>
      <c r="H178">
        <v>13</v>
      </c>
      <c r="I178">
        <v>0</v>
      </c>
      <c r="J178">
        <v>97</v>
      </c>
      <c r="K178">
        <v>97</v>
      </c>
      <c r="L178">
        <v>16.975999999999999</v>
      </c>
      <c r="M178">
        <v>40.482999999999997</v>
      </c>
      <c r="O178">
        <f t="shared" si="7"/>
        <v>2.9799999999999969</v>
      </c>
    </row>
    <row r="179" spans="1:15" x14ac:dyDescent="0.2">
      <c r="A179">
        <v>18</v>
      </c>
      <c r="B179">
        <v>0</v>
      </c>
      <c r="C179">
        <v>0</v>
      </c>
      <c r="D179">
        <v>0</v>
      </c>
      <c r="E179">
        <v>18.013000000000002</v>
      </c>
      <c r="F179">
        <v>38.630000000000003</v>
      </c>
      <c r="H179">
        <v>14</v>
      </c>
      <c r="I179">
        <v>0</v>
      </c>
      <c r="J179">
        <v>109</v>
      </c>
      <c r="K179">
        <v>109</v>
      </c>
      <c r="L179">
        <v>17.969000000000001</v>
      </c>
      <c r="M179">
        <v>41.289000000000001</v>
      </c>
      <c r="O179">
        <f t="shared" si="7"/>
        <v>2.6589999999999989</v>
      </c>
    </row>
    <row r="180" spans="1:15" x14ac:dyDescent="0.2">
      <c r="A180">
        <v>19</v>
      </c>
      <c r="B180">
        <v>0</v>
      </c>
      <c r="C180">
        <v>1</v>
      </c>
      <c r="D180">
        <v>1</v>
      </c>
      <c r="E180">
        <v>19.006</v>
      </c>
      <c r="F180">
        <v>38.630000000000003</v>
      </c>
      <c r="H180">
        <v>15</v>
      </c>
      <c r="I180">
        <v>0</v>
      </c>
      <c r="J180">
        <v>121</v>
      </c>
      <c r="K180">
        <v>121</v>
      </c>
      <c r="L180">
        <v>19.021000000000001</v>
      </c>
      <c r="M180">
        <v>41.128</v>
      </c>
      <c r="O180">
        <f t="shared" si="7"/>
        <v>2.4979999999999976</v>
      </c>
    </row>
    <row r="181" spans="1:15" x14ac:dyDescent="0.2">
      <c r="A181">
        <v>20</v>
      </c>
      <c r="B181">
        <v>0</v>
      </c>
      <c r="C181">
        <v>1</v>
      </c>
      <c r="D181">
        <v>1</v>
      </c>
      <c r="E181">
        <v>19.97</v>
      </c>
      <c r="F181">
        <v>38.953000000000003</v>
      </c>
      <c r="H181">
        <v>16</v>
      </c>
      <c r="I181">
        <v>0</v>
      </c>
      <c r="J181">
        <v>125</v>
      </c>
      <c r="K181">
        <v>125</v>
      </c>
      <c r="L181">
        <v>20.013999999999999</v>
      </c>
      <c r="M181">
        <v>41.128</v>
      </c>
      <c r="O181">
        <f t="shared" si="7"/>
        <v>2.1749999999999972</v>
      </c>
    </row>
    <row r="182" spans="1:15" x14ac:dyDescent="0.2">
      <c r="A182">
        <v>21</v>
      </c>
      <c r="B182">
        <v>0</v>
      </c>
      <c r="C182">
        <v>3</v>
      </c>
      <c r="D182">
        <v>3</v>
      </c>
      <c r="E182">
        <v>21.036000000000001</v>
      </c>
      <c r="F182">
        <v>39.354999999999997</v>
      </c>
      <c r="H182">
        <v>17</v>
      </c>
      <c r="I182">
        <v>0</v>
      </c>
      <c r="J182">
        <v>121</v>
      </c>
      <c r="K182">
        <v>121</v>
      </c>
      <c r="L182">
        <v>21.007000000000001</v>
      </c>
      <c r="M182">
        <v>42.014000000000003</v>
      </c>
      <c r="O182">
        <f t="shared" si="7"/>
        <v>2.659000000000006</v>
      </c>
    </row>
    <row r="183" spans="1:15" x14ac:dyDescent="0.2">
      <c r="A183">
        <v>22</v>
      </c>
      <c r="B183">
        <v>0</v>
      </c>
      <c r="C183">
        <v>0</v>
      </c>
      <c r="D183">
        <v>0</v>
      </c>
      <c r="E183">
        <v>22</v>
      </c>
      <c r="F183">
        <v>39.354999999999997</v>
      </c>
      <c r="H183">
        <v>18</v>
      </c>
      <c r="I183">
        <v>0</v>
      </c>
      <c r="J183">
        <v>118</v>
      </c>
      <c r="K183">
        <v>118</v>
      </c>
      <c r="L183">
        <v>22.058</v>
      </c>
      <c r="M183">
        <v>40.402999999999999</v>
      </c>
      <c r="O183">
        <f t="shared" si="7"/>
        <v>1.0480000000000018</v>
      </c>
    </row>
    <row r="184" spans="1:15" x14ac:dyDescent="0.2">
      <c r="A184">
        <v>23</v>
      </c>
      <c r="B184">
        <v>0</v>
      </c>
      <c r="C184">
        <v>1</v>
      </c>
      <c r="D184">
        <v>1</v>
      </c>
      <c r="E184">
        <v>22.992999999999999</v>
      </c>
      <c r="F184">
        <v>39.354999999999997</v>
      </c>
      <c r="H184">
        <v>19</v>
      </c>
      <c r="I184">
        <v>0</v>
      </c>
      <c r="J184">
        <v>189</v>
      </c>
      <c r="K184">
        <v>189</v>
      </c>
      <c r="L184">
        <v>23.021999999999998</v>
      </c>
      <c r="M184">
        <v>40.886000000000003</v>
      </c>
      <c r="O184">
        <f t="shared" si="7"/>
        <v>1.5310000000000059</v>
      </c>
    </row>
    <row r="186" spans="1:15" x14ac:dyDescent="0.2">
      <c r="A186">
        <v>1</v>
      </c>
      <c r="B186">
        <v>0</v>
      </c>
      <c r="C186">
        <v>2</v>
      </c>
      <c r="D186">
        <v>2</v>
      </c>
      <c r="E186">
        <v>0.96399999999999997</v>
      </c>
      <c r="F186">
        <v>0</v>
      </c>
    </row>
    <row r="187" spans="1:15" x14ac:dyDescent="0.2">
      <c r="A187">
        <v>2</v>
      </c>
      <c r="B187">
        <v>0</v>
      </c>
      <c r="C187">
        <v>0</v>
      </c>
      <c r="D187">
        <v>0</v>
      </c>
      <c r="E187">
        <v>1.95</v>
      </c>
      <c r="F187">
        <v>0</v>
      </c>
    </row>
    <row r="188" spans="1:15" x14ac:dyDescent="0.2">
      <c r="A188">
        <v>3</v>
      </c>
      <c r="B188">
        <v>0</v>
      </c>
      <c r="C188">
        <v>40</v>
      </c>
      <c r="D188">
        <v>40</v>
      </c>
      <c r="E188">
        <v>3.0009999999999999</v>
      </c>
      <c r="F188">
        <v>6.8879999999999999</v>
      </c>
    </row>
    <row r="189" spans="1:15" x14ac:dyDescent="0.2">
      <c r="A189">
        <v>4</v>
      </c>
      <c r="B189">
        <v>0</v>
      </c>
      <c r="C189">
        <v>0</v>
      </c>
      <c r="D189">
        <v>0</v>
      </c>
      <c r="E189">
        <v>3.9649999999999999</v>
      </c>
      <c r="F189">
        <v>8.3379999999999992</v>
      </c>
    </row>
    <row r="190" spans="1:15" x14ac:dyDescent="0.2">
      <c r="A190">
        <v>5</v>
      </c>
      <c r="B190">
        <v>0</v>
      </c>
      <c r="C190">
        <v>52</v>
      </c>
      <c r="D190">
        <v>52</v>
      </c>
      <c r="E190">
        <v>4.9870000000000001</v>
      </c>
      <c r="F190">
        <v>22.356000000000002</v>
      </c>
      <c r="H190">
        <v>1</v>
      </c>
      <c r="I190">
        <v>0</v>
      </c>
      <c r="J190">
        <v>96</v>
      </c>
      <c r="K190">
        <v>96</v>
      </c>
      <c r="L190">
        <v>4.9939999999999998</v>
      </c>
      <c r="M190">
        <v>23.686</v>
      </c>
      <c r="O190">
        <f>M190-F190</f>
        <v>1.3299999999999983</v>
      </c>
    </row>
    <row r="191" spans="1:15" x14ac:dyDescent="0.2">
      <c r="A191">
        <v>6</v>
      </c>
      <c r="B191">
        <v>0</v>
      </c>
      <c r="C191">
        <v>29</v>
      </c>
      <c r="D191">
        <v>29</v>
      </c>
      <c r="E191">
        <v>5.9509999999999996</v>
      </c>
      <c r="F191">
        <v>26.224</v>
      </c>
      <c r="H191">
        <v>2</v>
      </c>
      <c r="I191">
        <v>0</v>
      </c>
      <c r="J191">
        <v>112</v>
      </c>
      <c r="K191">
        <v>112</v>
      </c>
      <c r="L191">
        <v>5.9649999999999999</v>
      </c>
      <c r="M191">
        <v>27.350999999999999</v>
      </c>
      <c r="O191">
        <f t="shared" ref="O191:O208" si="8">M191-F191</f>
        <v>1.1269999999999989</v>
      </c>
    </row>
    <row r="192" spans="1:15" x14ac:dyDescent="0.2">
      <c r="A192">
        <v>7</v>
      </c>
      <c r="B192">
        <v>0</v>
      </c>
      <c r="C192">
        <v>18</v>
      </c>
      <c r="D192">
        <v>18</v>
      </c>
      <c r="E192">
        <v>6.9729999999999999</v>
      </c>
      <c r="F192">
        <v>28.963000000000001</v>
      </c>
      <c r="H192">
        <v>3</v>
      </c>
      <c r="I192">
        <v>0</v>
      </c>
      <c r="J192">
        <v>143</v>
      </c>
      <c r="K192">
        <v>143</v>
      </c>
      <c r="L192">
        <v>6.9880000000000004</v>
      </c>
      <c r="M192">
        <v>31.38</v>
      </c>
      <c r="O192">
        <f t="shared" si="8"/>
        <v>2.416999999999998</v>
      </c>
    </row>
    <row r="193" spans="1:37" x14ac:dyDescent="0.2">
      <c r="A193">
        <v>8</v>
      </c>
      <c r="B193">
        <v>0</v>
      </c>
      <c r="C193">
        <v>82</v>
      </c>
      <c r="D193">
        <v>82</v>
      </c>
      <c r="E193">
        <v>7.9660000000000002</v>
      </c>
      <c r="F193">
        <v>36.213000000000001</v>
      </c>
      <c r="H193">
        <v>4</v>
      </c>
      <c r="I193">
        <v>0</v>
      </c>
      <c r="J193">
        <v>94</v>
      </c>
      <c r="K193">
        <v>94</v>
      </c>
      <c r="L193">
        <v>7.9809999999999999</v>
      </c>
      <c r="M193">
        <v>38.953000000000003</v>
      </c>
      <c r="O193">
        <f t="shared" si="8"/>
        <v>2.740000000000002</v>
      </c>
    </row>
    <row r="194" spans="1:37" x14ac:dyDescent="0.2">
      <c r="A194">
        <v>9</v>
      </c>
      <c r="B194">
        <v>0</v>
      </c>
      <c r="C194">
        <v>14</v>
      </c>
      <c r="D194">
        <v>14</v>
      </c>
      <c r="E194">
        <v>8.9879999999999995</v>
      </c>
      <c r="F194">
        <v>37.18</v>
      </c>
      <c r="H194">
        <v>5</v>
      </c>
      <c r="I194">
        <v>0</v>
      </c>
      <c r="J194">
        <v>123</v>
      </c>
      <c r="K194">
        <v>123</v>
      </c>
      <c r="L194">
        <v>8.9740000000000002</v>
      </c>
      <c r="M194">
        <v>39.436</v>
      </c>
      <c r="O194">
        <f t="shared" si="8"/>
        <v>2.2560000000000002</v>
      </c>
    </row>
    <row r="195" spans="1:37" x14ac:dyDescent="0.2">
      <c r="A195">
        <v>10</v>
      </c>
      <c r="B195">
        <v>0</v>
      </c>
      <c r="C195">
        <v>34</v>
      </c>
      <c r="D195">
        <v>34</v>
      </c>
      <c r="E195">
        <v>9.9809999999999999</v>
      </c>
      <c r="F195">
        <v>37.503</v>
      </c>
      <c r="H195">
        <v>6</v>
      </c>
      <c r="I195">
        <v>0</v>
      </c>
      <c r="J195">
        <v>128</v>
      </c>
      <c r="K195">
        <v>128</v>
      </c>
      <c r="L195">
        <v>9.9670000000000005</v>
      </c>
      <c r="M195">
        <v>39.918999999999997</v>
      </c>
      <c r="O195">
        <f t="shared" si="8"/>
        <v>2.4159999999999968</v>
      </c>
    </row>
    <row r="196" spans="1:37" x14ac:dyDescent="0.2">
      <c r="A196">
        <v>11</v>
      </c>
      <c r="B196">
        <v>0</v>
      </c>
      <c r="C196">
        <v>76</v>
      </c>
      <c r="D196">
        <v>76</v>
      </c>
      <c r="E196">
        <v>11.003</v>
      </c>
      <c r="F196">
        <v>40.886000000000003</v>
      </c>
      <c r="H196">
        <v>7</v>
      </c>
      <c r="I196">
        <v>0</v>
      </c>
      <c r="J196">
        <v>141</v>
      </c>
      <c r="K196">
        <v>141</v>
      </c>
      <c r="L196">
        <v>10.989000000000001</v>
      </c>
      <c r="M196">
        <v>43.302999999999997</v>
      </c>
      <c r="O196">
        <f t="shared" si="8"/>
        <v>2.4169999999999945</v>
      </c>
    </row>
    <row r="197" spans="1:37" x14ac:dyDescent="0.2">
      <c r="A197">
        <v>12</v>
      </c>
      <c r="B197">
        <v>0</v>
      </c>
      <c r="C197">
        <v>87</v>
      </c>
      <c r="D197">
        <v>87</v>
      </c>
      <c r="E197">
        <v>11.967000000000001</v>
      </c>
      <c r="F197">
        <v>40.886000000000003</v>
      </c>
      <c r="H197">
        <v>8</v>
      </c>
      <c r="I197">
        <v>0</v>
      </c>
      <c r="J197">
        <v>196</v>
      </c>
      <c r="K197">
        <v>196</v>
      </c>
      <c r="L197">
        <v>11.981999999999999</v>
      </c>
      <c r="M197">
        <v>43.142000000000003</v>
      </c>
      <c r="O197">
        <f t="shared" si="8"/>
        <v>2.2560000000000002</v>
      </c>
    </row>
    <row r="198" spans="1:37" x14ac:dyDescent="0.2">
      <c r="A198">
        <v>13</v>
      </c>
      <c r="B198">
        <v>0</v>
      </c>
      <c r="C198">
        <v>12</v>
      </c>
      <c r="D198">
        <v>12</v>
      </c>
      <c r="E198">
        <v>12.96</v>
      </c>
      <c r="F198">
        <v>42.014000000000003</v>
      </c>
      <c r="H198">
        <v>9</v>
      </c>
      <c r="I198">
        <v>0</v>
      </c>
      <c r="J198">
        <v>111</v>
      </c>
      <c r="K198">
        <v>111</v>
      </c>
      <c r="L198">
        <v>13.004</v>
      </c>
      <c r="M198">
        <v>44.753</v>
      </c>
      <c r="O198">
        <f t="shared" si="8"/>
        <v>2.7389999999999972</v>
      </c>
      <c r="AB198" s="10"/>
      <c r="AK198" s="10"/>
    </row>
    <row r="199" spans="1:37" x14ac:dyDescent="0.2">
      <c r="A199">
        <v>14</v>
      </c>
      <c r="B199">
        <v>0</v>
      </c>
      <c r="C199">
        <v>32</v>
      </c>
      <c r="D199">
        <v>32</v>
      </c>
      <c r="E199">
        <v>13.983000000000001</v>
      </c>
      <c r="F199">
        <v>45.076000000000001</v>
      </c>
      <c r="H199">
        <v>10</v>
      </c>
      <c r="I199">
        <v>0</v>
      </c>
      <c r="J199">
        <v>109</v>
      </c>
      <c r="K199">
        <v>109</v>
      </c>
      <c r="L199">
        <v>13.997</v>
      </c>
      <c r="M199">
        <v>47.654000000000003</v>
      </c>
      <c r="O199">
        <f t="shared" si="8"/>
        <v>2.578000000000003</v>
      </c>
      <c r="AB199" s="10"/>
      <c r="AK199" s="10"/>
    </row>
    <row r="200" spans="1:37" x14ac:dyDescent="0.2">
      <c r="A200">
        <v>15</v>
      </c>
      <c r="B200">
        <v>0</v>
      </c>
      <c r="C200">
        <v>39</v>
      </c>
      <c r="D200">
        <v>39</v>
      </c>
      <c r="E200">
        <v>14.976000000000001</v>
      </c>
      <c r="F200">
        <v>45.076000000000001</v>
      </c>
      <c r="H200">
        <v>11</v>
      </c>
      <c r="I200">
        <v>0</v>
      </c>
      <c r="J200">
        <v>121</v>
      </c>
      <c r="K200">
        <v>121</v>
      </c>
      <c r="L200">
        <v>14.99</v>
      </c>
      <c r="M200">
        <v>47.491999999999997</v>
      </c>
      <c r="O200">
        <f t="shared" si="8"/>
        <v>2.4159999999999968</v>
      </c>
      <c r="AB200" s="10"/>
      <c r="AK200" s="10"/>
    </row>
    <row r="201" spans="1:37" x14ac:dyDescent="0.2">
      <c r="A201">
        <v>16</v>
      </c>
      <c r="B201">
        <v>0</v>
      </c>
      <c r="C201">
        <v>109</v>
      </c>
      <c r="D201">
        <v>109</v>
      </c>
      <c r="E201">
        <v>15.968999999999999</v>
      </c>
      <c r="F201">
        <v>45.237000000000002</v>
      </c>
      <c r="H201">
        <v>12</v>
      </c>
      <c r="I201">
        <v>0</v>
      </c>
      <c r="J201">
        <v>123</v>
      </c>
      <c r="K201">
        <v>123</v>
      </c>
      <c r="L201">
        <v>15.983000000000001</v>
      </c>
      <c r="M201">
        <v>48.137</v>
      </c>
      <c r="O201">
        <f t="shared" si="8"/>
        <v>2.8999999999999986</v>
      </c>
      <c r="AB201" s="10"/>
      <c r="AK201" s="10"/>
    </row>
    <row r="202" spans="1:37" x14ac:dyDescent="0.2">
      <c r="A202">
        <v>17</v>
      </c>
      <c r="B202">
        <v>0</v>
      </c>
      <c r="C202">
        <v>39</v>
      </c>
      <c r="D202">
        <v>39</v>
      </c>
      <c r="E202">
        <v>17.02</v>
      </c>
      <c r="F202">
        <v>46.042000000000002</v>
      </c>
      <c r="H202">
        <v>13</v>
      </c>
      <c r="I202">
        <v>0</v>
      </c>
      <c r="J202">
        <v>104</v>
      </c>
      <c r="K202">
        <v>104</v>
      </c>
      <c r="L202">
        <v>17.004999999999999</v>
      </c>
      <c r="M202">
        <v>48.780999999999999</v>
      </c>
      <c r="O202">
        <f t="shared" si="8"/>
        <v>2.7389999999999972</v>
      </c>
      <c r="AB202" s="10"/>
      <c r="AK202" s="10"/>
    </row>
    <row r="203" spans="1:37" x14ac:dyDescent="0.2">
      <c r="A203">
        <v>18</v>
      </c>
      <c r="B203">
        <v>0</v>
      </c>
      <c r="C203">
        <v>47</v>
      </c>
      <c r="D203">
        <v>47</v>
      </c>
      <c r="E203">
        <v>18.013000000000002</v>
      </c>
      <c r="F203">
        <v>46.042000000000002</v>
      </c>
      <c r="H203">
        <v>14</v>
      </c>
      <c r="I203">
        <v>0</v>
      </c>
      <c r="J203">
        <v>107</v>
      </c>
      <c r="K203">
        <v>107</v>
      </c>
      <c r="L203">
        <v>17.998000000000001</v>
      </c>
      <c r="M203">
        <v>48.780999999999999</v>
      </c>
      <c r="O203">
        <f t="shared" si="8"/>
        <v>2.7389999999999972</v>
      </c>
      <c r="AB203" s="10"/>
      <c r="AK203" s="10"/>
    </row>
    <row r="204" spans="1:37" x14ac:dyDescent="0.2">
      <c r="A204">
        <v>19</v>
      </c>
      <c r="B204">
        <v>0</v>
      </c>
      <c r="C204">
        <v>9</v>
      </c>
      <c r="D204">
        <v>9</v>
      </c>
      <c r="E204">
        <v>19.021000000000001</v>
      </c>
      <c r="F204">
        <v>46.606000000000002</v>
      </c>
      <c r="H204">
        <v>15</v>
      </c>
      <c r="I204">
        <v>0</v>
      </c>
      <c r="J204">
        <v>110</v>
      </c>
      <c r="K204">
        <v>110</v>
      </c>
      <c r="L204">
        <v>18.991</v>
      </c>
      <c r="M204">
        <v>49.265000000000001</v>
      </c>
      <c r="O204">
        <f t="shared" si="8"/>
        <v>2.6589999999999989</v>
      </c>
      <c r="AB204" s="10"/>
      <c r="AK204" s="10"/>
    </row>
    <row r="205" spans="1:37" x14ac:dyDescent="0.2">
      <c r="A205">
        <v>20</v>
      </c>
      <c r="B205">
        <v>0</v>
      </c>
      <c r="C205">
        <v>66</v>
      </c>
      <c r="D205">
        <v>66</v>
      </c>
      <c r="E205">
        <v>19.984000000000002</v>
      </c>
      <c r="F205">
        <v>46.445</v>
      </c>
      <c r="H205">
        <v>16</v>
      </c>
      <c r="I205">
        <v>0</v>
      </c>
      <c r="J205">
        <v>162</v>
      </c>
      <c r="K205">
        <v>162</v>
      </c>
      <c r="L205">
        <v>19.954999999999998</v>
      </c>
      <c r="M205">
        <v>49.103999999999999</v>
      </c>
      <c r="O205">
        <f t="shared" si="8"/>
        <v>2.6589999999999989</v>
      </c>
      <c r="AB205" s="10"/>
      <c r="AK205" s="10"/>
    </row>
    <row r="206" spans="1:37" x14ac:dyDescent="0.2">
      <c r="A206">
        <v>21</v>
      </c>
      <c r="B206">
        <v>0</v>
      </c>
      <c r="C206">
        <v>57</v>
      </c>
      <c r="D206">
        <v>57</v>
      </c>
      <c r="E206">
        <v>20.977</v>
      </c>
      <c r="F206">
        <v>46.445</v>
      </c>
      <c r="H206">
        <v>17</v>
      </c>
      <c r="I206">
        <v>0</v>
      </c>
      <c r="J206">
        <v>112</v>
      </c>
      <c r="K206">
        <v>112</v>
      </c>
      <c r="L206">
        <v>21.007000000000001</v>
      </c>
      <c r="M206">
        <v>49.265000000000001</v>
      </c>
      <c r="O206">
        <f t="shared" si="8"/>
        <v>2.8200000000000003</v>
      </c>
      <c r="AB206" s="10"/>
      <c r="AK206" s="10"/>
    </row>
    <row r="207" spans="1:37" x14ac:dyDescent="0.2">
      <c r="A207">
        <v>22</v>
      </c>
      <c r="B207">
        <v>0</v>
      </c>
      <c r="C207">
        <v>52</v>
      </c>
      <c r="D207">
        <v>52</v>
      </c>
      <c r="E207">
        <v>21.97</v>
      </c>
      <c r="F207">
        <v>46.445</v>
      </c>
      <c r="H207">
        <v>18</v>
      </c>
      <c r="I207">
        <v>0</v>
      </c>
      <c r="J207">
        <v>92</v>
      </c>
      <c r="K207">
        <v>92</v>
      </c>
      <c r="L207">
        <v>22</v>
      </c>
      <c r="M207">
        <v>49.265000000000001</v>
      </c>
      <c r="O207">
        <f t="shared" si="8"/>
        <v>2.8200000000000003</v>
      </c>
    </row>
    <row r="208" spans="1:37" x14ac:dyDescent="0.2">
      <c r="A208">
        <v>23</v>
      </c>
      <c r="B208">
        <v>0</v>
      </c>
      <c r="C208">
        <v>125</v>
      </c>
      <c r="D208">
        <v>125</v>
      </c>
      <c r="E208">
        <v>22.934000000000001</v>
      </c>
      <c r="F208">
        <v>46.283999999999999</v>
      </c>
      <c r="H208">
        <v>19</v>
      </c>
      <c r="I208">
        <v>0</v>
      </c>
      <c r="J208">
        <v>68</v>
      </c>
      <c r="K208">
        <v>68</v>
      </c>
      <c r="L208">
        <v>22.992999999999999</v>
      </c>
      <c r="M208">
        <v>49.265000000000001</v>
      </c>
      <c r="O208">
        <f t="shared" si="8"/>
        <v>2.9810000000000016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2022-06-28T20:21:00Z</dcterms:created>
  <dcterms:modified xsi:type="dcterms:W3CDTF">2022-09-30T18:08:25Z</dcterms:modified>
</cp:coreProperties>
</file>