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4B72732-043B-4C2F-8453-14C9DBF321D0}"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618" i="1" l="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<sst xmlns="http://schemas.openxmlformats.org/spreadsheetml/2006/main" count="62237" uniqueCount="3038">
  <si>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</si>
  <si>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</si>
  <si>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</si>
  <si>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</si>
  <si>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</si>
  <si>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</si>
  <si>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</si>
  <si>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</si>
  <si>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</si>
  <si>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</si>
  <si>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</si>
  <si>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</si>
  <si>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</si>
  <si>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</si>
  <si>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</si>
  <si>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</si>
  <si>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</si>
  <si>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</si>
  <si>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</si>
  <si>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</si>
  <si>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</si>
  <si>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</si>
  <si>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</si>
  <si>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</si>
  <si>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</si>
  <si>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</si>
  <si>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</si>
  <si>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</si>
  <si>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</si>
  <si>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</si>
  <si>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</si>
  <si>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</si>
  <si>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</si>
  <si>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</si>
  <si>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</si>
  <si>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</si>
  <si>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</si>
  <si>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</si>
  <si>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</si>
  <si>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</si>
  <si>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</si>
  <si>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</si>
  <si>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</si>
  <si>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</si>
  <si>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</si>
  <si>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</si>
  <si>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</si>
  <si>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</si>
  <si>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</si>
  <si>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</si>
  <si>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</si>
  <si>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</si>
  <si>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</si>
  <si>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</si>
  <si>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</si>
  <si>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</si>
  <si>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</si>
  <si>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</si>
  <si>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</si>
  <si>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</si>
  <si>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</si>
  <si>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</si>
  <si>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</si>
  <si>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</si>
  <si>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</si>
  <si>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</si>
  <si>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</si>
  <si>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</si>
  <si>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</si>
  <si>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</si>
  <si>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</si>
  <si>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</si>
  <si>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</si>
  <si>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</si>
  <si>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</si>
  <si>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</si>
  <si>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</si>
  <si>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</si>
  <si>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</si>
  <si>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</si>
  <si>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</si>
  <si>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</si>
  <si>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</si>
  <si>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</si>
  <si>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</si>
  <si>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</si>
  <si>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</si>
  <si>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</si>
  <si>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</si>
  <si>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</si>
  <si>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</si>
  <si>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</si>
  <si>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</si>
  <si>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</si>
  <si>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</si>
  <si>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</si>
  <si>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</si>
  <si>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</si>
  <si>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</si>
  <si>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</si>
  <si>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</si>
  <si>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</si>
  <si>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</si>
  <si>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</si>
  <si>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</si>
  <si>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</si>
  <si>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</si>
  <si>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</si>
  <si>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</si>
  <si>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</si>
  <si>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</si>
  <si>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</si>
  <si>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</si>
  <si>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</si>
  <si>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</si>
  <si>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</si>
  <si>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</si>
  <si>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</si>
  <si>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</si>
  <si>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</si>
  <si>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</si>
  <si>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</si>
  <si>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</si>
  <si>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</si>
  <si>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</si>
  <si>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</si>
  <si>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</si>
  <si>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</si>
  <si>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</si>
  <si>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</si>
  <si>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</si>
  <si>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</si>
  <si>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</si>
  <si>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</si>
  <si>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</si>
  <si>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</si>
  <si>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</si>
  <si>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</si>
  <si>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</si>
  <si>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</si>
  <si>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</si>
  <si>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</si>
  <si>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</si>
  <si>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</si>
  <si>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</si>
  <si>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</si>
  <si>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</si>
  <si>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</si>
  <si>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</si>
  <si>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</si>
  <si>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</si>
  <si>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</si>
  <si>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</si>
  <si>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</si>
  <si>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</si>
  <si>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</si>
  <si>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</si>
  <si>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</si>
  <si>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</si>
  <si>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</si>
  <si>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</si>
  <si>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</si>
  <si>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</si>
  <si>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</si>
  <si>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</si>
  <si>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</si>
  <si>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</si>
  <si>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</si>
  <si>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</si>
  <si>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</si>
  <si>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</si>
  <si>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</si>
  <si>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</si>
  <si>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</si>
  <si>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</si>
  <si>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</si>
  <si>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</si>
  <si>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</si>
  <si>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</si>
  <si>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</si>
  <si>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</si>
  <si>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</si>
  <si>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</si>
  <si>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</si>
  <si>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</si>
  <si>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</si>
  <si>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</si>
  <si>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</si>
  <si>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</si>
  <si>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</si>
  <si>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</si>
  <si>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</si>
  <si>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</si>
  <si>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</si>
  <si>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</si>
  <si>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</si>
  <si>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</si>
  <si>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</si>
  <si>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</si>
  <si>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</si>
  <si>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</si>
  <si>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</si>
  <si>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</si>
  <si>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</si>
  <si>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</si>
  <si>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</si>
  <si>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</si>
  <si>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</si>
  <si>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</si>
  <si>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</si>
  <si>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</si>
  <si>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</si>
  <si>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</si>
  <si>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</si>
  <si>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</si>
  <si>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</si>
  <si>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</si>
  <si>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</si>
  <si>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</si>
  <si>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</si>
  <si>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</si>
  <si>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</si>
  <si>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</si>
  <si>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</si>
  <si>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</si>
  <si>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</si>
  <si>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</si>
  <si>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</si>
  <si>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</si>
  <si>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</si>
  <si>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</si>
  <si>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</si>
  <si>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</si>
  <si>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</si>
  <si>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</si>
  <si>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</si>
  <si>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</si>
  <si>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</si>
  <si>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</si>
  <si>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</si>
  <si>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</si>
  <si>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</si>
  <si>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</si>
  <si>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</si>
  <si>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</si>
  <si>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</si>
  <si>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</si>
  <si>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</si>
  <si>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</si>
  <si>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</si>
  <si>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</si>
  <si>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</si>
  <si>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</si>
  <si>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</si>
  <si>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</si>
  <si>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</si>
  <si>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</si>
  <si>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</si>
  <si>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</si>
  <si>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</si>
  <si>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</si>
  <si>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</si>
  <si>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</si>
  <si>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</si>
  <si>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</si>
  <si>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</si>
  <si>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</si>
  <si>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</si>
  <si>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</si>
  <si>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</si>
  <si>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</si>
  <si>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</si>
  <si>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</si>
  <si>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</si>
  <si>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</si>
  <si>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</si>
  <si>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</si>
  <si>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</si>
  <si>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</si>
  <si>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</si>
  <si>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</si>
  <si>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</si>
  <si>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</si>
  <si>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</si>
  <si>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</si>
  <si>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</si>
  <si>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</si>
  <si>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</si>
  <si>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</si>
  <si>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</si>
  <si>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</si>
  <si>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</si>
  <si>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</si>
  <si>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</si>
  <si>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</si>
  <si>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</si>
  <si>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</si>
  <si>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</si>
  <si>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</si>
  <si>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</si>
  <si>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</si>
  <si>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</si>
  <si>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</si>
  <si>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</si>
  <si>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</si>
  <si>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</si>
  <si>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</si>
  <si>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</si>
  <si>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</si>
  <si>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</si>
  <si>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</si>
  <si>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</si>
  <si>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</si>
  <si>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</si>
  <si>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</si>
  <si>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</si>
  <si>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</si>
  <si>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</si>
  <si>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</si>
  <si>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</si>
  <si>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</si>
  <si>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</si>
  <si>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</si>
  <si>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</si>
  <si>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</si>
  <si>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</si>
  <si>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</si>
  <si>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</si>
  <si>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</si>
  <si>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</si>
  <si>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</si>
  <si>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</si>
  <si>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</si>
  <si>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</si>
  <si>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</si>
  <si>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</si>
  <si>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</si>
  <si>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</si>
  <si>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</si>
  <si>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</si>
  <si>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</si>
  <si>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</si>
  <si>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</si>
  <si>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</si>
  <si>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</si>
  <si>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</si>
  <si>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</si>
  <si>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</si>
  <si>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</si>
  <si>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</si>
  <si>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</si>
  <si>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</si>
  <si>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</si>
  <si>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</si>
  <si>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</si>
  <si>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</si>
  <si>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</si>
  <si>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</si>
  <si>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</si>
  <si>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</si>
  <si>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</si>
  <si>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</si>
  <si>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</si>
  <si>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</si>
  <si>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</si>
  <si>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</si>
  <si>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</si>
  <si>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</si>
  <si>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</si>
  <si>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</si>
  <si>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</si>
  <si>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</si>
  <si>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</si>
  <si>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</si>
  <si>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</si>
  <si>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</si>
  <si>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</si>
  <si>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</si>
  <si>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</si>
  <si>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</si>
  <si>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</si>
  <si>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</si>
  <si>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</si>
  <si>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</si>
  <si>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</si>
  <si>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</si>
  <si>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</si>
  <si>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</si>
  <si>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</si>
  <si>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</si>
  <si>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</si>
  <si>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</si>
  <si>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</si>
  <si>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</si>
  <si>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</si>
  <si>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</si>
  <si>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</si>
  <si>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</si>
  <si>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</si>
  <si>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</si>
  <si>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</si>
  <si>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</si>
  <si>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</si>
  <si>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</si>
  <si>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</si>
  <si>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</si>
  <si>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</si>
  <si>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</si>
  <si>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</si>
  <si>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</si>
  <si>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</si>
  <si>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</si>
  <si>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</si>
  <si>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</si>
  <si>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</si>
  <si>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</si>
  <si>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</si>
  <si>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</si>
  <si>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</si>
  <si>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</si>
  <si>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</si>
  <si>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</si>
  <si>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</si>
  <si>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</si>
  <si>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</si>
  <si>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</si>
  <si>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</si>
  <si>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</si>
  <si>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</si>
  <si>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</si>
  <si>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</si>
  <si>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</si>
  <si>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</si>
  <si>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</si>
  <si>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</si>
  <si>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</si>
  <si>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</si>
  <si>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</si>
  <si>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</si>
  <si>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</si>
  <si>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</si>
  <si>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</si>
  <si>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</si>
  <si>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</si>
  <si>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</si>
  <si>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</si>
  <si>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</si>
  <si>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</si>
  <si>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</si>
  <si>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</si>
  <si>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</si>
  <si>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</si>
  <si>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</si>
  <si>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</si>
  <si>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</si>
  <si>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</si>
  <si>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</si>
  <si>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</si>
  <si>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</si>
  <si>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</si>
  <si>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</si>
  <si>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</si>
  <si>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</si>
  <si>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</si>
  <si>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</si>
  <si>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</si>
  <si>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</si>
  <si>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</si>
  <si>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</si>
  <si>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</si>
  <si>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</si>
  <si>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</si>
  <si>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</si>
  <si>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</si>
  <si>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</si>
  <si>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</si>
  <si>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</si>
  <si>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</si>
  <si>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</si>
  <si>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</si>
  <si>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</si>
  <si>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</si>
  <si>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</si>
  <si>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</si>
  <si>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</si>
  <si>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</si>
  <si>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</si>
  <si>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</si>
  <si>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</si>
  <si>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</si>
  <si>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</si>
  <si>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</si>
  <si>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</si>
  <si>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</si>
  <si>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</si>
  <si>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</si>
  <si>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</si>
  <si>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</si>
  <si>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</si>
  <si>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</si>
  <si>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</si>
  <si>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</si>
  <si>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</si>
  <si>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</si>
  <si>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</si>
  <si>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</si>
  <si>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</si>
  <si>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</si>
  <si>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</si>
  <si>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</si>
  <si>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</si>
  <si>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</si>
  <si>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</si>
  <si>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</si>
  <si>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</si>
  <si>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</si>
  <si>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</si>
  <si>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</si>
  <si>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</si>
  <si>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</si>
  <si>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</si>
  <si>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</si>
  <si>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</si>
  <si>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</si>
  <si>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</si>
  <si>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</si>
  <si>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</si>
  <si>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</si>
  <si>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</si>
  <si>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</si>
  <si>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</si>
  <si>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</si>
  <si>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</si>
  <si>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</si>
  <si>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</si>
  <si>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</si>
  <si>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</si>
  <si>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</si>
  <si>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</si>
  <si>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</si>
  <si>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</si>
  <si>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</si>
  <si>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</si>
  <si>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</si>
  <si>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</si>
  <si>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</si>
  <si>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</si>
  <si>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</si>
  <si>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</si>
  <si>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</si>
  <si>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</si>
  <si>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</si>
  <si>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</si>
  <si>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</si>
  <si>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</si>
  <si>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</si>
  <si>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</si>
  <si>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</si>
  <si>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</si>
  <si>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</si>
  <si>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</si>
  <si>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</si>
  <si>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</si>
  <si>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</si>
  <si>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</si>
  <si>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</si>
  <si>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</si>
  <si>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</si>
  <si>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</si>
  <si>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</si>
  <si>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</si>
  <si>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</si>
  <si>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</si>
  <si>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</si>
  <si>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</si>
  <si>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</si>
  <si>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</si>
  <si>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</si>
  <si>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</si>
  <si>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</si>
  <si>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</si>
  <si>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</si>
  <si>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</si>
  <si>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</si>
  <si>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</si>
  <si>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</si>
  <si>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</si>
  <si>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</si>
  <si>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</si>
  <si>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</si>
  <si>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</si>
  <si>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</si>
  <si>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</si>
  <si>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</si>
  <si>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</si>
  <si>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</si>
  <si>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</si>
  <si>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</si>
  <si>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</si>
  <si>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</si>
  <si>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</si>
  <si>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</si>
  <si>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</si>
  <si>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</si>
  <si>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</si>
  <si>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</si>
  <si>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</si>
  <si>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</si>
  <si>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</si>
  <si>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</si>
  <si>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</si>
  <si>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</si>
  <si>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</si>
  <si>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</si>
  <si>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</si>
  <si>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</si>
  <si>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</si>
  <si>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</si>
  <si>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</si>
  <si>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</si>
  <si>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</si>
  <si>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</si>
  <si>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</si>
  <si>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</si>
  <si>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</si>
  <si>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</si>
  <si>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</si>
  <si>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</si>
  <si>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</si>
  <si>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</si>
  <si>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</si>
  <si>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</si>
  <si>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</si>
  <si>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</si>
  <si>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</si>
  <si>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</si>
  <si>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</si>
  <si>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</si>
  <si>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</si>
  <si>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</si>
  <si>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</si>
  <si>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</si>
  <si>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</si>
  <si>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</si>
  <si>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</si>
  <si>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</si>
  <si>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</si>
  <si>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</si>
  <si>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</si>
  <si>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</si>
  <si>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</si>
  <si>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</si>
  <si>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</si>
  <si>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</si>
  <si>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</si>
  <si>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</si>
  <si>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</si>
  <si>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</si>
  <si>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</si>
  <si>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</si>
  <si>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</si>
  <si>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</si>
  <si>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</si>
  <si>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</si>
  <si>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</si>
  <si>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</si>
  <si>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</si>
  <si>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</si>
  <si>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</si>
  <si>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</si>
  <si>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</si>
  <si>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</si>
  <si>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</si>
  <si>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</si>
  <si>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</si>
  <si>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</si>
  <si>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</si>
  <si>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</si>
  <si>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</si>
  <si>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</si>
  <si>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</si>
  <si>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</si>
  <si>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</si>
  <si>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</si>
  <si>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</si>
  <si>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</si>
  <si>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</si>
  <si>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</si>
  <si>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</si>
  <si>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</si>
  <si>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</si>
  <si>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</si>
  <si>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</si>
  <si>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</si>
  <si>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</si>
  <si>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</si>
  <si>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</si>
  <si>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</si>
  <si>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</si>
  <si>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</si>
  <si>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</si>
  <si>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</si>
  <si>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</si>
  <si>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</si>
  <si>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</si>
  <si>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</si>
  <si>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</si>
  <si>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</si>
  <si>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</si>
  <si>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</si>
  <si>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</si>
  <si>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</si>
  <si>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</si>
  <si>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</si>
  <si>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</si>
  <si>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</si>
  <si>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</si>
  <si>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</si>
  <si>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</si>
  <si>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</si>
  <si>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</si>
  <si>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</si>
  <si>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</si>
  <si>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</si>
  <si>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</si>
  <si>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</si>
  <si>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</si>
  <si>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</si>
  <si>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</si>
  <si>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</si>
  <si>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</si>
  <si>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</si>
  <si>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</si>
  <si>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</si>
  <si>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</si>
  <si>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</si>
  <si>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</si>
  <si>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</si>
  <si>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</si>
  <si>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</si>
  <si>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</si>
  <si>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</si>
  <si>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</si>
  <si>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</si>
  <si>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</si>
  <si>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</si>
  <si>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</si>
  <si>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</si>
  <si>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</si>
  <si>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</si>
  <si>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</si>
  <si>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</si>
  <si>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</si>
  <si>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</si>
  <si>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</si>
  <si>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</si>
  <si>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</si>
  <si>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</si>
  <si>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</si>
  <si>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</si>
  <si>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</si>
  <si>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</si>
  <si>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</si>
  <si>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</si>
  <si>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</si>
  <si>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</si>
  <si>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</si>
  <si>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</si>
  <si>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</si>
  <si>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</si>
  <si>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</si>
  <si>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</si>
  <si>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</si>
  <si>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</si>
  <si>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</si>
  <si>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</si>
  <si>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</si>
  <si>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</si>
  <si>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</si>
  <si>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</si>
  <si>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</si>
  <si>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</si>
  <si>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</si>
  <si>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</si>
  <si>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</si>
  <si>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</si>
  <si>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</si>
  <si>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</si>
  <si>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</si>
  <si>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</si>
  <si>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</si>
  <si>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</si>
  <si>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</si>
  <si>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</si>
  <si>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</si>
  <si>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</si>
  <si>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</si>
  <si>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</si>
  <si>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</si>
  <si>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</si>
  <si>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</si>
  <si>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</si>
  <si>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</si>
  <si>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</si>
  <si>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</si>
  <si>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</si>
  <si>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</si>
  <si>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</si>
  <si>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</si>
  <si>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</si>
  <si>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</si>
  <si>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</si>
  <si>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</si>
  <si>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</si>
  <si>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</si>
  <si>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</si>
  <si>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</si>
  <si>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</si>
  <si>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</si>
  <si>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</si>
  <si>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</si>
  <si>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</si>
  <si>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</si>
  <si>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</si>
  <si>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</si>
  <si>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</si>
  <si>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</si>
  <si>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</si>
  <si>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</si>
  <si>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</si>
  <si>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</si>
  <si>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</si>
  <si>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</si>
  <si>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</si>
  <si>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</si>
  <si>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</si>
  <si>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</si>
  <si>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</si>
  <si>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</si>
  <si>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</si>
  <si>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</si>
  <si>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</si>
  <si>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</si>
  <si>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</si>
  <si>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</si>
  <si>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</si>
  <si>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</si>
  <si>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</si>
  <si>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</si>
  <si>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</si>
  <si>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</si>
  <si>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</si>
  <si>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</si>
  <si>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</si>
  <si>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</si>
  <si>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</si>
  <si>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</si>
  <si>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</si>
  <si>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</si>
  <si>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</si>
  <si>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</si>
  <si>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</si>
  <si>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</si>
  <si>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</si>
  <si>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</si>
  <si>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</si>
  <si>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</si>
  <si>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</si>
  <si>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</si>
  <si>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</si>
  <si>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</si>
  <si>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</si>
  <si>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</si>
  <si>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</si>
  <si>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</si>
  <si>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</si>
  <si>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</si>
  <si>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</si>
  <si>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</si>
  <si>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</si>
  <si>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</si>
  <si>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</si>
  <si>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</si>
  <si>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</si>
  <si>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</si>
  <si>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</si>
  <si>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</si>
  <si>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</si>
  <si>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</si>
  <si>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</si>
  <si>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</si>
  <si>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</si>
  <si>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</si>
  <si>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</si>
  <si>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</si>
  <si>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</si>
  <si>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</si>
  <si>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</si>
  <si>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</si>
  <si>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</si>
  <si>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</si>
  <si>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</si>
  <si>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</si>
  <si>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</si>
  <si>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</si>
  <si>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</si>
  <si>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</si>
  <si>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</si>
  <si>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</si>
  <si>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</si>
  <si>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</si>
  <si>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</si>
  <si>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</si>
  <si>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</si>
  <si>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</si>
  <si>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</si>
  <si>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</si>
  <si>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</si>
  <si>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</si>
  <si>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</si>
  <si>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</si>
  <si>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</si>
  <si>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</si>
  <si>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</si>
  <si>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</si>
  <si>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</si>
  <si>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</si>
  <si>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</si>
  <si>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</si>
  <si>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</si>
  <si>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</si>
  <si>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</si>
  <si>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</si>
  <si>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</si>
  <si>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</si>
  <si>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</si>
  <si>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</si>
  <si>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</si>
  <si>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</si>
  <si>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</si>
  <si>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</si>
  <si>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</si>
  <si>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</si>
  <si>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</si>
  <si>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</si>
  <si>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</si>
  <si>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</si>
  <si>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</si>
  <si>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</si>
  <si>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</si>
  <si>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</si>
  <si>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</si>
  <si>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</si>
  <si>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</si>
  <si>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</si>
  <si>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</si>
  <si>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</si>
  <si>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</si>
  <si>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</si>
  <si>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</si>
  <si>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</si>
  <si>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</si>
  <si>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</si>
  <si>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</si>
  <si>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</si>
  <si>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</si>
  <si>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</si>
  <si>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</si>
  <si>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</si>
  <si>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</si>
  <si>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</si>
  <si>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</si>
  <si>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</si>
  <si>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</si>
  <si>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</si>
  <si>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</si>
  <si>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</si>
  <si>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</si>
  <si>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</si>
  <si>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</si>
  <si>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</si>
  <si>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</si>
  <si>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</si>
  <si>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</si>
  <si>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</si>
  <si>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</si>
  <si>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</si>
  <si>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</si>
  <si>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</si>
  <si>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</si>
  <si>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</si>
  <si>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</si>
  <si>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</si>
  <si>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</si>
  <si>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</si>
  <si>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</si>
  <si>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</si>
  <si>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</si>
  <si>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</si>
  <si>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</si>
  <si>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</si>
  <si>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</si>
  <si>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</si>
  <si>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</si>
  <si>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</si>
  <si>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</si>
  <si>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</si>
  <si>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</si>
  <si>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</si>
  <si>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</si>
  <si>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</si>
  <si>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</si>
  <si>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</si>
  <si>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</si>
  <si>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</si>
  <si>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</si>
  <si>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</si>
  <si>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</si>
  <si>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</si>
  <si>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</si>
  <si>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</si>
  <si>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</si>
  <si>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</si>
  <si>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</si>
  <si>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</si>
  <si>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</si>
  <si>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</si>
  <si>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</si>
  <si>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</si>
  <si>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</si>
  <si>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</si>
  <si>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</si>
  <si>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</si>
  <si>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</si>
  <si>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</si>
  <si>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</si>
  <si>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</si>
  <si>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</si>
  <si>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</si>
  <si>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</si>
  <si>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</si>
  <si>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</si>
  <si>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</si>
  <si>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</si>
  <si>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</si>
  <si>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</si>
  <si>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</si>
  <si>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</si>
  <si>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</si>
  <si>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</si>
  <si>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</si>
  <si>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</si>
  <si>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</si>
  <si>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</si>
  <si>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</si>
  <si>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</si>
  <si>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</si>
  <si>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</si>
  <si>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</si>
  <si>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</si>
  <si>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</si>
  <si>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</si>
  <si>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</si>
  <si>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</si>
  <si>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</si>
  <si>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</si>
  <si>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</si>
  <si>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</si>
  <si>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</si>
  <si>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</si>
  <si>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</si>
  <si>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</si>
  <si>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</si>
  <si>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</si>
  <si>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</si>
  <si>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</si>
  <si>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</si>
  <si>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</si>
  <si>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</si>
  <si>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</si>
  <si>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</si>
  <si>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</si>
  <si>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</si>
  <si>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</si>
  <si>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</si>
  <si>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</si>
  <si>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</si>
  <si>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</si>
  <si>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</si>
  <si>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</si>
  <si>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</si>
  <si>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</si>
  <si>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</si>
  <si>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</si>
  <si>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</si>
  <si>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</si>
  <si>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</si>
  <si>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</si>
  <si>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</si>
  <si>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</si>
  <si>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</si>
  <si>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</si>
  <si>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</si>
  <si>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</si>
  <si>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</si>
  <si>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</si>
  <si>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</si>
  <si>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</si>
  <si>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</si>
  <si>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</si>
  <si>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</si>
  <si>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</si>
  <si>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</si>
  <si>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</si>
  <si>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</si>
  <si>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</si>
  <si>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</si>
  <si>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</si>
  <si>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</si>
  <si>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</si>
  <si>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</si>
  <si>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</si>
  <si>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</si>
  <si>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</si>
  <si>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</si>
  <si>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</si>
  <si>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</si>
  <si>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</si>
  <si>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</si>
  <si>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</si>
  <si>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</si>
  <si>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</si>
  <si>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</si>
  <si>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</si>
  <si>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</si>
  <si>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</si>
  <si>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</si>
  <si>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</si>
  <si>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</si>
  <si>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</si>
  <si>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</si>
  <si>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</si>
  <si>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</si>
  <si>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</si>
  <si>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</si>
  <si>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</si>
  <si>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</si>
  <si>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</si>
  <si>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</si>
  <si>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</si>
  <si>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</si>
  <si>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</si>
  <si>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</si>
  <si>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</si>
  <si>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</si>
  <si>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</si>
  <si>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</si>
  <si>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</si>
  <si>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</si>
  <si>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</si>
  <si>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</si>
  <si>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</si>
  <si>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</si>
  <si>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</si>
  <si>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</si>
  <si>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</si>
  <si>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</si>
  <si>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</si>
  <si>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</si>
  <si>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</si>
  <si>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</si>
  <si>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</si>
  <si>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</si>
  <si>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</si>
  <si>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</si>
  <si>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</si>
  <si>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</si>
  <si>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</si>
  <si>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</si>
  <si>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</si>
  <si>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</si>
  <si>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</si>
  <si>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</si>
  <si>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</si>
  <si>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</si>
  <si>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</si>
  <si>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</si>
  <si>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</si>
  <si>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</si>
  <si>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</si>
  <si>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</si>
  <si>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</si>
  <si>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</si>
  <si>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</si>
  <si>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</si>
  <si>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</si>
  <si>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</si>
  <si>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</si>
  <si>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</si>
  <si>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</si>
  <si>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</si>
  <si>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</si>
  <si>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</si>
  <si>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</si>
  <si>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</si>
  <si>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</si>
  <si>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</si>
  <si>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</si>
  <si>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</si>
  <si>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</si>
  <si>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</si>
  <si>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</si>
  <si>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</si>
  <si>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</si>
  <si>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</si>
  <si>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</si>
  <si>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</si>
  <si>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</si>
  <si>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</si>
  <si>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</si>
  <si>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</si>
  <si>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</si>
  <si>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</si>
  <si>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</si>
  <si>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</si>
  <si>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</si>
  <si>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</si>
  <si>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</si>
  <si>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</si>
  <si>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</si>
  <si>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</si>
  <si>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</si>
  <si>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</si>
  <si>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</si>
  <si>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</si>
  <si>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</si>
  <si>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</si>
  <si>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</si>
  <si>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</si>
  <si>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</si>
  <si>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</si>
  <si>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</si>
  <si>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</si>
  <si>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</si>
  <si>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</si>
  <si>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</si>
  <si>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</si>
  <si>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</si>
  <si>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</si>
  <si>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</si>
  <si>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</si>
  <si>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</si>
  <si>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</si>
  <si>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</si>
  <si>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</si>
  <si>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</si>
  <si>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</si>
  <si>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</si>
  <si>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</si>
  <si>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</si>
  <si>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</si>
  <si>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</si>
  <si>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</si>
  <si>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</si>
  <si>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</si>
  <si>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</si>
  <si>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</si>
  <si>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</si>
  <si>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</si>
  <si>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</si>
  <si>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</si>
  <si>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</si>
  <si>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</si>
  <si>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</si>
  <si>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</si>
  <si>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</si>
  <si>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</si>
  <si>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</si>
  <si>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</si>
  <si>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</si>
  <si>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</si>
  <si>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</si>
  <si>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</si>
  <si>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</si>
  <si>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</si>
  <si>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</si>
  <si>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</si>
  <si>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</si>
  <si>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</si>
  <si>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</si>
  <si>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</si>
  <si>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</si>
  <si>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</si>
  <si>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</si>
  <si>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</si>
  <si>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</si>
  <si>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</si>
  <si>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</si>
  <si>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</si>
  <si>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</si>
  <si>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</si>
  <si>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</si>
  <si>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</si>
  <si>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</si>
  <si>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</si>
  <si>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</si>
  <si>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</si>
  <si>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</si>
  <si>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</si>
  <si>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</si>
  <si>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</si>
  <si>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</si>
  <si>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</si>
  <si>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</si>
  <si>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</si>
  <si>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</si>
  <si>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</si>
  <si>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</si>
  <si>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</si>
  <si>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</si>
  <si>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</si>
  <si>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</si>
  <si>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</si>
  <si>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</si>
  <si>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</si>
  <si>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</si>
  <si>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</si>
  <si>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</si>
  <si>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</si>
  <si>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</si>
  <si>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</si>
  <si>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</si>
  <si>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</si>
  <si>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</si>
  <si>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</si>
  <si>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</si>
  <si>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</si>
  <si>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</si>
  <si>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</si>
  <si>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</si>
  <si>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</si>
  <si>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</si>
  <si>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</si>
  <si>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</si>
  <si>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</si>
  <si>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</si>
  <si>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</si>
  <si>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</si>
  <si>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</si>
  <si>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</si>
  <si>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</si>
  <si>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</si>
  <si>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</si>
  <si>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</si>
  <si>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</si>
  <si>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</si>
  <si>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</si>
  <si>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</si>
  <si>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</si>
  <si>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</si>
  <si>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</si>
  <si>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</si>
  <si>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</si>
  <si>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</si>
  <si>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</si>
  <si>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</si>
  <si>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</si>
  <si>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</si>
  <si>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</si>
  <si>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</si>
  <si>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</si>
  <si>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</si>
  <si>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</si>
  <si>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</si>
  <si>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</si>
  <si>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</si>
  <si>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</si>
  <si>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</si>
  <si>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</si>
  <si>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</si>
  <si>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</si>
  <si>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</si>
  <si>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</si>
  <si>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</si>
  <si>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</si>
  <si>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</si>
  <si>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</si>
  <si>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</si>
  <si>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</si>
  <si>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</si>
  <si>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</si>
  <si>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</si>
  <si>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</si>
  <si>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</si>
  <si>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</si>
  <si>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</si>
  <si>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</si>
  <si>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</si>
  <si>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</si>
  <si>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</si>
  <si>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</si>
  <si>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</si>
  <si>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</si>
  <si>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</si>
  <si>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</si>
  <si>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</si>
  <si>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</si>
  <si>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</si>
  <si>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</si>
  <si>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</si>
  <si>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</si>
  <si>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</si>
  <si>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</si>
  <si>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</si>
  <si>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</si>
  <si>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</si>
  <si>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</si>
  <si>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</si>
  <si>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</si>
  <si>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</si>
  <si>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</si>
  <si>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</si>
  <si>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</si>
  <si>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</si>
  <si>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</si>
  <si>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</si>
  <si>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</si>
  <si>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</si>
  <si>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</si>
  <si>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</si>
  <si>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</si>
  <si>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</si>
  <si>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</si>
  <si>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</si>
  <si>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</si>
  <si>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</si>
  <si>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</si>
  <si>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</si>
  <si>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</si>
  <si>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</si>
  <si>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</si>
  <si>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</si>
  <si>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</si>
  <si>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</si>
  <si>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</si>
  <si>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</si>
  <si>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</si>
  <si>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</si>
  <si>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</si>
  <si>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</si>
  <si>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</si>
  <si>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</si>
  <si>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</si>
  <si>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</si>
  <si>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</si>
  <si>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</si>
  <si>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</si>
  <si>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</si>
  <si>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</si>
  <si>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</si>
  <si>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</si>
  <si>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</si>
  <si>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</si>
  <si>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</si>
  <si>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</si>
  <si>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</si>
  <si>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</si>
  <si>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</si>
  <si>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</si>
  <si>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</si>
  <si>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</si>
  <si>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</si>
  <si>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</si>
  <si>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</si>
  <si>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</si>
  <si>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</si>
  <si>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</si>
  <si>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</si>
  <si>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</si>
  <si>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</si>
  <si>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</si>
  <si>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</si>
  <si>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</si>
  <si>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</si>
  <si>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</si>
  <si>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</si>
  <si>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</si>
  <si>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</si>
  <si>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</si>
  <si>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</si>
  <si>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</si>
  <si>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</si>
  <si>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</si>
  <si>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</si>
  <si>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</si>
  <si>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</si>
  <si>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</si>
  <si>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</si>
  <si>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</si>
  <si>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</si>
  <si>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</si>
  <si>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</si>
  <si>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</si>
  <si>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</si>
  <si>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</si>
  <si>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</si>
  <si>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</si>
  <si>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</si>
  <si>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</si>
  <si>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</si>
  <si>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</si>
  <si>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</si>
  <si>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</si>
  <si>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</si>
  <si>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</si>
  <si>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</si>
  <si>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</si>
  <si>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</si>
  <si>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</si>
  <si>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</si>
  <si>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</si>
  <si>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</si>
  <si>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</si>
  <si>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</si>
  <si>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</si>
  <si>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</si>
  <si>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</si>
  <si>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</si>
  <si>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</si>
  <si>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</si>
  <si>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</si>
  <si>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</si>
  <si>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</si>
  <si>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</si>
  <si>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</si>
  <si>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</si>
  <si>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</si>
  <si>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</si>
  <si>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</si>
  <si>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</si>
  <si>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</si>
  <si>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</si>
  <si>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</si>
  <si>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</si>
  <si>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</si>
  <si>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</si>
  <si>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</si>
  <si>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</si>
  <si>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</si>
  <si>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</si>
  <si>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</si>
  <si>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</si>
  <si>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</si>
  <si>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</si>
  <si>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</si>
  <si>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</si>
  <si>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</si>
  <si>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</si>
  <si>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</si>
  <si>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</si>
  <si>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</si>
  <si>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</si>
  <si>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</si>
  <si>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</si>
  <si>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</si>
  <si>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</si>
  <si>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</si>
  <si>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</si>
  <si>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</si>
  <si>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</si>
  <si>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</si>
  <si>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</si>
  <si>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</si>
  <si>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</si>
  <si>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</si>
  <si>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</si>
  <si>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</si>
  <si>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</si>
  <si>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</si>
  <si>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</si>
  <si>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</si>
  <si>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</si>
  <si>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</si>
  <si>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</si>
  <si>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</si>
  <si>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</si>
  <si>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</si>
  <si>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</si>
  <si>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</si>
  <si>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</si>
  <si>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</si>
  <si>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</si>
  <si>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</si>
  <si>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</si>
  <si>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</si>
  <si>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</si>
  <si>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</si>
  <si>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</si>
  <si>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</si>
  <si>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</si>
  <si>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</si>
  <si>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</si>
  <si>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</si>
  <si>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</si>
  <si>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</si>
  <si>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</si>
  <si>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</si>
  <si>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</si>
  <si>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</si>
  <si>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</si>
  <si>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</si>
  <si>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</si>
  <si>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</si>
  <si>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</si>
  <si>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</si>
  <si>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</si>
  <si>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</si>
  <si>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</si>
  <si>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</si>
  <si>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</si>
  <si>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</si>
  <si>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</si>
  <si>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</si>
  <si>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</si>
  <si>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</si>
  <si>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</si>
  <si>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</si>
  <si>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</si>
  <si>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</si>
  <si>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</si>
  <si>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</si>
  <si>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</si>
  <si>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</si>
  <si>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</si>
  <si>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</si>
  <si>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</si>
  <si>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</si>
  <si>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</si>
  <si>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</si>
  <si>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</si>
  <si>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</si>
  <si>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</si>
  <si>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</si>
  <si>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</si>
  <si>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</si>
  <si>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</si>
  <si>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</si>
  <si>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</si>
  <si>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</si>
  <si>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</si>
  <si>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</si>
  <si>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</si>
  <si>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</si>
  <si>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</si>
  <si>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</si>
  <si>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</si>
  <si>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</si>
  <si>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</si>
  <si>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</si>
  <si>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</si>
  <si>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</si>
  <si>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</si>
  <si>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</si>
  <si>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</si>
  <si>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</si>
  <si>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</si>
  <si>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</si>
  <si>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</si>
  <si>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</si>
  <si>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</si>
  <si>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</si>
  <si>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</si>
  <si>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</si>
  <si>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</si>
  <si>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</si>
  <si>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</si>
  <si>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</si>
  <si>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</si>
  <si>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</si>
  <si>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</si>
  <si>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</si>
  <si>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</si>
  <si>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</si>
  <si>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</si>
  <si>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</si>
  <si>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</si>
  <si>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</si>
  <si>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</si>
  <si>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</si>
  <si>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</si>
  <si>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</si>
  <si>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</si>
  <si>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</si>
  <si>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</si>
  <si>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</si>
  <si>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</si>
  <si>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</si>
  <si>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</si>
  <si>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</si>
  <si>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</si>
  <si>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</si>
  <si>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</si>
  <si>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</si>
  <si>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</si>
  <si>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</si>
  <si>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</si>
  <si>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</si>
  <si>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</si>
  <si>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</si>
  <si>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</si>
  <si>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</si>
  <si>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</si>
  <si>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</si>
  <si>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</si>
  <si>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</si>
  <si>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</si>
  <si>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</si>
  <si>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</si>
  <si>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</si>
  <si>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</si>
  <si>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</si>
  <si>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</si>
  <si>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</si>
  <si>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</si>
  <si>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</si>
  <si>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</si>
  <si>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</si>
  <si>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</si>
  <si>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</si>
  <si>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</si>
  <si>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</si>
  <si>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</si>
  <si>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</si>
  <si>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</si>
  <si>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</si>
  <si>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</si>
  <si>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</si>
  <si>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</si>
  <si>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</si>
  <si>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</si>
  <si>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</si>
  <si>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</si>
  <si>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</si>
  <si>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</si>
  <si>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</si>
  <si>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</si>
  <si>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</si>
  <si>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</si>
  <si>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</si>
  <si>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</si>
  <si>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</si>
  <si>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</si>
  <si>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</si>
  <si>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</si>
  <si>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</si>
  <si>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</si>
  <si>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</si>
  <si>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</si>
  <si>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</si>
  <si>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</si>
  <si>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</si>
  <si>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</si>
  <si>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</si>
  <si>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</si>
  <si>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</si>
  <si>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</si>
  <si>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</si>
  <si>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</si>
  <si>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</si>
  <si>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</si>
  <si>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</si>
  <si>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</si>
  <si>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</si>
  <si>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</si>
  <si>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</si>
  <si>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</si>
  <si>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</si>
  <si>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</si>
  <si>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</si>
  <si>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</si>
  <si>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</si>
  <si>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</si>
  <si>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</si>
  <si>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</si>
  <si>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</si>
  <si>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</si>
  <si>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</si>
  <si>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</si>
  <si>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</si>
  <si>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</si>
  <si>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</si>
  <si>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</si>
  <si>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</si>
  <si>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</si>
  <si>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</si>
  <si>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</si>
  <si>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</si>
  <si>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</si>
  <si>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</si>
  <si>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</si>
  <si>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</si>
  <si>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</si>
  <si>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</si>
  <si>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</si>
  <si>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</si>
  <si>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</si>
  <si>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</si>
  <si>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</si>
  <si>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</si>
  <si>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</si>
  <si>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</si>
  <si>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</si>
  <si>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</si>
  <si>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</si>
  <si>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</si>
  <si>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</si>
  <si>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</si>
  <si>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</si>
  <si>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</si>
  <si>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</si>
  <si>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</si>
  <si>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</si>
  <si>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</si>
  <si>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</si>
  <si>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</si>
  <si>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</si>
  <si>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</si>
  <si>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</si>
  <si>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</si>
  <si>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</si>
  <si>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</si>
  <si>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</si>
  <si>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</si>
  <si>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</si>
  <si>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</si>
  <si>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</si>
  <si>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</si>
  <si>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</si>
  <si>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</si>
  <si>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</si>
  <si>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</si>
  <si>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</si>
  <si>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</si>
  <si>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</si>
  <si>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</si>
  <si>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</si>
  <si>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</si>
  <si>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</si>
  <si>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</si>
  <si>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</si>
  <si>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</si>
  <si>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</si>
  <si>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</si>
  <si>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</si>
  <si>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</si>
  <si>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</si>
  <si>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</si>
  <si>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</si>
  <si>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</si>
  <si>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</si>
  <si>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</si>
  <si>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</si>
  <si>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</si>
  <si>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</si>
  <si>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</si>
  <si>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</si>
  <si>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</si>
  <si>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</si>
  <si>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</si>
  <si>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</si>
  <si>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</si>
  <si>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</si>
  <si>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</si>
  <si>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</si>
  <si>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</si>
  <si>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</si>
  <si>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</si>
  <si>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</si>
  <si>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</si>
  <si>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</si>
  <si>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</si>
  <si>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</si>
  <si>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</si>
  <si>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</si>
  <si>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</si>
  <si>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</si>
  <si>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</si>
  <si>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</si>
  <si>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</si>
  <si>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</si>
  <si>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</si>
  <si>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</si>
  <si>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</si>
  <si>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</si>
  <si>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</si>
  <si>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</si>
  <si>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</si>
  <si>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</si>
  <si>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</si>
  <si>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</si>
  <si>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</si>
  <si>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</si>
  <si>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</si>
  <si>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</si>
  <si>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</si>
  <si>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</si>
  <si>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</si>
  <si>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</si>
  <si>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</si>
  <si>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</si>
  <si>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</si>
  <si>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</si>
  <si>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</si>
  <si>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</si>
  <si>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</si>
  <si>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</si>
  <si>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</si>
  <si>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</si>
  <si>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</si>
  <si>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</si>
  <si>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</si>
  <si>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</si>
  <si>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</si>
  <si>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</si>
  <si>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</si>
  <si>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</si>
  <si>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</si>
  <si>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</si>
  <si>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</si>
  <si>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</si>
  <si>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</si>
  <si>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</si>
  <si>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</si>
  <si>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</si>
  <si>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</si>
  <si>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</si>
  <si>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</si>
  <si>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</si>
  <si>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</si>
  <si>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</si>
  <si>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</si>
  <si>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</si>
  <si>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</si>
  <si>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</si>
  <si>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</si>
  <si>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</si>
  <si>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</si>
  <si>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</si>
  <si>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</si>
  <si>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</si>
  <si>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</si>
  <si>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</si>
  <si>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</si>
  <si>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</si>
  <si>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</si>
  <si>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</si>
  <si>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</si>
  <si>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</si>
  <si>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</si>
  <si>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</si>
  <si>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</si>
  <si>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</si>
  <si>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</si>
  <si>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</si>
  <si>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</si>
  <si>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</si>
  <si>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</si>
  <si>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</si>
  <si>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</si>
  <si>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</si>
  <si>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</si>
  <si>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</si>
  <si>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</si>
  <si>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</si>
  <si>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</si>
  <si>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</si>
  <si>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</si>
  <si>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</si>
  <si>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</si>
  <si>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</si>
  <si>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</si>
  <si>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</si>
  <si>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</si>
  <si>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</si>
  <si>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</si>
  <si>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</si>
  <si>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</si>
  <si>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</si>
  <si>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</si>
  <si>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</si>
  <si>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</si>
  <si>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</si>
  <si>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</si>
  <si>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</si>
  <si>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</si>
  <si>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</si>
  <si>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</si>
  <si>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</si>
  <si>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</si>
  <si>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</si>
  <si>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</si>
  <si>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</si>
  <si>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</si>
  <si>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</si>
  <si>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</si>
  <si>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</si>
  <si>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</si>
  <si>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</si>
  <si>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</si>
  <si>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</si>
  <si>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</si>
  <si>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</si>
  <si>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</si>
  <si>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</si>
  <si>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</si>
  <si>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</si>
  <si>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</si>
  <si>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</si>
  <si>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</si>
  <si>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</si>
  <si>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</si>
  <si>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</si>
  <si>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</si>
  <si>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</si>
  <si>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</si>
  <si>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</si>
  <si>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</si>
  <si>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</si>
  <si>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</si>
  <si>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</si>
  <si>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</si>
  <si>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</si>
  <si>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</si>
  <si>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</si>
  <si>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</si>
  <si>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</si>
  <si>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</si>
  <si>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</si>
  <si>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</si>
  <si>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</si>
  <si>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</si>
  <si>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</si>
  <si>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</si>
  <si>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</si>
  <si>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</si>
  <si>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</si>
  <si>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</si>
  <si>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</si>
  <si>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</si>
  <si>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</si>
  <si>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</si>
  <si>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</si>
  <si>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</si>
  <si>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</si>
  <si>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</si>
  <si>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</si>
  <si>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</si>
  <si>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</si>
  <si>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</si>
  <si>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</si>
  <si>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</si>
  <si>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</si>
  <si>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</si>
  <si>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</si>
  <si>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</si>
  <si>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</si>
  <si>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</si>
  <si>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</si>
  <si>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</si>
  <si>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</si>
  <si>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</si>
  <si>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</si>
  <si>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</si>
  <si>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</si>
  <si>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</si>
  <si>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</si>
  <si>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</si>
  <si>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</si>
  <si>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</si>
  <si>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</si>
  <si>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</si>
  <si>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</si>
  <si>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</si>
  <si>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</si>
  <si>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</si>
  <si>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</si>
  <si>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</si>
  <si>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</si>
  <si>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</si>
  <si>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</si>
  <si>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</si>
  <si>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</si>
  <si>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</si>
  <si>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</si>
  <si>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</si>
  <si>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</si>
  <si>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</si>
  <si>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</si>
  <si>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</si>
  <si>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</si>
  <si>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</si>
  <si>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</si>
  <si>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</si>
  <si>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</si>
  <si>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</si>
  <si>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</si>
  <si>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</si>
  <si>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</si>
  <si>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</si>
  <si>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</si>
  <si>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</si>
  <si>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</si>
  <si>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</si>
  <si>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</si>
  <si>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</si>
  <si>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</si>
  <si>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</si>
  <si>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</si>
  <si>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</si>
  <si>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</si>
  <si>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</si>
  <si>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</si>
  <si>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</si>
  <si>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</si>
  <si>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</si>
  <si>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</si>
  <si>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</si>
  <si>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</si>
  <si>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</si>
  <si>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</si>
  <si>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</si>
  <si>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</si>
  <si>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</si>
  <si>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</si>
  <si>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</si>
  <si>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</si>
  <si>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</si>
  <si>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</si>
  <si>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</si>
  <si>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</si>
  <si>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</si>
  <si>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</si>
  <si>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</si>
  <si>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</si>
  <si>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</si>
  <si>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</si>
  <si>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</si>
  <si>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</si>
  <si>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</si>
  <si>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</si>
  <si>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</si>
  <si>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</si>
  <si>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</si>
  <si>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</si>
  <si>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</si>
  <si>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</si>
  <si>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</si>
  <si>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</si>
  <si>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</si>
  <si>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</si>
  <si>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</si>
  <si>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</si>
  <si>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</si>
  <si>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</si>
  <si>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</si>
  <si>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</si>
  <si>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</si>
  <si>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</si>
  <si>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</si>
  <si>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</si>
  <si>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</si>
  <si>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</si>
  <si>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</si>
  <si>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</si>
  <si>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</si>
  <si>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</si>
  <si>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</si>
  <si>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</si>
  <si>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</si>
  <si>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</si>
  <si>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</si>
  <si>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</si>
  <si>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</si>
  <si>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</si>
  <si>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</si>
  <si>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</si>
  <si>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</si>
  <si>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</si>
  <si>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</si>
  <si>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</si>
  <si>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</si>
  <si>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</si>
  <si>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</si>
  <si>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</si>
  <si>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</si>
  <si>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</si>
  <si>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</si>
  <si>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</si>
  <si>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</si>
  <si>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</si>
  <si>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</si>
  <si>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</si>
  <si>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</si>
  <si>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</si>
  <si>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</si>
  <si>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</si>
  <si>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</si>
  <si>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</si>
  <si>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</si>
  <si>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</si>
  <si>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</si>
  <si>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</si>
  <si>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</si>
  <si>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</si>
  <si>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</si>
  <si>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</si>
  <si>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</si>
  <si>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</si>
  <si>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</si>
  <si>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</si>
  <si>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</si>
  <si>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</si>
  <si>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</si>
  <si>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</si>
  <si>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</si>
  <si>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</si>
  <si>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</si>
  <si>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</si>
  <si>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</si>
  <si>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</si>
  <si>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</si>
  <si>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</si>
  <si>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</si>
  <si>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</si>
  <si>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</si>
  <si>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</si>
  <si>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</si>
  <si>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</si>
  <si>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</si>
  <si>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</si>
  <si>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</si>
  <si>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</si>
  <si>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</si>
  <si>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</si>
  <si>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</si>
  <si>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</si>
  <si>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</si>
  <si>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</si>
  <si>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</si>
  <si>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</si>
  <si>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</si>
  <si>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</si>
  <si>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</si>
  <si>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</si>
  <si>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</si>
  <si>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</si>
  <si>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</si>
  <si>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</si>
  <si>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</si>
  <si>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</si>
  <si>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</si>
  <si>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</si>
  <si>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</si>
  <si>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</si>
  <si>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</si>
  <si>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</si>
  <si>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</si>
  <si>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</si>
  <si>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</si>
  <si>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</si>
  <si>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</si>
  <si>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</si>
  <si>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</si>
  <si>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</si>
  <si>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</si>
  <si>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</si>
  <si>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</si>
  <si>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</si>
  <si>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</si>
  <si>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</si>
  <si>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</si>
  <si>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</si>
  <si>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</si>
  <si>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</si>
  <si>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</si>
  <si>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</si>
  <si>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</si>
  <si>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</si>
  <si>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</si>
  <si>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</si>
  <si>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</si>
  <si>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</si>
  <si>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</si>
  <si>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</si>
  <si>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</si>
  <si>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</si>
  <si>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</si>
  <si>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</si>
  <si>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</si>
  <si>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</si>
  <si>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</si>
  <si>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</si>
  <si>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</si>
  <si>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</si>
  <si>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</si>
  <si>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</si>
  <si>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</si>
  <si>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</si>
  <si>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</si>
  <si>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</si>
  <si>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</si>
  <si>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</si>
  <si>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</si>
  <si>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</si>
  <si>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</si>
  <si>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</si>
  <si>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</si>
  <si>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</si>
  <si>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</si>
  <si>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</si>
  <si>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</si>
  <si>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</si>
  <si>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</si>
  <si>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</si>
  <si>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</si>
  <si>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</si>
  <si>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</si>
  <si>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</si>
  <si>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</si>
  <si>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</si>
  <si>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</si>
  <si>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</si>
  <si>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</si>
  <si>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</si>
  <si>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</si>
  <si>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</si>
  <si>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</si>
  <si>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</si>
  <si>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</si>
  <si>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</si>
  <si>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</si>
  <si>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</si>
  <si>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</si>
  <si>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</si>
  <si>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</si>
  <si>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</si>
  <si>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</si>
  <si>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</si>
  <si>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</si>
  <si>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</si>
  <si>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</si>
  <si>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</si>
  <si>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</si>
  <si>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</si>
  <si>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</si>
  <si>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</si>
  <si>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</si>
  <si>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</si>
  <si>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</si>
  <si>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</si>
  <si>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</si>
  <si>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</si>
  <si>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</si>
  <si>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</si>
  <si>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</si>
  <si>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</si>
  <si>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</si>
  <si>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</si>
  <si>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</si>
  <si>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</si>
  <si>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</si>
  <si>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</si>
  <si>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</si>
  <si>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</si>
  <si>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</si>
  <si>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</si>
  <si>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</si>
  <si>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</si>
  <si>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</si>
  <si>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</si>
  <si>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</si>
  <si>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</si>
  <si>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</si>
  <si>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</si>
  <si>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</si>
  <si>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</si>
  <si>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</si>
  <si>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</si>
  <si>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</si>
  <si>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</si>
  <si>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</si>
  <si>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</si>
  <si>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</si>
  <si>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</si>
  <si>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</si>
  <si>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</si>
  <si>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</si>
  <si>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</si>
  <si>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</si>
  <si>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</si>
  <si>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</si>
  <si>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</si>
  <si>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</si>
  <si>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</si>
  <si>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</si>
  <si>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</si>
  <si>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</si>
  <si>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</si>
  <si>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</si>
  <si>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</si>
  <si>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</si>
  <si>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</si>
  <si>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</si>
  <si>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</si>
  <si>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</si>
  <si>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</si>
  <si>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</si>
  <si>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</si>
  <si>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</si>
  <si>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</si>
  <si>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</si>
  <si>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</si>
  <si>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</si>
  <si>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</si>
  <si>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</si>
  <si>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</si>
  <si>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</si>
  <si>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</si>
  <si>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</si>
  <si>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</si>
  <si>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</si>
  <si>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</si>
  <si>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</si>
  <si>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</si>
  <si>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</si>
  <si>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</si>
  <si>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</si>
  <si>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</si>
  <si>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</si>
  <si>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</si>
  <si>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</si>
  <si>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</si>
  <si>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</si>
  <si>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</si>
  <si>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</si>
  <si>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</si>
  <si>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</si>
  <si>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</si>
  <si>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</si>
  <si>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</si>
  <si>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</si>
  <si>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</si>
  <si>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</si>
  <si>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</si>
  <si>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</si>
  <si>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</si>
  <si>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</si>
  <si>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</si>
  <si>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</si>
  <si>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</si>
  <si>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</si>
  <si>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</si>
  <si>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</si>
  <si>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</si>
  <si>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</si>
  <si>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</si>
  <si>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</si>
  <si>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</si>
  <si>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</si>
  <si>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</si>
  <si>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</si>
  <si>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</si>
  <si>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</si>
  <si>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</si>
  <si>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</si>
  <si>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</si>
  <si>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</si>
  <si>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</si>
  <si>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</si>
  <si>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</si>
  <si>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</si>
  <si>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</si>
  <si>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</si>
  <si>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</si>
  <si>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</si>
  <si>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</si>
  <si>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</si>
  <si>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</si>
  <si>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</si>
  <si>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</si>
  <si>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</si>
  <si>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</si>
  <si>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</si>
  <si>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</si>
  <si>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</si>
  <si>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</si>
  <si>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</si>
  <si>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</si>
  <si>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</si>
  <si>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</si>
  <si>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</si>
  <si>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</si>
  <si>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</si>
  <si>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</si>
  <si>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</si>
  <si>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</si>
  <si>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</si>
  <si>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</si>
  <si>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</si>
  <si>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</si>
  <si>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</si>
  <si>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</si>
  <si>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</si>
  <si>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</si>
  <si>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</si>
  <si>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</si>
  <si>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</si>
  <si>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</si>
  <si>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</si>
  <si>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</si>
  <si>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</si>
  <si>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</si>
  <si>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</si>
  <si>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</si>
  <si>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</si>
  <si>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</si>
  <si>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</si>
  <si>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</si>
  <si>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</si>
  <si>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</si>
  <si>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</si>
  <si>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</si>
  <si>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</si>
  <si>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</si>
  <si>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</si>
  <si>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</si>
  <si>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</si>
  <si>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</si>
  <si>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</si>
  <si>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</si>
  <si>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</si>
  <si>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</si>
  <si>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</si>
  <si>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</si>
  <si>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</si>
  <si>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</si>
  <si>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</si>
  <si>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</si>
  <si>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</si>
  <si>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</si>
  <si>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</si>
  <si>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</si>
  <si>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</si>
  <si>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</si>
  <si>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</si>
  <si>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</si>
  <si>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</si>
  <si>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</si>
  <si>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</si>
  <si>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</si>
  <si>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</si>
  <si>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</si>
  <si>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</si>
  <si>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</si>
  <si>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</si>
  <si>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</si>
  <si>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</si>
  <si>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</si>
  <si>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</si>
  <si>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</si>
  <si>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</si>
  <si>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</si>
  <si>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</si>
  <si>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</si>
  <si>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</si>
  <si>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</si>
  <si>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</si>
  <si>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</si>
  <si>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</si>
  <si>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</si>
  <si>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</si>
  <si>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</si>
  <si>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</si>
  <si>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</si>
  <si>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</si>
  <si>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</si>
  <si>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</si>
  <si>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</si>
  <si>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</si>
  <si>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</si>
  <si>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</si>
  <si>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</si>
  <si>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</si>
  <si>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</si>
  <si>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</si>
  <si>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</si>
  <si>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</si>
  <si>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</si>
  <si>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</si>
  <si>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</si>
  <si>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</si>
  <si>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</si>
  <si>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</si>
  <si>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</si>
  <si>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</si>
  <si>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</si>
  <si>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</si>
  <si>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</si>
  <si>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</si>
  <si>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</si>
  <si>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</si>
  <si>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</si>
  <si>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</si>
  <si>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</si>
  <si>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</si>
  <si>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</si>
  <si>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</si>
  <si>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</si>
  <si>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</si>
  <si>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</si>
  <si>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</si>
  <si>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</si>
  <si>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</si>
  <si>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</si>
  <si>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</si>
  <si>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</si>
  <si>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</si>
  <si>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</si>
  <si>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</si>
  <si>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</si>
  <si>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</si>
  <si>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</si>
  <si>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</si>
  <si>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</si>
  <si>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</si>
  <si>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</si>
  <si>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</si>
  <si>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</si>
  <si>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</si>
  <si>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</si>
  <si>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</si>
  <si>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</si>
  <si>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</si>
  <si>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</si>
  <si>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</si>
  <si>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</si>
  <si>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</si>
  <si>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</si>
  <si>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</si>
  <si>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</si>
  <si>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</si>
  <si>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</si>
  <si>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</si>
  <si>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</si>
  <si>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</si>
  <si>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</si>
  <si>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</si>
  <si>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</si>
  <si>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</si>
  <si>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</si>
  <si>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</si>
  <si>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</si>
  <si>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</si>
  <si>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</si>
  <si>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</si>
  <si>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</si>
  <si>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</si>
  <si>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</si>
  <si>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</si>
  <si>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</si>
  <si>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</si>
  <si>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</si>
  <si>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</si>
  <si>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</si>
  <si>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</si>
  <si>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</si>
  <si>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</si>
  <si>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</si>
  <si>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</si>
  <si>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</si>
  <si>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</si>
  <si>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</si>
  <si>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</si>
  <si>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</si>
  <si>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</si>
  <si>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</si>
  <si>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</si>
  <si>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</si>
  <si>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</si>
  <si>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</si>
  <si>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</si>
  <si>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</si>
  <si>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</si>
  <si>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</si>
  <si>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</si>
  <si>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</si>
  <si>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</si>
  <si>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</si>
  <si>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</si>
  <si>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</si>
  <si>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</si>
  <si>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</si>
  <si>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</si>
  <si>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</si>
  <si>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</si>
  <si>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</si>
  <si>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</si>
  <si>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</si>
  <si>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</si>
  <si>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</si>
  <si>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</si>
  <si>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</si>
  <si>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</si>
  <si>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</si>
  <si>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</si>
  <si>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</si>
  <si>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</si>
  <si>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</si>
  <si>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</si>
  <si>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</si>
  <si>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</si>
  <si>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</si>
  <si>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</si>
  <si>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</si>
  <si>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</si>
  <si>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</si>
  <si>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</si>
  <si>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</si>
  <si>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</si>
  <si>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</si>
  <si>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</si>
  <si>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</si>
  <si>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</si>
  <si>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</si>
  <si>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</si>
  <si>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</si>
  <si>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</si>
  <si>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</si>
  <si>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</si>
  <si>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</si>
  <si>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</si>
  <si>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</si>
  <si>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</si>
  <si>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</si>
  <si>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</si>
  <si>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</si>
  <si>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</si>
  <si>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</si>
  <si>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</si>
  <si>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</si>
  <si>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</si>
  <si>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</si>
  <si>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</si>
  <si>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</si>
  <si>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</si>
  <si>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</si>
  <si>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</si>
  <si>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</si>
  <si>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</si>
  <si>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</si>
  <si>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</si>
  <si>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</si>
  <si>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</si>
  <si>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</si>
  <si>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</si>
  <si>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</si>
  <si>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</si>
  <si>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</si>
  <si>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</si>
  <si>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</si>
  <si>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</si>
  <si>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</si>
  <si>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</si>
  <si>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</si>
  <si>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</si>
  <si>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</si>
  <si>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</si>
  <si>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</si>
  <si>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</si>
  <si>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</si>
  <si>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</si>
  <si>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</si>
  <si>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</si>
  <si>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</si>
  <si>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</si>
  <si>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</si>
  <si>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</si>
  <si>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</si>
  <si>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</si>
  <si>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</si>
  <si>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</si>
  <si>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</si>
  <si>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</si>
  <si>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</si>
  <si>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</si>
  <si>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</si>
  <si>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</si>
  <si>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</si>
  <si>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</si>
  <si>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</si>
  <si>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</si>
  <si>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</si>
  <si>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</si>
  <si>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</si>
  <si>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</si>
  <si>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</si>
  <si>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</si>
  <si>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</si>
  <si>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</si>
  <si>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</si>
  <si>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</si>
  <si>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</si>
  <si>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</si>
  <si>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</si>
  <si>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</si>
  <si>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</si>
  <si>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</si>
  <si>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</si>
  <si>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</si>
  <si>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</si>
  <si>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</si>
  <si>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</si>
  <si>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</si>
  <si>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</si>
  <si>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</si>
  <si>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</si>
  <si>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</si>
  <si>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</si>
  <si>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</si>
  <si>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</si>
  <si>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</si>
  <si>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</si>
  <si>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</si>
  <si>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</si>
  <si>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</si>
  <si>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</si>
  <si>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</si>
  <si>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</si>
  <si>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</si>
  <si>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</si>
  <si>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</si>
  <si>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</si>
  <si>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</si>
  <si>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</si>
  <si>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</si>
  <si>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</si>
  <si>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</si>
  <si>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</si>
  <si>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</si>
  <si>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</si>
  <si>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</si>
  <si>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</si>
  <si>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</si>
  <si>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</si>
  <si>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</si>
  <si>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</si>
  <si>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</si>
  <si>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</si>
  <si>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</si>
  <si>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</si>
  <si>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</si>
  <si>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</si>
  <si>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</si>
  <si>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</si>
  <si>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</si>
  <si>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</si>
  <si>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</si>
  <si>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</si>
  <si>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</si>
  <si>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</si>
  <si>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</si>
  <si>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</si>
  <si>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</si>
  <si>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</si>
  <si>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</si>
  <si>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</si>
  <si>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</si>
  <si>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</si>
  <si>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</si>
  <si>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</si>
  <si>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</si>
  <si>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</si>
  <si>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</si>
  <si>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</si>
  <si>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</si>
  <si>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</si>
  <si>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</si>
  <si>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</si>
  <si>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</si>
  <si>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</si>
  <si>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</si>
  <si>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</si>
  <si>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</si>
  <si>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</si>
  <si>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</si>
  <si>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</si>
  <si>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</si>
  <si>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</si>
  <si>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</si>
  <si>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</si>
  <si>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</si>
  <si>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</si>
  <si>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</si>
  <si>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</si>
  <si>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</si>
  <si>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</si>
  <si>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</si>
  <si>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</si>
  <si>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</si>
  <si>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</si>
  <si>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</si>
  <si>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</si>
  <si>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</si>
  <si>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</si>
  <si>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</si>
  <si>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</si>
  <si>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</si>
  <si>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</si>
  <si>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</si>
  <si>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</si>
  <si>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</si>
  <si>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</si>
  <si>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</si>
  <si>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</si>
  <si>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</si>
  <si>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</si>
  <si>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</si>
  <si>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</si>
  <si>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</si>
  <si>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</si>
  <si>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</si>
  <si>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</si>
  <si>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</si>
  <si>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</si>
  <si>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</si>
  <si>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</si>
  <si>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</si>
  <si>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</si>
  <si>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</si>
  <si>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</si>
  <si>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</si>
  <si>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</si>
  <si>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</si>
  <si>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</si>
  <si>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</si>
  <si>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</si>
  <si>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</si>
  <si>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</si>
  <si>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</si>
  <si>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</si>
  <si>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</si>
  <si>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</si>
  <si>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</si>
  <si>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</si>
  <si>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</si>
  <si>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</si>
  <si>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</si>
  <si>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</si>
  <si>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</si>
  <si>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</si>
  <si>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</si>
  <si>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</si>
  <si>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</si>
  <si>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</si>
  <si>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</si>
  <si>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</si>
  <si>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</si>
  <si>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</si>
  <si>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</si>
  <si>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</si>
  <si>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</si>
  <si>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</si>
  <si>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</si>
  <si>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</si>
  <si>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</si>
  <si>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</si>
  <si>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</si>
  <si>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</si>
  <si>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</si>
  <si>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</si>
  <si>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</si>
  <si>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</si>
  <si>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</si>
  <si>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</si>
  <si>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</si>
  <si>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</si>
  <si>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</si>
  <si>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</si>
  <si>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</si>
  <si>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</si>
  <si>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</si>
  <si>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</si>
  <si>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</si>
  <si>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</si>
  <si>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</si>
  <si>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</si>
  <si>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</si>
  <si>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</si>
  <si>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</si>
  <si>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</si>
  <si>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</si>
  <si>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</si>
  <si>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</si>
  <si>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</si>
  <si>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</si>
  <si>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</si>
  <si>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</si>
  <si>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</si>
  <si>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</si>
  <si>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</si>
  <si>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</si>
  <si>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</si>
  <si>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</si>
  <si>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</si>
  <si>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Improved treatment</t>
  </si>
  <si>
    <t>best treatment</t>
  </si>
  <si>
    <t>error</t>
  </si>
  <si>
    <t>days</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</si>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</sst>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130" zoomScaleNormal="130" workbookViewId="0">
      <selection activeCell="B61" sqref="B61"/>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F1" zoomScale="80" workbookViewId="0">
      <pane ySplit="1" topLeftCell="A300" activePane="bottomLeft" state="frozen"/>
      <selection pane="bottomLeft" activeCell="N315" sqref="N31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N304" t="s">
        <v>2758</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N305" t="s">
        <v>2758</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M306" t="s">
        <v>2697</v>
      </c>
      <c r="N306" t="s">
        <v>2758</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N307" t="s">
        <v>2758</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M308" t="s">
        <v>2658</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M309" t="s">
        <v>2658</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M313" t="s">
        <v>2658</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303</v>
      </c>
      <c r="L315" t="s">
        <v>3037</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19"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19"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19"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19"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19"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19"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19" x14ac:dyDescent="0.35">
      <c r="A327" t="s">
        <v>156</v>
      </c>
      <c r="B327" t="s">
        <v>1863</v>
      </c>
      <c r="C327" t="s">
        <v>1864</v>
      </c>
      <c r="D327" t="s">
        <v>440</v>
      </c>
      <c r="E327">
        <v>118</v>
      </c>
      <c r="F327">
        <v>4</v>
      </c>
      <c r="G327">
        <v>347</v>
      </c>
      <c r="H327">
        <v>2008</v>
      </c>
      <c r="I327" t="s">
        <v>1865</v>
      </c>
      <c r="J327" t="s">
        <v>253</v>
      </c>
      <c r="K327" t="s">
        <v>157</v>
      </c>
      <c r="P327" t="s">
        <v>761</v>
      </c>
      <c r="R327" t="s">
        <v>255</v>
      </c>
      <c r="S327" t="s">
        <v>1866</v>
      </c>
    </row>
    <row r="328" spans="1:19" x14ac:dyDescent="0.35">
      <c r="A328" t="s">
        <v>156</v>
      </c>
      <c r="B328" t="s">
        <v>1867</v>
      </c>
      <c r="C328" t="s">
        <v>1868</v>
      </c>
      <c r="D328" t="s">
        <v>264</v>
      </c>
      <c r="E328">
        <v>40</v>
      </c>
      <c r="F328">
        <v>6</v>
      </c>
      <c r="G328">
        <v>1751</v>
      </c>
      <c r="H328">
        <v>2005</v>
      </c>
      <c r="I328" t="s">
        <v>432</v>
      </c>
      <c r="J328" t="s">
        <v>465</v>
      </c>
      <c r="K328" t="s">
        <v>157</v>
      </c>
      <c r="P328" t="s">
        <v>761</v>
      </c>
      <c r="R328" t="s">
        <v>255</v>
      </c>
      <c r="S328" t="s">
        <v>1869</v>
      </c>
    </row>
    <row r="329" spans="1:19" x14ac:dyDescent="0.35">
      <c r="A329" t="s">
        <v>156</v>
      </c>
      <c r="B329" t="s">
        <v>1870</v>
      </c>
      <c r="C329" t="s">
        <v>1871</v>
      </c>
      <c r="D329" t="s">
        <v>166</v>
      </c>
      <c r="E329">
        <v>4</v>
      </c>
      <c r="F329">
        <v>2</v>
      </c>
      <c r="G329" t="s">
        <v>1872</v>
      </c>
      <c r="H329">
        <v>2015</v>
      </c>
      <c r="I329" t="s">
        <v>510</v>
      </c>
      <c r="J329" t="s">
        <v>1873</v>
      </c>
      <c r="K329" t="s">
        <v>157</v>
      </c>
      <c r="P329" t="s">
        <v>761</v>
      </c>
      <c r="R329" t="s">
        <v>255</v>
      </c>
      <c r="S329" t="s">
        <v>1874</v>
      </c>
    </row>
    <row r="330" spans="1:19" x14ac:dyDescent="0.35">
      <c r="A330" t="s">
        <v>156</v>
      </c>
      <c r="B330" t="s">
        <v>1875</v>
      </c>
      <c r="C330" t="s">
        <v>1876</v>
      </c>
      <c r="D330" t="s">
        <v>203</v>
      </c>
      <c r="E330">
        <v>6</v>
      </c>
      <c r="F330">
        <v>2</v>
      </c>
      <c r="G330" t="s">
        <v>1877</v>
      </c>
      <c r="H330">
        <v>2020</v>
      </c>
      <c r="I330" t="s">
        <v>510</v>
      </c>
      <c r="J330" t="s">
        <v>1873</v>
      </c>
      <c r="K330" t="s">
        <v>157</v>
      </c>
      <c r="P330" t="s">
        <v>761</v>
      </c>
      <c r="R330" t="s">
        <v>255</v>
      </c>
      <c r="S330" t="s">
        <v>1878</v>
      </c>
    </row>
    <row r="331" spans="1:19" x14ac:dyDescent="0.35">
      <c r="A331" t="s">
        <v>156</v>
      </c>
      <c r="B331" t="s">
        <v>1879</v>
      </c>
      <c r="C331" t="s">
        <v>1880</v>
      </c>
      <c r="D331" t="s">
        <v>1881</v>
      </c>
      <c r="E331">
        <v>3</v>
      </c>
      <c r="F331">
        <v>1</v>
      </c>
      <c r="G331">
        <v>172</v>
      </c>
      <c r="H331">
        <v>2013</v>
      </c>
      <c r="I331" t="s">
        <v>1882</v>
      </c>
      <c r="J331" t="s">
        <v>1883</v>
      </c>
      <c r="K331" t="s">
        <v>157</v>
      </c>
      <c r="P331" t="s">
        <v>761</v>
      </c>
      <c r="R331" t="s">
        <v>255</v>
      </c>
      <c r="S331" t="s">
        <v>1884</v>
      </c>
    </row>
    <row r="332" spans="1:19" x14ac:dyDescent="0.35">
      <c r="A332" t="s">
        <v>156</v>
      </c>
      <c r="B332" t="s">
        <v>1885</v>
      </c>
      <c r="C332" t="s">
        <v>1886</v>
      </c>
      <c r="D332" t="s">
        <v>1887</v>
      </c>
      <c r="E332">
        <v>2</v>
      </c>
      <c r="F332">
        <v>7</v>
      </c>
      <c r="G332">
        <v>598</v>
      </c>
      <c r="H332">
        <v>2012</v>
      </c>
      <c r="I332" t="s">
        <v>222</v>
      </c>
      <c r="J332" t="s">
        <v>1795</v>
      </c>
      <c r="K332" t="s">
        <v>157</v>
      </c>
      <c r="P332" t="s">
        <v>761</v>
      </c>
      <c r="R332" t="s">
        <v>255</v>
      </c>
      <c r="S332" t="s">
        <v>1888</v>
      </c>
    </row>
    <row r="333" spans="1:19" x14ac:dyDescent="0.35">
      <c r="A333" t="s">
        <v>156</v>
      </c>
      <c r="B333" t="s">
        <v>1889</v>
      </c>
      <c r="C333" t="s">
        <v>1890</v>
      </c>
      <c r="D333" t="s">
        <v>1891</v>
      </c>
      <c r="E333">
        <v>71</v>
      </c>
      <c r="G333">
        <v>57</v>
      </c>
      <c r="H333">
        <v>2015</v>
      </c>
      <c r="I333" t="s">
        <v>1892</v>
      </c>
      <c r="J333" t="s">
        <v>1893</v>
      </c>
      <c r="K333" t="s">
        <v>157</v>
      </c>
      <c r="P333" t="s">
        <v>761</v>
      </c>
      <c r="R333" t="s">
        <v>255</v>
      </c>
      <c r="S333" t="s">
        <v>1894</v>
      </c>
    </row>
    <row r="334" spans="1:19" x14ac:dyDescent="0.35">
      <c r="A334" t="s">
        <v>156</v>
      </c>
      <c r="B334" t="s">
        <v>1895</v>
      </c>
      <c r="C334" t="s">
        <v>1896</v>
      </c>
      <c r="D334" t="s">
        <v>468</v>
      </c>
      <c r="E334">
        <v>105</v>
      </c>
      <c r="F334">
        <v>4</v>
      </c>
      <c r="G334">
        <v>749</v>
      </c>
      <c r="H334">
        <v>2018</v>
      </c>
      <c r="I334" t="s">
        <v>1897</v>
      </c>
      <c r="J334" t="s">
        <v>1898</v>
      </c>
      <c r="K334" t="s">
        <v>157</v>
      </c>
      <c r="P334" t="s">
        <v>761</v>
      </c>
      <c r="R334" t="s">
        <v>255</v>
      </c>
      <c r="S334" t="s">
        <v>1899</v>
      </c>
    </row>
    <row r="335" spans="1:19" x14ac:dyDescent="0.35">
      <c r="A335" t="s">
        <v>156</v>
      </c>
      <c r="B335" t="s">
        <v>1900</v>
      </c>
      <c r="C335" t="s">
        <v>1901</v>
      </c>
      <c r="D335" t="s">
        <v>1902</v>
      </c>
      <c r="E335">
        <v>35</v>
      </c>
      <c r="F335">
        <v>5</v>
      </c>
      <c r="G335">
        <v>525</v>
      </c>
      <c r="H335">
        <v>2017</v>
      </c>
      <c r="I335" t="s">
        <v>1903</v>
      </c>
      <c r="J335" t="s">
        <v>1904</v>
      </c>
      <c r="K335" t="s">
        <v>157</v>
      </c>
      <c r="P335" t="s">
        <v>761</v>
      </c>
      <c r="R335" t="s">
        <v>245</v>
      </c>
      <c r="S335" t="s">
        <v>1905</v>
      </c>
    </row>
    <row r="336" spans="1:19"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643"/>
  <sheetViews>
    <sheetView tabSelected="1" topLeftCell="K1" zoomScale="47" zoomScaleNormal="17" workbookViewId="0">
      <pane ySplit="1" topLeftCell="A599" activePane="bottomLeft" state="frozen"/>
      <selection activeCell="R1" sqref="R1"/>
      <selection pane="bottomLeft" activeCell="P309" sqref="P309"/>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v>90</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v>90</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v>90</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v>90</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v>90</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v>90</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v>90</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v>90</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v>90</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v>90</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v>90</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v>90</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v>90</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v>90</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v>90</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v>90</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v>90</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v>90</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v>90</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v>90</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v>90</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v>70</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v>70</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v>70</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v>70</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v>70</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v>70</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v>70</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v>70</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v>70</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v>70</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v>70</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v>70</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v>70</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v>70</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v>70</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v>70</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v>70</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v>70</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v>70</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v>70</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v>70</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v>70</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v>70</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v>70</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v>70</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v>70</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v>70</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v>70</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v>70</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v>70</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v>70</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v>70</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v>70</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v>70</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v>70</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v>35</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v>35</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v>35</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v>35</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v>35</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v>35</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v>35</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v>35</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v>35</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v>35</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si="3"/>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f t="shared" si="3"/>
        <v>49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f t="shared" si="3"/>
        <v>49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f t="shared" si="3"/>
        <v>49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f t="shared" si="3"/>
        <v>49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f t="shared" si="3"/>
        <v>49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f t="shared" si="3"/>
        <v>49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f t="shared" si="3"/>
        <v>49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f t="shared" si="3"/>
        <v>49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f t="shared" si="3"/>
        <v>49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f t="shared" si="3"/>
        <v>49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v>63</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v>63</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v>63</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v>63</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v>63</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v>63</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v>63</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v>63</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v>63</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v>63</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v>63</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v>63</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v>63</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v>63</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v>63</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20">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20">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20">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20">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20">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20">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20">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20">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20">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14">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14">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14">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14">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20">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20">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20">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20">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20">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20">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20">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20">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20">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14">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14">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14">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14">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14">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14">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14">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14">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14">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14">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14">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14">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14">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14">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14">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14">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20">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20">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20">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20">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20">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20">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20">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20">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20">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20">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20">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20">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20">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20">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20">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20">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20">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20">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20">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20">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20">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20">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20">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20">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20">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20">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20">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20">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20">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20">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20">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20">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20">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20">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20">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20">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20">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20">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20">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20">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20">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20">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20">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20">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20">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20">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20">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20">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20">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20">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20">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20">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20">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20">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20">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20">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20">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20">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20">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20">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20">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20">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20">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20">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20">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20">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20">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20">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20">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20">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20">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20">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20">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20">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20">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20">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20">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20">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20">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20">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20">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20">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20">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20">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20">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20">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20">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20">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20">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20">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20">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20">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20">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20">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20">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20">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20">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20">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20">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20">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20">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20">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20">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20">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20">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20">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20">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20">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20">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20">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20">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20">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20">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20">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20">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20">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20">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20">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20">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20">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20">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20">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20">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20">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20">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20">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20">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20">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20">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20">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20">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20">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20">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20">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20">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20">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20">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20">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20">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20">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20">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20">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20">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20">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20">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20">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20">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20">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20">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20">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20">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20">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20">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20">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20">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20">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20">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20">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20">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20">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20">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20">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20">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20">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20">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20">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20">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20">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20">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20">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20">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20">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20">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20">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20">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20">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20">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20">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20">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20">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20">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20">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20">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20">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20">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20">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20">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20">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20">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20">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20">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20">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20">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20">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20">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20">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20">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20">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20">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20">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20">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20">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20">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20">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20">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20">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20">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20">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20">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20">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20">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3"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t="s">
        <v>2857</v>
      </c>
      <c r="Y1255" t="s">
        <v>2629</v>
      </c>
      <c r="Z1255" s="6" t="s">
        <v>2764</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t="s">
        <v>2857</v>
      </c>
      <c r="Y1256" t="s">
        <v>2629</v>
      </c>
      <c r="Z1256" s="6" t="s">
        <v>2764</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t="s">
        <v>2857</v>
      </c>
      <c r="Y1257" t="s">
        <v>2629</v>
      </c>
      <c r="Z1257" s="6" t="s">
        <v>2764</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t="s">
        <v>2857</v>
      </c>
      <c r="Y1258" t="s">
        <v>2629</v>
      </c>
      <c r="Z1258" s="6" t="s">
        <v>2764</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t="s">
        <v>2857</v>
      </c>
      <c r="Y1259" t="s">
        <v>2629</v>
      </c>
      <c r="Z1259" s="6" t="s">
        <v>2764</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t="s">
        <v>2857</v>
      </c>
      <c r="Y1260" t="s">
        <v>2629</v>
      </c>
      <c r="Z1260" s="6" t="s">
        <v>2764</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t="s">
        <v>2857</v>
      </c>
      <c r="Y1261" t="s">
        <v>2629</v>
      </c>
      <c r="Z1261" s="6" t="s">
        <v>2764</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t="s">
        <v>2857</v>
      </c>
      <c r="Y1262" t="s">
        <v>2629</v>
      </c>
      <c r="Z1262" s="6" t="s">
        <v>2764</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t="s">
        <v>2857</v>
      </c>
      <c r="Y1263" t="s">
        <v>2629</v>
      </c>
      <c r="Z1263" s="6" t="s">
        <v>2764</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t="s">
        <v>2857</v>
      </c>
      <c r="Y1264" t="s">
        <v>2629</v>
      </c>
      <c r="Z1264" s="6" t="s">
        <v>2764</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t="s">
        <v>2857</v>
      </c>
      <c r="Y1265" t="s">
        <v>2629</v>
      </c>
      <c r="Z1265" s="6" t="s">
        <v>2764</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t="s">
        <v>2857</v>
      </c>
      <c r="Y1266" t="s">
        <v>2629</v>
      </c>
      <c r="Z1266" s="6" t="s">
        <v>2764</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t="s">
        <v>2857</v>
      </c>
      <c r="Y1267" t="s">
        <v>2629</v>
      </c>
      <c r="Z1267" s="6" t="s">
        <v>2764</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t="s">
        <v>2857</v>
      </c>
      <c r="Y1268" t="s">
        <v>2629</v>
      </c>
      <c r="Z1268" s="6" t="s">
        <v>2764</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t="s">
        <v>2857</v>
      </c>
      <c r="Y1269" t="s">
        <v>2629</v>
      </c>
      <c r="Z1269" s="6" t="s">
        <v>2764</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t="s">
        <v>2857</v>
      </c>
      <c r="Y1270" t="s">
        <v>2629</v>
      </c>
      <c r="Z1270" s="6" t="s">
        <v>2764</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t="s">
        <v>2857</v>
      </c>
      <c r="Y1271" t="s">
        <v>2629</v>
      </c>
      <c r="Z1271" s="6" t="s">
        <v>2764</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t="s">
        <v>2857</v>
      </c>
      <c r="Y1272" t="s">
        <v>2629</v>
      </c>
      <c r="Z1272" s="6" t="s">
        <v>2764</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t="s">
        <v>2857</v>
      </c>
      <c r="Y1273" t="s">
        <v>2629</v>
      </c>
      <c r="Z1273" s="6" t="s">
        <v>2764</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t="s">
        <v>2857</v>
      </c>
      <c r="Y1274" t="s">
        <v>2629</v>
      </c>
      <c r="Z1274" s="6" t="s">
        <v>2764</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t="s">
        <v>2857</v>
      </c>
      <c r="Y1275" t="s">
        <v>2629</v>
      </c>
      <c r="Z1275" s="6" t="s">
        <v>2764</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t="s">
        <v>2857</v>
      </c>
      <c r="Y1276" t="s">
        <v>2629</v>
      </c>
      <c r="Z1276" s="6" t="s">
        <v>2764</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t="s">
        <v>2857</v>
      </c>
      <c r="Y1277" t="s">
        <v>2629</v>
      </c>
      <c r="Z1277" s="6" t="s">
        <v>2764</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t="s">
        <v>2857</v>
      </c>
      <c r="Y1278" t="s">
        <v>2629</v>
      </c>
      <c r="Z1278" s="6" t="s">
        <v>2764</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t="s">
        <v>2857</v>
      </c>
      <c r="Y1279" t="s">
        <v>2629</v>
      </c>
      <c r="Z1279" s="6" t="s">
        <v>2764</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t="s">
        <v>2857</v>
      </c>
      <c r="Y1280" t="s">
        <v>2629</v>
      </c>
      <c r="Z1280" s="6" t="s">
        <v>2764</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t="s">
        <v>2857</v>
      </c>
      <c r="Y1281" t="s">
        <v>2629</v>
      </c>
      <c r="Z1281" s="6" t="s">
        <v>2764</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t="s">
        <v>2857</v>
      </c>
      <c r="Y1282" t="s">
        <v>2629</v>
      </c>
      <c r="Z1282" s="6" t="s">
        <v>2764</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t="s">
        <v>2857</v>
      </c>
      <c r="Y1283" t="s">
        <v>2629</v>
      </c>
      <c r="Z1283" s="6" t="s">
        <v>2764</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t="s">
        <v>2857</v>
      </c>
      <c r="Y1284" t="s">
        <v>2629</v>
      </c>
      <c r="Z1284" s="6" t="s">
        <v>2764</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t="s">
        <v>2857</v>
      </c>
      <c r="Y1285" t="s">
        <v>2629</v>
      </c>
      <c r="Z1285" s="6" t="s">
        <v>2764</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t="s">
        <v>2857</v>
      </c>
      <c r="Y1286" t="s">
        <v>2629</v>
      </c>
      <c r="Z1286" s="6" t="s">
        <v>2764</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t="s">
        <v>2857</v>
      </c>
      <c r="Y1287" t="s">
        <v>2629</v>
      </c>
      <c r="Z1287" s="6" t="s">
        <v>2764</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t="s">
        <v>2857</v>
      </c>
      <c r="Y1288" t="s">
        <v>2629</v>
      </c>
      <c r="Z1288" s="6" t="s">
        <v>2764</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t="s">
        <v>2857</v>
      </c>
      <c r="Y1289" t="s">
        <v>2629</v>
      </c>
      <c r="Z1289" s="6" t="s">
        <v>2764</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t="s">
        <v>2857</v>
      </c>
      <c r="Y1290" t="s">
        <v>2629</v>
      </c>
      <c r="Z1290" s="6" t="s">
        <v>2764</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t="s">
        <v>2857</v>
      </c>
      <c r="Y1291" t="s">
        <v>2629</v>
      </c>
      <c r="Z1291" s="6" t="s">
        <v>2764</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t="s">
        <v>2857</v>
      </c>
      <c r="Y1292" t="s">
        <v>2629</v>
      </c>
      <c r="Z1292" s="6" t="s">
        <v>2764</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t="s">
        <v>2857</v>
      </c>
      <c r="Y1293" t="s">
        <v>2629</v>
      </c>
      <c r="Z1293" s="6" t="s">
        <v>2764</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t="s">
        <v>2857</v>
      </c>
      <c r="Y1294" t="s">
        <v>2629</v>
      </c>
      <c r="Z1294" s="6" t="s">
        <v>2764</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v>63</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t="s">
        <v>2857</v>
      </c>
      <c r="Y1296" t="s">
        <v>2629</v>
      </c>
      <c r="Z1296" s="6" t="s">
        <v>2764</v>
      </c>
      <c r="AA1296" t="s">
        <v>44</v>
      </c>
      <c r="AB1296">
        <v>500</v>
      </c>
      <c r="AC1296">
        <f t="shared" ref="AC1296:AC1303" si="5">30/24</f>
        <v>1.25</v>
      </c>
      <c r="AD1296" t="s">
        <v>40</v>
      </c>
      <c r="AE1296" t="s">
        <v>39</v>
      </c>
      <c r="AF1296" t="s">
        <v>39</v>
      </c>
      <c r="AG1296" t="s">
        <v>39</v>
      </c>
      <c r="AH1296" t="s">
        <v>39</v>
      </c>
      <c r="AI1296" s="6" t="s">
        <v>39</v>
      </c>
      <c r="AJ1296" s="6" t="s">
        <v>2773</v>
      </c>
      <c r="AK1296">
        <v>8.6</v>
      </c>
      <c r="AL1296" s="6" t="s">
        <v>136</v>
      </c>
      <c r="AM1296" s="27" t="s">
        <v>2859</v>
      </c>
      <c r="AN1296">
        <v>4</v>
      </c>
      <c r="AO1296">
        <v>30</v>
      </c>
      <c r="AP1296">
        <v>63</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t="s">
        <v>2857</v>
      </c>
      <c r="Y1297" t="s">
        <v>2629</v>
      </c>
      <c r="Z1297" s="6" t="s">
        <v>2764</v>
      </c>
      <c r="AA1297" t="s">
        <v>44</v>
      </c>
      <c r="AB1297">
        <v>1000</v>
      </c>
      <c r="AC1297">
        <f t="shared" si="5"/>
        <v>1.25</v>
      </c>
      <c r="AD1297" t="s">
        <v>40</v>
      </c>
      <c r="AE1297" t="s">
        <v>39</v>
      </c>
      <c r="AF1297" t="s">
        <v>39</v>
      </c>
      <c r="AG1297" t="s">
        <v>39</v>
      </c>
      <c r="AH1297" t="s">
        <v>39</v>
      </c>
      <c r="AI1297" s="6" t="s">
        <v>39</v>
      </c>
      <c r="AJ1297" s="6" t="s">
        <v>2773</v>
      </c>
      <c r="AK1297">
        <v>8.9</v>
      </c>
      <c r="AL1297" s="6" t="s">
        <v>136</v>
      </c>
      <c r="AM1297" s="27" t="s">
        <v>2860</v>
      </c>
      <c r="AN1297">
        <v>4</v>
      </c>
      <c r="AO1297">
        <v>30</v>
      </c>
      <c r="AP1297">
        <v>63</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t="s">
        <v>2857</v>
      </c>
      <c r="Y1298" t="s">
        <v>2629</v>
      </c>
      <c r="Z1298" s="6" t="s">
        <v>2764</v>
      </c>
      <c r="AA1298" t="s">
        <v>44</v>
      </c>
      <c r="AB1298">
        <v>2000</v>
      </c>
      <c r="AC1298">
        <f t="shared" si="5"/>
        <v>1.25</v>
      </c>
      <c r="AD1298" t="s">
        <v>40</v>
      </c>
      <c r="AE1298" t="s">
        <v>39</v>
      </c>
      <c r="AF1298" t="s">
        <v>39</v>
      </c>
      <c r="AG1298" t="s">
        <v>39</v>
      </c>
      <c r="AH1298" t="s">
        <v>39</v>
      </c>
      <c r="AI1298" s="6" t="s">
        <v>39</v>
      </c>
      <c r="AJ1298" s="6" t="s">
        <v>2773</v>
      </c>
      <c r="AK1298">
        <v>9.3000000000000007</v>
      </c>
      <c r="AL1298" s="6" t="s">
        <v>136</v>
      </c>
      <c r="AM1298">
        <v>0.98</v>
      </c>
      <c r="AN1298">
        <v>4</v>
      </c>
      <c r="AO1298">
        <v>30</v>
      </c>
      <c r="AP1298">
        <v>63</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t="s">
        <v>2857</v>
      </c>
      <c r="Y1299" t="s">
        <v>2629</v>
      </c>
      <c r="Z1299" s="6" t="s">
        <v>2764</v>
      </c>
      <c r="AA1299" t="s">
        <v>44</v>
      </c>
      <c r="AB1299">
        <v>1000</v>
      </c>
      <c r="AC1299">
        <f t="shared" si="5"/>
        <v>1.25</v>
      </c>
      <c r="AD1299" t="s">
        <v>40</v>
      </c>
      <c r="AE1299" t="s">
        <v>39</v>
      </c>
      <c r="AF1299" t="s">
        <v>39</v>
      </c>
      <c r="AG1299" t="s">
        <v>39</v>
      </c>
      <c r="AH1299" t="s">
        <v>39</v>
      </c>
      <c r="AI1299" s="6" t="s">
        <v>39</v>
      </c>
      <c r="AJ1299" s="6" t="s">
        <v>2773</v>
      </c>
      <c r="AK1299">
        <v>10.199999999999999</v>
      </c>
      <c r="AL1299" s="6" t="s">
        <v>136</v>
      </c>
      <c r="AM1299">
        <v>1.03</v>
      </c>
      <c r="AN1299">
        <v>4</v>
      </c>
      <c r="AO1299">
        <v>30</v>
      </c>
      <c r="AP1299">
        <v>63</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t="s">
        <v>2857</v>
      </c>
      <c r="Y1300" t="s">
        <v>2629</v>
      </c>
      <c r="Z1300" s="6" t="s">
        <v>2764</v>
      </c>
      <c r="AA1300" t="s">
        <v>44</v>
      </c>
      <c r="AB1300">
        <v>2000</v>
      </c>
      <c r="AC1300">
        <f t="shared" si="5"/>
        <v>1.25</v>
      </c>
      <c r="AD1300" t="s">
        <v>40</v>
      </c>
      <c r="AE1300" t="s">
        <v>39</v>
      </c>
      <c r="AF1300" t="s">
        <v>39</v>
      </c>
      <c r="AG1300" t="s">
        <v>39</v>
      </c>
      <c r="AH1300" t="s">
        <v>39</v>
      </c>
      <c r="AI1300" s="6" t="s">
        <v>39</v>
      </c>
      <c r="AJ1300" s="6" t="s">
        <v>2773</v>
      </c>
      <c r="AK1300">
        <v>10.4</v>
      </c>
      <c r="AL1300" s="6" t="s">
        <v>136</v>
      </c>
      <c r="AM1300">
        <v>1.04</v>
      </c>
      <c r="AN1300">
        <v>4</v>
      </c>
      <c r="AO1300">
        <v>30</v>
      </c>
      <c r="AP1300">
        <v>63</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t="s">
        <v>2857</v>
      </c>
      <c r="Y1301" t="s">
        <v>2629</v>
      </c>
      <c r="Z1301" s="6" t="s">
        <v>2764</v>
      </c>
      <c r="AA1301" t="s">
        <v>44</v>
      </c>
      <c r="AB1301">
        <v>2000</v>
      </c>
      <c r="AC1301">
        <f t="shared" si="5"/>
        <v>1.25</v>
      </c>
      <c r="AD1301" t="s">
        <v>40</v>
      </c>
      <c r="AE1301" t="s">
        <v>39</v>
      </c>
      <c r="AF1301" t="s">
        <v>39</v>
      </c>
      <c r="AG1301" t="s">
        <v>39</v>
      </c>
      <c r="AH1301" t="s">
        <v>39</v>
      </c>
      <c r="AI1301" s="6" t="s">
        <v>39</v>
      </c>
      <c r="AJ1301" s="6" t="s">
        <v>2773</v>
      </c>
      <c r="AK1301">
        <v>16.7</v>
      </c>
      <c r="AL1301" s="6" t="s">
        <v>136</v>
      </c>
      <c r="AM1301">
        <v>2.4500000000000002</v>
      </c>
      <c r="AN1301">
        <v>4</v>
      </c>
      <c r="AO1301">
        <v>30</v>
      </c>
      <c r="AP1301">
        <v>63</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t="s">
        <v>2857</v>
      </c>
      <c r="Y1302" t="s">
        <v>2629</v>
      </c>
      <c r="Z1302" s="6" t="s">
        <v>2764</v>
      </c>
      <c r="AA1302" t="s">
        <v>44</v>
      </c>
      <c r="AB1302">
        <v>500</v>
      </c>
      <c r="AC1302">
        <f t="shared" si="5"/>
        <v>1.25</v>
      </c>
      <c r="AD1302" t="s">
        <v>40</v>
      </c>
      <c r="AE1302" t="s">
        <v>39</v>
      </c>
      <c r="AF1302" t="s">
        <v>39</v>
      </c>
      <c r="AG1302" t="s">
        <v>39</v>
      </c>
      <c r="AH1302" t="s">
        <v>39</v>
      </c>
      <c r="AI1302" s="6" t="s">
        <v>39</v>
      </c>
      <c r="AJ1302" s="6" t="s">
        <v>2773</v>
      </c>
      <c r="AK1302">
        <v>17.399999999999999</v>
      </c>
      <c r="AL1302" s="6" t="s">
        <v>136</v>
      </c>
      <c r="AM1302">
        <v>0.99</v>
      </c>
      <c r="AN1302">
        <v>4</v>
      </c>
      <c r="AO1302">
        <v>30</v>
      </c>
      <c r="AP1302">
        <v>63</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t="s">
        <v>2857</v>
      </c>
      <c r="Y1303" t="s">
        <v>2629</v>
      </c>
      <c r="Z1303" s="6" t="s">
        <v>2764</v>
      </c>
      <c r="AA1303" t="s">
        <v>44</v>
      </c>
      <c r="AB1303">
        <v>2000</v>
      </c>
      <c r="AC1303">
        <f t="shared" si="5"/>
        <v>1.25</v>
      </c>
      <c r="AD1303" t="s">
        <v>40</v>
      </c>
      <c r="AE1303" t="s">
        <v>39</v>
      </c>
      <c r="AF1303" t="s">
        <v>39</v>
      </c>
      <c r="AG1303" t="s">
        <v>39</v>
      </c>
      <c r="AH1303" t="s">
        <v>39</v>
      </c>
      <c r="AI1303" s="6" t="s">
        <v>39</v>
      </c>
      <c r="AJ1303" s="6" t="s">
        <v>2773</v>
      </c>
      <c r="AK1303">
        <v>29.2</v>
      </c>
      <c r="AL1303" s="6" t="s">
        <v>136</v>
      </c>
      <c r="AM1303">
        <v>2.8</v>
      </c>
      <c r="AN1303">
        <v>4</v>
      </c>
      <c r="AO1303">
        <v>30</v>
      </c>
      <c r="AP1303">
        <v>63</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v>63</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v>63</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t="s">
        <v>2857</v>
      </c>
      <c r="Y1306" t="s">
        <v>2629</v>
      </c>
      <c r="Z1306" s="6" t="s">
        <v>2764</v>
      </c>
      <c r="AA1306" t="s">
        <v>44</v>
      </c>
      <c r="AB1306">
        <v>1000</v>
      </c>
      <c r="AC1306">
        <f t="shared" ref="AC1306:AC1311" si="6">30/24</f>
        <v>1.25</v>
      </c>
      <c r="AD1306" t="s">
        <v>40</v>
      </c>
      <c r="AE1306" t="s">
        <v>39</v>
      </c>
      <c r="AF1306" t="s">
        <v>39</v>
      </c>
      <c r="AG1306" t="s">
        <v>39</v>
      </c>
      <c r="AH1306" t="s">
        <v>39</v>
      </c>
      <c r="AI1306" s="6" t="s">
        <v>39</v>
      </c>
      <c r="AJ1306" s="6" t="s">
        <v>2773</v>
      </c>
      <c r="AK1306">
        <v>7.3</v>
      </c>
      <c r="AL1306" s="6" t="s">
        <v>136</v>
      </c>
      <c r="AM1306" s="27">
        <v>0.22</v>
      </c>
      <c r="AN1306">
        <v>4</v>
      </c>
      <c r="AO1306">
        <v>30</v>
      </c>
      <c r="AP1306">
        <v>63</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t="s">
        <v>2857</v>
      </c>
      <c r="Y1307" t="s">
        <v>2629</v>
      </c>
      <c r="Z1307" s="6" t="s">
        <v>2764</v>
      </c>
      <c r="AA1307" t="s">
        <v>44</v>
      </c>
      <c r="AB1307">
        <v>2000</v>
      </c>
      <c r="AC1307">
        <f t="shared" si="6"/>
        <v>1.25</v>
      </c>
      <c r="AD1307" t="s">
        <v>40</v>
      </c>
      <c r="AE1307" t="s">
        <v>39</v>
      </c>
      <c r="AF1307" t="s">
        <v>39</v>
      </c>
      <c r="AG1307" t="s">
        <v>39</v>
      </c>
      <c r="AH1307" t="s">
        <v>39</v>
      </c>
      <c r="AI1307" s="6" t="s">
        <v>39</v>
      </c>
      <c r="AJ1307" s="6" t="s">
        <v>2773</v>
      </c>
      <c r="AK1307">
        <v>7.5</v>
      </c>
      <c r="AL1307" s="6" t="s">
        <v>136</v>
      </c>
      <c r="AM1307" s="27">
        <v>0.45</v>
      </c>
      <c r="AN1307">
        <v>4</v>
      </c>
      <c r="AO1307">
        <v>30</v>
      </c>
      <c r="AP1307">
        <v>63</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t="s">
        <v>2857</v>
      </c>
      <c r="Y1308" t="s">
        <v>2629</v>
      </c>
      <c r="Z1308" s="6" t="s">
        <v>2764</v>
      </c>
      <c r="AA1308" t="s">
        <v>44</v>
      </c>
      <c r="AB1308">
        <v>500</v>
      </c>
      <c r="AC1308">
        <f t="shared" si="6"/>
        <v>1.25</v>
      </c>
      <c r="AD1308" t="s">
        <v>40</v>
      </c>
      <c r="AE1308" t="s">
        <v>39</v>
      </c>
      <c r="AF1308" t="s">
        <v>39</v>
      </c>
      <c r="AG1308" t="s">
        <v>39</v>
      </c>
      <c r="AH1308" t="s">
        <v>39</v>
      </c>
      <c r="AI1308" s="6" t="s">
        <v>39</v>
      </c>
      <c r="AJ1308" s="6" t="s">
        <v>2773</v>
      </c>
      <c r="AK1308">
        <v>8</v>
      </c>
      <c r="AL1308" s="6" t="s">
        <v>136</v>
      </c>
      <c r="AM1308">
        <v>0.72</v>
      </c>
      <c r="AN1308">
        <v>4</v>
      </c>
      <c r="AO1308">
        <v>30</v>
      </c>
      <c r="AP1308">
        <v>63</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t="s">
        <v>2857</v>
      </c>
      <c r="Y1309" t="s">
        <v>2629</v>
      </c>
      <c r="Z1309" s="6" t="s">
        <v>2764</v>
      </c>
      <c r="AA1309" t="s">
        <v>44</v>
      </c>
      <c r="AB1309">
        <v>1000</v>
      </c>
      <c r="AC1309">
        <f t="shared" si="6"/>
        <v>1.25</v>
      </c>
      <c r="AD1309" t="s">
        <v>40</v>
      </c>
      <c r="AE1309" t="s">
        <v>39</v>
      </c>
      <c r="AF1309" t="s">
        <v>39</v>
      </c>
      <c r="AG1309" t="s">
        <v>39</v>
      </c>
      <c r="AH1309" t="s">
        <v>39</v>
      </c>
      <c r="AI1309" s="6" t="s">
        <v>39</v>
      </c>
      <c r="AJ1309" s="6" t="s">
        <v>2773</v>
      </c>
      <c r="AK1309">
        <v>8</v>
      </c>
      <c r="AL1309" s="6" t="s">
        <v>136</v>
      </c>
      <c r="AM1309">
        <v>0.8</v>
      </c>
      <c r="AN1309">
        <v>4</v>
      </c>
      <c r="AO1309">
        <v>30</v>
      </c>
      <c r="AP1309">
        <v>63</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t="s">
        <v>2857</v>
      </c>
      <c r="Y1310" t="s">
        <v>2629</v>
      </c>
      <c r="Z1310" s="6" t="s">
        <v>2764</v>
      </c>
      <c r="AA1310" t="s">
        <v>44</v>
      </c>
      <c r="AB1310">
        <v>500</v>
      </c>
      <c r="AC1310">
        <f t="shared" si="6"/>
        <v>1.25</v>
      </c>
      <c r="AD1310" t="s">
        <v>40</v>
      </c>
      <c r="AE1310" t="s">
        <v>39</v>
      </c>
      <c r="AF1310" t="s">
        <v>39</v>
      </c>
      <c r="AG1310" t="s">
        <v>39</v>
      </c>
      <c r="AH1310" t="s">
        <v>39</v>
      </c>
      <c r="AI1310" s="6" t="s">
        <v>39</v>
      </c>
      <c r="AJ1310" s="6" t="s">
        <v>2773</v>
      </c>
      <c r="AK1310">
        <v>8.1999999999999993</v>
      </c>
      <c r="AL1310" s="6" t="s">
        <v>136</v>
      </c>
      <c r="AM1310">
        <v>0.45</v>
      </c>
      <c r="AN1310">
        <v>4</v>
      </c>
      <c r="AO1310">
        <v>30</v>
      </c>
      <c r="AP1310">
        <v>63</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3" t="s">
        <v>2857</v>
      </c>
      <c r="Y1311" s="13" t="s">
        <v>2629</v>
      </c>
      <c r="Z1311" s="16" t="s">
        <v>2764</v>
      </c>
      <c r="AA1311" s="13" t="s">
        <v>44</v>
      </c>
      <c r="AB1311" s="13">
        <v>2000</v>
      </c>
      <c r="AC1311" s="13">
        <f t="shared" si="6"/>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v>63</v>
      </c>
      <c r="AR1311" s="13" t="s">
        <v>2694</v>
      </c>
    </row>
    <row r="1312" spans="1:45" x14ac:dyDescent="0.35">
      <c r="A1312" t="s">
        <v>1791</v>
      </c>
      <c r="B1312" t="s">
        <v>2673</v>
      </c>
      <c r="C1312" t="s">
        <v>2593</v>
      </c>
      <c r="D1312" t="s">
        <v>1789</v>
      </c>
      <c r="E1312" t="s">
        <v>1790</v>
      </c>
      <c r="F1312" t="s">
        <v>2918</v>
      </c>
      <c r="G1312" t="s">
        <v>40</v>
      </c>
      <c r="H1312" t="s">
        <v>40</v>
      </c>
      <c r="I1312" t="s">
        <v>2919</v>
      </c>
      <c r="J1312">
        <v>34.57</v>
      </c>
      <c r="K1312">
        <v>74.64</v>
      </c>
      <c r="L1312">
        <v>3270</v>
      </c>
      <c r="M1312" t="s">
        <v>2633</v>
      </c>
      <c r="N1312" t="s">
        <v>39</v>
      </c>
      <c r="O1312">
        <v>2018</v>
      </c>
      <c r="P1312" t="s">
        <v>39</v>
      </c>
      <c r="Q1312" s="1" t="s">
        <v>39</v>
      </c>
      <c r="R1312" t="s">
        <v>39</v>
      </c>
      <c r="S1312" t="s">
        <v>39</v>
      </c>
      <c r="T1312" s="6" t="s">
        <v>39</v>
      </c>
      <c r="U1312" t="s">
        <v>48</v>
      </c>
      <c r="V1312" s="6" t="s">
        <v>39</v>
      </c>
      <c r="W1312" s="6" t="s">
        <v>39</v>
      </c>
      <c r="X1312" s="6" t="s">
        <v>2804</v>
      </c>
      <c r="Y1312" s="6" t="s">
        <v>39</v>
      </c>
      <c r="Z1312">
        <v>12</v>
      </c>
      <c r="AA1312" s="6" t="s">
        <v>39</v>
      </c>
      <c r="AB1312" s="6" t="s">
        <v>39</v>
      </c>
      <c r="AC1312" s="6" t="s">
        <v>39</v>
      </c>
      <c r="AD1312" t="s">
        <v>40</v>
      </c>
      <c r="AE1312" s="6" t="s">
        <v>39</v>
      </c>
      <c r="AF1312" s="6" t="s">
        <v>42</v>
      </c>
      <c r="AG1312" s="6" t="s">
        <v>2928</v>
      </c>
      <c r="AH1312" s="6" t="s">
        <v>2929</v>
      </c>
      <c r="AI1312" s="6" t="s">
        <v>39</v>
      </c>
      <c r="AJ1312" s="6" t="s">
        <v>2920</v>
      </c>
      <c r="AK1312">
        <v>12.76</v>
      </c>
      <c r="AL1312" s="6" t="s">
        <v>136</v>
      </c>
      <c r="AM1312">
        <v>0.34</v>
      </c>
      <c r="AN1312">
        <v>7</v>
      </c>
      <c r="AO1312">
        <v>3</v>
      </c>
      <c r="AP1312">
        <v>28</v>
      </c>
      <c r="AQ1312" t="s">
        <v>39</v>
      </c>
      <c r="AR1312" t="s">
        <v>2628</v>
      </c>
    </row>
    <row r="1313" spans="1:44" x14ac:dyDescent="0.35">
      <c r="A1313" t="s">
        <v>1791</v>
      </c>
      <c r="B1313" t="s">
        <v>2673</v>
      </c>
      <c r="C1313" t="s">
        <v>2593</v>
      </c>
      <c r="D1313" t="s">
        <v>1789</v>
      </c>
      <c r="E1313" t="s">
        <v>1790</v>
      </c>
      <c r="F1313" t="s">
        <v>2918</v>
      </c>
      <c r="G1313" t="s">
        <v>40</v>
      </c>
      <c r="H1313" t="s">
        <v>40</v>
      </c>
      <c r="I1313" t="s">
        <v>2919</v>
      </c>
      <c r="J1313">
        <v>34.57</v>
      </c>
      <c r="K1313">
        <v>74.64</v>
      </c>
      <c r="L1313">
        <v>3270</v>
      </c>
      <c r="M1313" t="s">
        <v>2633</v>
      </c>
      <c r="N1313" t="s">
        <v>39</v>
      </c>
      <c r="O1313">
        <v>2018</v>
      </c>
      <c r="P1313" t="s">
        <v>39</v>
      </c>
      <c r="Q1313" s="1" t="s">
        <v>39</v>
      </c>
      <c r="R1313" t="s">
        <v>39</v>
      </c>
      <c r="S1313" t="s">
        <v>39</v>
      </c>
      <c r="T1313" s="6" t="s">
        <v>39</v>
      </c>
      <c r="U1313" t="s">
        <v>2930</v>
      </c>
      <c r="V1313" s="6" t="s">
        <v>2931</v>
      </c>
      <c r="W1313">
        <v>10</v>
      </c>
      <c r="X1313" s="6" t="s">
        <v>2804</v>
      </c>
      <c r="Y1313" t="s">
        <v>2926</v>
      </c>
      <c r="Z1313">
        <v>12</v>
      </c>
      <c r="AA1313" s="6" t="s">
        <v>39</v>
      </c>
      <c r="AB1313" s="6" t="s">
        <v>39</v>
      </c>
      <c r="AC1313" s="6" t="s">
        <v>39</v>
      </c>
      <c r="AD1313" t="s">
        <v>42</v>
      </c>
      <c r="AE1313" s="6" t="s">
        <v>2846</v>
      </c>
      <c r="AF1313" s="6" t="s">
        <v>42</v>
      </c>
      <c r="AG1313" s="6" t="s">
        <v>2928</v>
      </c>
      <c r="AH1313" s="6" t="s">
        <v>2929</v>
      </c>
      <c r="AI1313" s="6" t="s">
        <v>39</v>
      </c>
      <c r="AJ1313" s="6" t="s">
        <v>2920</v>
      </c>
      <c r="AK1313">
        <v>10.78</v>
      </c>
      <c r="AL1313" s="6" t="s">
        <v>136</v>
      </c>
      <c r="AM1313">
        <v>0.21</v>
      </c>
      <c r="AN1313">
        <v>7</v>
      </c>
      <c r="AO1313">
        <v>3</v>
      </c>
      <c r="AP1313">
        <v>28</v>
      </c>
      <c r="AQ1313" t="s">
        <v>39</v>
      </c>
      <c r="AR1313" t="s">
        <v>2628</v>
      </c>
    </row>
    <row r="1314" spans="1:44" x14ac:dyDescent="0.35">
      <c r="A1314" t="s">
        <v>1791</v>
      </c>
      <c r="B1314" t="s">
        <v>2673</v>
      </c>
      <c r="C1314" t="s">
        <v>2593</v>
      </c>
      <c r="D1314" t="s">
        <v>1789</v>
      </c>
      <c r="E1314" t="s">
        <v>1790</v>
      </c>
      <c r="F1314" t="s">
        <v>2918</v>
      </c>
      <c r="G1314" t="s">
        <v>40</v>
      </c>
      <c r="H1314" t="s">
        <v>40</v>
      </c>
      <c r="I1314" t="s">
        <v>2919</v>
      </c>
      <c r="J1314">
        <v>34.57</v>
      </c>
      <c r="K1314">
        <v>74.64</v>
      </c>
      <c r="L1314">
        <v>3270</v>
      </c>
      <c r="M1314" t="s">
        <v>2633</v>
      </c>
      <c r="N1314" t="s">
        <v>39</v>
      </c>
      <c r="O1314">
        <v>2018</v>
      </c>
      <c r="P1314" t="s">
        <v>39</v>
      </c>
      <c r="Q1314" s="1" t="s">
        <v>39</v>
      </c>
      <c r="R1314" t="s">
        <v>39</v>
      </c>
      <c r="S1314" t="s">
        <v>39</v>
      </c>
      <c r="T1314" s="6" t="s">
        <v>39</v>
      </c>
      <c r="U1314" t="s">
        <v>2930</v>
      </c>
      <c r="V1314" s="6" t="s">
        <v>2931</v>
      </c>
      <c r="W1314">
        <v>20</v>
      </c>
      <c r="X1314" s="6" t="s">
        <v>2804</v>
      </c>
      <c r="Y1314" t="s">
        <v>2926</v>
      </c>
      <c r="Z1314">
        <v>12</v>
      </c>
      <c r="AA1314" s="6" t="s">
        <v>39</v>
      </c>
      <c r="AB1314" s="6" t="s">
        <v>39</v>
      </c>
      <c r="AC1314" s="6" t="s">
        <v>39</v>
      </c>
      <c r="AD1314" t="s">
        <v>42</v>
      </c>
      <c r="AE1314" s="6" t="s">
        <v>2846</v>
      </c>
      <c r="AF1314" s="6" t="s">
        <v>42</v>
      </c>
      <c r="AG1314" s="6" t="s">
        <v>2928</v>
      </c>
      <c r="AH1314" s="6" t="s">
        <v>2929</v>
      </c>
      <c r="AI1314" s="6" t="s">
        <v>39</v>
      </c>
      <c r="AJ1314" s="6" t="s">
        <v>2920</v>
      </c>
      <c r="AK1314">
        <v>12.41</v>
      </c>
      <c r="AL1314" s="6" t="s">
        <v>136</v>
      </c>
      <c r="AM1314">
        <v>0.49</v>
      </c>
      <c r="AN1314">
        <v>7</v>
      </c>
      <c r="AO1314">
        <v>3</v>
      </c>
      <c r="AP1314">
        <v>28</v>
      </c>
      <c r="AQ1314" t="s">
        <v>39</v>
      </c>
      <c r="AR1314" t="s">
        <v>2628</v>
      </c>
    </row>
    <row r="1315" spans="1:44" x14ac:dyDescent="0.35">
      <c r="A1315" t="s">
        <v>1791</v>
      </c>
      <c r="B1315" t="s">
        <v>2673</v>
      </c>
      <c r="C1315" t="s">
        <v>2593</v>
      </c>
      <c r="D1315" t="s">
        <v>1789</v>
      </c>
      <c r="E1315" t="s">
        <v>1790</v>
      </c>
      <c r="F1315" t="s">
        <v>2918</v>
      </c>
      <c r="G1315" t="s">
        <v>40</v>
      </c>
      <c r="H1315" t="s">
        <v>40</v>
      </c>
      <c r="I1315" t="s">
        <v>2919</v>
      </c>
      <c r="J1315">
        <v>34.57</v>
      </c>
      <c r="K1315">
        <v>74.64</v>
      </c>
      <c r="L1315">
        <v>3270</v>
      </c>
      <c r="M1315" t="s">
        <v>2633</v>
      </c>
      <c r="N1315" t="s">
        <v>39</v>
      </c>
      <c r="O1315">
        <v>2018</v>
      </c>
      <c r="P1315" t="s">
        <v>39</v>
      </c>
      <c r="Q1315" s="1" t="s">
        <v>39</v>
      </c>
      <c r="R1315" t="s">
        <v>39</v>
      </c>
      <c r="S1315" t="s">
        <v>39</v>
      </c>
      <c r="T1315" s="6" t="s">
        <v>39</v>
      </c>
      <c r="U1315" t="s">
        <v>2930</v>
      </c>
      <c r="V1315" s="6" t="s">
        <v>2931</v>
      </c>
      <c r="W1315">
        <v>30</v>
      </c>
      <c r="X1315" s="6" t="s">
        <v>2804</v>
      </c>
      <c r="Y1315" t="s">
        <v>2926</v>
      </c>
      <c r="Z1315">
        <v>12</v>
      </c>
      <c r="AA1315" s="6" t="s">
        <v>39</v>
      </c>
      <c r="AB1315" s="6" t="s">
        <v>39</v>
      </c>
      <c r="AC1315" s="6" t="s">
        <v>39</v>
      </c>
      <c r="AD1315" t="s">
        <v>42</v>
      </c>
      <c r="AE1315" s="6" t="s">
        <v>2846</v>
      </c>
      <c r="AF1315" s="6" t="s">
        <v>42</v>
      </c>
      <c r="AG1315" s="6" t="s">
        <v>2928</v>
      </c>
      <c r="AH1315" s="6" t="s">
        <v>2929</v>
      </c>
      <c r="AI1315" s="6" t="s">
        <v>39</v>
      </c>
      <c r="AJ1315" s="6" t="s">
        <v>2920</v>
      </c>
      <c r="AK1315">
        <v>15.15</v>
      </c>
      <c r="AL1315" s="6" t="s">
        <v>136</v>
      </c>
      <c r="AM1315">
        <v>0.37</v>
      </c>
      <c r="AN1315">
        <v>7</v>
      </c>
      <c r="AO1315">
        <v>3</v>
      </c>
      <c r="AP1315">
        <v>28</v>
      </c>
      <c r="AQ1315" t="s">
        <v>39</v>
      </c>
      <c r="AR1315" t="s">
        <v>2628</v>
      </c>
    </row>
    <row r="1316" spans="1:44" x14ac:dyDescent="0.35">
      <c r="A1316" t="s">
        <v>1791</v>
      </c>
      <c r="B1316" t="s">
        <v>2673</v>
      </c>
      <c r="C1316" t="s">
        <v>2593</v>
      </c>
      <c r="D1316" t="s">
        <v>1789</v>
      </c>
      <c r="E1316" t="s">
        <v>1790</v>
      </c>
      <c r="F1316" t="s">
        <v>2918</v>
      </c>
      <c r="G1316" t="s">
        <v>40</v>
      </c>
      <c r="H1316" t="s">
        <v>40</v>
      </c>
      <c r="I1316" t="s">
        <v>2919</v>
      </c>
      <c r="J1316">
        <v>34.57</v>
      </c>
      <c r="K1316">
        <v>74.64</v>
      </c>
      <c r="L1316">
        <v>3270</v>
      </c>
      <c r="M1316" t="s">
        <v>2633</v>
      </c>
      <c r="N1316" t="s">
        <v>39</v>
      </c>
      <c r="O1316">
        <v>2018</v>
      </c>
      <c r="P1316" t="s">
        <v>39</v>
      </c>
      <c r="Q1316" s="1" t="s">
        <v>39</v>
      </c>
      <c r="R1316" t="s">
        <v>39</v>
      </c>
      <c r="S1316" t="s">
        <v>39</v>
      </c>
      <c r="T1316" s="6" t="s">
        <v>39</v>
      </c>
      <c r="U1316" t="s">
        <v>2930</v>
      </c>
      <c r="V1316" s="6" t="s">
        <v>2931</v>
      </c>
      <c r="W1316">
        <v>40</v>
      </c>
      <c r="X1316" s="6" t="s">
        <v>2804</v>
      </c>
      <c r="Y1316" t="s">
        <v>2926</v>
      </c>
      <c r="Z1316">
        <v>12</v>
      </c>
      <c r="AA1316" s="6" t="s">
        <v>39</v>
      </c>
      <c r="AB1316" s="6" t="s">
        <v>39</v>
      </c>
      <c r="AC1316" s="6" t="s">
        <v>39</v>
      </c>
      <c r="AD1316" t="s">
        <v>42</v>
      </c>
      <c r="AE1316" s="6" t="s">
        <v>2846</v>
      </c>
      <c r="AF1316" s="6" t="s">
        <v>42</v>
      </c>
      <c r="AG1316" s="6" t="s">
        <v>2928</v>
      </c>
      <c r="AH1316" s="6" t="s">
        <v>2929</v>
      </c>
      <c r="AI1316" s="6" t="s">
        <v>39</v>
      </c>
      <c r="AJ1316" s="6" t="s">
        <v>2920</v>
      </c>
      <c r="AK1316">
        <v>15.92</v>
      </c>
      <c r="AL1316" s="6" t="s">
        <v>136</v>
      </c>
      <c r="AM1316">
        <v>0.27</v>
      </c>
      <c r="AN1316">
        <v>7</v>
      </c>
      <c r="AO1316">
        <v>3</v>
      </c>
      <c r="AP1316">
        <v>28</v>
      </c>
      <c r="AQ1316" t="s">
        <v>39</v>
      </c>
      <c r="AR1316" t="s">
        <v>2628</v>
      </c>
    </row>
    <row r="1317" spans="1:44" x14ac:dyDescent="0.35">
      <c r="A1317" t="s">
        <v>1791</v>
      </c>
      <c r="B1317" t="s">
        <v>2673</v>
      </c>
      <c r="C1317" t="s">
        <v>2593</v>
      </c>
      <c r="D1317" t="s">
        <v>1789</v>
      </c>
      <c r="E1317" t="s">
        <v>1790</v>
      </c>
      <c r="F1317" t="s">
        <v>2918</v>
      </c>
      <c r="G1317" t="s">
        <v>40</v>
      </c>
      <c r="H1317" t="s">
        <v>40</v>
      </c>
      <c r="I1317" t="s">
        <v>2919</v>
      </c>
      <c r="J1317">
        <v>34.57</v>
      </c>
      <c r="K1317">
        <v>74.64</v>
      </c>
      <c r="L1317">
        <v>3270</v>
      </c>
      <c r="M1317" t="s">
        <v>2633</v>
      </c>
      <c r="N1317" t="s">
        <v>39</v>
      </c>
      <c r="O1317">
        <v>2018</v>
      </c>
      <c r="P1317" t="s">
        <v>39</v>
      </c>
      <c r="Q1317" s="1" t="s">
        <v>39</v>
      </c>
      <c r="R1317" t="s">
        <v>39</v>
      </c>
      <c r="S1317" t="s">
        <v>39</v>
      </c>
      <c r="T1317" s="6" t="s">
        <v>39</v>
      </c>
      <c r="U1317" t="s">
        <v>2930</v>
      </c>
      <c r="V1317" s="6" t="s">
        <v>2932</v>
      </c>
      <c r="W1317">
        <v>10</v>
      </c>
      <c r="X1317" s="6" t="s">
        <v>2804</v>
      </c>
      <c r="Y1317" t="s">
        <v>2926</v>
      </c>
      <c r="Z1317">
        <v>12</v>
      </c>
      <c r="AA1317" s="6" t="s">
        <v>39</v>
      </c>
      <c r="AB1317" s="6" t="s">
        <v>39</v>
      </c>
      <c r="AC1317" s="6" t="s">
        <v>39</v>
      </c>
      <c r="AD1317" t="s">
        <v>42</v>
      </c>
      <c r="AE1317" s="6" t="s">
        <v>2846</v>
      </c>
      <c r="AF1317" s="6" t="s">
        <v>42</v>
      </c>
      <c r="AG1317" s="6" t="s">
        <v>2928</v>
      </c>
      <c r="AH1317" s="6" t="s">
        <v>2929</v>
      </c>
      <c r="AI1317" s="6" t="s">
        <v>39</v>
      </c>
      <c r="AJ1317" s="6" t="s">
        <v>2920</v>
      </c>
      <c r="AK1317">
        <v>13.97</v>
      </c>
      <c r="AL1317" s="6" t="s">
        <v>136</v>
      </c>
      <c r="AM1317">
        <v>0.62</v>
      </c>
      <c r="AN1317">
        <v>7</v>
      </c>
      <c r="AO1317">
        <v>3</v>
      </c>
      <c r="AP1317">
        <v>28</v>
      </c>
      <c r="AQ1317" t="s">
        <v>39</v>
      </c>
      <c r="AR1317" t="s">
        <v>2628</v>
      </c>
    </row>
    <row r="1318" spans="1:44" x14ac:dyDescent="0.35">
      <c r="A1318" t="s">
        <v>1791</v>
      </c>
      <c r="B1318" t="s">
        <v>2673</v>
      </c>
      <c r="C1318" t="s">
        <v>2593</v>
      </c>
      <c r="D1318" t="s">
        <v>1789</v>
      </c>
      <c r="E1318" t="s">
        <v>1790</v>
      </c>
      <c r="F1318" t="s">
        <v>2918</v>
      </c>
      <c r="G1318" t="s">
        <v>40</v>
      </c>
      <c r="H1318" t="s">
        <v>40</v>
      </c>
      <c r="I1318" t="s">
        <v>2919</v>
      </c>
      <c r="J1318">
        <v>34.57</v>
      </c>
      <c r="K1318">
        <v>74.64</v>
      </c>
      <c r="L1318">
        <v>3270</v>
      </c>
      <c r="M1318" t="s">
        <v>2633</v>
      </c>
      <c r="N1318" t="s">
        <v>39</v>
      </c>
      <c r="O1318">
        <v>2018</v>
      </c>
      <c r="P1318" t="s">
        <v>39</v>
      </c>
      <c r="Q1318" s="1" t="s">
        <v>39</v>
      </c>
      <c r="R1318" t="s">
        <v>39</v>
      </c>
      <c r="S1318" t="s">
        <v>39</v>
      </c>
      <c r="T1318" s="6" t="s">
        <v>39</v>
      </c>
      <c r="U1318" t="s">
        <v>2930</v>
      </c>
      <c r="V1318" s="6" t="s">
        <v>2932</v>
      </c>
      <c r="W1318">
        <v>20</v>
      </c>
      <c r="X1318" s="6" t="s">
        <v>2804</v>
      </c>
      <c r="Y1318" t="s">
        <v>2926</v>
      </c>
      <c r="Z1318">
        <v>12</v>
      </c>
      <c r="AA1318" s="6" t="s">
        <v>39</v>
      </c>
      <c r="AB1318" s="6" t="s">
        <v>39</v>
      </c>
      <c r="AC1318" s="6" t="s">
        <v>39</v>
      </c>
      <c r="AD1318" t="s">
        <v>42</v>
      </c>
      <c r="AE1318" s="6" t="s">
        <v>2846</v>
      </c>
      <c r="AF1318" s="6" t="s">
        <v>42</v>
      </c>
      <c r="AG1318" s="6" t="s">
        <v>2928</v>
      </c>
      <c r="AH1318" s="6" t="s">
        <v>2929</v>
      </c>
      <c r="AI1318" s="6" t="s">
        <v>39</v>
      </c>
      <c r="AJ1318" s="6" t="s">
        <v>2920</v>
      </c>
      <c r="AK1318">
        <v>14.84</v>
      </c>
      <c r="AL1318" s="6" t="s">
        <v>136</v>
      </c>
      <c r="AM1318">
        <v>0.26</v>
      </c>
      <c r="AN1318">
        <v>7</v>
      </c>
      <c r="AO1318">
        <v>3</v>
      </c>
      <c r="AP1318">
        <v>28</v>
      </c>
      <c r="AQ1318" t="s">
        <v>39</v>
      </c>
      <c r="AR1318" t="s">
        <v>2628</v>
      </c>
    </row>
    <row r="1319" spans="1:44" x14ac:dyDescent="0.35">
      <c r="A1319" t="s">
        <v>1791</v>
      </c>
      <c r="B1319" t="s">
        <v>2673</v>
      </c>
      <c r="C1319" t="s">
        <v>2593</v>
      </c>
      <c r="D1319" t="s">
        <v>1789</v>
      </c>
      <c r="E1319" t="s">
        <v>1790</v>
      </c>
      <c r="F1319" t="s">
        <v>2918</v>
      </c>
      <c r="G1319" t="s">
        <v>40</v>
      </c>
      <c r="H1319" t="s">
        <v>40</v>
      </c>
      <c r="I1319" t="s">
        <v>2919</v>
      </c>
      <c r="J1319">
        <v>34.57</v>
      </c>
      <c r="K1319">
        <v>74.64</v>
      </c>
      <c r="L1319">
        <v>3270</v>
      </c>
      <c r="M1319" t="s">
        <v>2633</v>
      </c>
      <c r="N1319" t="s">
        <v>39</v>
      </c>
      <c r="O1319">
        <v>2018</v>
      </c>
      <c r="P1319" t="s">
        <v>39</v>
      </c>
      <c r="Q1319" s="1" t="s">
        <v>39</v>
      </c>
      <c r="R1319" t="s">
        <v>39</v>
      </c>
      <c r="S1319" t="s">
        <v>39</v>
      </c>
      <c r="T1319" s="6" t="s">
        <v>39</v>
      </c>
      <c r="U1319" t="s">
        <v>2930</v>
      </c>
      <c r="V1319" s="6" t="s">
        <v>2932</v>
      </c>
      <c r="W1319">
        <v>30</v>
      </c>
      <c r="X1319" s="6" t="s">
        <v>2804</v>
      </c>
      <c r="Y1319" t="s">
        <v>2926</v>
      </c>
      <c r="Z1319">
        <v>12</v>
      </c>
      <c r="AA1319" s="6" t="s">
        <v>39</v>
      </c>
      <c r="AB1319" s="6" t="s">
        <v>39</v>
      </c>
      <c r="AC1319" s="6" t="s">
        <v>39</v>
      </c>
      <c r="AD1319" t="s">
        <v>42</v>
      </c>
      <c r="AE1319" s="6" t="s">
        <v>2846</v>
      </c>
      <c r="AF1319" s="6" t="s">
        <v>42</v>
      </c>
      <c r="AG1319" s="6" t="s">
        <v>2928</v>
      </c>
      <c r="AH1319" s="6" t="s">
        <v>2929</v>
      </c>
      <c r="AI1319" s="6" t="s">
        <v>39</v>
      </c>
      <c r="AJ1319" s="6" t="s">
        <v>2920</v>
      </c>
      <c r="AK1319">
        <v>15.25</v>
      </c>
      <c r="AL1319" s="6" t="s">
        <v>136</v>
      </c>
      <c r="AM1319">
        <v>0.19</v>
      </c>
      <c r="AN1319">
        <v>7</v>
      </c>
      <c r="AO1319">
        <v>3</v>
      </c>
      <c r="AP1319">
        <v>28</v>
      </c>
      <c r="AQ1319" t="s">
        <v>39</v>
      </c>
      <c r="AR1319" t="s">
        <v>2628</v>
      </c>
    </row>
    <row r="1320" spans="1:44" x14ac:dyDescent="0.35">
      <c r="A1320" t="s">
        <v>1791</v>
      </c>
      <c r="B1320" t="s">
        <v>2673</v>
      </c>
      <c r="C1320" t="s">
        <v>2593</v>
      </c>
      <c r="D1320" t="s">
        <v>1789</v>
      </c>
      <c r="E1320" t="s">
        <v>1790</v>
      </c>
      <c r="F1320" t="s">
        <v>2918</v>
      </c>
      <c r="G1320" t="s">
        <v>40</v>
      </c>
      <c r="H1320" t="s">
        <v>40</v>
      </c>
      <c r="I1320" t="s">
        <v>2919</v>
      </c>
      <c r="J1320">
        <v>34.57</v>
      </c>
      <c r="K1320">
        <v>74.64</v>
      </c>
      <c r="L1320">
        <v>3270</v>
      </c>
      <c r="M1320" t="s">
        <v>2633</v>
      </c>
      <c r="N1320" t="s">
        <v>39</v>
      </c>
      <c r="O1320">
        <v>2018</v>
      </c>
      <c r="P1320" t="s">
        <v>39</v>
      </c>
      <c r="Q1320" s="1" t="s">
        <v>39</v>
      </c>
      <c r="R1320" t="s">
        <v>39</v>
      </c>
      <c r="S1320" t="s">
        <v>39</v>
      </c>
      <c r="T1320" s="6" t="s">
        <v>39</v>
      </c>
      <c r="U1320" t="s">
        <v>2930</v>
      </c>
      <c r="V1320" s="6" t="s">
        <v>2932</v>
      </c>
      <c r="W1320">
        <v>40</v>
      </c>
      <c r="X1320" s="6" t="s">
        <v>2804</v>
      </c>
      <c r="Y1320" t="s">
        <v>2926</v>
      </c>
      <c r="Z1320">
        <v>12</v>
      </c>
      <c r="AA1320" s="6" t="s">
        <v>39</v>
      </c>
      <c r="AB1320" s="6" t="s">
        <v>39</v>
      </c>
      <c r="AC1320" s="6" t="s">
        <v>39</v>
      </c>
      <c r="AD1320" t="s">
        <v>42</v>
      </c>
      <c r="AE1320" s="6" t="s">
        <v>2846</v>
      </c>
      <c r="AF1320" s="6" t="s">
        <v>42</v>
      </c>
      <c r="AG1320" s="6" t="s">
        <v>2928</v>
      </c>
      <c r="AH1320" s="6" t="s">
        <v>2929</v>
      </c>
      <c r="AI1320" s="6" t="s">
        <v>39</v>
      </c>
      <c r="AJ1320" s="6" t="s">
        <v>2920</v>
      </c>
      <c r="AK1320">
        <v>15.91</v>
      </c>
      <c r="AL1320" s="6" t="s">
        <v>136</v>
      </c>
      <c r="AM1320">
        <v>0.32</v>
      </c>
      <c r="AN1320">
        <v>7</v>
      </c>
      <c r="AO1320">
        <v>3</v>
      </c>
      <c r="AP1320">
        <v>28</v>
      </c>
      <c r="AQ1320" t="s">
        <v>39</v>
      </c>
      <c r="AR1320" t="s">
        <v>2628</v>
      </c>
    </row>
    <row r="1321" spans="1:44" x14ac:dyDescent="0.35">
      <c r="A1321" t="s">
        <v>1791</v>
      </c>
      <c r="B1321" t="s">
        <v>2673</v>
      </c>
      <c r="C1321" t="s">
        <v>2593</v>
      </c>
      <c r="D1321" t="s">
        <v>1789</v>
      </c>
      <c r="E1321" t="s">
        <v>1790</v>
      </c>
      <c r="F1321" t="s">
        <v>2918</v>
      </c>
      <c r="G1321" t="s">
        <v>40</v>
      </c>
      <c r="H1321" t="s">
        <v>40</v>
      </c>
      <c r="I1321" t="s">
        <v>2919</v>
      </c>
      <c r="J1321">
        <v>34.57</v>
      </c>
      <c r="K1321">
        <v>74.64</v>
      </c>
      <c r="L1321">
        <v>3270</v>
      </c>
      <c r="M1321" t="s">
        <v>2633</v>
      </c>
      <c r="N1321" t="s">
        <v>39</v>
      </c>
      <c r="O1321">
        <v>2018</v>
      </c>
      <c r="P1321" t="s">
        <v>39</v>
      </c>
      <c r="Q1321" s="1" t="s">
        <v>39</v>
      </c>
      <c r="R1321" t="s">
        <v>39</v>
      </c>
      <c r="S1321" t="s">
        <v>39</v>
      </c>
      <c r="T1321" s="6" t="s">
        <v>39</v>
      </c>
      <c r="U1321" t="s">
        <v>48</v>
      </c>
      <c r="V1321" s="6" t="s">
        <v>39</v>
      </c>
      <c r="W1321" t="s">
        <v>39</v>
      </c>
      <c r="X1321" s="6" t="s">
        <v>2804</v>
      </c>
      <c r="Y1321" t="s">
        <v>2926</v>
      </c>
      <c r="Z1321">
        <v>12</v>
      </c>
      <c r="AA1321" s="6" t="s">
        <v>39</v>
      </c>
      <c r="AB1321" s="6" t="s">
        <v>39</v>
      </c>
      <c r="AC1321" s="6" t="s">
        <v>39</v>
      </c>
      <c r="AD1321" t="s">
        <v>42</v>
      </c>
      <c r="AE1321" s="6" t="s">
        <v>2846</v>
      </c>
      <c r="AF1321" s="6" t="s">
        <v>42</v>
      </c>
      <c r="AG1321" s="6" t="s">
        <v>2928</v>
      </c>
      <c r="AH1321" s="6" t="s">
        <v>2929</v>
      </c>
      <c r="AI1321" s="6" t="s">
        <v>39</v>
      </c>
      <c r="AJ1321" s="6" t="s">
        <v>43</v>
      </c>
      <c r="AK1321">
        <v>10.32</v>
      </c>
      <c r="AL1321" s="6" t="s">
        <v>136</v>
      </c>
      <c r="AM1321">
        <v>0.28999999999999998</v>
      </c>
      <c r="AN1321">
        <v>7</v>
      </c>
      <c r="AO1321">
        <v>3</v>
      </c>
      <c r="AP1321">
        <v>28</v>
      </c>
      <c r="AQ1321" t="s">
        <v>39</v>
      </c>
      <c r="AR1321" t="s">
        <v>2628</v>
      </c>
    </row>
    <row r="1322" spans="1:44" x14ac:dyDescent="0.35">
      <c r="A1322" t="s">
        <v>1791</v>
      </c>
      <c r="B1322" t="s">
        <v>2673</v>
      </c>
      <c r="C1322" t="s">
        <v>2593</v>
      </c>
      <c r="D1322" t="s">
        <v>1789</v>
      </c>
      <c r="E1322" t="s">
        <v>1790</v>
      </c>
      <c r="F1322" t="s">
        <v>2918</v>
      </c>
      <c r="G1322" t="s">
        <v>40</v>
      </c>
      <c r="H1322" t="s">
        <v>40</v>
      </c>
      <c r="I1322" t="s">
        <v>2919</v>
      </c>
      <c r="J1322">
        <v>34.57</v>
      </c>
      <c r="K1322">
        <v>74.64</v>
      </c>
      <c r="L1322">
        <v>3270</v>
      </c>
      <c r="M1322" t="s">
        <v>2633</v>
      </c>
      <c r="N1322" t="s">
        <v>39</v>
      </c>
      <c r="O1322">
        <v>2018</v>
      </c>
      <c r="P1322" t="s">
        <v>39</v>
      </c>
      <c r="Q1322" s="1" t="s">
        <v>39</v>
      </c>
      <c r="R1322" t="s">
        <v>39</v>
      </c>
      <c r="S1322" t="s">
        <v>39</v>
      </c>
      <c r="T1322" s="6" t="s">
        <v>39</v>
      </c>
      <c r="U1322" t="s">
        <v>2930</v>
      </c>
      <c r="V1322" s="6" t="s">
        <v>2931</v>
      </c>
      <c r="W1322">
        <v>10</v>
      </c>
      <c r="X1322" s="6" t="s">
        <v>2804</v>
      </c>
      <c r="Y1322" t="s">
        <v>2926</v>
      </c>
      <c r="Z1322">
        <v>12</v>
      </c>
      <c r="AA1322" s="6" t="s">
        <v>39</v>
      </c>
      <c r="AB1322" s="6" t="s">
        <v>39</v>
      </c>
      <c r="AC1322" s="6" t="s">
        <v>39</v>
      </c>
      <c r="AD1322" t="s">
        <v>42</v>
      </c>
      <c r="AE1322" s="6" t="s">
        <v>2846</v>
      </c>
      <c r="AF1322" s="6" t="s">
        <v>42</v>
      </c>
      <c r="AG1322" s="6" t="s">
        <v>2928</v>
      </c>
      <c r="AH1322" s="6" t="s">
        <v>2929</v>
      </c>
      <c r="AI1322" s="6" t="s">
        <v>39</v>
      </c>
      <c r="AJ1322" s="6" t="s">
        <v>43</v>
      </c>
      <c r="AK1322">
        <v>47.59</v>
      </c>
      <c r="AL1322" s="6" t="s">
        <v>136</v>
      </c>
      <c r="AM1322">
        <v>0.53</v>
      </c>
      <c r="AN1322">
        <v>7</v>
      </c>
      <c r="AO1322">
        <v>3</v>
      </c>
      <c r="AP1322">
        <v>28</v>
      </c>
      <c r="AQ1322" t="s">
        <v>39</v>
      </c>
      <c r="AR1322" t="s">
        <v>2628</v>
      </c>
    </row>
    <row r="1323" spans="1:44" x14ac:dyDescent="0.35">
      <c r="A1323" t="s">
        <v>1791</v>
      </c>
      <c r="B1323" t="s">
        <v>2673</v>
      </c>
      <c r="C1323" t="s">
        <v>2593</v>
      </c>
      <c r="D1323" t="s">
        <v>1789</v>
      </c>
      <c r="E1323" t="s">
        <v>1790</v>
      </c>
      <c r="F1323" t="s">
        <v>2918</v>
      </c>
      <c r="G1323" t="s">
        <v>40</v>
      </c>
      <c r="H1323" t="s">
        <v>40</v>
      </c>
      <c r="I1323" t="s">
        <v>2919</v>
      </c>
      <c r="J1323">
        <v>34.57</v>
      </c>
      <c r="K1323">
        <v>74.64</v>
      </c>
      <c r="L1323">
        <v>3270</v>
      </c>
      <c r="M1323" t="s">
        <v>2633</v>
      </c>
      <c r="N1323" t="s">
        <v>39</v>
      </c>
      <c r="O1323">
        <v>2018</v>
      </c>
      <c r="P1323" t="s">
        <v>39</v>
      </c>
      <c r="Q1323" s="1" t="s">
        <v>39</v>
      </c>
      <c r="R1323" t="s">
        <v>39</v>
      </c>
      <c r="S1323" t="s">
        <v>39</v>
      </c>
      <c r="T1323" s="6" t="s">
        <v>39</v>
      </c>
      <c r="U1323" t="s">
        <v>2930</v>
      </c>
      <c r="V1323" s="6" t="s">
        <v>2931</v>
      </c>
      <c r="W1323">
        <v>20</v>
      </c>
      <c r="X1323" s="6" t="s">
        <v>2804</v>
      </c>
      <c r="Y1323" t="s">
        <v>2926</v>
      </c>
      <c r="Z1323">
        <v>12</v>
      </c>
      <c r="AA1323" s="6" t="s">
        <v>39</v>
      </c>
      <c r="AB1323" s="6" t="s">
        <v>39</v>
      </c>
      <c r="AC1323" s="6" t="s">
        <v>39</v>
      </c>
      <c r="AD1323" t="s">
        <v>42</v>
      </c>
      <c r="AE1323" s="6" t="s">
        <v>2846</v>
      </c>
      <c r="AF1323" s="6" t="s">
        <v>42</v>
      </c>
      <c r="AG1323" s="6" t="s">
        <v>2928</v>
      </c>
      <c r="AH1323" s="6" t="s">
        <v>2929</v>
      </c>
      <c r="AI1323" s="6" t="s">
        <v>39</v>
      </c>
      <c r="AJ1323" s="6" t="s">
        <v>43</v>
      </c>
      <c r="AK1323">
        <v>42.35</v>
      </c>
      <c r="AL1323" s="6" t="s">
        <v>136</v>
      </c>
      <c r="AM1323">
        <v>0.49</v>
      </c>
      <c r="AN1323">
        <v>7</v>
      </c>
      <c r="AO1323">
        <v>3</v>
      </c>
      <c r="AP1323">
        <v>28</v>
      </c>
      <c r="AQ1323" t="s">
        <v>39</v>
      </c>
      <c r="AR1323" t="s">
        <v>2628</v>
      </c>
    </row>
    <row r="1324" spans="1:44" x14ac:dyDescent="0.35">
      <c r="A1324" t="s">
        <v>1791</v>
      </c>
      <c r="B1324" t="s">
        <v>2673</v>
      </c>
      <c r="C1324" t="s">
        <v>2593</v>
      </c>
      <c r="D1324" t="s">
        <v>1789</v>
      </c>
      <c r="E1324" t="s">
        <v>1790</v>
      </c>
      <c r="F1324" t="s">
        <v>2918</v>
      </c>
      <c r="G1324" t="s">
        <v>40</v>
      </c>
      <c r="H1324" t="s">
        <v>40</v>
      </c>
      <c r="I1324" t="s">
        <v>2919</v>
      </c>
      <c r="J1324">
        <v>34.57</v>
      </c>
      <c r="K1324">
        <v>74.64</v>
      </c>
      <c r="L1324">
        <v>3270</v>
      </c>
      <c r="M1324" t="s">
        <v>2633</v>
      </c>
      <c r="N1324" t="s">
        <v>39</v>
      </c>
      <c r="O1324">
        <v>2018</v>
      </c>
      <c r="P1324" t="s">
        <v>39</v>
      </c>
      <c r="Q1324" s="1" t="s">
        <v>39</v>
      </c>
      <c r="R1324" t="s">
        <v>39</v>
      </c>
      <c r="S1324" t="s">
        <v>39</v>
      </c>
      <c r="T1324" s="6" t="s">
        <v>39</v>
      </c>
      <c r="U1324" t="s">
        <v>2930</v>
      </c>
      <c r="V1324" s="6" t="s">
        <v>2931</v>
      </c>
      <c r="W1324">
        <v>30</v>
      </c>
      <c r="X1324" s="6" t="s">
        <v>2804</v>
      </c>
      <c r="Y1324" t="s">
        <v>2926</v>
      </c>
      <c r="Z1324">
        <v>12</v>
      </c>
      <c r="AA1324" s="6" t="s">
        <v>39</v>
      </c>
      <c r="AB1324" s="6" t="s">
        <v>39</v>
      </c>
      <c r="AC1324" s="6" t="s">
        <v>39</v>
      </c>
      <c r="AD1324" t="s">
        <v>42</v>
      </c>
      <c r="AE1324" s="6" t="s">
        <v>2846</v>
      </c>
      <c r="AF1324" s="6" t="s">
        <v>42</v>
      </c>
      <c r="AG1324" s="6" t="s">
        <v>2928</v>
      </c>
      <c r="AH1324" s="6" t="s">
        <v>2929</v>
      </c>
      <c r="AI1324" s="6" t="s">
        <v>39</v>
      </c>
      <c r="AJ1324" s="6" t="s">
        <v>43</v>
      </c>
      <c r="AK1324">
        <v>37.549999999999997</v>
      </c>
      <c r="AL1324" s="6" t="s">
        <v>136</v>
      </c>
      <c r="AM1324">
        <v>0.71</v>
      </c>
      <c r="AN1324">
        <v>7</v>
      </c>
      <c r="AO1324">
        <v>3</v>
      </c>
      <c r="AP1324">
        <v>28</v>
      </c>
      <c r="AQ1324" t="s">
        <v>39</v>
      </c>
      <c r="AR1324" t="s">
        <v>2628</v>
      </c>
    </row>
    <row r="1325" spans="1:44" x14ac:dyDescent="0.35">
      <c r="A1325" t="s">
        <v>1791</v>
      </c>
      <c r="B1325" t="s">
        <v>2673</v>
      </c>
      <c r="C1325" t="s">
        <v>2593</v>
      </c>
      <c r="D1325" t="s">
        <v>1789</v>
      </c>
      <c r="E1325" t="s">
        <v>1790</v>
      </c>
      <c r="F1325" t="s">
        <v>2918</v>
      </c>
      <c r="G1325" t="s">
        <v>40</v>
      </c>
      <c r="H1325" t="s">
        <v>40</v>
      </c>
      <c r="I1325" t="s">
        <v>2919</v>
      </c>
      <c r="J1325">
        <v>34.57</v>
      </c>
      <c r="K1325">
        <v>74.64</v>
      </c>
      <c r="L1325">
        <v>3270</v>
      </c>
      <c r="M1325" t="s">
        <v>2633</v>
      </c>
      <c r="N1325" t="s">
        <v>39</v>
      </c>
      <c r="O1325">
        <v>2018</v>
      </c>
      <c r="P1325" t="s">
        <v>39</v>
      </c>
      <c r="Q1325" s="1" t="s">
        <v>39</v>
      </c>
      <c r="R1325" t="s">
        <v>39</v>
      </c>
      <c r="S1325" t="s">
        <v>39</v>
      </c>
      <c r="T1325" s="6" t="s">
        <v>39</v>
      </c>
      <c r="U1325" t="s">
        <v>2930</v>
      </c>
      <c r="V1325" s="6" t="s">
        <v>2931</v>
      </c>
      <c r="W1325">
        <v>40</v>
      </c>
      <c r="X1325" s="6" t="s">
        <v>2804</v>
      </c>
      <c r="Y1325" t="s">
        <v>2926</v>
      </c>
      <c r="Z1325">
        <v>12</v>
      </c>
      <c r="AA1325" s="6" t="s">
        <v>39</v>
      </c>
      <c r="AB1325" s="6" t="s">
        <v>39</v>
      </c>
      <c r="AC1325" s="6" t="s">
        <v>39</v>
      </c>
      <c r="AD1325" t="s">
        <v>42</v>
      </c>
      <c r="AE1325" s="6" t="s">
        <v>2846</v>
      </c>
      <c r="AF1325" s="6" t="s">
        <v>42</v>
      </c>
      <c r="AG1325" s="6" t="s">
        <v>2928</v>
      </c>
      <c r="AH1325" s="6" t="s">
        <v>2929</v>
      </c>
      <c r="AI1325" s="6" t="s">
        <v>39</v>
      </c>
      <c r="AJ1325" s="6" t="s">
        <v>43</v>
      </c>
      <c r="AK1325">
        <v>35.94</v>
      </c>
      <c r="AL1325" s="6" t="s">
        <v>136</v>
      </c>
      <c r="AM1325">
        <v>0.38</v>
      </c>
      <c r="AN1325">
        <v>7</v>
      </c>
      <c r="AO1325">
        <v>3</v>
      </c>
      <c r="AP1325">
        <v>28</v>
      </c>
      <c r="AQ1325" t="s">
        <v>39</v>
      </c>
      <c r="AR1325" t="s">
        <v>2628</v>
      </c>
    </row>
    <row r="1326" spans="1:44" x14ac:dyDescent="0.35">
      <c r="A1326" t="s">
        <v>1791</v>
      </c>
      <c r="B1326" t="s">
        <v>2673</v>
      </c>
      <c r="C1326" t="s">
        <v>2593</v>
      </c>
      <c r="D1326" t="s">
        <v>1789</v>
      </c>
      <c r="E1326" t="s">
        <v>1790</v>
      </c>
      <c r="F1326" t="s">
        <v>2918</v>
      </c>
      <c r="G1326" t="s">
        <v>40</v>
      </c>
      <c r="H1326" t="s">
        <v>40</v>
      </c>
      <c r="I1326" t="s">
        <v>2919</v>
      </c>
      <c r="J1326">
        <v>34.57</v>
      </c>
      <c r="K1326">
        <v>74.64</v>
      </c>
      <c r="L1326">
        <v>3270</v>
      </c>
      <c r="M1326" t="s">
        <v>2633</v>
      </c>
      <c r="N1326" t="s">
        <v>39</v>
      </c>
      <c r="O1326">
        <v>2018</v>
      </c>
      <c r="P1326" t="s">
        <v>39</v>
      </c>
      <c r="Q1326" s="1" t="s">
        <v>39</v>
      </c>
      <c r="R1326" t="s">
        <v>39</v>
      </c>
      <c r="S1326" t="s">
        <v>39</v>
      </c>
      <c r="T1326" s="6" t="s">
        <v>39</v>
      </c>
      <c r="U1326" t="s">
        <v>2930</v>
      </c>
      <c r="V1326" s="6" t="s">
        <v>2932</v>
      </c>
      <c r="W1326">
        <v>10</v>
      </c>
      <c r="X1326" s="6" t="s">
        <v>2804</v>
      </c>
      <c r="Y1326" t="s">
        <v>2926</v>
      </c>
      <c r="Z1326">
        <v>12</v>
      </c>
      <c r="AA1326" s="6" t="s">
        <v>39</v>
      </c>
      <c r="AB1326" s="6" t="s">
        <v>39</v>
      </c>
      <c r="AC1326" s="6" t="s">
        <v>39</v>
      </c>
      <c r="AD1326" t="s">
        <v>42</v>
      </c>
      <c r="AE1326" s="6" t="s">
        <v>2846</v>
      </c>
      <c r="AF1326" s="6" t="s">
        <v>42</v>
      </c>
      <c r="AG1326" s="6" t="s">
        <v>2928</v>
      </c>
      <c r="AH1326" s="6" t="s">
        <v>2929</v>
      </c>
      <c r="AI1326" s="6" t="s">
        <v>39</v>
      </c>
      <c r="AJ1326" s="6" t="s">
        <v>43</v>
      </c>
      <c r="AK1326">
        <v>34.74</v>
      </c>
      <c r="AL1326" s="6" t="s">
        <v>136</v>
      </c>
      <c r="AM1326">
        <v>0.85</v>
      </c>
      <c r="AN1326">
        <v>7</v>
      </c>
      <c r="AO1326">
        <v>3</v>
      </c>
      <c r="AP1326">
        <v>28</v>
      </c>
      <c r="AQ1326" t="s">
        <v>39</v>
      </c>
      <c r="AR1326" t="s">
        <v>2628</v>
      </c>
    </row>
    <row r="1327" spans="1:44" x14ac:dyDescent="0.35">
      <c r="A1327" t="s">
        <v>1791</v>
      </c>
      <c r="B1327" t="s">
        <v>2673</v>
      </c>
      <c r="C1327" t="s">
        <v>2593</v>
      </c>
      <c r="D1327" t="s">
        <v>1789</v>
      </c>
      <c r="E1327" t="s">
        <v>1790</v>
      </c>
      <c r="F1327" t="s">
        <v>2918</v>
      </c>
      <c r="G1327" t="s">
        <v>40</v>
      </c>
      <c r="H1327" t="s">
        <v>40</v>
      </c>
      <c r="I1327" t="s">
        <v>2919</v>
      </c>
      <c r="J1327">
        <v>34.57</v>
      </c>
      <c r="K1327">
        <v>74.64</v>
      </c>
      <c r="L1327">
        <v>3270</v>
      </c>
      <c r="M1327" t="s">
        <v>2633</v>
      </c>
      <c r="N1327" t="s">
        <v>39</v>
      </c>
      <c r="O1327">
        <v>2018</v>
      </c>
      <c r="P1327" t="s">
        <v>39</v>
      </c>
      <c r="Q1327" s="1" t="s">
        <v>39</v>
      </c>
      <c r="R1327" t="s">
        <v>39</v>
      </c>
      <c r="S1327" t="s">
        <v>39</v>
      </c>
      <c r="T1327" s="6" t="s">
        <v>39</v>
      </c>
      <c r="U1327" t="s">
        <v>2930</v>
      </c>
      <c r="V1327" s="6" t="s">
        <v>2932</v>
      </c>
      <c r="W1327">
        <v>20</v>
      </c>
      <c r="X1327" s="6" t="s">
        <v>2804</v>
      </c>
      <c r="Y1327" t="s">
        <v>2926</v>
      </c>
      <c r="Z1327">
        <v>12</v>
      </c>
      <c r="AA1327" s="6" t="s">
        <v>39</v>
      </c>
      <c r="AB1327" s="6" t="s">
        <v>39</v>
      </c>
      <c r="AC1327" s="6" t="s">
        <v>39</v>
      </c>
      <c r="AD1327" t="s">
        <v>42</v>
      </c>
      <c r="AE1327" s="6" t="s">
        <v>2846</v>
      </c>
      <c r="AF1327" s="6" t="s">
        <v>42</v>
      </c>
      <c r="AG1327" s="6" t="s">
        <v>2928</v>
      </c>
      <c r="AH1327" s="6" t="s">
        <v>2929</v>
      </c>
      <c r="AI1327" s="6" t="s">
        <v>39</v>
      </c>
      <c r="AJ1327" s="6" t="s">
        <v>43</v>
      </c>
      <c r="AK1327">
        <v>31.33</v>
      </c>
      <c r="AL1327" s="6" t="s">
        <v>136</v>
      </c>
      <c r="AM1327">
        <v>0.27</v>
      </c>
      <c r="AN1327">
        <v>7</v>
      </c>
      <c r="AO1327">
        <v>3</v>
      </c>
      <c r="AP1327">
        <v>28</v>
      </c>
      <c r="AQ1327" t="s">
        <v>39</v>
      </c>
      <c r="AR1327" t="s">
        <v>2628</v>
      </c>
    </row>
    <row r="1328" spans="1:44" x14ac:dyDescent="0.35">
      <c r="A1328" t="s">
        <v>1791</v>
      </c>
      <c r="B1328" t="s">
        <v>2673</v>
      </c>
      <c r="C1328" t="s">
        <v>2593</v>
      </c>
      <c r="D1328" t="s">
        <v>1789</v>
      </c>
      <c r="E1328" t="s">
        <v>1790</v>
      </c>
      <c r="F1328" t="s">
        <v>2918</v>
      </c>
      <c r="G1328" t="s">
        <v>40</v>
      </c>
      <c r="H1328" t="s">
        <v>40</v>
      </c>
      <c r="I1328" t="s">
        <v>2919</v>
      </c>
      <c r="J1328">
        <v>34.57</v>
      </c>
      <c r="K1328">
        <v>74.64</v>
      </c>
      <c r="L1328">
        <v>3270</v>
      </c>
      <c r="M1328" t="s">
        <v>2633</v>
      </c>
      <c r="N1328" t="s">
        <v>39</v>
      </c>
      <c r="O1328">
        <v>2018</v>
      </c>
      <c r="P1328" t="s">
        <v>39</v>
      </c>
      <c r="Q1328" s="1" t="s">
        <v>39</v>
      </c>
      <c r="R1328" t="s">
        <v>39</v>
      </c>
      <c r="S1328" t="s">
        <v>39</v>
      </c>
      <c r="T1328" s="6" t="s">
        <v>39</v>
      </c>
      <c r="U1328" t="s">
        <v>2930</v>
      </c>
      <c r="V1328" s="6" t="s">
        <v>2932</v>
      </c>
      <c r="W1328">
        <v>30</v>
      </c>
      <c r="X1328" s="6" t="s">
        <v>2804</v>
      </c>
      <c r="Y1328" t="s">
        <v>2926</v>
      </c>
      <c r="Z1328">
        <v>12</v>
      </c>
      <c r="AA1328" s="6" t="s">
        <v>39</v>
      </c>
      <c r="AB1328" s="6" t="s">
        <v>39</v>
      </c>
      <c r="AC1328" s="6" t="s">
        <v>39</v>
      </c>
      <c r="AD1328" t="s">
        <v>42</v>
      </c>
      <c r="AE1328" s="6" t="s">
        <v>2846</v>
      </c>
      <c r="AF1328" s="6" t="s">
        <v>42</v>
      </c>
      <c r="AG1328" s="6" t="s">
        <v>2928</v>
      </c>
      <c r="AH1328" s="6" t="s">
        <v>2929</v>
      </c>
      <c r="AI1328" s="6" t="s">
        <v>39</v>
      </c>
      <c r="AJ1328" s="6" t="s">
        <v>43</v>
      </c>
      <c r="AK1328">
        <v>28.22</v>
      </c>
      <c r="AL1328" s="6" t="s">
        <v>136</v>
      </c>
      <c r="AM1328">
        <v>0.45</v>
      </c>
      <c r="AN1328">
        <v>7</v>
      </c>
      <c r="AO1328">
        <v>3</v>
      </c>
      <c r="AP1328">
        <v>28</v>
      </c>
      <c r="AQ1328" t="s">
        <v>39</v>
      </c>
      <c r="AR1328" t="s">
        <v>2628</v>
      </c>
    </row>
    <row r="1329" spans="1:44" x14ac:dyDescent="0.35">
      <c r="A1329" t="s">
        <v>1791</v>
      </c>
      <c r="B1329" t="s">
        <v>2673</v>
      </c>
      <c r="C1329" t="s">
        <v>2593</v>
      </c>
      <c r="D1329" t="s">
        <v>1789</v>
      </c>
      <c r="E1329" t="s">
        <v>1790</v>
      </c>
      <c r="F1329" t="s">
        <v>2918</v>
      </c>
      <c r="G1329" t="s">
        <v>40</v>
      </c>
      <c r="H1329" t="s">
        <v>40</v>
      </c>
      <c r="I1329" t="s">
        <v>2919</v>
      </c>
      <c r="J1329">
        <v>34.57</v>
      </c>
      <c r="K1329">
        <v>74.64</v>
      </c>
      <c r="L1329">
        <v>3270</v>
      </c>
      <c r="M1329" t="s">
        <v>2633</v>
      </c>
      <c r="N1329" t="s">
        <v>39</v>
      </c>
      <c r="O1329">
        <v>2018</v>
      </c>
      <c r="P1329" t="s">
        <v>39</v>
      </c>
      <c r="Q1329" s="1" t="s">
        <v>39</v>
      </c>
      <c r="R1329" t="s">
        <v>39</v>
      </c>
      <c r="S1329" t="s">
        <v>39</v>
      </c>
      <c r="T1329" s="6" t="s">
        <v>39</v>
      </c>
      <c r="U1329" t="s">
        <v>2930</v>
      </c>
      <c r="V1329" s="6" t="s">
        <v>2932</v>
      </c>
      <c r="W1329">
        <v>40</v>
      </c>
      <c r="X1329" s="6" t="s">
        <v>2804</v>
      </c>
      <c r="Y1329" t="s">
        <v>2926</v>
      </c>
      <c r="Z1329">
        <v>12</v>
      </c>
      <c r="AA1329" s="6" t="s">
        <v>39</v>
      </c>
      <c r="AB1329" s="6" t="s">
        <v>39</v>
      </c>
      <c r="AC1329" s="6" t="s">
        <v>39</v>
      </c>
      <c r="AD1329" t="s">
        <v>42</v>
      </c>
      <c r="AE1329" s="6" t="s">
        <v>2846</v>
      </c>
      <c r="AF1329" s="6" t="s">
        <v>42</v>
      </c>
      <c r="AG1329" s="6" t="s">
        <v>2928</v>
      </c>
      <c r="AH1329" s="6" t="s">
        <v>2929</v>
      </c>
      <c r="AI1329" s="6" t="s">
        <v>39</v>
      </c>
      <c r="AJ1329" s="6" t="s">
        <v>43</v>
      </c>
      <c r="AK1329">
        <v>24.57</v>
      </c>
      <c r="AL1329" s="6" t="s">
        <v>136</v>
      </c>
      <c r="AM1329">
        <v>0.46</v>
      </c>
      <c r="AN1329">
        <v>7</v>
      </c>
      <c r="AO1329">
        <v>3</v>
      </c>
      <c r="AP1329">
        <v>28</v>
      </c>
      <c r="AQ1329" t="s">
        <v>39</v>
      </c>
      <c r="AR1329" t="s">
        <v>2628</v>
      </c>
    </row>
    <row r="1330" spans="1:44" x14ac:dyDescent="0.35">
      <c r="A1330" t="s">
        <v>1791</v>
      </c>
      <c r="B1330" t="s">
        <v>2673</v>
      </c>
      <c r="C1330" t="s">
        <v>2593</v>
      </c>
      <c r="D1330" t="s">
        <v>1789</v>
      </c>
      <c r="E1330" t="s">
        <v>1790</v>
      </c>
      <c r="F1330" t="s">
        <v>2918</v>
      </c>
      <c r="G1330" t="s">
        <v>40</v>
      </c>
      <c r="H1330" t="s">
        <v>40</v>
      </c>
      <c r="I1330" t="s">
        <v>2919</v>
      </c>
      <c r="J1330">
        <v>34.57</v>
      </c>
      <c r="K1330">
        <v>74.64</v>
      </c>
      <c r="L1330">
        <v>3270</v>
      </c>
      <c r="M1330" t="s">
        <v>2633</v>
      </c>
      <c r="N1330" t="s">
        <v>39</v>
      </c>
      <c r="O1330">
        <v>2018</v>
      </c>
      <c r="P1330" t="s">
        <v>39</v>
      </c>
      <c r="Q1330" s="1" t="s">
        <v>39</v>
      </c>
      <c r="R1330" t="s">
        <v>39</v>
      </c>
      <c r="S1330" t="s">
        <v>39</v>
      </c>
      <c r="T1330" s="6" t="s">
        <v>39</v>
      </c>
      <c r="U1330" t="s">
        <v>48</v>
      </c>
      <c r="V1330" s="6" t="s">
        <v>39</v>
      </c>
      <c r="W1330" s="6" t="s">
        <v>39</v>
      </c>
      <c r="X1330" s="6" t="s">
        <v>2804</v>
      </c>
      <c r="Y1330" t="s">
        <v>2927</v>
      </c>
      <c r="Z1330">
        <v>12</v>
      </c>
      <c r="AA1330" s="6" t="s">
        <v>39</v>
      </c>
      <c r="AB1330" s="6" t="s">
        <v>39</v>
      </c>
      <c r="AC1330" s="6" t="s">
        <v>39</v>
      </c>
      <c r="AD1330" t="s">
        <v>42</v>
      </c>
      <c r="AE1330" s="6" t="s">
        <v>2846</v>
      </c>
      <c r="AF1330" s="6" t="s">
        <v>42</v>
      </c>
      <c r="AG1330" s="6" t="s">
        <v>2928</v>
      </c>
      <c r="AH1330" s="6" t="s">
        <v>2929</v>
      </c>
      <c r="AI1330" s="6" t="s">
        <v>39</v>
      </c>
      <c r="AJ1330" s="6" t="s">
        <v>2920</v>
      </c>
      <c r="AK1330">
        <v>14.5</v>
      </c>
      <c r="AL1330" s="6" t="s">
        <v>136</v>
      </c>
      <c r="AM1330">
        <v>0.44</v>
      </c>
      <c r="AN1330">
        <v>3</v>
      </c>
      <c r="AO1330">
        <v>20</v>
      </c>
      <c r="AP1330">
        <v>28</v>
      </c>
      <c r="AQ1330" t="s">
        <v>39</v>
      </c>
      <c r="AR1330" t="s">
        <v>2628</v>
      </c>
    </row>
    <row r="1331" spans="1:44" x14ac:dyDescent="0.35">
      <c r="A1331" t="s">
        <v>1791</v>
      </c>
      <c r="B1331" t="s">
        <v>2673</v>
      </c>
      <c r="C1331" t="s">
        <v>2593</v>
      </c>
      <c r="D1331" t="s">
        <v>1789</v>
      </c>
      <c r="E1331" t="s">
        <v>1790</v>
      </c>
      <c r="F1331" t="s">
        <v>2918</v>
      </c>
      <c r="G1331" t="s">
        <v>40</v>
      </c>
      <c r="H1331" t="s">
        <v>40</v>
      </c>
      <c r="I1331" t="s">
        <v>2919</v>
      </c>
      <c r="J1331">
        <v>34.57</v>
      </c>
      <c r="K1331">
        <v>74.64</v>
      </c>
      <c r="L1331">
        <v>3270</v>
      </c>
      <c r="M1331" t="s">
        <v>2633</v>
      </c>
      <c r="N1331" t="s">
        <v>39</v>
      </c>
      <c r="O1331">
        <v>2018</v>
      </c>
      <c r="P1331" t="s">
        <v>39</v>
      </c>
      <c r="Q1331" s="1" t="s">
        <v>39</v>
      </c>
      <c r="R1331" t="s">
        <v>39</v>
      </c>
      <c r="S1331" t="s">
        <v>39</v>
      </c>
      <c r="T1331" s="6" t="s">
        <v>39</v>
      </c>
      <c r="U1331" t="s">
        <v>2930</v>
      </c>
      <c r="V1331" s="6" t="s">
        <v>2931</v>
      </c>
      <c r="W1331">
        <v>10</v>
      </c>
      <c r="X1331" s="6" t="s">
        <v>2804</v>
      </c>
      <c r="Y1331" t="s">
        <v>2927</v>
      </c>
      <c r="Z1331">
        <v>12</v>
      </c>
      <c r="AA1331" s="6" t="s">
        <v>39</v>
      </c>
      <c r="AB1331" s="6" t="s">
        <v>39</v>
      </c>
      <c r="AC1331" s="6" t="s">
        <v>39</v>
      </c>
      <c r="AD1331" t="s">
        <v>42</v>
      </c>
      <c r="AE1331" s="6" t="s">
        <v>2846</v>
      </c>
      <c r="AF1331" s="6" t="s">
        <v>42</v>
      </c>
      <c r="AG1331" s="6" t="s">
        <v>2928</v>
      </c>
      <c r="AH1331" s="6" t="s">
        <v>2929</v>
      </c>
      <c r="AI1331" s="6" t="s">
        <v>39</v>
      </c>
      <c r="AJ1331" s="6" t="s">
        <v>2920</v>
      </c>
      <c r="AK1331">
        <v>11.88</v>
      </c>
      <c r="AL1331" s="6" t="s">
        <v>136</v>
      </c>
      <c r="AM1331">
        <v>0.15</v>
      </c>
      <c r="AN1331">
        <v>3</v>
      </c>
      <c r="AO1331">
        <v>20</v>
      </c>
      <c r="AP1331">
        <v>28</v>
      </c>
      <c r="AQ1331" t="s">
        <v>39</v>
      </c>
      <c r="AR1331" t="s">
        <v>2628</v>
      </c>
    </row>
    <row r="1332" spans="1:44" x14ac:dyDescent="0.35">
      <c r="A1332" t="s">
        <v>1791</v>
      </c>
      <c r="B1332" t="s">
        <v>2673</v>
      </c>
      <c r="C1332" t="s">
        <v>2593</v>
      </c>
      <c r="D1332" t="s">
        <v>1789</v>
      </c>
      <c r="E1332" t="s">
        <v>1790</v>
      </c>
      <c r="F1332" t="s">
        <v>2918</v>
      </c>
      <c r="G1332" t="s">
        <v>40</v>
      </c>
      <c r="H1332" t="s">
        <v>40</v>
      </c>
      <c r="I1332" t="s">
        <v>2919</v>
      </c>
      <c r="J1332">
        <v>34.57</v>
      </c>
      <c r="K1332">
        <v>74.64</v>
      </c>
      <c r="L1332">
        <v>3270</v>
      </c>
      <c r="M1332" t="s">
        <v>2633</v>
      </c>
      <c r="N1332" t="s">
        <v>39</v>
      </c>
      <c r="O1332">
        <v>2018</v>
      </c>
      <c r="P1332" t="s">
        <v>39</v>
      </c>
      <c r="Q1332" s="1" t="s">
        <v>39</v>
      </c>
      <c r="R1332" t="s">
        <v>39</v>
      </c>
      <c r="S1332" t="s">
        <v>39</v>
      </c>
      <c r="T1332" s="6" t="s">
        <v>39</v>
      </c>
      <c r="U1332" t="s">
        <v>2930</v>
      </c>
      <c r="V1332" s="6" t="s">
        <v>2931</v>
      </c>
      <c r="W1332">
        <v>20</v>
      </c>
      <c r="X1332" s="6" t="s">
        <v>2804</v>
      </c>
      <c r="Y1332" t="s">
        <v>2927</v>
      </c>
      <c r="Z1332">
        <v>12</v>
      </c>
      <c r="AA1332" s="6" t="s">
        <v>39</v>
      </c>
      <c r="AB1332" s="6" t="s">
        <v>39</v>
      </c>
      <c r="AC1332" s="6" t="s">
        <v>39</v>
      </c>
      <c r="AD1332" t="s">
        <v>42</v>
      </c>
      <c r="AE1332" s="6" t="s">
        <v>2846</v>
      </c>
      <c r="AF1332" s="6" t="s">
        <v>42</v>
      </c>
      <c r="AG1332" s="6" t="s">
        <v>2928</v>
      </c>
      <c r="AH1332" s="6" t="s">
        <v>2929</v>
      </c>
      <c r="AI1332" s="6" t="s">
        <v>39</v>
      </c>
      <c r="AJ1332" s="6" t="s">
        <v>2920</v>
      </c>
      <c r="AK1332">
        <v>13.29</v>
      </c>
      <c r="AL1332" s="6" t="s">
        <v>136</v>
      </c>
      <c r="AM1332">
        <v>0.36</v>
      </c>
      <c r="AN1332">
        <v>3</v>
      </c>
      <c r="AO1332">
        <v>20</v>
      </c>
      <c r="AP1332">
        <v>28</v>
      </c>
      <c r="AQ1332" t="s">
        <v>39</v>
      </c>
      <c r="AR1332" t="s">
        <v>2628</v>
      </c>
    </row>
    <row r="1333" spans="1:44" x14ac:dyDescent="0.35">
      <c r="A1333" t="s">
        <v>1791</v>
      </c>
      <c r="B1333" t="s">
        <v>2673</v>
      </c>
      <c r="C1333" t="s">
        <v>2593</v>
      </c>
      <c r="D1333" t="s">
        <v>1789</v>
      </c>
      <c r="E1333" t="s">
        <v>1790</v>
      </c>
      <c r="F1333" t="s">
        <v>2918</v>
      </c>
      <c r="G1333" t="s">
        <v>40</v>
      </c>
      <c r="H1333" t="s">
        <v>40</v>
      </c>
      <c r="I1333" t="s">
        <v>2919</v>
      </c>
      <c r="J1333">
        <v>34.57</v>
      </c>
      <c r="K1333">
        <v>74.64</v>
      </c>
      <c r="L1333">
        <v>3270</v>
      </c>
      <c r="M1333" t="s">
        <v>2633</v>
      </c>
      <c r="N1333" t="s">
        <v>39</v>
      </c>
      <c r="O1333">
        <v>2018</v>
      </c>
      <c r="P1333" t="s">
        <v>39</v>
      </c>
      <c r="Q1333" s="1" t="s">
        <v>39</v>
      </c>
      <c r="R1333" t="s">
        <v>39</v>
      </c>
      <c r="S1333" t="s">
        <v>39</v>
      </c>
      <c r="T1333" s="6" t="s">
        <v>39</v>
      </c>
      <c r="U1333" t="s">
        <v>2930</v>
      </c>
      <c r="V1333" s="6" t="s">
        <v>2931</v>
      </c>
      <c r="W1333">
        <v>30</v>
      </c>
      <c r="X1333" s="6" t="s">
        <v>2804</v>
      </c>
      <c r="Y1333" t="s">
        <v>2927</v>
      </c>
      <c r="Z1333">
        <v>12</v>
      </c>
      <c r="AA1333" s="6" t="s">
        <v>39</v>
      </c>
      <c r="AB1333" s="6" t="s">
        <v>39</v>
      </c>
      <c r="AC1333" s="6" t="s">
        <v>39</v>
      </c>
      <c r="AD1333" t="s">
        <v>42</v>
      </c>
      <c r="AE1333" s="6" t="s">
        <v>2846</v>
      </c>
      <c r="AF1333" s="6" t="s">
        <v>42</v>
      </c>
      <c r="AG1333" s="6" t="s">
        <v>2928</v>
      </c>
      <c r="AH1333" s="6" t="s">
        <v>2929</v>
      </c>
      <c r="AI1333" s="6" t="s">
        <v>39</v>
      </c>
      <c r="AJ1333" s="6" t="s">
        <v>2920</v>
      </c>
      <c r="AK1333">
        <v>15.16</v>
      </c>
      <c r="AL1333" s="6" t="s">
        <v>136</v>
      </c>
      <c r="AM1333">
        <v>0.45</v>
      </c>
      <c r="AN1333">
        <v>3</v>
      </c>
      <c r="AO1333">
        <v>20</v>
      </c>
      <c r="AP1333">
        <v>28</v>
      </c>
      <c r="AQ1333" t="s">
        <v>39</v>
      </c>
      <c r="AR1333" t="s">
        <v>2628</v>
      </c>
    </row>
    <row r="1334" spans="1:44" x14ac:dyDescent="0.35">
      <c r="A1334" t="s">
        <v>1791</v>
      </c>
      <c r="B1334" t="s">
        <v>2673</v>
      </c>
      <c r="C1334" t="s">
        <v>2593</v>
      </c>
      <c r="D1334" t="s">
        <v>1789</v>
      </c>
      <c r="E1334" t="s">
        <v>1790</v>
      </c>
      <c r="F1334" t="s">
        <v>2918</v>
      </c>
      <c r="G1334" t="s">
        <v>40</v>
      </c>
      <c r="H1334" t="s">
        <v>40</v>
      </c>
      <c r="I1334" t="s">
        <v>2919</v>
      </c>
      <c r="J1334">
        <v>34.57</v>
      </c>
      <c r="K1334">
        <v>74.64</v>
      </c>
      <c r="L1334">
        <v>3270</v>
      </c>
      <c r="M1334" t="s">
        <v>2633</v>
      </c>
      <c r="N1334" t="s">
        <v>39</v>
      </c>
      <c r="O1334">
        <v>2018</v>
      </c>
      <c r="P1334" t="s">
        <v>39</v>
      </c>
      <c r="Q1334" s="1" t="s">
        <v>39</v>
      </c>
      <c r="R1334" t="s">
        <v>39</v>
      </c>
      <c r="S1334" t="s">
        <v>39</v>
      </c>
      <c r="T1334" s="6" t="s">
        <v>39</v>
      </c>
      <c r="U1334" t="s">
        <v>2930</v>
      </c>
      <c r="V1334" s="6" t="s">
        <v>2931</v>
      </c>
      <c r="W1334">
        <v>40</v>
      </c>
      <c r="X1334" s="6" t="s">
        <v>2804</v>
      </c>
      <c r="Y1334" t="s">
        <v>2927</v>
      </c>
      <c r="Z1334">
        <v>12</v>
      </c>
      <c r="AA1334" s="6" t="s">
        <v>39</v>
      </c>
      <c r="AB1334" s="6" t="s">
        <v>39</v>
      </c>
      <c r="AC1334" s="6" t="s">
        <v>39</v>
      </c>
      <c r="AD1334" t="s">
        <v>42</v>
      </c>
      <c r="AE1334" s="6" t="s">
        <v>2846</v>
      </c>
      <c r="AF1334" s="6" t="s">
        <v>42</v>
      </c>
      <c r="AG1334" s="6" t="s">
        <v>2928</v>
      </c>
      <c r="AH1334" s="6" t="s">
        <v>2929</v>
      </c>
      <c r="AI1334" s="6" t="s">
        <v>39</v>
      </c>
      <c r="AJ1334" s="6" t="s">
        <v>2920</v>
      </c>
      <c r="AK1334">
        <v>16.29</v>
      </c>
      <c r="AL1334" s="6" t="s">
        <v>136</v>
      </c>
      <c r="AM1334">
        <v>0.23</v>
      </c>
      <c r="AN1334">
        <v>3</v>
      </c>
      <c r="AO1334">
        <v>20</v>
      </c>
      <c r="AP1334">
        <v>28</v>
      </c>
      <c r="AQ1334" t="s">
        <v>39</v>
      </c>
      <c r="AR1334" t="s">
        <v>2628</v>
      </c>
    </row>
    <row r="1335" spans="1:44" x14ac:dyDescent="0.35">
      <c r="A1335" t="s">
        <v>1791</v>
      </c>
      <c r="B1335" t="s">
        <v>2673</v>
      </c>
      <c r="C1335" t="s">
        <v>2593</v>
      </c>
      <c r="D1335" t="s">
        <v>1789</v>
      </c>
      <c r="E1335" t="s">
        <v>1790</v>
      </c>
      <c r="F1335" t="s">
        <v>2918</v>
      </c>
      <c r="G1335" t="s">
        <v>40</v>
      </c>
      <c r="H1335" t="s">
        <v>40</v>
      </c>
      <c r="I1335" t="s">
        <v>2919</v>
      </c>
      <c r="J1335">
        <v>34.57</v>
      </c>
      <c r="K1335">
        <v>74.64</v>
      </c>
      <c r="L1335">
        <v>3270</v>
      </c>
      <c r="M1335" t="s">
        <v>2633</v>
      </c>
      <c r="N1335" t="s">
        <v>39</v>
      </c>
      <c r="O1335">
        <v>2018</v>
      </c>
      <c r="P1335" t="s">
        <v>39</v>
      </c>
      <c r="Q1335" s="1" t="s">
        <v>39</v>
      </c>
      <c r="R1335" t="s">
        <v>39</v>
      </c>
      <c r="S1335" t="s">
        <v>39</v>
      </c>
      <c r="T1335" s="6" t="s">
        <v>39</v>
      </c>
      <c r="U1335" t="s">
        <v>2930</v>
      </c>
      <c r="V1335" s="6" t="s">
        <v>2932</v>
      </c>
      <c r="W1335">
        <v>10</v>
      </c>
      <c r="X1335" s="6" t="s">
        <v>2804</v>
      </c>
      <c r="Y1335" t="s">
        <v>2927</v>
      </c>
      <c r="Z1335">
        <v>12</v>
      </c>
      <c r="AA1335" s="6" t="s">
        <v>39</v>
      </c>
      <c r="AB1335" s="6" t="s">
        <v>39</v>
      </c>
      <c r="AC1335" s="6" t="s">
        <v>39</v>
      </c>
      <c r="AD1335" t="s">
        <v>42</v>
      </c>
      <c r="AE1335" s="6" t="s">
        <v>2846</v>
      </c>
      <c r="AF1335" s="6" t="s">
        <v>42</v>
      </c>
      <c r="AG1335" s="6" t="s">
        <v>2928</v>
      </c>
      <c r="AH1335" s="6" t="s">
        <v>2929</v>
      </c>
      <c r="AI1335" s="6" t="s">
        <v>39</v>
      </c>
      <c r="AJ1335" s="6" t="s">
        <v>2920</v>
      </c>
      <c r="AK1335">
        <v>11.94</v>
      </c>
      <c r="AL1335" s="6" t="s">
        <v>136</v>
      </c>
      <c r="AM1335">
        <v>0.2</v>
      </c>
      <c r="AN1335">
        <v>3</v>
      </c>
      <c r="AO1335">
        <v>20</v>
      </c>
      <c r="AP1335">
        <v>28</v>
      </c>
      <c r="AQ1335" t="s">
        <v>39</v>
      </c>
      <c r="AR1335" t="s">
        <v>2628</v>
      </c>
    </row>
    <row r="1336" spans="1:44" x14ac:dyDescent="0.35">
      <c r="A1336" t="s">
        <v>1791</v>
      </c>
      <c r="B1336" t="s">
        <v>2673</v>
      </c>
      <c r="C1336" t="s">
        <v>2593</v>
      </c>
      <c r="D1336" t="s">
        <v>1789</v>
      </c>
      <c r="E1336" t="s">
        <v>1790</v>
      </c>
      <c r="F1336" t="s">
        <v>2918</v>
      </c>
      <c r="G1336" t="s">
        <v>40</v>
      </c>
      <c r="H1336" t="s">
        <v>40</v>
      </c>
      <c r="I1336" t="s">
        <v>2919</v>
      </c>
      <c r="J1336">
        <v>34.57</v>
      </c>
      <c r="K1336">
        <v>74.64</v>
      </c>
      <c r="L1336">
        <v>3270</v>
      </c>
      <c r="M1336" t="s">
        <v>2633</v>
      </c>
      <c r="N1336" t="s">
        <v>39</v>
      </c>
      <c r="O1336">
        <v>2018</v>
      </c>
      <c r="P1336" t="s">
        <v>39</v>
      </c>
      <c r="Q1336" s="1" t="s">
        <v>39</v>
      </c>
      <c r="R1336" t="s">
        <v>39</v>
      </c>
      <c r="S1336" t="s">
        <v>39</v>
      </c>
      <c r="T1336" s="6" t="s">
        <v>39</v>
      </c>
      <c r="U1336" t="s">
        <v>2930</v>
      </c>
      <c r="V1336" s="6" t="s">
        <v>2932</v>
      </c>
      <c r="W1336">
        <v>20</v>
      </c>
      <c r="X1336" s="6" t="s">
        <v>2804</v>
      </c>
      <c r="Y1336" t="s">
        <v>2927</v>
      </c>
      <c r="Z1336">
        <v>12</v>
      </c>
      <c r="AA1336" s="6" t="s">
        <v>39</v>
      </c>
      <c r="AB1336" s="6" t="s">
        <v>39</v>
      </c>
      <c r="AC1336" s="6" t="s">
        <v>39</v>
      </c>
      <c r="AD1336" t="s">
        <v>42</v>
      </c>
      <c r="AE1336" s="6" t="s">
        <v>2846</v>
      </c>
      <c r="AF1336" s="6" t="s">
        <v>42</v>
      </c>
      <c r="AG1336" s="6" t="s">
        <v>2928</v>
      </c>
      <c r="AH1336" s="6" t="s">
        <v>2929</v>
      </c>
      <c r="AI1336" s="6" t="s">
        <v>39</v>
      </c>
      <c r="AJ1336" s="6" t="s">
        <v>2920</v>
      </c>
      <c r="AK1336">
        <v>12.25</v>
      </c>
      <c r="AL1336" s="6" t="s">
        <v>136</v>
      </c>
      <c r="AM1336">
        <v>0.21</v>
      </c>
      <c r="AN1336">
        <v>3</v>
      </c>
      <c r="AO1336">
        <v>20</v>
      </c>
      <c r="AP1336">
        <v>28</v>
      </c>
      <c r="AQ1336" t="s">
        <v>39</v>
      </c>
      <c r="AR1336" t="s">
        <v>2628</v>
      </c>
    </row>
    <row r="1337" spans="1:44" x14ac:dyDescent="0.35">
      <c r="A1337" t="s">
        <v>1791</v>
      </c>
      <c r="B1337" t="s">
        <v>2673</v>
      </c>
      <c r="C1337" t="s">
        <v>2593</v>
      </c>
      <c r="D1337" t="s">
        <v>1789</v>
      </c>
      <c r="E1337" t="s">
        <v>1790</v>
      </c>
      <c r="F1337" t="s">
        <v>2918</v>
      </c>
      <c r="G1337" t="s">
        <v>40</v>
      </c>
      <c r="H1337" t="s">
        <v>40</v>
      </c>
      <c r="I1337" t="s">
        <v>2919</v>
      </c>
      <c r="J1337">
        <v>34.57</v>
      </c>
      <c r="K1337">
        <v>74.64</v>
      </c>
      <c r="L1337">
        <v>3270</v>
      </c>
      <c r="M1337" t="s">
        <v>2633</v>
      </c>
      <c r="N1337" t="s">
        <v>39</v>
      </c>
      <c r="O1337">
        <v>2018</v>
      </c>
      <c r="P1337" t="s">
        <v>39</v>
      </c>
      <c r="Q1337" s="1" t="s">
        <v>39</v>
      </c>
      <c r="R1337" t="s">
        <v>39</v>
      </c>
      <c r="S1337" t="s">
        <v>39</v>
      </c>
      <c r="T1337" s="6" t="s">
        <v>39</v>
      </c>
      <c r="U1337" t="s">
        <v>2930</v>
      </c>
      <c r="V1337" s="6" t="s">
        <v>2932</v>
      </c>
      <c r="W1337">
        <v>30</v>
      </c>
      <c r="X1337" s="6" t="s">
        <v>2804</v>
      </c>
      <c r="Y1337" t="s">
        <v>2927</v>
      </c>
      <c r="Z1337">
        <v>12</v>
      </c>
      <c r="AA1337" s="6" t="s">
        <v>39</v>
      </c>
      <c r="AB1337" s="6" t="s">
        <v>39</v>
      </c>
      <c r="AC1337" s="6" t="s">
        <v>39</v>
      </c>
      <c r="AD1337" t="s">
        <v>42</v>
      </c>
      <c r="AE1337" s="6" t="s">
        <v>2846</v>
      </c>
      <c r="AF1337" s="6" t="s">
        <v>42</v>
      </c>
      <c r="AG1337" s="6" t="s">
        <v>2928</v>
      </c>
      <c r="AH1337" s="6" t="s">
        <v>2929</v>
      </c>
      <c r="AI1337" s="6" t="s">
        <v>39</v>
      </c>
      <c r="AJ1337" s="6" t="s">
        <v>2920</v>
      </c>
      <c r="AK1337">
        <v>15.78</v>
      </c>
      <c r="AL1337" s="6" t="s">
        <v>136</v>
      </c>
      <c r="AM1337">
        <v>0.26</v>
      </c>
      <c r="AN1337">
        <v>3</v>
      </c>
      <c r="AO1337">
        <v>20</v>
      </c>
      <c r="AP1337">
        <v>28</v>
      </c>
      <c r="AQ1337" t="s">
        <v>39</v>
      </c>
      <c r="AR1337" t="s">
        <v>2628</v>
      </c>
    </row>
    <row r="1338" spans="1:44" x14ac:dyDescent="0.35">
      <c r="A1338" t="s">
        <v>1791</v>
      </c>
      <c r="B1338" t="s">
        <v>2673</v>
      </c>
      <c r="C1338" t="s">
        <v>2593</v>
      </c>
      <c r="D1338" t="s">
        <v>1789</v>
      </c>
      <c r="E1338" t="s">
        <v>1790</v>
      </c>
      <c r="F1338" t="s">
        <v>2918</v>
      </c>
      <c r="G1338" t="s">
        <v>40</v>
      </c>
      <c r="H1338" t="s">
        <v>40</v>
      </c>
      <c r="I1338" t="s">
        <v>2919</v>
      </c>
      <c r="J1338">
        <v>34.57</v>
      </c>
      <c r="K1338">
        <v>74.64</v>
      </c>
      <c r="L1338">
        <v>3270</v>
      </c>
      <c r="M1338" t="s">
        <v>2633</v>
      </c>
      <c r="N1338" t="s">
        <v>39</v>
      </c>
      <c r="O1338">
        <v>2018</v>
      </c>
      <c r="P1338" t="s">
        <v>39</v>
      </c>
      <c r="Q1338" s="1" t="s">
        <v>39</v>
      </c>
      <c r="R1338" t="s">
        <v>39</v>
      </c>
      <c r="S1338" t="s">
        <v>39</v>
      </c>
      <c r="T1338" s="6" t="s">
        <v>39</v>
      </c>
      <c r="U1338" t="s">
        <v>2930</v>
      </c>
      <c r="V1338" s="6" t="s">
        <v>2932</v>
      </c>
      <c r="W1338">
        <v>40</v>
      </c>
      <c r="X1338" s="6" t="s">
        <v>2804</v>
      </c>
      <c r="Y1338" t="s">
        <v>2927</v>
      </c>
      <c r="Z1338">
        <v>12</v>
      </c>
      <c r="AA1338" s="6" t="s">
        <v>39</v>
      </c>
      <c r="AB1338" s="6" t="s">
        <v>39</v>
      </c>
      <c r="AC1338" s="6" t="s">
        <v>39</v>
      </c>
      <c r="AD1338" t="s">
        <v>42</v>
      </c>
      <c r="AE1338" s="6" t="s">
        <v>2846</v>
      </c>
      <c r="AF1338" s="6" t="s">
        <v>42</v>
      </c>
      <c r="AG1338" s="6" t="s">
        <v>2928</v>
      </c>
      <c r="AH1338" s="6" t="s">
        <v>2929</v>
      </c>
      <c r="AI1338" s="6" t="s">
        <v>39</v>
      </c>
      <c r="AJ1338" s="6" t="s">
        <v>2920</v>
      </c>
      <c r="AK1338">
        <v>17.05</v>
      </c>
      <c r="AL1338" s="6" t="s">
        <v>136</v>
      </c>
      <c r="AM1338">
        <v>0.2</v>
      </c>
      <c r="AN1338">
        <v>3</v>
      </c>
      <c r="AO1338">
        <v>20</v>
      </c>
      <c r="AP1338">
        <v>28</v>
      </c>
      <c r="AQ1338" t="s">
        <v>39</v>
      </c>
      <c r="AR1338" t="s">
        <v>2628</v>
      </c>
    </row>
    <row r="1339" spans="1:44" x14ac:dyDescent="0.35">
      <c r="A1339" t="s">
        <v>1791</v>
      </c>
      <c r="B1339" t="s">
        <v>2673</v>
      </c>
      <c r="C1339" t="s">
        <v>2593</v>
      </c>
      <c r="D1339" t="s">
        <v>1789</v>
      </c>
      <c r="E1339" t="s">
        <v>1790</v>
      </c>
      <c r="F1339" t="s">
        <v>2918</v>
      </c>
      <c r="G1339" t="s">
        <v>40</v>
      </c>
      <c r="H1339" t="s">
        <v>40</v>
      </c>
      <c r="I1339" t="s">
        <v>2919</v>
      </c>
      <c r="J1339">
        <v>34.57</v>
      </c>
      <c r="K1339">
        <v>74.64</v>
      </c>
      <c r="L1339">
        <v>3270</v>
      </c>
      <c r="M1339" t="s">
        <v>2633</v>
      </c>
      <c r="N1339" t="s">
        <v>39</v>
      </c>
      <c r="O1339">
        <v>2018</v>
      </c>
      <c r="P1339" t="s">
        <v>39</v>
      </c>
      <c r="Q1339" s="1" t="s">
        <v>39</v>
      </c>
      <c r="R1339" t="s">
        <v>39</v>
      </c>
      <c r="S1339" t="s">
        <v>39</v>
      </c>
      <c r="T1339" s="6" t="s">
        <v>39</v>
      </c>
      <c r="U1339" t="s">
        <v>48</v>
      </c>
      <c r="V1339" s="6" t="s">
        <v>39</v>
      </c>
      <c r="W1339" t="s">
        <v>39</v>
      </c>
      <c r="X1339" s="6" t="s">
        <v>2804</v>
      </c>
      <c r="Y1339" t="s">
        <v>2927</v>
      </c>
      <c r="Z1339">
        <v>12</v>
      </c>
      <c r="AA1339" s="6" t="s">
        <v>39</v>
      </c>
      <c r="AB1339" s="6" t="s">
        <v>39</v>
      </c>
      <c r="AC1339" s="6" t="s">
        <v>39</v>
      </c>
      <c r="AD1339" t="s">
        <v>42</v>
      </c>
      <c r="AE1339" s="6" t="s">
        <v>2846</v>
      </c>
      <c r="AF1339" s="6" t="s">
        <v>42</v>
      </c>
      <c r="AG1339" s="6" t="s">
        <v>2928</v>
      </c>
      <c r="AH1339" s="6" t="s">
        <v>2929</v>
      </c>
      <c r="AI1339" s="6" t="s">
        <v>39</v>
      </c>
      <c r="AJ1339" s="6" t="s">
        <v>43</v>
      </c>
      <c r="AK1339">
        <v>10.050000000000001</v>
      </c>
      <c r="AL1339" s="6" t="s">
        <v>136</v>
      </c>
      <c r="AM1339">
        <v>0.25</v>
      </c>
      <c r="AN1339">
        <v>3</v>
      </c>
      <c r="AO1339">
        <v>20</v>
      </c>
      <c r="AP1339">
        <v>28</v>
      </c>
      <c r="AQ1339" t="s">
        <v>39</v>
      </c>
      <c r="AR1339" t="s">
        <v>2628</v>
      </c>
    </row>
    <row r="1340" spans="1:44" x14ac:dyDescent="0.35">
      <c r="A1340" t="s">
        <v>1791</v>
      </c>
      <c r="B1340" t="s">
        <v>2673</v>
      </c>
      <c r="C1340" t="s">
        <v>2593</v>
      </c>
      <c r="D1340" t="s">
        <v>1789</v>
      </c>
      <c r="E1340" t="s">
        <v>1790</v>
      </c>
      <c r="F1340" t="s">
        <v>2918</v>
      </c>
      <c r="G1340" t="s">
        <v>40</v>
      </c>
      <c r="H1340" t="s">
        <v>40</v>
      </c>
      <c r="I1340" t="s">
        <v>2919</v>
      </c>
      <c r="J1340">
        <v>34.57</v>
      </c>
      <c r="K1340">
        <v>74.64</v>
      </c>
      <c r="L1340">
        <v>3270</v>
      </c>
      <c r="M1340" t="s">
        <v>2633</v>
      </c>
      <c r="N1340" t="s">
        <v>39</v>
      </c>
      <c r="O1340">
        <v>2018</v>
      </c>
      <c r="P1340" t="s">
        <v>39</v>
      </c>
      <c r="Q1340" s="1" t="s">
        <v>39</v>
      </c>
      <c r="R1340" t="s">
        <v>39</v>
      </c>
      <c r="S1340" t="s">
        <v>39</v>
      </c>
      <c r="T1340" s="6" t="s">
        <v>39</v>
      </c>
      <c r="U1340" t="s">
        <v>2930</v>
      </c>
      <c r="V1340" s="6" t="s">
        <v>2931</v>
      </c>
      <c r="W1340">
        <v>10</v>
      </c>
      <c r="X1340" s="6" t="s">
        <v>2804</v>
      </c>
      <c r="Y1340" t="s">
        <v>2927</v>
      </c>
      <c r="Z1340">
        <v>12</v>
      </c>
      <c r="AA1340" s="6" t="s">
        <v>39</v>
      </c>
      <c r="AB1340" s="6" t="s">
        <v>39</v>
      </c>
      <c r="AC1340" s="6" t="s">
        <v>39</v>
      </c>
      <c r="AD1340" t="s">
        <v>42</v>
      </c>
      <c r="AE1340" s="6" t="s">
        <v>2846</v>
      </c>
      <c r="AF1340" s="6" t="s">
        <v>42</v>
      </c>
      <c r="AG1340" s="6" t="s">
        <v>2928</v>
      </c>
      <c r="AH1340" s="6" t="s">
        <v>2929</v>
      </c>
      <c r="AI1340" s="6" t="s">
        <v>39</v>
      </c>
      <c r="AJ1340" s="6" t="s">
        <v>43</v>
      </c>
      <c r="AK1340">
        <v>24.04</v>
      </c>
      <c r="AL1340" s="6" t="s">
        <v>136</v>
      </c>
      <c r="AM1340">
        <v>0.24</v>
      </c>
      <c r="AN1340">
        <v>3</v>
      </c>
      <c r="AO1340">
        <v>20</v>
      </c>
      <c r="AP1340">
        <v>28</v>
      </c>
      <c r="AQ1340" t="s">
        <v>39</v>
      </c>
      <c r="AR1340" t="s">
        <v>2628</v>
      </c>
    </row>
    <row r="1341" spans="1:44" x14ac:dyDescent="0.35">
      <c r="A1341" t="s">
        <v>1791</v>
      </c>
      <c r="B1341" t="s">
        <v>2673</v>
      </c>
      <c r="C1341" t="s">
        <v>2593</v>
      </c>
      <c r="D1341" t="s">
        <v>1789</v>
      </c>
      <c r="E1341" t="s">
        <v>1790</v>
      </c>
      <c r="F1341" t="s">
        <v>2918</v>
      </c>
      <c r="G1341" t="s">
        <v>40</v>
      </c>
      <c r="H1341" t="s">
        <v>40</v>
      </c>
      <c r="I1341" t="s">
        <v>2919</v>
      </c>
      <c r="J1341">
        <v>34.57</v>
      </c>
      <c r="K1341">
        <v>74.64</v>
      </c>
      <c r="L1341">
        <v>3270</v>
      </c>
      <c r="M1341" t="s">
        <v>2633</v>
      </c>
      <c r="N1341" t="s">
        <v>39</v>
      </c>
      <c r="O1341">
        <v>2018</v>
      </c>
      <c r="P1341" t="s">
        <v>39</v>
      </c>
      <c r="Q1341" s="1" t="s">
        <v>39</v>
      </c>
      <c r="R1341" t="s">
        <v>39</v>
      </c>
      <c r="S1341" t="s">
        <v>39</v>
      </c>
      <c r="T1341" s="6" t="s">
        <v>39</v>
      </c>
      <c r="U1341" t="s">
        <v>2930</v>
      </c>
      <c r="V1341" s="6" t="s">
        <v>2931</v>
      </c>
      <c r="W1341">
        <v>20</v>
      </c>
      <c r="X1341" s="6" t="s">
        <v>2804</v>
      </c>
      <c r="Y1341" t="s">
        <v>2927</v>
      </c>
      <c r="Z1341">
        <v>12</v>
      </c>
      <c r="AA1341" s="6" t="s">
        <v>39</v>
      </c>
      <c r="AB1341" s="6" t="s">
        <v>39</v>
      </c>
      <c r="AC1341" s="6" t="s">
        <v>39</v>
      </c>
      <c r="AD1341" t="s">
        <v>42</v>
      </c>
      <c r="AE1341" s="6" t="s">
        <v>2846</v>
      </c>
      <c r="AF1341" s="6" t="s">
        <v>42</v>
      </c>
      <c r="AG1341" s="6" t="s">
        <v>2928</v>
      </c>
      <c r="AH1341" s="6" t="s">
        <v>2929</v>
      </c>
      <c r="AI1341" s="6" t="s">
        <v>39</v>
      </c>
      <c r="AJ1341" s="6" t="s">
        <v>43</v>
      </c>
      <c r="AK1341">
        <v>20.8</v>
      </c>
      <c r="AL1341" s="6" t="s">
        <v>136</v>
      </c>
      <c r="AM1341">
        <v>0.26</v>
      </c>
      <c r="AN1341">
        <v>3</v>
      </c>
      <c r="AO1341">
        <v>20</v>
      </c>
      <c r="AP1341">
        <v>28</v>
      </c>
      <c r="AQ1341" t="s">
        <v>39</v>
      </c>
      <c r="AR1341" t="s">
        <v>2628</v>
      </c>
    </row>
    <row r="1342" spans="1:44" x14ac:dyDescent="0.35">
      <c r="A1342" t="s">
        <v>1791</v>
      </c>
      <c r="B1342" t="s">
        <v>2673</v>
      </c>
      <c r="C1342" t="s">
        <v>2593</v>
      </c>
      <c r="D1342" t="s">
        <v>1789</v>
      </c>
      <c r="E1342" t="s">
        <v>1790</v>
      </c>
      <c r="F1342" t="s">
        <v>2918</v>
      </c>
      <c r="G1342" t="s">
        <v>40</v>
      </c>
      <c r="H1342" t="s">
        <v>40</v>
      </c>
      <c r="I1342" t="s">
        <v>2919</v>
      </c>
      <c r="J1342">
        <v>34.57</v>
      </c>
      <c r="K1342">
        <v>74.64</v>
      </c>
      <c r="L1342">
        <v>3270</v>
      </c>
      <c r="M1342" t="s">
        <v>2633</v>
      </c>
      <c r="N1342" t="s">
        <v>39</v>
      </c>
      <c r="O1342">
        <v>2018</v>
      </c>
      <c r="P1342" t="s">
        <v>39</v>
      </c>
      <c r="Q1342" s="1" t="s">
        <v>39</v>
      </c>
      <c r="R1342" t="s">
        <v>39</v>
      </c>
      <c r="S1342" t="s">
        <v>39</v>
      </c>
      <c r="T1342" s="6" t="s">
        <v>39</v>
      </c>
      <c r="U1342" t="s">
        <v>2930</v>
      </c>
      <c r="V1342" s="6" t="s">
        <v>2931</v>
      </c>
      <c r="W1342">
        <v>30</v>
      </c>
      <c r="X1342" s="6" t="s">
        <v>2804</v>
      </c>
      <c r="Y1342" t="s">
        <v>2927</v>
      </c>
      <c r="Z1342">
        <v>12</v>
      </c>
      <c r="AA1342" s="6" t="s">
        <v>39</v>
      </c>
      <c r="AB1342" s="6" t="s">
        <v>39</v>
      </c>
      <c r="AC1342" s="6" t="s">
        <v>39</v>
      </c>
      <c r="AD1342" t="s">
        <v>42</v>
      </c>
      <c r="AE1342" s="6" t="s">
        <v>2846</v>
      </c>
      <c r="AF1342" s="6" t="s">
        <v>42</v>
      </c>
      <c r="AG1342" s="6" t="s">
        <v>2928</v>
      </c>
      <c r="AH1342" s="6" t="s">
        <v>2929</v>
      </c>
      <c r="AI1342" s="6" t="s">
        <v>39</v>
      </c>
      <c r="AJ1342" s="6" t="s">
        <v>43</v>
      </c>
      <c r="AK1342">
        <v>18.48</v>
      </c>
      <c r="AL1342" s="6" t="s">
        <v>136</v>
      </c>
      <c r="AM1342">
        <v>0.51</v>
      </c>
      <c r="AN1342">
        <v>3</v>
      </c>
      <c r="AO1342">
        <v>20</v>
      </c>
      <c r="AP1342">
        <v>28</v>
      </c>
      <c r="AQ1342" t="s">
        <v>39</v>
      </c>
      <c r="AR1342" t="s">
        <v>2628</v>
      </c>
    </row>
    <row r="1343" spans="1:44" x14ac:dyDescent="0.35">
      <c r="A1343" t="s">
        <v>1791</v>
      </c>
      <c r="B1343" t="s">
        <v>2673</v>
      </c>
      <c r="C1343" t="s">
        <v>2593</v>
      </c>
      <c r="D1343" t="s">
        <v>1789</v>
      </c>
      <c r="E1343" t="s">
        <v>1790</v>
      </c>
      <c r="F1343" t="s">
        <v>2918</v>
      </c>
      <c r="G1343" t="s">
        <v>40</v>
      </c>
      <c r="H1343" t="s">
        <v>40</v>
      </c>
      <c r="I1343" t="s">
        <v>2919</v>
      </c>
      <c r="J1343">
        <v>34.57</v>
      </c>
      <c r="K1343">
        <v>74.64</v>
      </c>
      <c r="L1343">
        <v>3270</v>
      </c>
      <c r="M1343" t="s">
        <v>2633</v>
      </c>
      <c r="N1343" t="s">
        <v>39</v>
      </c>
      <c r="O1343">
        <v>2018</v>
      </c>
      <c r="P1343" t="s">
        <v>39</v>
      </c>
      <c r="Q1343" s="1" t="s">
        <v>39</v>
      </c>
      <c r="R1343" t="s">
        <v>39</v>
      </c>
      <c r="S1343" t="s">
        <v>39</v>
      </c>
      <c r="T1343" s="6" t="s">
        <v>39</v>
      </c>
      <c r="U1343" t="s">
        <v>2930</v>
      </c>
      <c r="V1343" s="6" t="s">
        <v>2931</v>
      </c>
      <c r="W1343">
        <v>40</v>
      </c>
      <c r="X1343" s="6" t="s">
        <v>2804</v>
      </c>
      <c r="Y1343" t="s">
        <v>2927</v>
      </c>
      <c r="Z1343">
        <v>12</v>
      </c>
      <c r="AA1343" s="6" t="s">
        <v>39</v>
      </c>
      <c r="AB1343" s="6" t="s">
        <v>39</v>
      </c>
      <c r="AC1343" s="6" t="s">
        <v>39</v>
      </c>
      <c r="AD1343" t="s">
        <v>42</v>
      </c>
      <c r="AE1343" s="6" t="s">
        <v>2846</v>
      </c>
      <c r="AF1343" s="6" t="s">
        <v>42</v>
      </c>
      <c r="AG1343" s="6" t="s">
        <v>2928</v>
      </c>
      <c r="AH1343" s="6" t="s">
        <v>2929</v>
      </c>
      <c r="AI1343" s="6" t="s">
        <v>39</v>
      </c>
      <c r="AJ1343" s="6" t="s">
        <v>43</v>
      </c>
      <c r="AK1343">
        <v>14.91</v>
      </c>
      <c r="AL1343" s="6" t="s">
        <v>136</v>
      </c>
      <c r="AM1343">
        <v>0.37</v>
      </c>
      <c r="AN1343">
        <v>3</v>
      </c>
      <c r="AO1343">
        <v>20</v>
      </c>
      <c r="AP1343">
        <v>28</v>
      </c>
      <c r="AQ1343" t="s">
        <v>39</v>
      </c>
      <c r="AR1343" t="s">
        <v>2628</v>
      </c>
    </row>
    <row r="1344" spans="1:44" x14ac:dyDescent="0.35">
      <c r="A1344" t="s">
        <v>1791</v>
      </c>
      <c r="B1344" t="s">
        <v>2673</v>
      </c>
      <c r="C1344" t="s">
        <v>2593</v>
      </c>
      <c r="D1344" t="s">
        <v>1789</v>
      </c>
      <c r="E1344" t="s">
        <v>1790</v>
      </c>
      <c r="F1344" t="s">
        <v>2918</v>
      </c>
      <c r="G1344" t="s">
        <v>40</v>
      </c>
      <c r="H1344" t="s">
        <v>40</v>
      </c>
      <c r="I1344" t="s">
        <v>2919</v>
      </c>
      <c r="J1344">
        <v>34.57</v>
      </c>
      <c r="K1344">
        <v>74.64</v>
      </c>
      <c r="L1344">
        <v>3270</v>
      </c>
      <c r="M1344" t="s">
        <v>2633</v>
      </c>
      <c r="N1344" t="s">
        <v>39</v>
      </c>
      <c r="O1344">
        <v>2018</v>
      </c>
      <c r="P1344" t="s">
        <v>39</v>
      </c>
      <c r="Q1344" s="1" t="s">
        <v>39</v>
      </c>
      <c r="R1344" t="s">
        <v>39</v>
      </c>
      <c r="S1344" t="s">
        <v>39</v>
      </c>
      <c r="T1344" s="6" t="s">
        <v>39</v>
      </c>
      <c r="U1344" t="s">
        <v>2930</v>
      </c>
      <c r="V1344" s="6" t="s">
        <v>2932</v>
      </c>
      <c r="W1344">
        <v>10</v>
      </c>
      <c r="X1344" s="6" t="s">
        <v>2804</v>
      </c>
      <c r="Y1344" t="s">
        <v>2927</v>
      </c>
      <c r="Z1344">
        <v>12</v>
      </c>
      <c r="AA1344" s="6" t="s">
        <v>39</v>
      </c>
      <c r="AB1344" s="6" t="s">
        <v>39</v>
      </c>
      <c r="AC1344" s="6" t="s">
        <v>39</v>
      </c>
      <c r="AD1344" t="s">
        <v>42</v>
      </c>
      <c r="AE1344" s="6" t="s">
        <v>2846</v>
      </c>
      <c r="AF1344" s="6" t="s">
        <v>42</v>
      </c>
      <c r="AG1344" s="6" t="s">
        <v>2928</v>
      </c>
      <c r="AH1344" s="6" t="s">
        <v>2929</v>
      </c>
      <c r="AI1344" s="6" t="s">
        <v>39</v>
      </c>
      <c r="AJ1344" s="6" t="s">
        <v>43</v>
      </c>
      <c r="AK1344">
        <v>20.12</v>
      </c>
      <c r="AL1344" s="6" t="s">
        <v>136</v>
      </c>
      <c r="AM1344">
        <v>0.14000000000000001</v>
      </c>
      <c r="AN1344">
        <v>3</v>
      </c>
      <c r="AO1344">
        <v>20</v>
      </c>
      <c r="AP1344">
        <v>28</v>
      </c>
      <c r="AQ1344" t="s">
        <v>39</v>
      </c>
      <c r="AR1344" t="s">
        <v>2628</v>
      </c>
    </row>
    <row r="1345" spans="1:44" x14ac:dyDescent="0.35">
      <c r="A1345" t="s">
        <v>1791</v>
      </c>
      <c r="B1345" t="s">
        <v>2673</v>
      </c>
      <c r="C1345" t="s">
        <v>2593</v>
      </c>
      <c r="D1345" t="s">
        <v>1789</v>
      </c>
      <c r="E1345" t="s">
        <v>1790</v>
      </c>
      <c r="F1345" t="s">
        <v>2918</v>
      </c>
      <c r="G1345" t="s">
        <v>40</v>
      </c>
      <c r="H1345" t="s">
        <v>40</v>
      </c>
      <c r="I1345" t="s">
        <v>2919</v>
      </c>
      <c r="J1345">
        <v>34.57</v>
      </c>
      <c r="K1345">
        <v>74.64</v>
      </c>
      <c r="L1345">
        <v>3270</v>
      </c>
      <c r="M1345" t="s">
        <v>2633</v>
      </c>
      <c r="N1345" t="s">
        <v>39</v>
      </c>
      <c r="O1345">
        <v>2018</v>
      </c>
      <c r="P1345" t="s">
        <v>39</v>
      </c>
      <c r="Q1345" s="1" t="s">
        <v>39</v>
      </c>
      <c r="R1345" t="s">
        <v>39</v>
      </c>
      <c r="S1345" t="s">
        <v>39</v>
      </c>
      <c r="T1345" s="6" t="s">
        <v>39</v>
      </c>
      <c r="U1345" t="s">
        <v>2930</v>
      </c>
      <c r="V1345" s="6" t="s">
        <v>2932</v>
      </c>
      <c r="W1345">
        <v>20</v>
      </c>
      <c r="X1345" s="6" t="s">
        <v>2804</v>
      </c>
      <c r="Y1345" t="s">
        <v>2927</v>
      </c>
      <c r="Z1345">
        <v>12</v>
      </c>
      <c r="AA1345" s="6" t="s">
        <v>39</v>
      </c>
      <c r="AB1345" s="6" t="s">
        <v>39</v>
      </c>
      <c r="AC1345" s="6" t="s">
        <v>39</v>
      </c>
      <c r="AD1345" t="s">
        <v>42</v>
      </c>
      <c r="AE1345" s="6" t="s">
        <v>2846</v>
      </c>
      <c r="AF1345" s="6" t="s">
        <v>42</v>
      </c>
      <c r="AG1345" s="6" t="s">
        <v>2928</v>
      </c>
      <c r="AH1345" s="6" t="s">
        <v>2929</v>
      </c>
      <c r="AI1345" s="6" t="s">
        <v>39</v>
      </c>
      <c r="AJ1345" s="6" t="s">
        <v>43</v>
      </c>
      <c r="AK1345">
        <v>17.55</v>
      </c>
      <c r="AL1345" s="6" t="s">
        <v>136</v>
      </c>
      <c r="AM1345">
        <v>0.57999999999999996</v>
      </c>
      <c r="AN1345">
        <v>3</v>
      </c>
      <c r="AO1345">
        <v>20</v>
      </c>
      <c r="AP1345">
        <v>28</v>
      </c>
      <c r="AQ1345" t="s">
        <v>39</v>
      </c>
      <c r="AR1345" t="s">
        <v>2628</v>
      </c>
    </row>
    <row r="1346" spans="1:44" x14ac:dyDescent="0.35">
      <c r="A1346" t="s">
        <v>1791</v>
      </c>
      <c r="B1346" t="s">
        <v>2673</v>
      </c>
      <c r="C1346" t="s">
        <v>2593</v>
      </c>
      <c r="D1346" t="s">
        <v>1789</v>
      </c>
      <c r="E1346" t="s">
        <v>1790</v>
      </c>
      <c r="F1346" t="s">
        <v>2918</v>
      </c>
      <c r="G1346" t="s">
        <v>40</v>
      </c>
      <c r="H1346" t="s">
        <v>40</v>
      </c>
      <c r="I1346" t="s">
        <v>2919</v>
      </c>
      <c r="J1346">
        <v>34.57</v>
      </c>
      <c r="K1346">
        <v>74.64</v>
      </c>
      <c r="L1346">
        <v>3270</v>
      </c>
      <c r="M1346" t="s">
        <v>2633</v>
      </c>
      <c r="N1346" t="s">
        <v>39</v>
      </c>
      <c r="O1346">
        <v>2018</v>
      </c>
      <c r="P1346" t="s">
        <v>39</v>
      </c>
      <c r="Q1346" s="1" t="s">
        <v>39</v>
      </c>
      <c r="R1346" t="s">
        <v>39</v>
      </c>
      <c r="S1346" t="s">
        <v>39</v>
      </c>
      <c r="T1346" s="6" t="s">
        <v>39</v>
      </c>
      <c r="U1346" t="s">
        <v>2930</v>
      </c>
      <c r="V1346" s="6" t="s">
        <v>2932</v>
      </c>
      <c r="W1346">
        <v>30</v>
      </c>
      <c r="X1346" s="6" t="s">
        <v>2804</v>
      </c>
      <c r="Y1346" t="s">
        <v>2927</v>
      </c>
      <c r="Z1346">
        <v>12</v>
      </c>
      <c r="AA1346" s="6" t="s">
        <v>39</v>
      </c>
      <c r="AB1346" s="6" t="s">
        <v>39</v>
      </c>
      <c r="AC1346" s="6" t="s">
        <v>39</v>
      </c>
      <c r="AD1346" t="s">
        <v>42</v>
      </c>
      <c r="AE1346" s="6" t="s">
        <v>2846</v>
      </c>
      <c r="AF1346" s="6" t="s">
        <v>42</v>
      </c>
      <c r="AG1346" s="6" t="s">
        <v>2928</v>
      </c>
      <c r="AH1346" s="6" t="s">
        <v>2929</v>
      </c>
      <c r="AI1346" s="6" t="s">
        <v>39</v>
      </c>
      <c r="AJ1346" s="6" t="s">
        <v>43</v>
      </c>
      <c r="AK1346">
        <v>14</v>
      </c>
      <c r="AL1346" s="6" t="s">
        <v>136</v>
      </c>
      <c r="AM1346">
        <v>0.3</v>
      </c>
      <c r="AN1346">
        <v>3</v>
      </c>
      <c r="AO1346">
        <v>20</v>
      </c>
      <c r="AP1346">
        <v>28</v>
      </c>
      <c r="AQ1346" t="s">
        <v>39</v>
      </c>
      <c r="AR1346" t="s">
        <v>2628</v>
      </c>
    </row>
    <row r="1347" spans="1:44" s="13" customFormat="1" x14ac:dyDescent="0.35">
      <c r="A1347" s="13" t="s">
        <v>1791</v>
      </c>
      <c r="B1347" s="13" t="s">
        <v>2673</v>
      </c>
      <c r="C1347" s="13" t="s">
        <v>2593</v>
      </c>
      <c r="D1347" s="13" t="s">
        <v>1789</v>
      </c>
      <c r="E1347" s="13" t="s">
        <v>1790</v>
      </c>
      <c r="F1347" s="13" t="s">
        <v>2918</v>
      </c>
      <c r="G1347" s="13" t="s">
        <v>40</v>
      </c>
      <c r="H1347" s="13" t="s">
        <v>40</v>
      </c>
      <c r="I1347" s="13" t="s">
        <v>2919</v>
      </c>
      <c r="J1347" s="13">
        <v>34.57</v>
      </c>
      <c r="K1347" s="13">
        <v>74.64</v>
      </c>
      <c r="L1347" s="13">
        <v>3270</v>
      </c>
      <c r="M1347" s="13" t="s">
        <v>2633</v>
      </c>
      <c r="N1347" s="13" t="s">
        <v>39</v>
      </c>
      <c r="O1347" s="13">
        <v>2018</v>
      </c>
      <c r="P1347" s="13" t="s">
        <v>39</v>
      </c>
      <c r="Q1347" s="28" t="s">
        <v>39</v>
      </c>
      <c r="R1347" s="13" t="s">
        <v>39</v>
      </c>
      <c r="S1347" s="13" t="s">
        <v>39</v>
      </c>
      <c r="T1347" s="16" t="s">
        <v>39</v>
      </c>
      <c r="U1347" s="13" t="s">
        <v>2930</v>
      </c>
      <c r="V1347" s="16" t="s">
        <v>2932</v>
      </c>
      <c r="W1347" s="13">
        <v>40</v>
      </c>
      <c r="X1347" s="16" t="s">
        <v>2804</v>
      </c>
      <c r="Y1347" s="13" t="s">
        <v>2927</v>
      </c>
      <c r="Z1347" s="13">
        <v>12</v>
      </c>
      <c r="AA1347" s="16" t="s">
        <v>39</v>
      </c>
      <c r="AB1347" s="16" t="s">
        <v>39</v>
      </c>
      <c r="AC1347" s="16" t="s">
        <v>39</v>
      </c>
      <c r="AD1347" s="13" t="s">
        <v>42</v>
      </c>
      <c r="AE1347" s="16" t="s">
        <v>2846</v>
      </c>
      <c r="AF1347" s="16" t="s">
        <v>42</v>
      </c>
      <c r="AG1347" s="16" t="s">
        <v>2928</v>
      </c>
      <c r="AH1347" s="16" t="s">
        <v>2929</v>
      </c>
      <c r="AI1347" s="16" t="s">
        <v>39</v>
      </c>
      <c r="AJ1347" s="16" t="s">
        <v>43</v>
      </c>
      <c r="AK1347" s="13">
        <v>12.1</v>
      </c>
      <c r="AL1347" s="16" t="s">
        <v>136</v>
      </c>
      <c r="AM1347" s="13">
        <v>0.26</v>
      </c>
      <c r="AN1347" s="13">
        <v>3</v>
      </c>
      <c r="AO1347" s="13">
        <v>20</v>
      </c>
      <c r="AP1347" s="13">
        <v>28</v>
      </c>
      <c r="AQ1347" s="13" t="s">
        <v>39</v>
      </c>
      <c r="AR1347" s="13" t="s">
        <v>2628</v>
      </c>
    </row>
    <row r="1348" spans="1:44" x14ac:dyDescent="0.35">
      <c r="A1348" t="s">
        <v>1796</v>
      </c>
      <c r="B1348" t="s">
        <v>2673</v>
      </c>
      <c r="C1348" t="s">
        <v>2593</v>
      </c>
      <c r="D1348" t="s">
        <v>222</v>
      </c>
      <c r="E1348" t="s">
        <v>1795</v>
      </c>
      <c r="F1348" t="s">
        <v>39</v>
      </c>
      <c r="G1348" t="s">
        <v>40</v>
      </c>
      <c r="H1348" t="s">
        <v>40</v>
      </c>
      <c r="I1348" t="s">
        <v>2933</v>
      </c>
      <c r="J1348" t="s">
        <v>39</v>
      </c>
      <c r="K1348" t="s">
        <v>39</v>
      </c>
      <c r="L1348" t="s">
        <v>39</v>
      </c>
      <c r="M1348" t="s">
        <v>2633</v>
      </c>
      <c r="N1348" t="s">
        <v>39</v>
      </c>
      <c r="O1348">
        <v>2005</v>
      </c>
      <c r="P1348">
        <v>2006</v>
      </c>
      <c r="Q1348" s="1" t="s">
        <v>39</v>
      </c>
      <c r="R1348">
        <v>180</v>
      </c>
      <c r="S1348" t="s">
        <v>39</v>
      </c>
      <c r="T1348">
        <v>18</v>
      </c>
      <c r="U1348" t="s">
        <v>2702</v>
      </c>
      <c r="V1348" s="6" t="s">
        <v>2644</v>
      </c>
      <c r="W1348">
        <v>20</v>
      </c>
      <c r="X1348">
        <v>25</v>
      </c>
      <c r="Y1348" t="s">
        <v>39</v>
      </c>
      <c r="Z1348" t="s">
        <v>2636</v>
      </c>
      <c r="AA1348" s="6" t="s">
        <v>39</v>
      </c>
      <c r="AB1348" s="6" t="s">
        <v>39</v>
      </c>
      <c r="AC1348" s="6" t="s">
        <v>39</v>
      </c>
      <c r="AD1348" t="s">
        <v>40</v>
      </c>
      <c r="AE1348" s="6" t="s">
        <v>39</v>
      </c>
      <c r="AF1348" s="6" t="s">
        <v>42</v>
      </c>
      <c r="AG1348" s="6" t="s">
        <v>2934</v>
      </c>
      <c r="AH1348">
        <v>5</v>
      </c>
      <c r="AI1348" s="6" t="s">
        <v>39</v>
      </c>
      <c r="AJ1348" s="6" t="s">
        <v>43</v>
      </c>
      <c r="AK1348">
        <v>8</v>
      </c>
      <c r="AL1348" s="6" t="s">
        <v>39</v>
      </c>
      <c r="AM1348" s="6" t="s">
        <v>39</v>
      </c>
      <c r="AN1348">
        <v>3</v>
      </c>
      <c r="AO1348">
        <v>25</v>
      </c>
      <c r="AP1348">
        <v>45</v>
      </c>
      <c r="AQ1348" t="s">
        <v>39</v>
      </c>
      <c r="AR1348" t="s">
        <v>2628</v>
      </c>
    </row>
    <row r="1349" spans="1:44" x14ac:dyDescent="0.35">
      <c r="A1349" t="s">
        <v>1796</v>
      </c>
      <c r="B1349" t="s">
        <v>2673</v>
      </c>
      <c r="C1349" t="s">
        <v>2593</v>
      </c>
      <c r="D1349" t="s">
        <v>222</v>
      </c>
      <c r="E1349" t="s">
        <v>1795</v>
      </c>
      <c r="F1349" t="s">
        <v>39</v>
      </c>
      <c r="G1349" t="s">
        <v>40</v>
      </c>
      <c r="H1349" t="s">
        <v>40</v>
      </c>
      <c r="I1349" t="s">
        <v>2933</v>
      </c>
      <c r="J1349" t="s">
        <v>39</v>
      </c>
      <c r="K1349" t="s">
        <v>39</v>
      </c>
      <c r="L1349" t="s">
        <v>39</v>
      </c>
      <c r="M1349" t="s">
        <v>2633</v>
      </c>
      <c r="N1349" t="s">
        <v>39</v>
      </c>
      <c r="O1349">
        <v>2005</v>
      </c>
      <c r="P1349">
        <v>2006</v>
      </c>
      <c r="Q1349" s="1" t="s">
        <v>39</v>
      </c>
      <c r="R1349">
        <v>180</v>
      </c>
      <c r="S1349" t="s">
        <v>39</v>
      </c>
      <c r="T1349">
        <v>18</v>
      </c>
      <c r="U1349" t="s">
        <v>2702</v>
      </c>
      <c r="V1349" s="6" t="s">
        <v>2644</v>
      </c>
      <c r="W1349">
        <v>30</v>
      </c>
      <c r="X1349">
        <v>25</v>
      </c>
      <c r="Y1349" t="s">
        <v>39</v>
      </c>
      <c r="Z1349" t="s">
        <v>2636</v>
      </c>
      <c r="AA1349" s="6" t="s">
        <v>39</v>
      </c>
      <c r="AB1349" s="6" t="s">
        <v>39</v>
      </c>
      <c r="AC1349" s="6" t="s">
        <v>39</v>
      </c>
      <c r="AD1349" t="s">
        <v>40</v>
      </c>
      <c r="AE1349" s="6" t="s">
        <v>39</v>
      </c>
      <c r="AF1349" s="6" t="s">
        <v>42</v>
      </c>
      <c r="AG1349" s="6" t="s">
        <v>2934</v>
      </c>
      <c r="AH1349">
        <v>5</v>
      </c>
      <c r="AI1349" s="6" t="s">
        <v>39</v>
      </c>
      <c r="AJ1349" s="6" t="s">
        <v>43</v>
      </c>
      <c r="AK1349">
        <v>36</v>
      </c>
      <c r="AL1349" s="6" t="s">
        <v>39</v>
      </c>
      <c r="AM1349" s="6" t="s">
        <v>39</v>
      </c>
      <c r="AN1349">
        <v>3</v>
      </c>
      <c r="AO1349">
        <v>25</v>
      </c>
      <c r="AP1349">
        <v>45</v>
      </c>
      <c r="AQ1349" t="s">
        <v>39</v>
      </c>
      <c r="AR1349" t="s">
        <v>2628</v>
      </c>
    </row>
    <row r="1350" spans="1:44" x14ac:dyDescent="0.35">
      <c r="A1350" t="s">
        <v>1796</v>
      </c>
      <c r="B1350" t="s">
        <v>2673</v>
      </c>
      <c r="C1350" t="s">
        <v>2593</v>
      </c>
      <c r="D1350" t="s">
        <v>222</v>
      </c>
      <c r="E1350" t="s">
        <v>1795</v>
      </c>
      <c r="F1350" t="s">
        <v>39</v>
      </c>
      <c r="G1350" t="s">
        <v>40</v>
      </c>
      <c r="H1350" t="s">
        <v>40</v>
      </c>
      <c r="I1350" t="s">
        <v>2933</v>
      </c>
      <c r="J1350" t="s">
        <v>39</v>
      </c>
      <c r="K1350" t="s">
        <v>39</v>
      </c>
      <c r="L1350" t="s">
        <v>39</v>
      </c>
      <c r="M1350" t="s">
        <v>2633</v>
      </c>
      <c r="N1350" t="s">
        <v>39</v>
      </c>
      <c r="O1350">
        <v>2005</v>
      </c>
      <c r="P1350">
        <v>2006</v>
      </c>
      <c r="Q1350" s="1" t="s">
        <v>39</v>
      </c>
      <c r="R1350">
        <v>180</v>
      </c>
      <c r="S1350" t="s">
        <v>39</v>
      </c>
      <c r="T1350">
        <v>18</v>
      </c>
      <c r="U1350" t="s">
        <v>2702</v>
      </c>
      <c r="V1350" s="6" t="s">
        <v>2644</v>
      </c>
      <c r="W1350">
        <v>40</v>
      </c>
      <c r="X1350">
        <v>25</v>
      </c>
      <c r="Y1350" t="s">
        <v>39</v>
      </c>
      <c r="Z1350" t="s">
        <v>2636</v>
      </c>
      <c r="AA1350" s="6" t="s">
        <v>39</v>
      </c>
      <c r="AB1350" s="6" t="s">
        <v>39</v>
      </c>
      <c r="AC1350" s="6" t="s">
        <v>39</v>
      </c>
      <c r="AD1350" t="s">
        <v>40</v>
      </c>
      <c r="AE1350" s="6" t="s">
        <v>39</v>
      </c>
      <c r="AF1350" s="6" t="s">
        <v>42</v>
      </c>
      <c r="AG1350" s="6" t="s">
        <v>2934</v>
      </c>
      <c r="AH1350">
        <v>5</v>
      </c>
      <c r="AI1350" s="6" t="s">
        <v>39</v>
      </c>
      <c r="AJ1350" s="6" t="s">
        <v>43</v>
      </c>
      <c r="AK1350">
        <v>69</v>
      </c>
      <c r="AL1350" s="6" t="s">
        <v>39</v>
      </c>
      <c r="AM1350" s="6" t="s">
        <v>39</v>
      </c>
      <c r="AN1350">
        <v>3</v>
      </c>
      <c r="AO1350">
        <v>25</v>
      </c>
      <c r="AP1350">
        <v>45</v>
      </c>
      <c r="AQ1350" t="s">
        <v>39</v>
      </c>
      <c r="AR1350" t="s">
        <v>2628</v>
      </c>
    </row>
    <row r="1351" spans="1:44" x14ac:dyDescent="0.35">
      <c r="A1351" t="s">
        <v>1796</v>
      </c>
      <c r="B1351" t="s">
        <v>2673</v>
      </c>
      <c r="C1351" t="s">
        <v>2593</v>
      </c>
      <c r="D1351" t="s">
        <v>222</v>
      </c>
      <c r="E1351" t="s">
        <v>1795</v>
      </c>
      <c r="F1351" t="s">
        <v>39</v>
      </c>
      <c r="G1351" t="s">
        <v>40</v>
      </c>
      <c r="H1351" t="s">
        <v>40</v>
      </c>
      <c r="I1351" t="s">
        <v>2933</v>
      </c>
      <c r="J1351" t="s">
        <v>39</v>
      </c>
      <c r="K1351" t="s">
        <v>39</v>
      </c>
      <c r="L1351" t="s">
        <v>39</v>
      </c>
      <c r="M1351" t="s">
        <v>2633</v>
      </c>
      <c r="N1351" t="s">
        <v>39</v>
      </c>
      <c r="O1351">
        <v>2005</v>
      </c>
      <c r="P1351">
        <v>2006</v>
      </c>
      <c r="Q1351" s="1" t="s">
        <v>39</v>
      </c>
      <c r="R1351">
        <v>180</v>
      </c>
      <c r="S1351" t="s">
        <v>39</v>
      </c>
      <c r="T1351">
        <v>18</v>
      </c>
      <c r="U1351" t="s">
        <v>2937</v>
      </c>
      <c r="V1351" s="6" t="s">
        <v>39</v>
      </c>
      <c r="W1351" s="6" t="s">
        <v>39</v>
      </c>
      <c r="X1351" s="6" t="s">
        <v>39</v>
      </c>
      <c r="Y1351" s="6" t="s">
        <v>39</v>
      </c>
      <c r="Z1351" t="s">
        <v>2636</v>
      </c>
      <c r="AA1351" s="6" t="s">
        <v>44</v>
      </c>
      <c r="AB1351">
        <v>250</v>
      </c>
      <c r="AC1351">
        <v>3</v>
      </c>
      <c r="AD1351" t="s">
        <v>40</v>
      </c>
      <c r="AE1351" s="6" t="s">
        <v>39</v>
      </c>
      <c r="AF1351" s="6" t="s">
        <v>42</v>
      </c>
      <c r="AG1351" s="6" t="s">
        <v>2934</v>
      </c>
      <c r="AH1351">
        <v>5</v>
      </c>
      <c r="AI1351" s="6" t="s">
        <v>39</v>
      </c>
      <c r="AJ1351" s="6" t="s">
        <v>43</v>
      </c>
      <c r="AK1351">
        <v>11</v>
      </c>
      <c r="AL1351" s="6" t="s">
        <v>39</v>
      </c>
      <c r="AM1351" s="6" t="s">
        <v>39</v>
      </c>
      <c r="AN1351">
        <v>3</v>
      </c>
      <c r="AO1351">
        <v>25</v>
      </c>
      <c r="AP1351">
        <v>45</v>
      </c>
      <c r="AQ1351" t="s">
        <v>39</v>
      </c>
      <c r="AR1351" t="s">
        <v>2628</v>
      </c>
    </row>
    <row r="1352" spans="1:44" x14ac:dyDescent="0.35">
      <c r="A1352" t="s">
        <v>1796</v>
      </c>
      <c r="B1352" t="s">
        <v>2673</v>
      </c>
      <c r="C1352" t="s">
        <v>2593</v>
      </c>
      <c r="D1352" t="s">
        <v>222</v>
      </c>
      <c r="E1352" t="s">
        <v>1795</v>
      </c>
      <c r="F1352" t="s">
        <v>39</v>
      </c>
      <c r="G1352" t="s">
        <v>40</v>
      </c>
      <c r="H1352" t="s">
        <v>40</v>
      </c>
      <c r="I1352" t="s">
        <v>2933</v>
      </c>
      <c r="J1352" t="s">
        <v>39</v>
      </c>
      <c r="K1352" t="s">
        <v>39</v>
      </c>
      <c r="L1352" t="s">
        <v>39</v>
      </c>
      <c r="M1352" t="s">
        <v>2633</v>
      </c>
      <c r="N1352" t="s">
        <v>39</v>
      </c>
      <c r="O1352">
        <v>2005</v>
      </c>
      <c r="P1352">
        <v>2006</v>
      </c>
      <c r="Q1352" s="1" t="s">
        <v>39</v>
      </c>
      <c r="R1352">
        <v>180</v>
      </c>
      <c r="S1352" t="s">
        <v>39</v>
      </c>
      <c r="T1352">
        <v>18</v>
      </c>
      <c r="U1352" t="s">
        <v>2937</v>
      </c>
      <c r="V1352" s="6" t="s">
        <v>39</v>
      </c>
      <c r="W1352" s="6" t="s">
        <v>39</v>
      </c>
      <c r="X1352" s="6" t="s">
        <v>39</v>
      </c>
      <c r="Y1352" s="6" t="s">
        <v>39</v>
      </c>
      <c r="Z1352" t="s">
        <v>2935</v>
      </c>
      <c r="AA1352" s="6" t="s">
        <v>44</v>
      </c>
      <c r="AB1352">
        <v>500</v>
      </c>
      <c r="AC1352">
        <v>3</v>
      </c>
      <c r="AD1352" t="s">
        <v>40</v>
      </c>
      <c r="AE1352" s="6" t="s">
        <v>39</v>
      </c>
      <c r="AF1352" s="6" t="s">
        <v>42</v>
      </c>
      <c r="AG1352" s="6" t="s">
        <v>2934</v>
      </c>
      <c r="AH1352">
        <v>5</v>
      </c>
      <c r="AI1352" s="6" t="s">
        <v>39</v>
      </c>
      <c r="AJ1352" s="6" t="s">
        <v>43</v>
      </c>
      <c r="AK1352">
        <v>37</v>
      </c>
      <c r="AL1352" s="6" t="s">
        <v>39</v>
      </c>
      <c r="AM1352" s="6" t="s">
        <v>39</v>
      </c>
      <c r="AN1352">
        <v>3</v>
      </c>
      <c r="AO1352">
        <v>25</v>
      </c>
      <c r="AP1352">
        <v>45</v>
      </c>
      <c r="AQ1352" t="s">
        <v>39</v>
      </c>
      <c r="AR1352" t="s">
        <v>2628</v>
      </c>
    </row>
    <row r="1353" spans="1:44" x14ac:dyDescent="0.35">
      <c r="A1353" t="s">
        <v>1796</v>
      </c>
      <c r="B1353" t="s">
        <v>2673</v>
      </c>
      <c r="C1353" t="s">
        <v>2593</v>
      </c>
      <c r="D1353" t="s">
        <v>222</v>
      </c>
      <c r="E1353" t="s">
        <v>1795</v>
      </c>
      <c r="F1353" t="s">
        <v>39</v>
      </c>
      <c r="G1353" t="s">
        <v>40</v>
      </c>
      <c r="H1353" t="s">
        <v>40</v>
      </c>
      <c r="I1353" t="s">
        <v>2933</v>
      </c>
      <c r="J1353" t="s">
        <v>39</v>
      </c>
      <c r="K1353" t="s">
        <v>39</v>
      </c>
      <c r="L1353" t="s">
        <v>39</v>
      </c>
      <c r="M1353" t="s">
        <v>2633</v>
      </c>
      <c r="N1353" t="s">
        <v>39</v>
      </c>
      <c r="O1353">
        <v>2005</v>
      </c>
      <c r="P1353">
        <v>2006</v>
      </c>
      <c r="Q1353" s="1" t="s">
        <v>39</v>
      </c>
      <c r="R1353">
        <v>180</v>
      </c>
      <c r="S1353" t="s">
        <v>39</v>
      </c>
      <c r="T1353">
        <v>18</v>
      </c>
      <c r="U1353" t="s">
        <v>2937</v>
      </c>
      <c r="V1353" s="6" t="s">
        <v>39</v>
      </c>
      <c r="W1353" s="6" t="s">
        <v>39</v>
      </c>
      <c r="X1353" s="6" t="s">
        <v>39</v>
      </c>
      <c r="Y1353" s="6" t="s">
        <v>39</v>
      </c>
      <c r="Z1353" t="s">
        <v>2936</v>
      </c>
      <c r="AA1353" s="6" t="s">
        <v>44</v>
      </c>
      <c r="AB1353">
        <v>1000</v>
      </c>
      <c r="AC1353">
        <v>3</v>
      </c>
      <c r="AD1353" t="s">
        <v>40</v>
      </c>
      <c r="AE1353" s="6" t="s">
        <v>39</v>
      </c>
      <c r="AF1353" s="6" t="s">
        <v>42</v>
      </c>
      <c r="AG1353" s="6" t="s">
        <v>2934</v>
      </c>
      <c r="AH1353">
        <v>5</v>
      </c>
      <c r="AI1353" s="6" t="s">
        <v>39</v>
      </c>
      <c r="AJ1353" s="6" t="s">
        <v>43</v>
      </c>
      <c r="AK1353">
        <v>41</v>
      </c>
      <c r="AL1353" s="6" t="s">
        <v>39</v>
      </c>
      <c r="AM1353" s="6" t="s">
        <v>39</v>
      </c>
      <c r="AN1353">
        <v>3</v>
      </c>
      <c r="AO1353">
        <v>25</v>
      </c>
      <c r="AP1353">
        <v>45</v>
      </c>
      <c r="AQ1353" t="s">
        <v>39</v>
      </c>
      <c r="AR1353" t="s">
        <v>2628</v>
      </c>
    </row>
    <row r="1354" spans="1:44" x14ac:dyDescent="0.35">
      <c r="A1354" t="s">
        <v>1796</v>
      </c>
      <c r="B1354" t="s">
        <v>2673</v>
      </c>
      <c r="C1354" t="s">
        <v>2593</v>
      </c>
      <c r="D1354" t="s">
        <v>222</v>
      </c>
      <c r="E1354" t="s">
        <v>1795</v>
      </c>
      <c r="F1354" t="s">
        <v>39</v>
      </c>
      <c r="G1354" t="s">
        <v>40</v>
      </c>
      <c r="H1354" t="s">
        <v>40</v>
      </c>
      <c r="I1354" t="s">
        <v>2933</v>
      </c>
      <c r="J1354" t="s">
        <v>39</v>
      </c>
      <c r="K1354" t="s">
        <v>39</v>
      </c>
      <c r="L1354" t="s">
        <v>39</v>
      </c>
      <c r="M1354" t="s">
        <v>2633</v>
      </c>
      <c r="N1354" t="s">
        <v>39</v>
      </c>
      <c r="O1354">
        <v>2005</v>
      </c>
      <c r="P1354">
        <v>2006</v>
      </c>
      <c r="Q1354" s="1" t="s">
        <v>39</v>
      </c>
      <c r="R1354">
        <v>180</v>
      </c>
      <c r="S1354" t="s">
        <v>39</v>
      </c>
      <c r="T1354">
        <v>18</v>
      </c>
      <c r="U1354" t="s">
        <v>2702</v>
      </c>
      <c r="V1354" s="6" t="s">
        <v>2644</v>
      </c>
      <c r="W1354">
        <v>40</v>
      </c>
      <c r="X1354">
        <v>25</v>
      </c>
      <c r="Y1354" t="s">
        <v>2939</v>
      </c>
      <c r="Z1354" t="s">
        <v>2936</v>
      </c>
      <c r="AA1354" s="6" t="s">
        <v>44</v>
      </c>
      <c r="AB1354">
        <v>250</v>
      </c>
      <c r="AC1354">
        <v>3</v>
      </c>
      <c r="AD1354" t="s">
        <v>40</v>
      </c>
      <c r="AE1354" s="6" t="s">
        <v>39</v>
      </c>
      <c r="AF1354" s="6" t="s">
        <v>42</v>
      </c>
      <c r="AG1354" s="6" t="s">
        <v>2934</v>
      </c>
      <c r="AH1354">
        <v>5</v>
      </c>
      <c r="AI1354" s="6" t="s">
        <v>39</v>
      </c>
      <c r="AJ1354" s="6" t="s">
        <v>43</v>
      </c>
      <c r="AK1354">
        <v>69</v>
      </c>
      <c r="AL1354" s="6" t="s">
        <v>39</v>
      </c>
      <c r="AM1354" s="6" t="s">
        <v>39</v>
      </c>
      <c r="AN1354">
        <v>3</v>
      </c>
      <c r="AO1354">
        <v>25</v>
      </c>
      <c r="AP1354">
        <v>45</v>
      </c>
      <c r="AQ1354" t="s">
        <v>39</v>
      </c>
      <c r="AR1354" t="s">
        <v>2628</v>
      </c>
    </row>
    <row r="1355" spans="1:44" x14ac:dyDescent="0.35">
      <c r="A1355" t="s">
        <v>1796</v>
      </c>
      <c r="B1355" t="s">
        <v>2673</v>
      </c>
      <c r="C1355" t="s">
        <v>2593</v>
      </c>
      <c r="D1355" t="s">
        <v>222</v>
      </c>
      <c r="E1355" t="s">
        <v>1795</v>
      </c>
      <c r="F1355" t="s">
        <v>39</v>
      </c>
      <c r="G1355" t="s">
        <v>40</v>
      </c>
      <c r="H1355" t="s">
        <v>40</v>
      </c>
      <c r="I1355" t="s">
        <v>2933</v>
      </c>
      <c r="J1355" t="s">
        <v>39</v>
      </c>
      <c r="K1355" t="s">
        <v>39</v>
      </c>
      <c r="L1355" t="s">
        <v>39</v>
      </c>
      <c r="M1355" t="s">
        <v>2633</v>
      </c>
      <c r="N1355" t="s">
        <v>39</v>
      </c>
      <c r="O1355">
        <v>2005</v>
      </c>
      <c r="P1355">
        <v>2006</v>
      </c>
      <c r="Q1355" s="1" t="s">
        <v>39</v>
      </c>
      <c r="R1355">
        <v>180</v>
      </c>
      <c r="S1355" t="s">
        <v>39</v>
      </c>
      <c r="T1355">
        <v>18</v>
      </c>
      <c r="U1355" t="s">
        <v>2702</v>
      </c>
      <c r="V1355" s="6" t="s">
        <v>2644</v>
      </c>
      <c r="W1355">
        <v>40</v>
      </c>
      <c r="X1355">
        <v>25</v>
      </c>
      <c r="Y1355" t="s">
        <v>2939</v>
      </c>
      <c r="Z1355" t="s">
        <v>2936</v>
      </c>
      <c r="AA1355" s="6" t="s">
        <v>44</v>
      </c>
      <c r="AB1355">
        <v>500</v>
      </c>
      <c r="AC1355">
        <v>3</v>
      </c>
      <c r="AD1355" t="s">
        <v>40</v>
      </c>
      <c r="AE1355" s="6" t="s">
        <v>39</v>
      </c>
      <c r="AF1355" s="6" t="s">
        <v>42</v>
      </c>
      <c r="AG1355" s="6" t="s">
        <v>2934</v>
      </c>
      <c r="AH1355">
        <v>5</v>
      </c>
      <c r="AI1355" s="6" t="s">
        <v>39</v>
      </c>
      <c r="AJ1355" s="6" t="s">
        <v>43</v>
      </c>
      <c r="AK1355">
        <v>71</v>
      </c>
      <c r="AL1355" s="6" t="s">
        <v>39</v>
      </c>
      <c r="AM1355" s="6" t="s">
        <v>39</v>
      </c>
      <c r="AN1355">
        <v>3</v>
      </c>
      <c r="AO1355">
        <v>25</v>
      </c>
      <c r="AP1355">
        <v>45</v>
      </c>
      <c r="AQ1355" t="s">
        <v>39</v>
      </c>
      <c r="AR1355" t="s">
        <v>2628</v>
      </c>
    </row>
    <row r="1356" spans="1:44" x14ac:dyDescent="0.35">
      <c r="A1356" t="s">
        <v>1796</v>
      </c>
      <c r="B1356" t="s">
        <v>2673</v>
      </c>
      <c r="C1356" t="s">
        <v>2593</v>
      </c>
      <c r="D1356" t="s">
        <v>222</v>
      </c>
      <c r="E1356" t="s">
        <v>1795</v>
      </c>
      <c r="F1356" t="s">
        <v>39</v>
      </c>
      <c r="G1356" t="s">
        <v>40</v>
      </c>
      <c r="H1356" t="s">
        <v>40</v>
      </c>
      <c r="I1356" t="s">
        <v>2933</v>
      </c>
      <c r="J1356" t="s">
        <v>39</v>
      </c>
      <c r="K1356" t="s">
        <v>39</v>
      </c>
      <c r="L1356" t="s">
        <v>39</v>
      </c>
      <c r="M1356" t="s">
        <v>2633</v>
      </c>
      <c r="N1356" t="s">
        <v>39</v>
      </c>
      <c r="O1356">
        <v>2005</v>
      </c>
      <c r="P1356">
        <v>2006</v>
      </c>
      <c r="Q1356" s="1" t="s">
        <v>39</v>
      </c>
      <c r="R1356">
        <v>180</v>
      </c>
      <c r="S1356" t="s">
        <v>39</v>
      </c>
      <c r="T1356">
        <v>18</v>
      </c>
      <c r="U1356" t="s">
        <v>2702</v>
      </c>
      <c r="V1356" s="6" t="s">
        <v>2644</v>
      </c>
      <c r="W1356">
        <v>40</v>
      </c>
      <c r="X1356">
        <v>25</v>
      </c>
      <c r="Y1356" t="s">
        <v>2939</v>
      </c>
      <c r="Z1356" t="s">
        <v>2936</v>
      </c>
      <c r="AA1356" s="6" t="s">
        <v>44</v>
      </c>
      <c r="AB1356">
        <v>1000</v>
      </c>
      <c r="AC1356">
        <v>3</v>
      </c>
      <c r="AD1356" t="s">
        <v>40</v>
      </c>
      <c r="AE1356" s="6" t="s">
        <v>39</v>
      </c>
      <c r="AF1356" s="6" t="s">
        <v>42</v>
      </c>
      <c r="AG1356" s="6" t="s">
        <v>2934</v>
      </c>
      <c r="AH1356">
        <v>5</v>
      </c>
      <c r="AI1356" s="6" t="s">
        <v>39</v>
      </c>
      <c r="AJ1356" s="6" t="s">
        <v>43</v>
      </c>
      <c r="AK1356">
        <v>75</v>
      </c>
      <c r="AL1356" s="6" t="s">
        <v>39</v>
      </c>
      <c r="AM1356" s="6" t="s">
        <v>39</v>
      </c>
      <c r="AN1356">
        <v>3</v>
      </c>
      <c r="AO1356">
        <v>25</v>
      </c>
      <c r="AP1356">
        <v>45</v>
      </c>
      <c r="AQ1356" t="s">
        <v>39</v>
      </c>
      <c r="AR1356" t="s">
        <v>2628</v>
      </c>
    </row>
    <row r="1357" spans="1:44" x14ac:dyDescent="0.35">
      <c r="A1357" t="s">
        <v>1796</v>
      </c>
      <c r="B1357" t="s">
        <v>2673</v>
      </c>
      <c r="C1357" t="s">
        <v>2593</v>
      </c>
      <c r="D1357" t="s">
        <v>222</v>
      </c>
      <c r="E1357" t="s">
        <v>1795</v>
      </c>
      <c r="F1357" t="s">
        <v>39</v>
      </c>
      <c r="G1357" t="s">
        <v>40</v>
      </c>
      <c r="H1357" t="s">
        <v>40</v>
      </c>
      <c r="I1357" t="s">
        <v>2933</v>
      </c>
      <c r="J1357" t="s">
        <v>39</v>
      </c>
      <c r="K1357" t="s">
        <v>39</v>
      </c>
      <c r="L1357" t="s">
        <v>39</v>
      </c>
      <c r="M1357" t="s">
        <v>2633</v>
      </c>
      <c r="N1357" t="s">
        <v>39</v>
      </c>
      <c r="O1357">
        <v>2005</v>
      </c>
      <c r="P1357">
        <v>2006</v>
      </c>
      <c r="Q1357" s="1" t="s">
        <v>39</v>
      </c>
      <c r="R1357">
        <v>180</v>
      </c>
      <c r="S1357" t="s">
        <v>39</v>
      </c>
      <c r="T1357">
        <v>18</v>
      </c>
      <c r="U1357" t="s">
        <v>48</v>
      </c>
      <c r="V1357" s="6" t="s">
        <v>39</v>
      </c>
      <c r="W1357" s="6" t="s">
        <v>39</v>
      </c>
      <c r="X1357" s="6" t="s">
        <v>39</v>
      </c>
      <c r="Y1357" s="6" t="s">
        <v>39</v>
      </c>
      <c r="Z1357" t="s">
        <v>2936</v>
      </c>
      <c r="AA1357" s="6" t="s">
        <v>39</v>
      </c>
      <c r="AB1357" s="6" t="s">
        <v>39</v>
      </c>
      <c r="AC1357" s="6" t="s">
        <v>39</v>
      </c>
      <c r="AD1357" t="s">
        <v>40</v>
      </c>
      <c r="AE1357" s="6" t="s">
        <v>39</v>
      </c>
      <c r="AF1357" s="6" t="s">
        <v>42</v>
      </c>
      <c r="AG1357" s="6" t="s">
        <v>2934</v>
      </c>
      <c r="AH1357">
        <v>5</v>
      </c>
      <c r="AI1357" s="6" t="s">
        <v>39</v>
      </c>
      <c r="AJ1357" s="6" t="s">
        <v>43</v>
      </c>
      <c r="AK1357">
        <v>0</v>
      </c>
      <c r="AL1357" s="6" t="s">
        <v>39</v>
      </c>
      <c r="AM1357" s="6" t="s">
        <v>39</v>
      </c>
      <c r="AN1357">
        <v>3</v>
      </c>
      <c r="AO1357">
        <v>25</v>
      </c>
      <c r="AP1357">
        <v>45</v>
      </c>
      <c r="AQ1357" t="s">
        <v>39</v>
      </c>
      <c r="AR1357" t="s">
        <v>2628</v>
      </c>
    </row>
    <row r="1358" spans="1:44" x14ac:dyDescent="0.35">
      <c r="A1358" t="s">
        <v>1796</v>
      </c>
      <c r="B1358" t="s">
        <v>2673</v>
      </c>
      <c r="C1358" t="s">
        <v>2593</v>
      </c>
      <c r="D1358" t="s">
        <v>222</v>
      </c>
      <c r="E1358" t="s">
        <v>1795</v>
      </c>
      <c r="F1358" t="s">
        <v>39</v>
      </c>
      <c r="G1358" t="s">
        <v>40</v>
      </c>
      <c r="H1358" t="s">
        <v>40</v>
      </c>
      <c r="I1358" t="s">
        <v>2933</v>
      </c>
      <c r="J1358" t="s">
        <v>39</v>
      </c>
      <c r="K1358" t="s">
        <v>39</v>
      </c>
      <c r="L1358" t="s">
        <v>39</v>
      </c>
      <c r="M1358" t="s">
        <v>2633</v>
      </c>
      <c r="N1358" t="s">
        <v>39</v>
      </c>
      <c r="O1358">
        <v>2005</v>
      </c>
      <c r="P1358">
        <v>2006</v>
      </c>
      <c r="Q1358" s="1" t="s">
        <v>39</v>
      </c>
      <c r="R1358">
        <v>180</v>
      </c>
      <c r="S1358" t="s">
        <v>39</v>
      </c>
      <c r="T1358">
        <v>18</v>
      </c>
      <c r="U1358" t="s">
        <v>2702</v>
      </c>
      <c r="V1358" s="6" t="s">
        <v>2644</v>
      </c>
      <c r="W1358">
        <v>20</v>
      </c>
      <c r="X1358">
        <v>25</v>
      </c>
      <c r="Y1358" t="s">
        <v>39</v>
      </c>
      <c r="Z1358" t="s">
        <v>2636</v>
      </c>
      <c r="AA1358" s="6" t="s">
        <v>39</v>
      </c>
      <c r="AB1358" s="6" t="s">
        <v>39</v>
      </c>
      <c r="AC1358" s="6" t="s">
        <v>39</v>
      </c>
      <c r="AD1358" t="s">
        <v>40</v>
      </c>
      <c r="AE1358" s="6" t="s">
        <v>39</v>
      </c>
      <c r="AF1358" s="6" t="s">
        <v>42</v>
      </c>
      <c r="AG1358" s="6" t="s">
        <v>2934</v>
      </c>
      <c r="AH1358">
        <v>5</v>
      </c>
      <c r="AI1358" s="6" t="s">
        <v>39</v>
      </c>
      <c r="AJ1358" s="6" t="s">
        <v>2920</v>
      </c>
      <c r="AK1358">
        <v>6.32</v>
      </c>
      <c r="AL1358" s="6" t="s">
        <v>39</v>
      </c>
      <c r="AM1358" s="6" t="s">
        <v>39</v>
      </c>
      <c r="AN1358">
        <v>3</v>
      </c>
      <c r="AO1358">
        <v>25</v>
      </c>
      <c r="AP1358">
        <v>45</v>
      </c>
      <c r="AQ1358" t="s">
        <v>39</v>
      </c>
      <c r="AR1358" t="s">
        <v>2628</v>
      </c>
    </row>
    <row r="1359" spans="1:44" x14ac:dyDescent="0.35">
      <c r="A1359" t="s">
        <v>1796</v>
      </c>
      <c r="B1359" t="s">
        <v>2673</v>
      </c>
      <c r="C1359" t="s">
        <v>2593</v>
      </c>
      <c r="D1359" t="s">
        <v>222</v>
      </c>
      <c r="E1359" t="s">
        <v>1795</v>
      </c>
      <c r="F1359" t="s">
        <v>39</v>
      </c>
      <c r="G1359" t="s">
        <v>40</v>
      </c>
      <c r="H1359" t="s">
        <v>40</v>
      </c>
      <c r="I1359" t="s">
        <v>2933</v>
      </c>
      <c r="J1359" t="s">
        <v>39</v>
      </c>
      <c r="K1359" t="s">
        <v>39</v>
      </c>
      <c r="L1359" t="s">
        <v>39</v>
      </c>
      <c r="M1359" t="s">
        <v>2633</v>
      </c>
      <c r="N1359" t="s">
        <v>39</v>
      </c>
      <c r="O1359">
        <v>2005</v>
      </c>
      <c r="P1359">
        <v>2006</v>
      </c>
      <c r="Q1359" s="1" t="s">
        <v>39</v>
      </c>
      <c r="R1359">
        <v>180</v>
      </c>
      <c r="S1359" t="s">
        <v>39</v>
      </c>
      <c r="T1359">
        <v>18</v>
      </c>
      <c r="U1359" t="s">
        <v>2702</v>
      </c>
      <c r="V1359" s="6" t="s">
        <v>2644</v>
      </c>
      <c r="W1359">
        <v>30</v>
      </c>
      <c r="X1359">
        <v>25</v>
      </c>
      <c r="Y1359" t="s">
        <v>39</v>
      </c>
      <c r="Z1359" t="s">
        <v>2636</v>
      </c>
      <c r="AA1359" s="6" t="s">
        <v>39</v>
      </c>
      <c r="AB1359" s="6" t="s">
        <v>39</v>
      </c>
      <c r="AC1359" s="6" t="s">
        <v>39</v>
      </c>
      <c r="AD1359" t="s">
        <v>40</v>
      </c>
      <c r="AE1359" s="6" t="s">
        <v>39</v>
      </c>
      <c r="AF1359" s="6" t="s">
        <v>42</v>
      </c>
      <c r="AG1359" s="6" t="s">
        <v>2934</v>
      </c>
      <c r="AH1359">
        <v>5</v>
      </c>
      <c r="AI1359" s="6" t="s">
        <v>39</v>
      </c>
      <c r="AJ1359" s="6" t="s">
        <v>2920</v>
      </c>
      <c r="AK1359">
        <v>6.24</v>
      </c>
      <c r="AL1359" s="6" t="s">
        <v>39</v>
      </c>
      <c r="AM1359" s="6" t="s">
        <v>39</v>
      </c>
      <c r="AN1359">
        <v>3</v>
      </c>
      <c r="AO1359">
        <v>25</v>
      </c>
      <c r="AP1359">
        <v>45</v>
      </c>
      <c r="AQ1359" t="s">
        <v>39</v>
      </c>
      <c r="AR1359" t="s">
        <v>2628</v>
      </c>
    </row>
    <row r="1360" spans="1:44" x14ac:dyDescent="0.35">
      <c r="A1360" t="s">
        <v>1796</v>
      </c>
      <c r="B1360" t="s">
        <v>2673</v>
      </c>
      <c r="C1360" t="s">
        <v>2593</v>
      </c>
      <c r="D1360" t="s">
        <v>222</v>
      </c>
      <c r="E1360" t="s">
        <v>1795</v>
      </c>
      <c r="F1360" t="s">
        <v>39</v>
      </c>
      <c r="G1360" t="s">
        <v>40</v>
      </c>
      <c r="H1360" t="s">
        <v>40</v>
      </c>
      <c r="I1360" t="s">
        <v>2933</v>
      </c>
      <c r="J1360" t="s">
        <v>39</v>
      </c>
      <c r="K1360" t="s">
        <v>39</v>
      </c>
      <c r="L1360" t="s">
        <v>39</v>
      </c>
      <c r="M1360" t="s">
        <v>2633</v>
      </c>
      <c r="N1360" t="s">
        <v>39</v>
      </c>
      <c r="O1360">
        <v>2005</v>
      </c>
      <c r="P1360">
        <v>2006</v>
      </c>
      <c r="Q1360" s="1" t="s">
        <v>39</v>
      </c>
      <c r="R1360">
        <v>180</v>
      </c>
      <c r="S1360" t="s">
        <v>39</v>
      </c>
      <c r="T1360">
        <v>18</v>
      </c>
      <c r="U1360" t="s">
        <v>2702</v>
      </c>
      <c r="V1360" s="6" t="s">
        <v>2644</v>
      </c>
      <c r="W1360">
        <v>40</v>
      </c>
      <c r="X1360">
        <v>25</v>
      </c>
      <c r="Y1360" t="s">
        <v>39</v>
      </c>
      <c r="Z1360" t="s">
        <v>2636</v>
      </c>
      <c r="AA1360" s="6" t="s">
        <v>39</v>
      </c>
      <c r="AB1360" s="6" t="s">
        <v>39</v>
      </c>
      <c r="AC1360" s="6" t="s">
        <v>39</v>
      </c>
      <c r="AD1360" t="s">
        <v>40</v>
      </c>
      <c r="AE1360" s="6" t="s">
        <v>39</v>
      </c>
      <c r="AF1360" s="6" t="s">
        <v>42</v>
      </c>
      <c r="AG1360" s="6" t="s">
        <v>2934</v>
      </c>
      <c r="AH1360">
        <v>5</v>
      </c>
      <c r="AI1360" s="6" t="s">
        <v>39</v>
      </c>
      <c r="AJ1360" s="6" t="s">
        <v>2920</v>
      </c>
      <c r="AK1360">
        <v>14.2</v>
      </c>
      <c r="AL1360" s="6" t="s">
        <v>39</v>
      </c>
      <c r="AM1360" s="6" t="s">
        <v>39</v>
      </c>
      <c r="AN1360">
        <v>3</v>
      </c>
      <c r="AO1360">
        <v>25</v>
      </c>
      <c r="AP1360">
        <v>45</v>
      </c>
      <c r="AQ1360" t="s">
        <v>39</v>
      </c>
      <c r="AR1360" t="s">
        <v>2628</v>
      </c>
    </row>
    <row r="1361" spans="1:44" x14ac:dyDescent="0.35">
      <c r="A1361" t="s">
        <v>1796</v>
      </c>
      <c r="B1361" t="s">
        <v>2673</v>
      </c>
      <c r="C1361" t="s">
        <v>2593</v>
      </c>
      <c r="D1361" t="s">
        <v>222</v>
      </c>
      <c r="E1361" t="s">
        <v>1795</v>
      </c>
      <c r="F1361" t="s">
        <v>39</v>
      </c>
      <c r="G1361" t="s">
        <v>40</v>
      </c>
      <c r="H1361" t="s">
        <v>40</v>
      </c>
      <c r="I1361" t="s">
        <v>2933</v>
      </c>
      <c r="J1361" t="s">
        <v>39</v>
      </c>
      <c r="K1361" t="s">
        <v>39</v>
      </c>
      <c r="L1361" t="s">
        <v>39</v>
      </c>
      <c r="M1361" t="s">
        <v>2633</v>
      </c>
      <c r="N1361" t="s">
        <v>39</v>
      </c>
      <c r="O1361">
        <v>2005</v>
      </c>
      <c r="P1361">
        <v>2006</v>
      </c>
      <c r="Q1361" s="1" t="s">
        <v>39</v>
      </c>
      <c r="R1361">
        <v>180</v>
      </c>
      <c r="S1361" t="s">
        <v>39</v>
      </c>
      <c r="T1361">
        <v>18</v>
      </c>
      <c r="U1361" t="s">
        <v>2937</v>
      </c>
      <c r="V1361" s="6" t="s">
        <v>39</v>
      </c>
      <c r="W1361" s="6" t="s">
        <v>39</v>
      </c>
      <c r="X1361" s="6" t="s">
        <v>39</v>
      </c>
      <c r="Y1361" s="6" t="s">
        <v>39</v>
      </c>
      <c r="Z1361" t="s">
        <v>2636</v>
      </c>
      <c r="AA1361" s="6" t="s">
        <v>44</v>
      </c>
      <c r="AB1361">
        <v>250</v>
      </c>
      <c r="AC1361">
        <v>3</v>
      </c>
      <c r="AD1361" t="s">
        <v>40</v>
      </c>
      <c r="AE1361" s="6" t="s">
        <v>39</v>
      </c>
      <c r="AF1361" s="6" t="s">
        <v>42</v>
      </c>
      <c r="AG1361" s="6" t="s">
        <v>2934</v>
      </c>
      <c r="AH1361">
        <v>5</v>
      </c>
      <c r="AI1361" s="6" t="s">
        <v>39</v>
      </c>
      <c r="AJ1361" s="6" t="s">
        <v>2920</v>
      </c>
      <c r="AK1361">
        <v>7.11</v>
      </c>
      <c r="AL1361" s="6" t="s">
        <v>39</v>
      </c>
      <c r="AM1361" s="6" t="s">
        <v>39</v>
      </c>
      <c r="AN1361">
        <v>3</v>
      </c>
      <c r="AO1361">
        <v>25</v>
      </c>
      <c r="AP1361">
        <v>45</v>
      </c>
      <c r="AQ1361" t="s">
        <v>39</v>
      </c>
      <c r="AR1361" t="s">
        <v>2628</v>
      </c>
    </row>
    <row r="1362" spans="1:44" x14ac:dyDescent="0.35">
      <c r="A1362" t="s">
        <v>1796</v>
      </c>
      <c r="B1362" t="s">
        <v>2673</v>
      </c>
      <c r="C1362" t="s">
        <v>2593</v>
      </c>
      <c r="D1362" t="s">
        <v>222</v>
      </c>
      <c r="E1362" t="s">
        <v>1795</v>
      </c>
      <c r="F1362" t="s">
        <v>39</v>
      </c>
      <c r="G1362" t="s">
        <v>40</v>
      </c>
      <c r="H1362" t="s">
        <v>40</v>
      </c>
      <c r="I1362" t="s">
        <v>2933</v>
      </c>
      <c r="J1362" t="s">
        <v>39</v>
      </c>
      <c r="K1362" t="s">
        <v>39</v>
      </c>
      <c r="L1362" t="s">
        <v>39</v>
      </c>
      <c r="M1362" t="s">
        <v>2633</v>
      </c>
      <c r="N1362" t="s">
        <v>39</v>
      </c>
      <c r="O1362">
        <v>2005</v>
      </c>
      <c r="P1362">
        <v>2006</v>
      </c>
      <c r="Q1362" s="1" t="s">
        <v>39</v>
      </c>
      <c r="R1362">
        <v>180</v>
      </c>
      <c r="S1362" t="s">
        <v>39</v>
      </c>
      <c r="T1362">
        <v>18</v>
      </c>
      <c r="U1362" t="s">
        <v>2937</v>
      </c>
      <c r="V1362" s="6" t="s">
        <v>39</v>
      </c>
      <c r="W1362" s="6" t="s">
        <v>39</v>
      </c>
      <c r="X1362" s="6" t="s">
        <v>39</v>
      </c>
      <c r="Y1362" s="6" t="s">
        <v>39</v>
      </c>
      <c r="Z1362" t="s">
        <v>2935</v>
      </c>
      <c r="AA1362" s="6" t="s">
        <v>44</v>
      </c>
      <c r="AB1362">
        <v>500</v>
      </c>
      <c r="AC1362">
        <v>3</v>
      </c>
      <c r="AD1362" t="s">
        <v>40</v>
      </c>
      <c r="AE1362" s="6" t="s">
        <v>39</v>
      </c>
      <c r="AF1362" s="6" t="s">
        <v>42</v>
      </c>
      <c r="AG1362" s="6" t="s">
        <v>2934</v>
      </c>
      <c r="AH1362">
        <v>5</v>
      </c>
      <c r="AI1362" s="6" t="s">
        <v>39</v>
      </c>
      <c r="AJ1362" s="6" t="s">
        <v>2920</v>
      </c>
      <c r="AK1362">
        <v>7.9</v>
      </c>
      <c r="AL1362" s="6" t="s">
        <v>39</v>
      </c>
      <c r="AM1362" s="6" t="s">
        <v>39</v>
      </c>
      <c r="AN1362">
        <v>3</v>
      </c>
      <c r="AO1362">
        <v>25</v>
      </c>
      <c r="AP1362">
        <v>45</v>
      </c>
      <c r="AQ1362" t="s">
        <v>39</v>
      </c>
      <c r="AR1362" t="s">
        <v>2628</v>
      </c>
    </row>
    <row r="1363" spans="1:44" x14ac:dyDescent="0.35">
      <c r="A1363" t="s">
        <v>1796</v>
      </c>
      <c r="B1363" t="s">
        <v>2673</v>
      </c>
      <c r="C1363" t="s">
        <v>2593</v>
      </c>
      <c r="D1363" t="s">
        <v>222</v>
      </c>
      <c r="E1363" t="s">
        <v>1795</v>
      </c>
      <c r="F1363" t="s">
        <v>39</v>
      </c>
      <c r="G1363" t="s">
        <v>40</v>
      </c>
      <c r="H1363" t="s">
        <v>40</v>
      </c>
      <c r="I1363" t="s">
        <v>2933</v>
      </c>
      <c r="J1363" t="s">
        <v>39</v>
      </c>
      <c r="K1363" t="s">
        <v>39</v>
      </c>
      <c r="L1363" t="s">
        <v>39</v>
      </c>
      <c r="M1363" t="s">
        <v>2633</v>
      </c>
      <c r="N1363" t="s">
        <v>39</v>
      </c>
      <c r="O1363">
        <v>2005</v>
      </c>
      <c r="P1363">
        <v>2006</v>
      </c>
      <c r="Q1363" s="1" t="s">
        <v>39</v>
      </c>
      <c r="R1363">
        <v>180</v>
      </c>
      <c r="S1363" t="s">
        <v>39</v>
      </c>
      <c r="T1363">
        <v>18</v>
      </c>
      <c r="U1363" t="s">
        <v>2937</v>
      </c>
      <c r="V1363" s="6" t="s">
        <v>39</v>
      </c>
      <c r="W1363" s="6" t="s">
        <v>39</v>
      </c>
      <c r="X1363" s="6" t="s">
        <v>39</v>
      </c>
      <c r="Y1363" s="6" t="s">
        <v>39</v>
      </c>
      <c r="Z1363" t="s">
        <v>2936</v>
      </c>
      <c r="AA1363" s="6" t="s">
        <v>44</v>
      </c>
      <c r="AB1363">
        <v>1000</v>
      </c>
      <c r="AC1363">
        <v>3</v>
      </c>
      <c r="AD1363" t="s">
        <v>40</v>
      </c>
      <c r="AE1363" s="6" t="s">
        <v>39</v>
      </c>
      <c r="AF1363" s="6" t="s">
        <v>42</v>
      </c>
      <c r="AG1363" s="6" t="s">
        <v>2934</v>
      </c>
      <c r="AH1363">
        <v>5</v>
      </c>
      <c r="AI1363" s="6" t="s">
        <v>39</v>
      </c>
      <c r="AJ1363" s="6" t="s">
        <v>2920</v>
      </c>
      <c r="AK1363">
        <v>13.9</v>
      </c>
      <c r="AL1363" s="6" t="s">
        <v>39</v>
      </c>
      <c r="AM1363" s="6" t="s">
        <v>39</v>
      </c>
      <c r="AN1363">
        <v>3</v>
      </c>
      <c r="AO1363">
        <v>25</v>
      </c>
      <c r="AP1363">
        <v>45</v>
      </c>
      <c r="AQ1363" t="s">
        <v>39</v>
      </c>
      <c r="AR1363" t="s">
        <v>2628</v>
      </c>
    </row>
    <row r="1364" spans="1:44" x14ac:dyDescent="0.35">
      <c r="A1364" t="s">
        <v>1796</v>
      </c>
      <c r="B1364" t="s">
        <v>2673</v>
      </c>
      <c r="C1364" t="s">
        <v>2593</v>
      </c>
      <c r="D1364" t="s">
        <v>222</v>
      </c>
      <c r="E1364" t="s">
        <v>1795</v>
      </c>
      <c r="F1364" t="s">
        <v>39</v>
      </c>
      <c r="G1364" t="s">
        <v>40</v>
      </c>
      <c r="H1364" t="s">
        <v>40</v>
      </c>
      <c r="I1364" t="s">
        <v>2933</v>
      </c>
      <c r="J1364" t="s">
        <v>39</v>
      </c>
      <c r="K1364" t="s">
        <v>39</v>
      </c>
      <c r="L1364" t="s">
        <v>39</v>
      </c>
      <c r="M1364" t="s">
        <v>2633</v>
      </c>
      <c r="N1364" t="s">
        <v>39</v>
      </c>
      <c r="O1364">
        <v>2005</v>
      </c>
      <c r="P1364">
        <v>2006</v>
      </c>
      <c r="Q1364" s="1" t="s">
        <v>39</v>
      </c>
      <c r="R1364">
        <v>180</v>
      </c>
      <c r="S1364" t="s">
        <v>39</v>
      </c>
      <c r="T1364">
        <v>18</v>
      </c>
      <c r="U1364" t="s">
        <v>2702</v>
      </c>
      <c r="V1364" s="6" t="s">
        <v>2644</v>
      </c>
      <c r="W1364">
        <v>40</v>
      </c>
      <c r="X1364">
        <v>25</v>
      </c>
      <c r="Y1364" t="s">
        <v>2939</v>
      </c>
      <c r="Z1364" t="s">
        <v>2936</v>
      </c>
      <c r="AA1364" s="6" t="s">
        <v>44</v>
      </c>
      <c r="AB1364">
        <v>250</v>
      </c>
      <c r="AC1364">
        <v>3</v>
      </c>
      <c r="AD1364" t="s">
        <v>40</v>
      </c>
      <c r="AE1364" s="6" t="s">
        <v>39</v>
      </c>
      <c r="AF1364" s="6" t="s">
        <v>42</v>
      </c>
      <c r="AG1364" s="6" t="s">
        <v>2934</v>
      </c>
      <c r="AH1364">
        <v>5</v>
      </c>
      <c r="AI1364" s="6" t="s">
        <v>39</v>
      </c>
      <c r="AJ1364" s="6" t="s">
        <v>2920</v>
      </c>
      <c r="AK1364">
        <v>14.2</v>
      </c>
      <c r="AL1364" s="6" t="s">
        <v>39</v>
      </c>
      <c r="AM1364" s="6" t="s">
        <v>39</v>
      </c>
      <c r="AN1364">
        <v>3</v>
      </c>
      <c r="AO1364">
        <v>25</v>
      </c>
      <c r="AP1364">
        <v>45</v>
      </c>
      <c r="AQ1364" t="s">
        <v>39</v>
      </c>
      <c r="AR1364" t="s">
        <v>2628</v>
      </c>
    </row>
    <row r="1365" spans="1:44" x14ac:dyDescent="0.35">
      <c r="A1365" t="s">
        <v>1796</v>
      </c>
      <c r="B1365" t="s">
        <v>2673</v>
      </c>
      <c r="C1365" t="s">
        <v>2593</v>
      </c>
      <c r="D1365" t="s">
        <v>222</v>
      </c>
      <c r="E1365" t="s">
        <v>1795</v>
      </c>
      <c r="F1365" t="s">
        <v>39</v>
      </c>
      <c r="G1365" t="s">
        <v>40</v>
      </c>
      <c r="H1365" t="s">
        <v>40</v>
      </c>
      <c r="I1365" t="s">
        <v>2933</v>
      </c>
      <c r="J1365" t="s">
        <v>39</v>
      </c>
      <c r="K1365" t="s">
        <v>39</v>
      </c>
      <c r="L1365" t="s">
        <v>39</v>
      </c>
      <c r="M1365" t="s">
        <v>2633</v>
      </c>
      <c r="N1365" t="s">
        <v>39</v>
      </c>
      <c r="O1365">
        <v>2005</v>
      </c>
      <c r="P1365">
        <v>2006</v>
      </c>
      <c r="Q1365" s="1" t="s">
        <v>39</v>
      </c>
      <c r="R1365">
        <v>180</v>
      </c>
      <c r="S1365" t="s">
        <v>39</v>
      </c>
      <c r="T1365">
        <v>18</v>
      </c>
      <c r="U1365" t="s">
        <v>2702</v>
      </c>
      <c r="V1365" s="6" t="s">
        <v>2644</v>
      </c>
      <c r="W1365">
        <v>40</v>
      </c>
      <c r="X1365">
        <v>25</v>
      </c>
      <c r="Y1365" t="s">
        <v>2939</v>
      </c>
      <c r="Z1365" t="s">
        <v>2936</v>
      </c>
      <c r="AA1365" s="6" t="s">
        <v>44</v>
      </c>
      <c r="AB1365">
        <v>500</v>
      </c>
      <c r="AC1365">
        <v>3</v>
      </c>
      <c r="AD1365" t="s">
        <v>40</v>
      </c>
      <c r="AE1365" s="6" t="s">
        <v>39</v>
      </c>
      <c r="AF1365" s="6" t="s">
        <v>42</v>
      </c>
      <c r="AG1365" s="6" t="s">
        <v>2934</v>
      </c>
      <c r="AH1365">
        <v>5</v>
      </c>
      <c r="AI1365" s="6" t="s">
        <v>39</v>
      </c>
      <c r="AJ1365" s="6" t="s">
        <v>2920</v>
      </c>
      <c r="AK1365">
        <v>14.9</v>
      </c>
      <c r="AL1365" s="6" t="s">
        <v>39</v>
      </c>
      <c r="AM1365" s="6" t="s">
        <v>39</v>
      </c>
      <c r="AN1365">
        <v>3</v>
      </c>
      <c r="AO1365">
        <v>25</v>
      </c>
      <c r="AP1365">
        <v>45</v>
      </c>
      <c r="AQ1365" t="s">
        <v>39</v>
      </c>
      <c r="AR1365" t="s">
        <v>2628</v>
      </c>
    </row>
    <row r="1366" spans="1:44" x14ac:dyDescent="0.35">
      <c r="A1366" t="s">
        <v>1796</v>
      </c>
      <c r="B1366" t="s">
        <v>2673</v>
      </c>
      <c r="C1366" t="s">
        <v>2593</v>
      </c>
      <c r="D1366" t="s">
        <v>222</v>
      </c>
      <c r="E1366" t="s">
        <v>1795</v>
      </c>
      <c r="F1366" t="s">
        <v>39</v>
      </c>
      <c r="G1366" t="s">
        <v>40</v>
      </c>
      <c r="H1366" t="s">
        <v>40</v>
      </c>
      <c r="I1366" t="s">
        <v>2933</v>
      </c>
      <c r="J1366" t="s">
        <v>39</v>
      </c>
      <c r="K1366" t="s">
        <v>39</v>
      </c>
      <c r="L1366" t="s">
        <v>39</v>
      </c>
      <c r="M1366" t="s">
        <v>2633</v>
      </c>
      <c r="N1366" t="s">
        <v>39</v>
      </c>
      <c r="O1366">
        <v>2005</v>
      </c>
      <c r="P1366">
        <v>2006</v>
      </c>
      <c r="Q1366" s="1" t="s">
        <v>39</v>
      </c>
      <c r="R1366">
        <v>180</v>
      </c>
      <c r="S1366" t="s">
        <v>39</v>
      </c>
      <c r="T1366">
        <v>18</v>
      </c>
      <c r="U1366" t="s">
        <v>2702</v>
      </c>
      <c r="V1366" s="6" t="s">
        <v>2644</v>
      </c>
      <c r="W1366">
        <v>40</v>
      </c>
      <c r="X1366">
        <v>25</v>
      </c>
      <c r="Y1366" t="s">
        <v>2939</v>
      </c>
      <c r="Z1366" t="s">
        <v>2936</v>
      </c>
      <c r="AA1366" s="6" t="s">
        <v>44</v>
      </c>
      <c r="AB1366">
        <v>1000</v>
      </c>
      <c r="AC1366">
        <v>3</v>
      </c>
      <c r="AD1366" t="s">
        <v>40</v>
      </c>
      <c r="AE1366" s="6" t="s">
        <v>39</v>
      </c>
      <c r="AF1366" s="6" t="s">
        <v>42</v>
      </c>
      <c r="AG1366" s="6" t="s">
        <v>2934</v>
      </c>
      <c r="AH1366">
        <v>5</v>
      </c>
      <c r="AI1366" s="6" t="s">
        <v>39</v>
      </c>
      <c r="AJ1366" s="6" t="s">
        <v>2920</v>
      </c>
      <c r="AK1366">
        <v>14.9</v>
      </c>
      <c r="AL1366" s="6" t="s">
        <v>39</v>
      </c>
      <c r="AM1366" s="6" t="s">
        <v>39</v>
      </c>
      <c r="AN1366">
        <v>3</v>
      </c>
      <c r="AO1366">
        <v>25</v>
      </c>
      <c r="AP1366">
        <v>45</v>
      </c>
      <c r="AQ1366" t="s">
        <v>39</v>
      </c>
      <c r="AR1366" t="s">
        <v>2628</v>
      </c>
    </row>
    <row r="1367" spans="1:44" x14ac:dyDescent="0.35">
      <c r="A1367" t="s">
        <v>1796</v>
      </c>
      <c r="B1367" t="s">
        <v>2673</v>
      </c>
      <c r="C1367" t="s">
        <v>2593</v>
      </c>
      <c r="D1367" t="s">
        <v>222</v>
      </c>
      <c r="E1367" t="s">
        <v>1795</v>
      </c>
      <c r="F1367" t="s">
        <v>39</v>
      </c>
      <c r="G1367" t="s">
        <v>40</v>
      </c>
      <c r="H1367" t="s">
        <v>40</v>
      </c>
      <c r="I1367" t="s">
        <v>2933</v>
      </c>
      <c r="J1367" t="s">
        <v>39</v>
      </c>
      <c r="K1367" t="s">
        <v>39</v>
      </c>
      <c r="L1367" t="s">
        <v>39</v>
      </c>
      <c r="M1367" t="s">
        <v>2633</v>
      </c>
      <c r="N1367" t="s">
        <v>39</v>
      </c>
      <c r="O1367">
        <v>2005</v>
      </c>
      <c r="P1367">
        <v>2006</v>
      </c>
      <c r="Q1367" s="1" t="s">
        <v>39</v>
      </c>
      <c r="R1367">
        <v>180</v>
      </c>
      <c r="S1367" t="s">
        <v>39</v>
      </c>
      <c r="T1367">
        <v>18</v>
      </c>
      <c r="U1367" t="s">
        <v>48</v>
      </c>
      <c r="V1367" s="6" t="s">
        <v>39</v>
      </c>
      <c r="W1367" s="6" t="s">
        <v>39</v>
      </c>
      <c r="X1367" s="6" t="s">
        <v>39</v>
      </c>
      <c r="Y1367" s="6" t="s">
        <v>39</v>
      </c>
      <c r="Z1367" t="s">
        <v>2936</v>
      </c>
      <c r="AA1367" s="6" t="s">
        <v>39</v>
      </c>
      <c r="AB1367" s="6" t="s">
        <v>39</v>
      </c>
      <c r="AC1367" s="6" t="s">
        <v>39</v>
      </c>
      <c r="AD1367" t="s">
        <v>40</v>
      </c>
      <c r="AE1367" s="6" t="s">
        <v>39</v>
      </c>
      <c r="AF1367" s="6" t="s">
        <v>42</v>
      </c>
      <c r="AG1367" s="6" t="s">
        <v>2934</v>
      </c>
      <c r="AH1367">
        <v>5</v>
      </c>
      <c r="AI1367" s="6" t="s">
        <v>39</v>
      </c>
      <c r="AJ1367" s="6" t="s">
        <v>2920</v>
      </c>
      <c r="AK1367">
        <v>0</v>
      </c>
      <c r="AL1367" s="6" t="s">
        <v>39</v>
      </c>
      <c r="AM1367" s="6" t="s">
        <v>39</v>
      </c>
      <c r="AN1367">
        <v>3</v>
      </c>
      <c r="AO1367">
        <v>25</v>
      </c>
      <c r="AP1367">
        <v>45</v>
      </c>
      <c r="AQ1367" t="s">
        <v>39</v>
      </c>
      <c r="AR1367" t="s">
        <v>2628</v>
      </c>
    </row>
    <row r="1368" spans="1:44" x14ac:dyDescent="0.35">
      <c r="A1368" t="s">
        <v>1796</v>
      </c>
      <c r="B1368" t="s">
        <v>2673</v>
      </c>
      <c r="C1368" t="s">
        <v>2593</v>
      </c>
      <c r="D1368" t="s">
        <v>222</v>
      </c>
      <c r="E1368" t="s">
        <v>1795</v>
      </c>
      <c r="F1368" t="s">
        <v>39</v>
      </c>
      <c r="G1368" t="s">
        <v>40</v>
      </c>
      <c r="H1368" t="s">
        <v>40</v>
      </c>
      <c r="I1368" t="s">
        <v>2933</v>
      </c>
      <c r="J1368" t="s">
        <v>39</v>
      </c>
      <c r="K1368" t="s">
        <v>39</v>
      </c>
      <c r="L1368" t="s">
        <v>39</v>
      </c>
      <c r="M1368" t="s">
        <v>2633</v>
      </c>
      <c r="N1368" t="s">
        <v>39</v>
      </c>
      <c r="O1368">
        <v>2005</v>
      </c>
      <c r="P1368">
        <v>2006</v>
      </c>
      <c r="Q1368" s="1" t="s">
        <v>39</v>
      </c>
      <c r="R1368">
        <v>180</v>
      </c>
      <c r="S1368" t="s">
        <v>39</v>
      </c>
      <c r="T1368">
        <v>18</v>
      </c>
      <c r="U1368" t="s">
        <v>2702</v>
      </c>
      <c r="V1368" s="6" t="s">
        <v>2644</v>
      </c>
      <c r="W1368">
        <v>20</v>
      </c>
      <c r="X1368">
        <v>25</v>
      </c>
      <c r="Y1368" t="s">
        <v>39</v>
      </c>
      <c r="Z1368" t="s">
        <v>2636</v>
      </c>
      <c r="AA1368" s="6" t="s">
        <v>39</v>
      </c>
      <c r="AB1368" s="6" t="s">
        <v>39</v>
      </c>
      <c r="AC1368" s="6" t="s">
        <v>39</v>
      </c>
      <c r="AD1368" t="s">
        <v>40</v>
      </c>
      <c r="AE1368" s="6" t="s">
        <v>39</v>
      </c>
      <c r="AF1368" s="6" t="s">
        <v>42</v>
      </c>
      <c r="AG1368" s="6" t="s">
        <v>2934</v>
      </c>
      <c r="AH1368">
        <v>5</v>
      </c>
      <c r="AI1368" s="6" t="s">
        <v>39</v>
      </c>
      <c r="AJ1368" s="6" t="s">
        <v>2745</v>
      </c>
      <c r="AK1368">
        <v>0.158</v>
      </c>
      <c r="AL1368" s="6" t="s">
        <v>39</v>
      </c>
      <c r="AM1368" s="6" t="s">
        <v>39</v>
      </c>
      <c r="AN1368">
        <v>3</v>
      </c>
      <c r="AO1368">
        <v>25</v>
      </c>
      <c r="AP1368">
        <v>45</v>
      </c>
      <c r="AQ1368" t="s">
        <v>39</v>
      </c>
      <c r="AR1368" t="s">
        <v>2628</v>
      </c>
    </row>
    <row r="1369" spans="1:44" x14ac:dyDescent="0.35">
      <c r="A1369" t="s">
        <v>1796</v>
      </c>
      <c r="B1369" t="s">
        <v>2673</v>
      </c>
      <c r="C1369" t="s">
        <v>2593</v>
      </c>
      <c r="D1369" t="s">
        <v>222</v>
      </c>
      <c r="E1369" t="s">
        <v>1795</v>
      </c>
      <c r="F1369" t="s">
        <v>39</v>
      </c>
      <c r="G1369" t="s">
        <v>40</v>
      </c>
      <c r="H1369" t="s">
        <v>40</v>
      </c>
      <c r="I1369" t="s">
        <v>2933</v>
      </c>
      <c r="J1369" t="s">
        <v>39</v>
      </c>
      <c r="K1369" t="s">
        <v>39</v>
      </c>
      <c r="L1369" t="s">
        <v>39</v>
      </c>
      <c r="M1369" t="s">
        <v>2633</v>
      </c>
      <c r="N1369" t="s">
        <v>39</v>
      </c>
      <c r="O1369">
        <v>2005</v>
      </c>
      <c r="P1369">
        <v>2006</v>
      </c>
      <c r="Q1369" s="1" t="s">
        <v>39</v>
      </c>
      <c r="R1369">
        <v>180</v>
      </c>
      <c r="S1369" t="s">
        <v>39</v>
      </c>
      <c r="T1369">
        <v>18</v>
      </c>
      <c r="U1369" t="s">
        <v>2702</v>
      </c>
      <c r="V1369" s="6" t="s">
        <v>2644</v>
      </c>
      <c r="W1369">
        <v>30</v>
      </c>
      <c r="X1369">
        <v>25</v>
      </c>
      <c r="Y1369" t="s">
        <v>39</v>
      </c>
      <c r="Z1369" t="s">
        <v>2636</v>
      </c>
      <c r="AA1369" s="6" t="s">
        <v>39</v>
      </c>
      <c r="AB1369" s="6" t="s">
        <v>39</v>
      </c>
      <c r="AC1369" s="6" t="s">
        <v>39</v>
      </c>
      <c r="AD1369" t="s">
        <v>40</v>
      </c>
      <c r="AE1369" s="6" t="s">
        <v>39</v>
      </c>
      <c r="AF1369" s="6" t="s">
        <v>42</v>
      </c>
      <c r="AG1369" s="6" t="s">
        <v>2934</v>
      </c>
      <c r="AH1369">
        <v>5</v>
      </c>
      <c r="AI1369" s="6" t="s">
        <v>39</v>
      </c>
      <c r="AJ1369" s="6" t="s">
        <v>2745</v>
      </c>
      <c r="AK1369">
        <v>0.16200000000000001</v>
      </c>
      <c r="AL1369" s="6" t="s">
        <v>39</v>
      </c>
      <c r="AM1369" s="6" t="s">
        <v>39</v>
      </c>
      <c r="AN1369">
        <v>3</v>
      </c>
      <c r="AO1369">
        <v>25</v>
      </c>
      <c r="AP1369">
        <v>45</v>
      </c>
      <c r="AQ1369" t="s">
        <v>39</v>
      </c>
      <c r="AR1369" t="s">
        <v>2628</v>
      </c>
    </row>
    <row r="1370" spans="1:44" x14ac:dyDescent="0.35">
      <c r="A1370" t="s">
        <v>1796</v>
      </c>
      <c r="B1370" t="s">
        <v>2673</v>
      </c>
      <c r="C1370" t="s">
        <v>2593</v>
      </c>
      <c r="D1370" t="s">
        <v>222</v>
      </c>
      <c r="E1370" t="s">
        <v>1795</v>
      </c>
      <c r="F1370" t="s">
        <v>39</v>
      </c>
      <c r="G1370" t="s">
        <v>40</v>
      </c>
      <c r="H1370" t="s">
        <v>40</v>
      </c>
      <c r="I1370" t="s">
        <v>2933</v>
      </c>
      <c r="J1370" t="s">
        <v>39</v>
      </c>
      <c r="K1370" t="s">
        <v>39</v>
      </c>
      <c r="L1370" t="s">
        <v>39</v>
      </c>
      <c r="M1370" t="s">
        <v>2633</v>
      </c>
      <c r="N1370" t="s">
        <v>39</v>
      </c>
      <c r="O1370">
        <v>2005</v>
      </c>
      <c r="P1370">
        <v>2006</v>
      </c>
      <c r="Q1370" s="1" t="s">
        <v>39</v>
      </c>
      <c r="R1370">
        <v>180</v>
      </c>
      <c r="S1370" t="s">
        <v>39</v>
      </c>
      <c r="T1370">
        <v>18</v>
      </c>
      <c r="U1370" t="s">
        <v>2702</v>
      </c>
      <c r="V1370" s="6" t="s">
        <v>2644</v>
      </c>
      <c r="W1370">
        <v>40</v>
      </c>
      <c r="X1370">
        <v>25</v>
      </c>
      <c r="Y1370" t="s">
        <v>39</v>
      </c>
      <c r="Z1370" t="s">
        <v>2636</v>
      </c>
      <c r="AA1370" s="6" t="s">
        <v>39</v>
      </c>
      <c r="AB1370" s="6" t="s">
        <v>39</v>
      </c>
      <c r="AC1370" s="6" t="s">
        <v>39</v>
      </c>
      <c r="AD1370" t="s">
        <v>40</v>
      </c>
      <c r="AE1370" s="6" t="s">
        <v>39</v>
      </c>
      <c r="AF1370" s="6" t="s">
        <v>42</v>
      </c>
      <c r="AG1370" s="6" t="s">
        <v>2934</v>
      </c>
      <c r="AH1370">
        <v>5</v>
      </c>
      <c r="AI1370" s="6" t="s">
        <v>39</v>
      </c>
      <c r="AJ1370" s="6" t="s">
        <v>2745</v>
      </c>
      <c r="AK1370">
        <v>7.0000000000000007E-2</v>
      </c>
      <c r="AL1370" s="6" t="s">
        <v>39</v>
      </c>
      <c r="AM1370" s="6" t="s">
        <v>39</v>
      </c>
      <c r="AN1370">
        <v>3</v>
      </c>
      <c r="AO1370">
        <v>25</v>
      </c>
      <c r="AP1370">
        <v>45</v>
      </c>
      <c r="AQ1370" t="s">
        <v>39</v>
      </c>
      <c r="AR1370" t="s">
        <v>2628</v>
      </c>
    </row>
    <row r="1371" spans="1:44" x14ac:dyDescent="0.35">
      <c r="A1371" t="s">
        <v>1796</v>
      </c>
      <c r="B1371" t="s">
        <v>2673</v>
      </c>
      <c r="C1371" t="s">
        <v>2593</v>
      </c>
      <c r="D1371" t="s">
        <v>222</v>
      </c>
      <c r="E1371" t="s">
        <v>1795</v>
      </c>
      <c r="F1371" t="s">
        <v>39</v>
      </c>
      <c r="G1371" t="s">
        <v>40</v>
      </c>
      <c r="H1371" t="s">
        <v>40</v>
      </c>
      <c r="I1371" t="s">
        <v>2933</v>
      </c>
      <c r="J1371" t="s">
        <v>39</v>
      </c>
      <c r="K1371" t="s">
        <v>39</v>
      </c>
      <c r="L1371" t="s">
        <v>39</v>
      </c>
      <c r="M1371" t="s">
        <v>2633</v>
      </c>
      <c r="N1371" t="s">
        <v>39</v>
      </c>
      <c r="O1371">
        <v>2005</v>
      </c>
      <c r="P1371">
        <v>2006</v>
      </c>
      <c r="Q1371" s="1" t="s">
        <v>39</v>
      </c>
      <c r="R1371">
        <v>180</v>
      </c>
      <c r="S1371" t="s">
        <v>39</v>
      </c>
      <c r="T1371">
        <v>18</v>
      </c>
      <c r="U1371" t="s">
        <v>2937</v>
      </c>
      <c r="V1371" s="6" t="s">
        <v>39</v>
      </c>
      <c r="W1371" s="6" t="s">
        <v>39</v>
      </c>
      <c r="X1371" s="6" t="s">
        <v>39</v>
      </c>
      <c r="Y1371" s="6" t="s">
        <v>39</v>
      </c>
      <c r="Z1371" t="s">
        <v>2636</v>
      </c>
      <c r="AA1371" s="6" t="s">
        <v>44</v>
      </c>
      <c r="AB1371">
        <v>250</v>
      </c>
      <c r="AC1371">
        <v>3</v>
      </c>
      <c r="AD1371" t="s">
        <v>40</v>
      </c>
      <c r="AE1371" s="6" t="s">
        <v>39</v>
      </c>
      <c r="AF1371" s="6" t="s">
        <v>42</v>
      </c>
      <c r="AG1371" s="6" t="s">
        <v>2934</v>
      </c>
      <c r="AH1371">
        <v>5</v>
      </c>
      <c r="AI1371" s="6" t="s">
        <v>39</v>
      </c>
      <c r="AJ1371" s="6" t="s">
        <v>2745</v>
      </c>
      <c r="AK1371">
        <v>0.14000000000000001</v>
      </c>
      <c r="AL1371" s="6" t="s">
        <v>39</v>
      </c>
      <c r="AM1371" s="6" t="s">
        <v>39</v>
      </c>
      <c r="AN1371">
        <v>3</v>
      </c>
      <c r="AO1371">
        <v>25</v>
      </c>
      <c r="AP1371">
        <v>45</v>
      </c>
      <c r="AQ1371" t="s">
        <v>39</v>
      </c>
      <c r="AR1371" t="s">
        <v>2628</v>
      </c>
    </row>
    <row r="1372" spans="1:44" x14ac:dyDescent="0.35">
      <c r="A1372" t="s">
        <v>1796</v>
      </c>
      <c r="B1372" t="s">
        <v>2673</v>
      </c>
      <c r="C1372" t="s">
        <v>2593</v>
      </c>
      <c r="D1372" t="s">
        <v>222</v>
      </c>
      <c r="E1372" t="s">
        <v>1795</v>
      </c>
      <c r="F1372" t="s">
        <v>39</v>
      </c>
      <c r="G1372" t="s">
        <v>40</v>
      </c>
      <c r="H1372" t="s">
        <v>40</v>
      </c>
      <c r="I1372" t="s">
        <v>2933</v>
      </c>
      <c r="J1372" t="s">
        <v>39</v>
      </c>
      <c r="K1372" t="s">
        <v>39</v>
      </c>
      <c r="L1372" t="s">
        <v>39</v>
      </c>
      <c r="M1372" t="s">
        <v>2633</v>
      </c>
      <c r="N1372" t="s">
        <v>39</v>
      </c>
      <c r="O1372">
        <v>2005</v>
      </c>
      <c r="P1372">
        <v>2006</v>
      </c>
      <c r="Q1372" s="1" t="s">
        <v>39</v>
      </c>
      <c r="R1372">
        <v>180</v>
      </c>
      <c r="S1372" t="s">
        <v>39</v>
      </c>
      <c r="T1372">
        <v>18</v>
      </c>
      <c r="U1372" t="s">
        <v>2937</v>
      </c>
      <c r="V1372" s="6" t="s">
        <v>39</v>
      </c>
      <c r="W1372" s="6" t="s">
        <v>39</v>
      </c>
      <c r="X1372" s="6" t="s">
        <v>39</v>
      </c>
      <c r="Y1372" s="6" t="s">
        <v>39</v>
      </c>
      <c r="Z1372" t="s">
        <v>2935</v>
      </c>
      <c r="AA1372" s="6" t="s">
        <v>44</v>
      </c>
      <c r="AB1372">
        <v>500</v>
      </c>
      <c r="AC1372">
        <v>3</v>
      </c>
      <c r="AD1372" t="s">
        <v>40</v>
      </c>
      <c r="AE1372" s="6" t="s">
        <v>39</v>
      </c>
      <c r="AF1372" s="6" t="s">
        <v>42</v>
      </c>
      <c r="AG1372" s="6" t="s">
        <v>2934</v>
      </c>
      <c r="AH1372">
        <v>5</v>
      </c>
      <c r="AI1372" s="6" t="s">
        <v>39</v>
      </c>
      <c r="AJ1372" s="6" t="s">
        <v>2745</v>
      </c>
      <c r="AK1372">
        <v>0.126</v>
      </c>
      <c r="AL1372" s="6" t="s">
        <v>39</v>
      </c>
      <c r="AM1372" s="6" t="s">
        <v>39</v>
      </c>
      <c r="AN1372">
        <v>3</v>
      </c>
      <c r="AO1372">
        <v>25</v>
      </c>
      <c r="AP1372">
        <v>45</v>
      </c>
      <c r="AQ1372" t="s">
        <v>39</v>
      </c>
      <c r="AR1372" t="s">
        <v>2628</v>
      </c>
    </row>
    <row r="1373" spans="1:44" x14ac:dyDescent="0.35">
      <c r="A1373" t="s">
        <v>1796</v>
      </c>
      <c r="B1373" t="s">
        <v>2673</v>
      </c>
      <c r="C1373" t="s">
        <v>2593</v>
      </c>
      <c r="D1373" t="s">
        <v>222</v>
      </c>
      <c r="E1373" t="s">
        <v>1795</v>
      </c>
      <c r="F1373" t="s">
        <v>39</v>
      </c>
      <c r="G1373" t="s">
        <v>40</v>
      </c>
      <c r="H1373" t="s">
        <v>40</v>
      </c>
      <c r="I1373" t="s">
        <v>2933</v>
      </c>
      <c r="J1373" t="s">
        <v>39</v>
      </c>
      <c r="K1373" t="s">
        <v>39</v>
      </c>
      <c r="L1373" t="s">
        <v>39</v>
      </c>
      <c r="M1373" t="s">
        <v>2633</v>
      </c>
      <c r="N1373" t="s">
        <v>39</v>
      </c>
      <c r="O1373">
        <v>2005</v>
      </c>
      <c r="P1373">
        <v>2006</v>
      </c>
      <c r="Q1373" s="1" t="s">
        <v>39</v>
      </c>
      <c r="R1373">
        <v>180</v>
      </c>
      <c r="S1373" t="s">
        <v>39</v>
      </c>
      <c r="T1373">
        <v>18</v>
      </c>
      <c r="U1373" t="s">
        <v>2937</v>
      </c>
      <c r="V1373" s="6" t="s">
        <v>39</v>
      </c>
      <c r="W1373" s="6" t="s">
        <v>39</v>
      </c>
      <c r="X1373" s="6" t="s">
        <v>39</v>
      </c>
      <c r="Y1373" s="6" t="s">
        <v>39</v>
      </c>
      <c r="Z1373" t="s">
        <v>2936</v>
      </c>
      <c r="AA1373" s="6" t="s">
        <v>44</v>
      </c>
      <c r="AB1373">
        <v>1000</v>
      </c>
      <c r="AC1373">
        <v>3</v>
      </c>
      <c r="AD1373" t="s">
        <v>40</v>
      </c>
      <c r="AE1373" s="6" t="s">
        <v>39</v>
      </c>
      <c r="AF1373" s="6" t="s">
        <v>42</v>
      </c>
      <c r="AG1373" s="6" t="s">
        <v>2934</v>
      </c>
      <c r="AH1373">
        <v>5</v>
      </c>
      <c r="AI1373" s="6" t="s">
        <v>39</v>
      </c>
      <c r="AJ1373" s="6" t="s">
        <v>2745</v>
      </c>
      <c r="AK1373">
        <v>7.0999999999999994E-2</v>
      </c>
      <c r="AL1373" s="6" t="s">
        <v>39</v>
      </c>
      <c r="AM1373" s="6" t="s">
        <v>39</v>
      </c>
      <c r="AN1373">
        <v>3</v>
      </c>
      <c r="AO1373">
        <v>25</v>
      </c>
      <c r="AP1373">
        <v>45</v>
      </c>
      <c r="AQ1373" t="s">
        <v>39</v>
      </c>
      <c r="AR1373" t="s">
        <v>2628</v>
      </c>
    </row>
    <row r="1374" spans="1:44" x14ac:dyDescent="0.35">
      <c r="A1374" t="s">
        <v>1796</v>
      </c>
      <c r="B1374" t="s">
        <v>2673</v>
      </c>
      <c r="C1374" t="s">
        <v>2593</v>
      </c>
      <c r="D1374" t="s">
        <v>222</v>
      </c>
      <c r="E1374" t="s">
        <v>1795</v>
      </c>
      <c r="F1374" t="s">
        <v>39</v>
      </c>
      <c r="G1374" t="s">
        <v>40</v>
      </c>
      <c r="H1374" t="s">
        <v>40</v>
      </c>
      <c r="I1374" t="s">
        <v>2933</v>
      </c>
      <c r="J1374" t="s">
        <v>39</v>
      </c>
      <c r="K1374" t="s">
        <v>39</v>
      </c>
      <c r="L1374" t="s">
        <v>39</v>
      </c>
      <c r="M1374" t="s">
        <v>2633</v>
      </c>
      <c r="N1374" t="s">
        <v>39</v>
      </c>
      <c r="O1374">
        <v>2005</v>
      </c>
      <c r="P1374">
        <v>2006</v>
      </c>
      <c r="Q1374" s="1" t="s">
        <v>39</v>
      </c>
      <c r="R1374">
        <v>180</v>
      </c>
      <c r="S1374" t="s">
        <v>39</v>
      </c>
      <c r="T1374">
        <v>18</v>
      </c>
      <c r="U1374" t="s">
        <v>2702</v>
      </c>
      <c r="V1374" s="6" t="s">
        <v>2644</v>
      </c>
      <c r="W1374">
        <v>40</v>
      </c>
      <c r="X1374">
        <v>25</v>
      </c>
      <c r="Y1374" t="s">
        <v>2939</v>
      </c>
      <c r="Z1374" t="s">
        <v>2936</v>
      </c>
      <c r="AA1374" s="6" t="s">
        <v>44</v>
      </c>
      <c r="AB1374">
        <v>250</v>
      </c>
      <c r="AC1374">
        <v>3</v>
      </c>
      <c r="AD1374" t="s">
        <v>40</v>
      </c>
      <c r="AE1374" s="6" t="s">
        <v>39</v>
      </c>
      <c r="AF1374" s="6" t="s">
        <v>42</v>
      </c>
      <c r="AG1374" s="6" t="s">
        <v>2934</v>
      </c>
      <c r="AH1374">
        <v>5</v>
      </c>
      <c r="AI1374" s="6" t="s">
        <v>39</v>
      </c>
      <c r="AJ1374" s="6" t="s">
        <v>2745</v>
      </c>
      <c r="AK1374">
        <v>7.0000000000000007E-2</v>
      </c>
      <c r="AL1374" s="6" t="s">
        <v>39</v>
      </c>
      <c r="AM1374" s="6" t="s">
        <v>39</v>
      </c>
      <c r="AN1374">
        <v>3</v>
      </c>
      <c r="AO1374">
        <v>25</v>
      </c>
      <c r="AP1374">
        <v>45</v>
      </c>
      <c r="AQ1374" t="s">
        <v>39</v>
      </c>
      <c r="AR1374" t="s">
        <v>2628</v>
      </c>
    </row>
    <row r="1375" spans="1:44" x14ac:dyDescent="0.35">
      <c r="A1375" t="s">
        <v>1796</v>
      </c>
      <c r="B1375" t="s">
        <v>2673</v>
      </c>
      <c r="C1375" t="s">
        <v>2593</v>
      </c>
      <c r="D1375" t="s">
        <v>222</v>
      </c>
      <c r="E1375" t="s">
        <v>1795</v>
      </c>
      <c r="F1375" t="s">
        <v>39</v>
      </c>
      <c r="G1375" t="s">
        <v>40</v>
      </c>
      <c r="H1375" t="s">
        <v>40</v>
      </c>
      <c r="I1375" t="s">
        <v>2933</v>
      </c>
      <c r="J1375" t="s">
        <v>39</v>
      </c>
      <c r="K1375" t="s">
        <v>39</v>
      </c>
      <c r="L1375" t="s">
        <v>39</v>
      </c>
      <c r="M1375" t="s">
        <v>2633</v>
      </c>
      <c r="N1375" t="s">
        <v>39</v>
      </c>
      <c r="O1375">
        <v>2005</v>
      </c>
      <c r="P1375">
        <v>2006</v>
      </c>
      <c r="Q1375" s="1" t="s">
        <v>39</v>
      </c>
      <c r="R1375">
        <v>180</v>
      </c>
      <c r="S1375" t="s">
        <v>39</v>
      </c>
      <c r="T1375">
        <v>18</v>
      </c>
      <c r="U1375" t="s">
        <v>2702</v>
      </c>
      <c r="V1375" s="6" t="s">
        <v>2644</v>
      </c>
      <c r="W1375">
        <v>40</v>
      </c>
      <c r="X1375">
        <v>25</v>
      </c>
      <c r="Y1375" t="s">
        <v>2939</v>
      </c>
      <c r="Z1375" t="s">
        <v>2936</v>
      </c>
      <c r="AA1375" s="6" t="s">
        <v>44</v>
      </c>
      <c r="AB1375">
        <v>500</v>
      </c>
      <c r="AC1375">
        <v>3</v>
      </c>
      <c r="AD1375" t="s">
        <v>40</v>
      </c>
      <c r="AE1375" s="6" t="s">
        <v>39</v>
      </c>
      <c r="AF1375" s="6" t="s">
        <v>42</v>
      </c>
      <c r="AG1375" s="6" t="s">
        <v>2934</v>
      </c>
      <c r="AH1375">
        <v>5</v>
      </c>
      <c r="AI1375" s="6" t="s">
        <v>39</v>
      </c>
      <c r="AJ1375" s="6" t="s">
        <v>2745</v>
      </c>
      <c r="AK1375">
        <v>6.7000000000000004E-2</v>
      </c>
      <c r="AL1375" s="6" t="s">
        <v>39</v>
      </c>
      <c r="AM1375" s="6" t="s">
        <v>39</v>
      </c>
      <c r="AN1375">
        <v>3</v>
      </c>
      <c r="AO1375">
        <v>25</v>
      </c>
      <c r="AP1375">
        <v>45</v>
      </c>
      <c r="AQ1375" t="s">
        <v>39</v>
      </c>
      <c r="AR1375" t="s">
        <v>2628</v>
      </c>
    </row>
    <row r="1376" spans="1:44" x14ac:dyDescent="0.35">
      <c r="A1376" t="s">
        <v>1796</v>
      </c>
      <c r="B1376" t="s">
        <v>2673</v>
      </c>
      <c r="C1376" t="s">
        <v>2593</v>
      </c>
      <c r="D1376" t="s">
        <v>222</v>
      </c>
      <c r="E1376" t="s">
        <v>1795</v>
      </c>
      <c r="F1376" t="s">
        <v>39</v>
      </c>
      <c r="G1376" t="s">
        <v>40</v>
      </c>
      <c r="H1376" t="s">
        <v>40</v>
      </c>
      <c r="I1376" t="s">
        <v>2933</v>
      </c>
      <c r="J1376" t="s">
        <v>39</v>
      </c>
      <c r="K1376" t="s">
        <v>39</v>
      </c>
      <c r="L1376" t="s">
        <v>39</v>
      </c>
      <c r="M1376" t="s">
        <v>2633</v>
      </c>
      <c r="N1376" t="s">
        <v>39</v>
      </c>
      <c r="O1376">
        <v>2005</v>
      </c>
      <c r="P1376">
        <v>2006</v>
      </c>
      <c r="Q1376" s="1" t="s">
        <v>39</v>
      </c>
      <c r="R1376">
        <v>180</v>
      </c>
      <c r="S1376" t="s">
        <v>39</v>
      </c>
      <c r="T1376">
        <v>18</v>
      </c>
      <c r="U1376" t="s">
        <v>2702</v>
      </c>
      <c r="V1376" s="6" t="s">
        <v>2644</v>
      </c>
      <c r="W1376">
        <v>40</v>
      </c>
      <c r="X1376">
        <v>25</v>
      </c>
      <c r="Y1376" t="s">
        <v>2939</v>
      </c>
      <c r="Z1376" t="s">
        <v>2936</v>
      </c>
      <c r="AA1376" s="6" t="s">
        <v>44</v>
      </c>
      <c r="AB1376">
        <v>1000</v>
      </c>
      <c r="AC1376">
        <v>3</v>
      </c>
      <c r="AD1376" t="s">
        <v>40</v>
      </c>
      <c r="AE1376" s="6" t="s">
        <v>39</v>
      </c>
      <c r="AF1376" s="6" t="s">
        <v>42</v>
      </c>
      <c r="AG1376" s="6" t="s">
        <v>2934</v>
      </c>
      <c r="AH1376">
        <v>5</v>
      </c>
      <c r="AI1376" s="6" t="s">
        <v>39</v>
      </c>
      <c r="AJ1376" s="6" t="s">
        <v>2745</v>
      </c>
      <c r="AK1376">
        <v>6.7000000000000004E-2</v>
      </c>
      <c r="AL1376" s="6" t="s">
        <v>39</v>
      </c>
      <c r="AM1376" s="6" t="s">
        <v>39</v>
      </c>
      <c r="AN1376">
        <v>3</v>
      </c>
      <c r="AO1376">
        <v>25</v>
      </c>
      <c r="AP1376">
        <v>45</v>
      </c>
      <c r="AQ1376" t="s">
        <v>39</v>
      </c>
      <c r="AR1376" t="s">
        <v>2628</v>
      </c>
    </row>
    <row r="1377" spans="1:44" x14ac:dyDescent="0.35">
      <c r="A1377" t="s">
        <v>1796</v>
      </c>
      <c r="B1377" t="s">
        <v>2673</v>
      </c>
      <c r="C1377" t="s">
        <v>2593</v>
      </c>
      <c r="D1377" t="s">
        <v>222</v>
      </c>
      <c r="E1377" t="s">
        <v>1795</v>
      </c>
      <c r="F1377" t="s">
        <v>39</v>
      </c>
      <c r="G1377" t="s">
        <v>40</v>
      </c>
      <c r="H1377" t="s">
        <v>40</v>
      </c>
      <c r="I1377" t="s">
        <v>2933</v>
      </c>
      <c r="J1377" t="s">
        <v>39</v>
      </c>
      <c r="K1377" t="s">
        <v>39</v>
      </c>
      <c r="L1377" t="s">
        <v>39</v>
      </c>
      <c r="M1377" t="s">
        <v>2633</v>
      </c>
      <c r="N1377" t="s">
        <v>39</v>
      </c>
      <c r="O1377">
        <v>2005</v>
      </c>
      <c r="P1377">
        <v>2006</v>
      </c>
      <c r="Q1377" s="1" t="s">
        <v>39</v>
      </c>
      <c r="R1377">
        <v>180</v>
      </c>
      <c r="S1377" t="s">
        <v>39</v>
      </c>
      <c r="T1377">
        <v>18</v>
      </c>
      <c r="U1377" t="s">
        <v>48</v>
      </c>
      <c r="V1377" s="6" t="s">
        <v>39</v>
      </c>
      <c r="W1377" s="6" t="s">
        <v>39</v>
      </c>
      <c r="X1377" s="6" t="s">
        <v>39</v>
      </c>
      <c r="Y1377" s="6" t="s">
        <v>39</v>
      </c>
      <c r="Z1377" t="s">
        <v>2936</v>
      </c>
      <c r="AA1377" s="6" t="s">
        <v>39</v>
      </c>
      <c r="AB1377" s="6" t="s">
        <v>39</v>
      </c>
      <c r="AC1377" s="6" t="s">
        <v>39</v>
      </c>
      <c r="AD1377" t="s">
        <v>40</v>
      </c>
      <c r="AE1377" s="6" t="s">
        <v>39</v>
      </c>
      <c r="AF1377" s="6" t="s">
        <v>42</v>
      </c>
      <c r="AG1377" s="6" t="s">
        <v>2934</v>
      </c>
      <c r="AH1377">
        <v>5</v>
      </c>
      <c r="AI1377" s="6" t="s">
        <v>39</v>
      </c>
      <c r="AJ1377" s="6" t="s">
        <v>2745</v>
      </c>
      <c r="AK1377">
        <v>0</v>
      </c>
      <c r="AL1377" s="6" t="s">
        <v>39</v>
      </c>
      <c r="AM1377" s="6" t="s">
        <v>39</v>
      </c>
      <c r="AN1377">
        <v>3</v>
      </c>
      <c r="AO1377">
        <v>25</v>
      </c>
      <c r="AP1377">
        <v>45</v>
      </c>
      <c r="AQ1377" t="s">
        <v>39</v>
      </c>
      <c r="AR1377" t="s">
        <v>2628</v>
      </c>
    </row>
    <row r="1378" spans="1:44" x14ac:dyDescent="0.35">
      <c r="A1378" t="s">
        <v>1796</v>
      </c>
      <c r="B1378" t="s">
        <v>2673</v>
      </c>
      <c r="C1378" t="s">
        <v>2593</v>
      </c>
      <c r="D1378" t="s">
        <v>222</v>
      </c>
      <c r="E1378" t="s">
        <v>1795</v>
      </c>
      <c r="F1378" t="s">
        <v>39</v>
      </c>
      <c r="G1378" t="s">
        <v>40</v>
      </c>
      <c r="H1378" t="s">
        <v>40</v>
      </c>
      <c r="I1378" t="s">
        <v>2933</v>
      </c>
      <c r="J1378" t="s">
        <v>39</v>
      </c>
      <c r="K1378" t="s">
        <v>39</v>
      </c>
      <c r="L1378" t="s">
        <v>39</v>
      </c>
      <c r="M1378" t="s">
        <v>2633</v>
      </c>
      <c r="N1378" t="s">
        <v>39</v>
      </c>
      <c r="O1378">
        <v>2005</v>
      </c>
      <c r="P1378">
        <v>2006</v>
      </c>
      <c r="Q1378" s="1" t="s">
        <v>39</v>
      </c>
      <c r="R1378">
        <v>180</v>
      </c>
      <c r="S1378" t="s">
        <v>39</v>
      </c>
      <c r="T1378">
        <v>18</v>
      </c>
      <c r="U1378" t="s">
        <v>2941</v>
      </c>
      <c r="V1378" s="6" t="s">
        <v>39</v>
      </c>
      <c r="W1378" s="6" t="s">
        <v>39</v>
      </c>
      <c r="X1378" s="6" t="s">
        <v>39</v>
      </c>
      <c r="Y1378" s="6" t="s">
        <v>39</v>
      </c>
      <c r="Z1378" t="s">
        <v>2936</v>
      </c>
      <c r="AA1378" s="6" t="s">
        <v>39</v>
      </c>
      <c r="AB1378" s="6" t="s">
        <v>39</v>
      </c>
      <c r="AC1378" s="6" t="s">
        <v>39</v>
      </c>
      <c r="AD1378" t="s">
        <v>42</v>
      </c>
      <c r="AE1378" s="6" t="s">
        <v>2940</v>
      </c>
      <c r="AF1378" s="6" t="s">
        <v>42</v>
      </c>
      <c r="AG1378" s="6" t="s">
        <v>2934</v>
      </c>
      <c r="AH1378">
        <v>5</v>
      </c>
      <c r="AI1378" s="6" t="s">
        <v>39</v>
      </c>
      <c r="AJ1378" s="6" t="s">
        <v>43</v>
      </c>
      <c r="AK1378">
        <v>2</v>
      </c>
      <c r="AL1378" s="6" t="s">
        <v>39</v>
      </c>
      <c r="AM1378" s="6" t="s">
        <v>39</v>
      </c>
      <c r="AN1378">
        <v>3</v>
      </c>
      <c r="AO1378">
        <v>25</v>
      </c>
      <c r="AP1378">
        <v>45</v>
      </c>
      <c r="AQ1378" t="s">
        <v>39</v>
      </c>
      <c r="AR1378" t="s">
        <v>2693</v>
      </c>
    </row>
    <row r="1379" spans="1:44" x14ac:dyDescent="0.35">
      <c r="A1379" t="s">
        <v>1796</v>
      </c>
      <c r="B1379" t="s">
        <v>2673</v>
      </c>
      <c r="C1379" t="s">
        <v>2593</v>
      </c>
      <c r="D1379" t="s">
        <v>222</v>
      </c>
      <c r="E1379" t="s">
        <v>1795</v>
      </c>
      <c r="F1379" t="s">
        <v>39</v>
      </c>
      <c r="G1379" t="s">
        <v>40</v>
      </c>
      <c r="H1379" t="s">
        <v>40</v>
      </c>
      <c r="I1379" t="s">
        <v>2933</v>
      </c>
      <c r="J1379" t="s">
        <v>39</v>
      </c>
      <c r="K1379" t="s">
        <v>39</v>
      </c>
      <c r="L1379" t="s">
        <v>39</v>
      </c>
      <c r="M1379" t="s">
        <v>2633</v>
      </c>
      <c r="N1379" t="s">
        <v>39</v>
      </c>
      <c r="O1379">
        <v>2005</v>
      </c>
      <c r="P1379">
        <v>2006</v>
      </c>
      <c r="Q1379" s="1" t="s">
        <v>39</v>
      </c>
      <c r="R1379">
        <v>180</v>
      </c>
      <c r="S1379" t="s">
        <v>39</v>
      </c>
      <c r="T1379">
        <v>18</v>
      </c>
      <c r="U1379" t="s">
        <v>2942</v>
      </c>
      <c r="V1379" s="6" t="s">
        <v>39</v>
      </c>
      <c r="W1379" s="6" t="s">
        <v>39</v>
      </c>
      <c r="X1379" s="6" t="s">
        <v>39</v>
      </c>
      <c r="Y1379" s="6" t="s">
        <v>39</v>
      </c>
      <c r="Z1379" t="s">
        <v>2936</v>
      </c>
      <c r="AA1379" s="6" t="s">
        <v>39</v>
      </c>
      <c r="AB1379" s="6" t="s">
        <v>39</v>
      </c>
      <c r="AC1379" s="6" t="s">
        <v>39</v>
      </c>
      <c r="AD1379" t="s">
        <v>42</v>
      </c>
      <c r="AE1379" s="6" t="s">
        <v>2940</v>
      </c>
      <c r="AF1379" s="6" t="s">
        <v>42</v>
      </c>
      <c r="AG1379" s="6" t="s">
        <v>2934</v>
      </c>
      <c r="AH1379">
        <v>5</v>
      </c>
      <c r="AI1379" s="6" t="s">
        <v>39</v>
      </c>
      <c r="AJ1379" s="6" t="s">
        <v>43</v>
      </c>
      <c r="AK1379">
        <v>0</v>
      </c>
      <c r="AL1379" s="6" t="s">
        <v>39</v>
      </c>
      <c r="AM1379" s="6" t="s">
        <v>39</v>
      </c>
      <c r="AN1379">
        <v>3</v>
      </c>
      <c r="AO1379">
        <v>25</v>
      </c>
      <c r="AP1379">
        <v>45</v>
      </c>
      <c r="AQ1379" t="s">
        <v>39</v>
      </c>
      <c r="AR1379" t="s">
        <v>2693</v>
      </c>
    </row>
    <row r="1380" spans="1:44" x14ac:dyDescent="0.35">
      <c r="A1380" t="s">
        <v>1796</v>
      </c>
      <c r="B1380" t="s">
        <v>2673</v>
      </c>
      <c r="C1380" t="s">
        <v>2593</v>
      </c>
      <c r="D1380" t="s">
        <v>222</v>
      </c>
      <c r="E1380" t="s">
        <v>1795</v>
      </c>
      <c r="F1380" t="s">
        <v>39</v>
      </c>
      <c r="G1380" t="s">
        <v>40</v>
      </c>
      <c r="H1380" t="s">
        <v>40</v>
      </c>
      <c r="I1380" t="s">
        <v>2933</v>
      </c>
      <c r="J1380" t="s">
        <v>39</v>
      </c>
      <c r="K1380" t="s">
        <v>39</v>
      </c>
      <c r="L1380" t="s">
        <v>39</v>
      </c>
      <c r="M1380" t="s">
        <v>2633</v>
      </c>
      <c r="N1380" t="s">
        <v>39</v>
      </c>
      <c r="O1380">
        <v>2005</v>
      </c>
      <c r="P1380">
        <v>2006</v>
      </c>
      <c r="Q1380" s="1" t="s">
        <v>39</v>
      </c>
      <c r="R1380">
        <v>180</v>
      </c>
      <c r="S1380" t="s">
        <v>39</v>
      </c>
      <c r="T1380">
        <v>18</v>
      </c>
      <c r="U1380" t="s">
        <v>2944</v>
      </c>
      <c r="V1380" s="6" t="s">
        <v>39</v>
      </c>
      <c r="W1380" s="6" t="s">
        <v>39</v>
      </c>
      <c r="X1380" s="6" t="s">
        <v>39</v>
      </c>
      <c r="Y1380" s="6" t="s">
        <v>39</v>
      </c>
      <c r="Z1380" t="s">
        <v>2936</v>
      </c>
      <c r="AA1380" s="6" t="s">
        <v>2744</v>
      </c>
      <c r="AB1380" s="31">
        <f>800*997</f>
        <v>797600</v>
      </c>
      <c r="AC1380" s="30">
        <f>5/(24*60)</f>
        <v>3.472222222222222E-3</v>
      </c>
      <c r="AD1380" t="s">
        <v>42</v>
      </c>
      <c r="AE1380" s="6" t="s">
        <v>2947</v>
      </c>
      <c r="AF1380" s="6" t="s">
        <v>42</v>
      </c>
      <c r="AG1380" s="6" t="s">
        <v>2934</v>
      </c>
      <c r="AH1380">
        <v>6</v>
      </c>
      <c r="AI1380" s="6" t="s">
        <v>39</v>
      </c>
      <c r="AJ1380" s="6" t="s">
        <v>43</v>
      </c>
      <c r="AK1380">
        <v>7</v>
      </c>
      <c r="AL1380" s="6" t="s">
        <v>39</v>
      </c>
      <c r="AM1380" s="6" t="s">
        <v>39</v>
      </c>
      <c r="AN1380">
        <v>3</v>
      </c>
      <c r="AO1380">
        <v>25</v>
      </c>
      <c r="AP1380">
        <v>45</v>
      </c>
      <c r="AQ1380" t="s">
        <v>39</v>
      </c>
      <c r="AR1380" t="s">
        <v>2693</v>
      </c>
    </row>
    <row r="1381" spans="1:44" x14ac:dyDescent="0.35">
      <c r="A1381" t="s">
        <v>1796</v>
      </c>
      <c r="B1381" t="s">
        <v>2673</v>
      </c>
      <c r="C1381" t="s">
        <v>2593</v>
      </c>
      <c r="D1381" t="s">
        <v>222</v>
      </c>
      <c r="E1381" t="s">
        <v>1795</v>
      </c>
      <c r="F1381" t="s">
        <v>39</v>
      </c>
      <c r="G1381" t="s">
        <v>40</v>
      </c>
      <c r="H1381" t="s">
        <v>40</v>
      </c>
      <c r="I1381" t="s">
        <v>2933</v>
      </c>
      <c r="J1381" t="s">
        <v>39</v>
      </c>
      <c r="K1381" t="s">
        <v>39</v>
      </c>
      <c r="L1381" t="s">
        <v>39</v>
      </c>
      <c r="M1381" t="s">
        <v>2633</v>
      </c>
      <c r="N1381" t="s">
        <v>39</v>
      </c>
      <c r="O1381">
        <v>2005</v>
      </c>
      <c r="P1381">
        <v>2006</v>
      </c>
      <c r="Q1381" s="1" t="s">
        <v>39</v>
      </c>
      <c r="R1381">
        <v>180</v>
      </c>
      <c r="S1381" t="s">
        <v>39</v>
      </c>
      <c r="T1381">
        <v>18</v>
      </c>
      <c r="U1381" t="s">
        <v>2943</v>
      </c>
      <c r="V1381" s="6" t="s">
        <v>39</v>
      </c>
      <c r="W1381" s="6" t="s">
        <v>39</v>
      </c>
      <c r="X1381" s="6" t="s">
        <v>39</v>
      </c>
      <c r="Y1381" s="6" t="s">
        <v>39</v>
      </c>
      <c r="Z1381" t="s">
        <v>2936</v>
      </c>
      <c r="AA1381" s="6" t="s">
        <v>2744</v>
      </c>
      <c r="AB1381" s="31">
        <f>800*997</f>
        <v>797600</v>
      </c>
      <c r="AC1381" s="30">
        <f>10/(24*60)</f>
        <v>6.9444444444444441E-3</v>
      </c>
      <c r="AD1381" t="s">
        <v>42</v>
      </c>
      <c r="AE1381" s="6" t="s">
        <v>2947</v>
      </c>
      <c r="AF1381" s="6" t="s">
        <v>42</v>
      </c>
      <c r="AG1381" s="6" t="s">
        <v>2934</v>
      </c>
      <c r="AH1381">
        <v>7</v>
      </c>
      <c r="AI1381" s="6" t="s">
        <v>39</v>
      </c>
      <c r="AJ1381" s="6" t="s">
        <v>43</v>
      </c>
      <c r="AK1381">
        <v>25</v>
      </c>
      <c r="AL1381" s="6" t="s">
        <v>39</v>
      </c>
      <c r="AM1381" s="6" t="s">
        <v>39</v>
      </c>
      <c r="AN1381">
        <v>3</v>
      </c>
      <c r="AO1381">
        <v>25</v>
      </c>
      <c r="AP1381">
        <v>45</v>
      </c>
      <c r="AQ1381" t="s">
        <v>39</v>
      </c>
      <c r="AR1381" t="s">
        <v>2693</v>
      </c>
    </row>
    <row r="1382" spans="1:44" x14ac:dyDescent="0.35">
      <c r="A1382" t="s">
        <v>1796</v>
      </c>
      <c r="B1382" t="s">
        <v>2673</v>
      </c>
      <c r="C1382" t="s">
        <v>2593</v>
      </c>
      <c r="D1382" t="s">
        <v>222</v>
      </c>
      <c r="E1382" t="s">
        <v>1795</v>
      </c>
      <c r="F1382" t="s">
        <v>39</v>
      </c>
      <c r="G1382" t="s">
        <v>40</v>
      </c>
      <c r="H1382" t="s">
        <v>40</v>
      </c>
      <c r="I1382" t="s">
        <v>2933</v>
      </c>
      <c r="J1382" t="s">
        <v>39</v>
      </c>
      <c r="K1382" t="s">
        <v>39</v>
      </c>
      <c r="L1382" t="s">
        <v>39</v>
      </c>
      <c r="M1382" t="s">
        <v>2633</v>
      </c>
      <c r="N1382" t="s">
        <v>39</v>
      </c>
      <c r="O1382">
        <v>2005</v>
      </c>
      <c r="P1382">
        <v>2006</v>
      </c>
      <c r="Q1382" s="1" t="s">
        <v>39</v>
      </c>
      <c r="R1382">
        <v>180</v>
      </c>
      <c r="S1382" t="s">
        <v>39</v>
      </c>
      <c r="T1382">
        <v>18</v>
      </c>
      <c r="U1382" t="s">
        <v>2945</v>
      </c>
      <c r="V1382" s="6" t="s">
        <v>39</v>
      </c>
      <c r="W1382" s="6" t="s">
        <v>39</v>
      </c>
      <c r="X1382" s="6" t="s">
        <v>39</v>
      </c>
      <c r="Y1382" s="6" t="s">
        <v>39</v>
      </c>
      <c r="Z1382" t="s">
        <v>2936</v>
      </c>
      <c r="AA1382" s="6" t="s">
        <v>2948</v>
      </c>
      <c r="AB1382" s="31">
        <f>30*997</f>
        <v>29910</v>
      </c>
      <c r="AC1382" s="14">
        <v>3</v>
      </c>
      <c r="AD1382" t="s">
        <v>42</v>
      </c>
      <c r="AE1382" s="6" t="s">
        <v>2947</v>
      </c>
      <c r="AF1382" s="6" t="s">
        <v>42</v>
      </c>
      <c r="AG1382" s="6" t="s">
        <v>2934</v>
      </c>
      <c r="AH1382">
        <v>8</v>
      </c>
      <c r="AI1382" s="6" t="s">
        <v>39</v>
      </c>
      <c r="AJ1382" s="6" t="s">
        <v>43</v>
      </c>
      <c r="AK1382">
        <v>0</v>
      </c>
      <c r="AL1382" s="6" t="s">
        <v>39</v>
      </c>
      <c r="AM1382" s="6" t="s">
        <v>39</v>
      </c>
      <c r="AN1382">
        <v>3</v>
      </c>
      <c r="AO1382">
        <v>25</v>
      </c>
      <c r="AP1382">
        <v>45</v>
      </c>
      <c r="AQ1382" t="s">
        <v>39</v>
      </c>
      <c r="AR1382" t="s">
        <v>2693</v>
      </c>
    </row>
    <row r="1383" spans="1:44" x14ac:dyDescent="0.35">
      <c r="A1383" t="s">
        <v>1796</v>
      </c>
      <c r="B1383" t="s">
        <v>2673</v>
      </c>
      <c r="C1383" t="s">
        <v>2593</v>
      </c>
      <c r="D1383" t="s">
        <v>222</v>
      </c>
      <c r="E1383" t="s">
        <v>1795</v>
      </c>
      <c r="F1383" t="s">
        <v>39</v>
      </c>
      <c r="G1383" t="s">
        <v>40</v>
      </c>
      <c r="H1383" t="s">
        <v>40</v>
      </c>
      <c r="I1383" t="s">
        <v>2933</v>
      </c>
      <c r="J1383" t="s">
        <v>39</v>
      </c>
      <c r="K1383" t="s">
        <v>39</v>
      </c>
      <c r="L1383" t="s">
        <v>39</v>
      </c>
      <c r="M1383" t="s">
        <v>2633</v>
      </c>
      <c r="N1383" t="s">
        <v>39</v>
      </c>
      <c r="O1383">
        <v>2005</v>
      </c>
      <c r="P1383">
        <v>2006</v>
      </c>
      <c r="Q1383" s="1" t="s">
        <v>39</v>
      </c>
      <c r="R1383">
        <v>180</v>
      </c>
      <c r="S1383" t="s">
        <v>39</v>
      </c>
      <c r="T1383">
        <v>18</v>
      </c>
      <c r="U1383" t="s">
        <v>2946</v>
      </c>
      <c r="V1383" s="6" t="s">
        <v>39</v>
      </c>
      <c r="W1383" s="6" t="s">
        <v>39</v>
      </c>
      <c r="X1383" s="6" t="s">
        <v>39</v>
      </c>
      <c r="Y1383" s="6" t="s">
        <v>39</v>
      </c>
      <c r="Z1383" t="s">
        <v>2936</v>
      </c>
      <c r="AA1383" s="6" t="s">
        <v>2608</v>
      </c>
      <c r="AB1383" s="29">
        <f>3*997</f>
        <v>2991</v>
      </c>
      <c r="AC1383" s="14">
        <v>3</v>
      </c>
      <c r="AD1383" t="s">
        <v>42</v>
      </c>
      <c r="AE1383" s="6" t="s">
        <v>2947</v>
      </c>
      <c r="AF1383" s="6" t="s">
        <v>42</v>
      </c>
      <c r="AG1383" s="6" t="s">
        <v>2934</v>
      </c>
      <c r="AH1383">
        <v>9</v>
      </c>
      <c r="AI1383" s="6" t="s">
        <v>39</v>
      </c>
      <c r="AJ1383" s="6" t="s">
        <v>43</v>
      </c>
      <c r="AK1383">
        <v>0</v>
      </c>
      <c r="AL1383" s="6" t="s">
        <v>39</v>
      </c>
      <c r="AM1383" s="6" t="s">
        <v>39</v>
      </c>
      <c r="AN1383">
        <v>3</v>
      </c>
      <c r="AO1383">
        <v>25</v>
      </c>
      <c r="AP1383">
        <v>45</v>
      </c>
      <c r="AQ1383" t="s">
        <v>39</v>
      </c>
      <c r="AR1383" t="s">
        <v>2693</v>
      </c>
    </row>
    <row r="1384" spans="1:44" x14ac:dyDescent="0.35">
      <c r="A1384" t="s">
        <v>1796</v>
      </c>
      <c r="B1384" t="s">
        <v>2673</v>
      </c>
      <c r="C1384" t="s">
        <v>2593</v>
      </c>
      <c r="D1384" t="s">
        <v>222</v>
      </c>
      <c r="E1384" t="s">
        <v>1795</v>
      </c>
      <c r="F1384" t="s">
        <v>39</v>
      </c>
      <c r="G1384" t="s">
        <v>40</v>
      </c>
      <c r="H1384" t="s">
        <v>40</v>
      </c>
      <c r="I1384" t="s">
        <v>2933</v>
      </c>
      <c r="J1384" t="s">
        <v>39</v>
      </c>
      <c r="K1384" t="s">
        <v>39</v>
      </c>
      <c r="L1384" t="s">
        <v>39</v>
      </c>
      <c r="M1384" t="s">
        <v>2633</v>
      </c>
      <c r="N1384" t="s">
        <v>39</v>
      </c>
      <c r="O1384">
        <v>2005</v>
      </c>
      <c r="P1384">
        <v>2006</v>
      </c>
      <c r="Q1384" s="1" t="s">
        <v>39</v>
      </c>
      <c r="R1384">
        <v>180</v>
      </c>
      <c r="S1384" t="s">
        <v>39</v>
      </c>
      <c r="T1384">
        <v>18</v>
      </c>
      <c r="U1384" t="s">
        <v>48</v>
      </c>
      <c r="V1384" s="6" t="s">
        <v>39</v>
      </c>
      <c r="W1384" s="6" t="s">
        <v>39</v>
      </c>
      <c r="X1384" s="6" t="s">
        <v>39</v>
      </c>
      <c r="Y1384" s="6" t="s">
        <v>39</v>
      </c>
      <c r="Z1384" t="s">
        <v>2936</v>
      </c>
      <c r="AA1384" s="6" t="s">
        <v>39</v>
      </c>
      <c r="AB1384" s="6" t="s">
        <v>39</v>
      </c>
      <c r="AC1384" s="6" t="s">
        <v>39</v>
      </c>
      <c r="AD1384" t="s">
        <v>40</v>
      </c>
      <c r="AE1384" s="6" t="s">
        <v>39</v>
      </c>
      <c r="AF1384" s="6" t="s">
        <v>42</v>
      </c>
      <c r="AG1384" s="6" t="s">
        <v>2934</v>
      </c>
      <c r="AH1384">
        <v>10</v>
      </c>
      <c r="AI1384" s="6" t="s">
        <v>39</v>
      </c>
      <c r="AJ1384" s="6" t="s">
        <v>43</v>
      </c>
      <c r="AK1384">
        <v>0</v>
      </c>
      <c r="AL1384" s="6" t="s">
        <v>39</v>
      </c>
      <c r="AM1384" s="6" t="s">
        <v>39</v>
      </c>
      <c r="AN1384">
        <v>3</v>
      </c>
      <c r="AO1384">
        <v>25</v>
      </c>
      <c r="AP1384">
        <v>45</v>
      </c>
      <c r="AQ1384" t="s">
        <v>39</v>
      </c>
      <c r="AR1384" t="s">
        <v>2693</v>
      </c>
    </row>
    <row r="1385" spans="1:44" x14ac:dyDescent="0.35">
      <c r="A1385" t="s">
        <v>1796</v>
      </c>
      <c r="B1385" t="s">
        <v>2673</v>
      </c>
      <c r="C1385" t="s">
        <v>2593</v>
      </c>
      <c r="D1385" t="s">
        <v>222</v>
      </c>
      <c r="E1385" t="s">
        <v>1795</v>
      </c>
      <c r="F1385" t="s">
        <v>39</v>
      </c>
      <c r="G1385" t="s">
        <v>40</v>
      </c>
      <c r="H1385" t="s">
        <v>40</v>
      </c>
      <c r="I1385" t="s">
        <v>2933</v>
      </c>
      <c r="J1385" t="s">
        <v>39</v>
      </c>
      <c r="K1385" t="s">
        <v>39</v>
      </c>
      <c r="L1385" t="s">
        <v>39</v>
      </c>
      <c r="M1385" t="s">
        <v>2633</v>
      </c>
      <c r="N1385" t="s">
        <v>39</v>
      </c>
      <c r="O1385">
        <v>2005</v>
      </c>
      <c r="P1385">
        <v>2006</v>
      </c>
      <c r="Q1385" s="1" t="s">
        <v>39</v>
      </c>
      <c r="R1385">
        <v>180</v>
      </c>
      <c r="S1385" t="s">
        <v>39</v>
      </c>
      <c r="T1385">
        <v>18</v>
      </c>
      <c r="U1385" t="s">
        <v>2941</v>
      </c>
      <c r="V1385" s="6" t="s">
        <v>39</v>
      </c>
      <c r="W1385" s="6" t="s">
        <v>39</v>
      </c>
      <c r="X1385" s="6" t="s">
        <v>39</v>
      </c>
      <c r="Y1385" s="6" t="s">
        <v>39</v>
      </c>
      <c r="Z1385" t="s">
        <v>2936</v>
      </c>
      <c r="AA1385" s="6" t="s">
        <v>39</v>
      </c>
      <c r="AB1385" s="6" t="s">
        <v>39</v>
      </c>
      <c r="AC1385" s="6" t="s">
        <v>39</v>
      </c>
      <c r="AD1385" t="s">
        <v>42</v>
      </c>
      <c r="AE1385" s="6" t="s">
        <v>2940</v>
      </c>
      <c r="AF1385" s="6" t="s">
        <v>42</v>
      </c>
      <c r="AG1385" s="6" t="s">
        <v>2934</v>
      </c>
      <c r="AH1385">
        <v>5</v>
      </c>
      <c r="AI1385" s="6" t="s">
        <v>39</v>
      </c>
      <c r="AJ1385" s="6" t="s">
        <v>2920</v>
      </c>
      <c r="AK1385">
        <v>4.4000000000000004</v>
      </c>
      <c r="AL1385" s="6" t="s">
        <v>39</v>
      </c>
      <c r="AM1385" s="6" t="s">
        <v>39</v>
      </c>
      <c r="AN1385">
        <v>3</v>
      </c>
      <c r="AO1385">
        <v>25</v>
      </c>
      <c r="AP1385">
        <v>45</v>
      </c>
      <c r="AQ1385" t="s">
        <v>39</v>
      </c>
      <c r="AR1385" t="s">
        <v>2693</v>
      </c>
    </row>
    <row r="1386" spans="1:44" x14ac:dyDescent="0.35">
      <c r="A1386" t="s">
        <v>1796</v>
      </c>
      <c r="B1386" t="s">
        <v>2673</v>
      </c>
      <c r="C1386" t="s">
        <v>2593</v>
      </c>
      <c r="D1386" t="s">
        <v>222</v>
      </c>
      <c r="E1386" t="s">
        <v>1795</v>
      </c>
      <c r="F1386" t="s">
        <v>39</v>
      </c>
      <c r="G1386" t="s">
        <v>40</v>
      </c>
      <c r="H1386" t="s">
        <v>40</v>
      </c>
      <c r="I1386" t="s">
        <v>2933</v>
      </c>
      <c r="J1386" t="s">
        <v>39</v>
      </c>
      <c r="K1386" t="s">
        <v>39</v>
      </c>
      <c r="L1386" t="s">
        <v>39</v>
      </c>
      <c r="M1386" t="s">
        <v>2633</v>
      </c>
      <c r="N1386" t="s">
        <v>39</v>
      </c>
      <c r="O1386">
        <v>2005</v>
      </c>
      <c r="P1386">
        <v>2006</v>
      </c>
      <c r="Q1386" s="1" t="s">
        <v>39</v>
      </c>
      <c r="R1386">
        <v>180</v>
      </c>
      <c r="S1386" t="s">
        <v>39</v>
      </c>
      <c r="T1386">
        <v>18</v>
      </c>
      <c r="U1386" t="s">
        <v>2942</v>
      </c>
      <c r="V1386" s="6" t="s">
        <v>39</v>
      </c>
      <c r="W1386" s="6" t="s">
        <v>39</v>
      </c>
      <c r="X1386" s="6" t="s">
        <v>39</v>
      </c>
      <c r="Y1386" s="6" t="s">
        <v>39</v>
      </c>
      <c r="Z1386" t="s">
        <v>2936</v>
      </c>
      <c r="AA1386" s="6" t="s">
        <v>39</v>
      </c>
      <c r="AB1386" s="6" t="s">
        <v>39</v>
      </c>
      <c r="AC1386" s="6" t="s">
        <v>39</v>
      </c>
      <c r="AD1386" t="s">
        <v>42</v>
      </c>
      <c r="AE1386" s="6" t="s">
        <v>2940</v>
      </c>
      <c r="AF1386" s="6" t="s">
        <v>42</v>
      </c>
      <c r="AG1386" s="6" t="s">
        <v>2934</v>
      </c>
      <c r="AH1386">
        <v>5</v>
      </c>
      <c r="AI1386" s="6" t="s">
        <v>39</v>
      </c>
      <c r="AJ1386" s="6" t="s">
        <v>2920</v>
      </c>
      <c r="AK1386">
        <v>0</v>
      </c>
      <c r="AL1386" s="6" t="s">
        <v>39</v>
      </c>
      <c r="AM1386" s="6" t="s">
        <v>39</v>
      </c>
      <c r="AN1386">
        <v>3</v>
      </c>
      <c r="AO1386">
        <v>25</v>
      </c>
      <c r="AP1386">
        <v>45</v>
      </c>
      <c r="AQ1386" t="s">
        <v>39</v>
      </c>
      <c r="AR1386" t="s">
        <v>2693</v>
      </c>
    </row>
    <row r="1387" spans="1:44" x14ac:dyDescent="0.35">
      <c r="A1387" t="s">
        <v>1796</v>
      </c>
      <c r="B1387" t="s">
        <v>2673</v>
      </c>
      <c r="C1387" t="s">
        <v>2593</v>
      </c>
      <c r="D1387" t="s">
        <v>222</v>
      </c>
      <c r="E1387" t="s">
        <v>1795</v>
      </c>
      <c r="F1387" t="s">
        <v>39</v>
      </c>
      <c r="G1387" t="s">
        <v>40</v>
      </c>
      <c r="H1387" t="s">
        <v>40</v>
      </c>
      <c r="I1387" t="s">
        <v>2933</v>
      </c>
      <c r="J1387" t="s">
        <v>39</v>
      </c>
      <c r="K1387" t="s">
        <v>39</v>
      </c>
      <c r="L1387" t="s">
        <v>39</v>
      </c>
      <c r="M1387" t="s">
        <v>2633</v>
      </c>
      <c r="N1387" t="s">
        <v>39</v>
      </c>
      <c r="O1387">
        <v>2005</v>
      </c>
      <c r="P1387">
        <v>2006</v>
      </c>
      <c r="Q1387" s="1" t="s">
        <v>39</v>
      </c>
      <c r="R1387">
        <v>180</v>
      </c>
      <c r="S1387" t="s">
        <v>39</v>
      </c>
      <c r="T1387">
        <v>18</v>
      </c>
      <c r="U1387" t="s">
        <v>2944</v>
      </c>
      <c r="V1387" s="6" t="s">
        <v>39</v>
      </c>
      <c r="W1387" s="6" t="s">
        <v>39</v>
      </c>
      <c r="X1387" s="6" t="s">
        <v>39</v>
      </c>
      <c r="Y1387" s="6" t="s">
        <v>39</v>
      </c>
      <c r="Z1387" t="s">
        <v>2936</v>
      </c>
      <c r="AA1387" s="6" t="s">
        <v>2744</v>
      </c>
      <c r="AB1387" s="31">
        <f>800*997</f>
        <v>797600</v>
      </c>
      <c r="AC1387" s="30">
        <f>5/(24*60)</f>
        <v>3.472222222222222E-3</v>
      </c>
      <c r="AD1387" t="s">
        <v>42</v>
      </c>
      <c r="AE1387" s="6" t="s">
        <v>2947</v>
      </c>
      <c r="AF1387" s="6" t="s">
        <v>42</v>
      </c>
      <c r="AG1387" s="6" t="s">
        <v>2934</v>
      </c>
      <c r="AH1387">
        <v>6</v>
      </c>
      <c r="AI1387" s="6" t="s">
        <v>39</v>
      </c>
      <c r="AJ1387" s="6" t="s">
        <v>2920</v>
      </c>
      <c r="AK1387">
        <v>6.13</v>
      </c>
      <c r="AL1387" s="6" t="s">
        <v>39</v>
      </c>
      <c r="AM1387" s="6" t="s">
        <v>39</v>
      </c>
      <c r="AN1387">
        <v>3</v>
      </c>
      <c r="AO1387">
        <v>25</v>
      </c>
      <c r="AP1387">
        <v>45</v>
      </c>
      <c r="AQ1387" t="s">
        <v>39</v>
      </c>
      <c r="AR1387" t="s">
        <v>2693</v>
      </c>
    </row>
    <row r="1388" spans="1:44" x14ac:dyDescent="0.35">
      <c r="A1388" t="s">
        <v>1796</v>
      </c>
      <c r="B1388" t="s">
        <v>2673</v>
      </c>
      <c r="C1388" t="s">
        <v>2593</v>
      </c>
      <c r="D1388" t="s">
        <v>222</v>
      </c>
      <c r="E1388" t="s">
        <v>1795</v>
      </c>
      <c r="F1388" t="s">
        <v>39</v>
      </c>
      <c r="G1388" t="s">
        <v>40</v>
      </c>
      <c r="H1388" t="s">
        <v>40</v>
      </c>
      <c r="I1388" t="s">
        <v>2933</v>
      </c>
      <c r="J1388" t="s">
        <v>39</v>
      </c>
      <c r="K1388" t="s">
        <v>39</v>
      </c>
      <c r="L1388" t="s">
        <v>39</v>
      </c>
      <c r="M1388" t="s">
        <v>2633</v>
      </c>
      <c r="N1388" t="s">
        <v>39</v>
      </c>
      <c r="O1388">
        <v>2005</v>
      </c>
      <c r="P1388">
        <v>2006</v>
      </c>
      <c r="Q1388" s="1" t="s">
        <v>39</v>
      </c>
      <c r="R1388">
        <v>180</v>
      </c>
      <c r="S1388" t="s">
        <v>39</v>
      </c>
      <c r="T1388">
        <v>18</v>
      </c>
      <c r="U1388" t="s">
        <v>2943</v>
      </c>
      <c r="V1388" s="6" t="s">
        <v>39</v>
      </c>
      <c r="W1388" s="6" t="s">
        <v>39</v>
      </c>
      <c r="X1388" s="6" t="s">
        <v>39</v>
      </c>
      <c r="Y1388" s="6" t="s">
        <v>39</v>
      </c>
      <c r="Z1388" t="s">
        <v>2936</v>
      </c>
      <c r="AA1388" s="6" t="s">
        <v>2744</v>
      </c>
      <c r="AB1388" s="31">
        <f>800*997</f>
        <v>797600</v>
      </c>
      <c r="AC1388" s="30">
        <f>10/(24*60)</f>
        <v>6.9444444444444441E-3</v>
      </c>
      <c r="AD1388" t="s">
        <v>42</v>
      </c>
      <c r="AE1388" s="6" t="s">
        <v>2947</v>
      </c>
      <c r="AF1388" s="6" t="s">
        <v>42</v>
      </c>
      <c r="AG1388" s="6" t="s">
        <v>2934</v>
      </c>
      <c r="AH1388">
        <v>7</v>
      </c>
      <c r="AI1388" s="6" t="s">
        <v>39</v>
      </c>
      <c r="AJ1388" s="6" t="s">
        <v>2920</v>
      </c>
      <c r="AK1388">
        <v>5.6</v>
      </c>
      <c r="AL1388" s="6" t="s">
        <v>39</v>
      </c>
      <c r="AM1388" s="6" t="s">
        <v>39</v>
      </c>
      <c r="AN1388">
        <v>3</v>
      </c>
      <c r="AO1388">
        <v>25</v>
      </c>
      <c r="AP1388">
        <v>45</v>
      </c>
      <c r="AQ1388" t="s">
        <v>39</v>
      </c>
      <c r="AR1388" t="s">
        <v>2693</v>
      </c>
    </row>
    <row r="1389" spans="1:44" x14ac:dyDescent="0.35">
      <c r="A1389" t="s">
        <v>1796</v>
      </c>
      <c r="B1389" t="s">
        <v>2673</v>
      </c>
      <c r="C1389" t="s">
        <v>2593</v>
      </c>
      <c r="D1389" t="s">
        <v>222</v>
      </c>
      <c r="E1389" t="s">
        <v>1795</v>
      </c>
      <c r="F1389" t="s">
        <v>39</v>
      </c>
      <c r="G1389" t="s">
        <v>40</v>
      </c>
      <c r="H1389" t="s">
        <v>40</v>
      </c>
      <c r="I1389" t="s">
        <v>2933</v>
      </c>
      <c r="J1389" t="s">
        <v>39</v>
      </c>
      <c r="K1389" t="s">
        <v>39</v>
      </c>
      <c r="L1389" t="s">
        <v>39</v>
      </c>
      <c r="M1389" t="s">
        <v>2633</v>
      </c>
      <c r="N1389" t="s">
        <v>39</v>
      </c>
      <c r="O1389">
        <v>2005</v>
      </c>
      <c r="P1389">
        <v>2006</v>
      </c>
      <c r="Q1389" s="1" t="s">
        <v>39</v>
      </c>
      <c r="R1389">
        <v>180</v>
      </c>
      <c r="S1389" t="s">
        <v>39</v>
      </c>
      <c r="T1389">
        <v>18</v>
      </c>
      <c r="U1389" t="s">
        <v>2945</v>
      </c>
      <c r="V1389" s="6" t="s">
        <v>39</v>
      </c>
      <c r="W1389" s="6" t="s">
        <v>39</v>
      </c>
      <c r="X1389" s="6" t="s">
        <v>39</v>
      </c>
      <c r="Y1389" s="6" t="s">
        <v>39</v>
      </c>
      <c r="Z1389" t="s">
        <v>2936</v>
      </c>
      <c r="AA1389" s="6" t="s">
        <v>2948</v>
      </c>
      <c r="AB1389" s="31">
        <f>30*997</f>
        <v>29910</v>
      </c>
      <c r="AC1389" s="14">
        <v>3</v>
      </c>
      <c r="AD1389" t="s">
        <v>42</v>
      </c>
      <c r="AE1389" s="6" t="s">
        <v>2947</v>
      </c>
      <c r="AF1389" s="6" t="s">
        <v>42</v>
      </c>
      <c r="AG1389" s="6" t="s">
        <v>2934</v>
      </c>
      <c r="AH1389">
        <v>8</v>
      </c>
      <c r="AI1389" s="6" t="s">
        <v>39</v>
      </c>
      <c r="AJ1389" s="6" t="s">
        <v>2920</v>
      </c>
      <c r="AK1389">
        <v>0</v>
      </c>
      <c r="AL1389" s="6" t="s">
        <v>39</v>
      </c>
      <c r="AM1389" s="6" t="s">
        <v>39</v>
      </c>
      <c r="AN1389">
        <v>3</v>
      </c>
      <c r="AO1389">
        <v>25</v>
      </c>
      <c r="AP1389">
        <v>45</v>
      </c>
      <c r="AQ1389" t="s">
        <v>39</v>
      </c>
      <c r="AR1389" t="s">
        <v>2693</v>
      </c>
    </row>
    <row r="1390" spans="1:44" x14ac:dyDescent="0.35">
      <c r="A1390" t="s">
        <v>1796</v>
      </c>
      <c r="B1390" t="s">
        <v>2673</v>
      </c>
      <c r="C1390" t="s">
        <v>2593</v>
      </c>
      <c r="D1390" t="s">
        <v>222</v>
      </c>
      <c r="E1390" t="s">
        <v>1795</v>
      </c>
      <c r="F1390" t="s">
        <v>39</v>
      </c>
      <c r="G1390" t="s">
        <v>40</v>
      </c>
      <c r="H1390" t="s">
        <v>40</v>
      </c>
      <c r="I1390" t="s">
        <v>2933</v>
      </c>
      <c r="J1390" t="s">
        <v>39</v>
      </c>
      <c r="K1390" t="s">
        <v>39</v>
      </c>
      <c r="L1390" t="s">
        <v>39</v>
      </c>
      <c r="M1390" t="s">
        <v>2633</v>
      </c>
      <c r="N1390" t="s">
        <v>39</v>
      </c>
      <c r="O1390">
        <v>2005</v>
      </c>
      <c r="P1390">
        <v>2006</v>
      </c>
      <c r="Q1390" s="1" t="s">
        <v>39</v>
      </c>
      <c r="R1390">
        <v>180</v>
      </c>
      <c r="S1390" t="s">
        <v>39</v>
      </c>
      <c r="T1390">
        <v>18</v>
      </c>
      <c r="U1390" t="s">
        <v>2946</v>
      </c>
      <c r="V1390" s="6" t="s">
        <v>39</v>
      </c>
      <c r="W1390" s="6" t="s">
        <v>39</v>
      </c>
      <c r="X1390" s="6" t="s">
        <v>39</v>
      </c>
      <c r="Y1390" s="6" t="s">
        <v>39</v>
      </c>
      <c r="Z1390" t="s">
        <v>2936</v>
      </c>
      <c r="AA1390" s="6" t="s">
        <v>2608</v>
      </c>
      <c r="AB1390" s="29">
        <f>3*997</f>
        <v>2991</v>
      </c>
      <c r="AC1390" s="14">
        <v>3</v>
      </c>
      <c r="AD1390" t="s">
        <v>42</v>
      </c>
      <c r="AE1390" s="6" t="s">
        <v>2947</v>
      </c>
      <c r="AF1390" s="6" t="s">
        <v>42</v>
      </c>
      <c r="AG1390" s="6" t="s">
        <v>2934</v>
      </c>
      <c r="AH1390">
        <v>9</v>
      </c>
      <c r="AI1390" s="6" t="s">
        <v>39</v>
      </c>
      <c r="AJ1390" s="6" t="s">
        <v>2920</v>
      </c>
      <c r="AK1390">
        <v>0</v>
      </c>
      <c r="AL1390" s="6" t="s">
        <v>39</v>
      </c>
      <c r="AM1390" s="6" t="s">
        <v>39</v>
      </c>
      <c r="AN1390">
        <v>3</v>
      </c>
      <c r="AO1390">
        <v>25</v>
      </c>
      <c r="AP1390">
        <v>45</v>
      </c>
      <c r="AQ1390" t="s">
        <v>39</v>
      </c>
      <c r="AR1390" t="s">
        <v>2693</v>
      </c>
    </row>
    <row r="1391" spans="1:44" x14ac:dyDescent="0.35">
      <c r="A1391" t="s">
        <v>1796</v>
      </c>
      <c r="B1391" t="s">
        <v>2673</v>
      </c>
      <c r="C1391" t="s">
        <v>2593</v>
      </c>
      <c r="D1391" t="s">
        <v>222</v>
      </c>
      <c r="E1391" t="s">
        <v>1795</v>
      </c>
      <c r="F1391" t="s">
        <v>39</v>
      </c>
      <c r="G1391" t="s">
        <v>40</v>
      </c>
      <c r="H1391" t="s">
        <v>40</v>
      </c>
      <c r="I1391" t="s">
        <v>2933</v>
      </c>
      <c r="J1391" t="s">
        <v>39</v>
      </c>
      <c r="K1391" t="s">
        <v>39</v>
      </c>
      <c r="L1391" t="s">
        <v>39</v>
      </c>
      <c r="M1391" t="s">
        <v>2633</v>
      </c>
      <c r="N1391" t="s">
        <v>39</v>
      </c>
      <c r="O1391">
        <v>2005</v>
      </c>
      <c r="P1391">
        <v>2006</v>
      </c>
      <c r="Q1391" s="1" t="s">
        <v>39</v>
      </c>
      <c r="R1391">
        <v>180</v>
      </c>
      <c r="S1391" t="s">
        <v>39</v>
      </c>
      <c r="T1391">
        <v>18</v>
      </c>
      <c r="U1391" t="s">
        <v>48</v>
      </c>
      <c r="V1391" s="6" t="s">
        <v>39</v>
      </c>
      <c r="W1391" s="6" t="s">
        <v>39</v>
      </c>
      <c r="X1391" s="6" t="s">
        <v>39</v>
      </c>
      <c r="Y1391" s="6" t="s">
        <v>39</v>
      </c>
      <c r="Z1391" t="s">
        <v>2936</v>
      </c>
      <c r="AA1391" s="6" t="s">
        <v>39</v>
      </c>
      <c r="AB1391" s="6" t="s">
        <v>39</v>
      </c>
      <c r="AC1391" s="6" t="s">
        <v>39</v>
      </c>
      <c r="AD1391" t="s">
        <v>40</v>
      </c>
      <c r="AE1391" s="6" t="s">
        <v>39</v>
      </c>
      <c r="AF1391" s="6" t="s">
        <v>42</v>
      </c>
      <c r="AG1391" s="6" t="s">
        <v>2934</v>
      </c>
      <c r="AH1391">
        <v>10</v>
      </c>
      <c r="AI1391" s="6" t="s">
        <v>39</v>
      </c>
      <c r="AJ1391" s="6" t="s">
        <v>2920</v>
      </c>
      <c r="AK1391">
        <v>0</v>
      </c>
      <c r="AL1391" s="6" t="s">
        <v>39</v>
      </c>
      <c r="AM1391" s="6" t="s">
        <v>39</v>
      </c>
      <c r="AN1391">
        <v>3</v>
      </c>
      <c r="AO1391">
        <v>25</v>
      </c>
      <c r="AP1391">
        <v>45</v>
      </c>
      <c r="AQ1391" t="s">
        <v>39</v>
      </c>
      <c r="AR1391" t="s">
        <v>2693</v>
      </c>
    </row>
    <row r="1392" spans="1:44" x14ac:dyDescent="0.35">
      <c r="A1392" t="s">
        <v>1796</v>
      </c>
      <c r="B1392" t="s">
        <v>2673</v>
      </c>
      <c r="C1392" t="s">
        <v>2593</v>
      </c>
      <c r="D1392" t="s">
        <v>222</v>
      </c>
      <c r="E1392" t="s">
        <v>1795</v>
      </c>
      <c r="F1392" t="s">
        <v>39</v>
      </c>
      <c r="G1392" t="s">
        <v>40</v>
      </c>
      <c r="H1392" t="s">
        <v>40</v>
      </c>
      <c r="I1392" t="s">
        <v>2933</v>
      </c>
      <c r="J1392" t="s">
        <v>39</v>
      </c>
      <c r="K1392" t="s">
        <v>39</v>
      </c>
      <c r="L1392" t="s">
        <v>39</v>
      </c>
      <c r="M1392" t="s">
        <v>2633</v>
      </c>
      <c r="N1392" t="s">
        <v>39</v>
      </c>
      <c r="O1392">
        <v>2005</v>
      </c>
      <c r="P1392">
        <v>2006</v>
      </c>
      <c r="Q1392" s="1" t="s">
        <v>39</v>
      </c>
      <c r="R1392">
        <v>180</v>
      </c>
      <c r="S1392" t="s">
        <v>39</v>
      </c>
      <c r="T1392">
        <v>18</v>
      </c>
      <c r="U1392" t="s">
        <v>2941</v>
      </c>
      <c r="V1392" s="6" t="s">
        <v>39</v>
      </c>
      <c r="W1392" s="6" t="s">
        <v>39</v>
      </c>
      <c r="X1392" s="6" t="s">
        <v>39</v>
      </c>
      <c r="Y1392" s="6" t="s">
        <v>39</v>
      </c>
      <c r="Z1392" t="s">
        <v>2936</v>
      </c>
      <c r="AA1392" s="6" t="s">
        <v>39</v>
      </c>
      <c r="AB1392" s="6" t="s">
        <v>39</v>
      </c>
      <c r="AC1392" s="6" t="s">
        <v>39</v>
      </c>
      <c r="AD1392" t="s">
        <v>42</v>
      </c>
      <c r="AE1392" s="6" t="s">
        <v>2940</v>
      </c>
      <c r="AF1392" s="6" t="s">
        <v>42</v>
      </c>
      <c r="AG1392" s="6" t="s">
        <v>2934</v>
      </c>
      <c r="AH1392">
        <v>5</v>
      </c>
      <c r="AI1392" s="6" t="s">
        <v>39</v>
      </c>
      <c r="AJ1392" s="6" t="s">
        <v>2745</v>
      </c>
      <c r="AK1392">
        <v>0.224</v>
      </c>
      <c r="AL1392" s="6" t="s">
        <v>39</v>
      </c>
      <c r="AM1392" s="6" t="s">
        <v>39</v>
      </c>
      <c r="AN1392">
        <v>3</v>
      </c>
      <c r="AO1392">
        <v>25</v>
      </c>
      <c r="AP1392">
        <v>45</v>
      </c>
      <c r="AQ1392" t="s">
        <v>39</v>
      </c>
      <c r="AR1392" t="s">
        <v>2693</v>
      </c>
    </row>
    <row r="1393" spans="1:45" x14ac:dyDescent="0.35">
      <c r="A1393" t="s">
        <v>1796</v>
      </c>
      <c r="B1393" t="s">
        <v>2673</v>
      </c>
      <c r="C1393" t="s">
        <v>2593</v>
      </c>
      <c r="D1393" t="s">
        <v>222</v>
      </c>
      <c r="E1393" t="s">
        <v>1795</v>
      </c>
      <c r="F1393" t="s">
        <v>39</v>
      </c>
      <c r="G1393" t="s">
        <v>40</v>
      </c>
      <c r="H1393" t="s">
        <v>40</v>
      </c>
      <c r="I1393" t="s">
        <v>2933</v>
      </c>
      <c r="J1393" t="s">
        <v>39</v>
      </c>
      <c r="K1393" t="s">
        <v>39</v>
      </c>
      <c r="L1393" t="s">
        <v>39</v>
      </c>
      <c r="M1393" t="s">
        <v>2633</v>
      </c>
      <c r="N1393" t="s">
        <v>39</v>
      </c>
      <c r="O1393">
        <v>2005</v>
      </c>
      <c r="P1393">
        <v>2006</v>
      </c>
      <c r="Q1393" s="1" t="s">
        <v>39</v>
      </c>
      <c r="R1393">
        <v>180</v>
      </c>
      <c r="S1393" t="s">
        <v>39</v>
      </c>
      <c r="T1393">
        <v>18</v>
      </c>
      <c r="U1393" t="s">
        <v>2942</v>
      </c>
      <c r="V1393" s="6" t="s">
        <v>39</v>
      </c>
      <c r="W1393" s="6" t="s">
        <v>39</v>
      </c>
      <c r="X1393" s="6" t="s">
        <v>39</v>
      </c>
      <c r="Y1393" s="6" t="s">
        <v>39</v>
      </c>
      <c r="Z1393" t="s">
        <v>2936</v>
      </c>
      <c r="AA1393" s="6" t="s">
        <v>39</v>
      </c>
      <c r="AB1393" s="6" t="s">
        <v>39</v>
      </c>
      <c r="AC1393" s="6" t="s">
        <v>39</v>
      </c>
      <c r="AD1393" t="s">
        <v>42</v>
      </c>
      <c r="AE1393" s="6" t="s">
        <v>2940</v>
      </c>
      <c r="AF1393" s="6" t="s">
        <v>42</v>
      </c>
      <c r="AG1393" s="6" t="s">
        <v>2934</v>
      </c>
      <c r="AH1393">
        <v>5</v>
      </c>
      <c r="AI1393" s="6" t="s">
        <v>39</v>
      </c>
      <c r="AJ1393" s="6" t="s">
        <v>2745</v>
      </c>
      <c r="AK1393">
        <v>0</v>
      </c>
      <c r="AL1393" s="6" t="s">
        <v>39</v>
      </c>
      <c r="AM1393" s="6" t="s">
        <v>39</v>
      </c>
      <c r="AN1393">
        <v>3</v>
      </c>
      <c r="AO1393">
        <v>25</v>
      </c>
      <c r="AP1393">
        <v>45</v>
      </c>
      <c r="AQ1393" t="s">
        <v>39</v>
      </c>
      <c r="AR1393" t="s">
        <v>2693</v>
      </c>
    </row>
    <row r="1394" spans="1:45" x14ac:dyDescent="0.35">
      <c r="A1394" t="s">
        <v>1796</v>
      </c>
      <c r="B1394" t="s">
        <v>2673</v>
      </c>
      <c r="C1394" t="s">
        <v>2593</v>
      </c>
      <c r="D1394" t="s">
        <v>222</v>
      </c>
      <c r="E1394" t="s">
        <v>1795</v>
      </c>
      <c r="F1394" t="s">
        <v>39</v>
      </c>
      <c r="G1394" t="s">
        <v>40</v>
      </c>
      <c r="H1394" t="s">
        <v>40</v>
      </c>
      <c r="I1394" t="s">
        <v>2933</v>
      </c>
      <c r="J1394" t="s">
        <v>39</v>
      </c>
      <c r="K1394" t="s">
        <v>39</v>
      </c>
      <c r="L1394" t="s">
        <v>39</v>
      </c>
      <c r="M1394" t="s">
        <v>2633</v>
      </c>
      <c r="N1394" t="s">
        <v>39</v>
      </c>
      <c r="O1394">
        <v>2005</v>
      </c>
      <c r="P1394">
        <v>2006</v>
      </c>
      <c r="Q1394" s="1" t="s">
        <v>39</v>
      </c>
      <c r="R1394">
        <v>180</v>
      </c>
      <c r="S1394" t="s">
        <v>39</v>
      </c>
      <c r="T1394">
        <v>18</v>
      </c>
      <c r="U1394" t="s">
        <v>2944</v>
      </c>
      <c r="V1394" s="6" t="s">
        <v>39</v>
      </c>
      <c r="W1394" s="6" t="s">
        <v>39</v>
      </c>
      <c r="X1394" s="6" t="s">
        <v>39</v>
      </c>
      <c r="Y1394" s="6" t="s">
        <v>39</v>
      </c>
      <c r="Z1394" t="s">
        <v>2936</v>
      </c>
      <c r="AA1394" s="6" t="s">
        <v>2744</v>
      </c>
      <c r="AB1394" s="31">
        <f>800*997</f>
        <v>797600</v>
      </c>
      <c r="AC1394" s="30">
        <f>5/(24*60)</f>
        <v>3.472222222222222E-3</v>
      </c>
      <c r="AD1394" t="s">
        <v>42</v>
      </c>
      <c r="AE1394" s="6" t="s">
        <v>2947</v>
      </c>
      <c r="AF1394" s="6" t="s">
        <v>42</v>
      </c>
      <c r="AG1394" s="6" t="s">
        <v>2934</v>
      </c>
      <c r="AH1394">
        <v>6</v>
      </c>
      <c r="AI1394" s="6" t="s">
        <v>39</v>
      </c>
      <c r="AJ1394" s="6" t="s">
        <v>2745</v>
      </c>
      <c r="AK1394">
        <v>0.16300000000000001</v>
      </c>
      <c r="AL1394" s="6" t="s">
        <v>39</v>
      </c>
      <c r="AM1394" s="6" t="s">
        <v>39</v>
      </c>
      <c r="AN1394">
        <v>3</v>
      </c>
      <c r="AO1394">
        <v>25</v>
      </c>
      <c r="AP1394">
        <v>45</v>
      </c>
      <c r="AQ1394" t="s">
        <v>39</v>
      </c>
      <c r="AR1394" t="s">
        <v>2693</v>
      </c>
    </row>
    <row r="1395" spans="1:45" x14ac:dyDescent="0.35">
      <c r="A1395" t="s">
        <v>1796</v>
      </c>
      <c r="B1395" t="s">
        <v>2673</v>
      </c>
      <c r="C1395" t="s">
        <v>2593</v>
      </c>
      <c r="D1395" t="s">
        <v>222</v>
      </c>
      <c r="E1395" t="s">
        <v>1795</v>
      </c>
      <c r="F1395" t="s">
        <v>39</v>
      </c>
      <c r="G1395" t="s">
        <v>40</v>
      </c>
      <c r="H1395" t="s">
        <v>40</v>
      </c>
      <c r="I1395" t="s">
        <v>2933</v>
      </c>
      <c r="J1395" t="s">
        <v>39</v>
      </c>
      <c r="K1395" t="s">
        <v>39</v>
      </c>
      <c r="L1395" t="s">
        <v>39</v>
      </c>
      <c r="M1395" t="s">
        <v>2633</v>
      </c>
      <c r="N1395" t="s">
        <v>39</v>
      </c>
      <c r="O1395">
        <v>2005</v>
      </c>
      <c r="P1395">
        <v>2006</v>
      </c>
      <c r="Q1395" s="1" t="s">
        <v>39</v>
      </c>
      <c r="R1395">
        <v>180</v>
      </c>
      <c r="S1395" t="s">
        <v>39</v>
      </c>
      <c r="T1395">
        <v>18</v>
      </c>
      <c r="U1395" t="s">
        <v>2943</v>
      </c>
      <c r="V1395" s="6" t="s">
        <v>39</v>
      </c>
      <c r="W1395" s="6" t="s">
        <v>39</v>
      </c>
      <c r="X1395" s="6" t="s">
        <v>39</v>
      </c>
      <c r="Y1395" s="6" t="s">
        <v>39</v>
      </c>
      <c r="Z1395" t="s">
        <v>2936</v>
      </c>
      <c r="AA1395" s="6" t="s">
        <v>2744</v>
      </c>
      <c r="AB1395" s="31">
        <f>800*997</f>
        <v>797600</v>
      </c>
      <c r="AC1395" s="30">
        <f>10/(24*60)</f>
        <v>6.9444444444444441E-3</v>
      </c>
      <c r="AD1395" t="s">
        <v>42</v>
      </c>
      <c r="AE1395" s="6" t="s">
        <v>2947</v>
      </c>
      <c r="AF1395" s="6" t="s">
        <v>42</v>
      </c>
      <c r="AG1395" s="6" t="s">
        <v>2934</v>
      </c>
      <c r="AH1395">
        <v>7</v>
      </c>
      <c r="AI1395" s="6" t="s">
        <v>39</v>
      </c>
      <c r="AJ1395" s="6" t="s">
        <v>2745</v>
      </c>
      <c r="AK1395">
        <v>0.16</v>
      </c>
      <c r="AL1395" s="6" t="s">
        <v>39</v>
      </c>
      <c r="AM1395" s="6" t="s">
        <v>39</v>
      </c>
      <c r="AN1395">
        <v>3</v>
      </c>
      <c r="AO1395">
        <v>25</v>
      </c>
      <c r="AP1395">
        <v>45</v>
      </c>
      <c r="AQ1395" t="s">
        <v>39</v>
      </c>
      <c r="AR1395" t="s">
        <v>2693</v>
      </c>
    </row>
    <row r="1396" spans="1:45" x14ac:dyDescent="0.35">
      <c r="A1396" t="s">
        <v>1796</v>
      </c>
      <c r="B1396" t="s">
        <v>2673</v>
      </c>
      <c r="C1396" t="s">
        <v>2593</v>
      </c>
      <c r="D1396" t="s">
        <v>222</v>
      </c>
      <c r="E1396" t="s">
        <v>1795</v>
      </c>
      <c r="F1396" t="s">
        <v>39</v>
      </c>
      <c r="G1396" t="s">
        <v>40</v>
      </c>
      <c r="H1396" t="s">
        <v>40</v>
      </c>
      <c r="I1396" t="s">
        <v>2933</v>
      </c>
      <c r="J1396" t="s">
        <v>39</v>
      </c>
      <c r="K1396" t="s">
        <v>39</v>
      </c>
      <c r="L1396" t="s">
        <v>39</v>
      </c>
      <c r="M1396" t="s">
        <v>2633</v>
      </c>
      <c r="N1396" t="s">
        <v>39</v>
      </c>
      <c r="O1396">
        <v>2005</v>
      </c>
      <c r="P1396">
        <v>2006</v>
      </c>
      <c r="Q1396" s="1" t="s">
        <v>39</v>
      </c>
      <c r="R1396">
        <v>180</v>
      </c>
      <c r="S1396" t="s">
        <v>39</v>
      </c>
      <c r="T1396">
        <v>18</v>
      </c>
      <c r="U1396" t="s">
        <v>2945</v>
      </c>
      <c r="V1396" s="6" t="s">
        <v>39</v>
      </c>
      <c r="W1396" s="6" t="s">
        <v>39</v>
      </c>
      <c r="X1396" s="6" t="s">
        <v>39</v>
      </c>
      <c r="Y1396" s="6" t="s">
        <v>39</v>
      </c>
      <c r="Z1396" t="s">
        <v>2936</v>
      </c>
      <c r="AA1396" s="6" t="s">
        <v>2948</v>
      </c>
      <c r="AB1396" s="31">
        <f>30*997</f>
        <v>29910</v>
      </c>
      <c r="AC1396" s="14">
        <v>3</v>
      </c>
      <c r="AD1396" t="s">
        <v>42</v>
      </c>
      <c r="AE1396" s="6" t="s">
        <v>2947</v>
      </c>
      <c r="AF1396" s="6" t="s">
        <v>42</v>
      </c>
      <c r="AG1396" s="6" t="s">
        <v>2934</v>
      </c>
      <c r="AH1396">
        <v>8</v>
      </c>
      <c r="AI1396" s="6" t="s">
        <v>39</v>
      </c>
      <c r="AJ1396" s="6" t="s">
        <v>2745</v>
      </c>
      <c r="AK1396">
        <v>0</v>
      </c>
      <c r="AL1396" s="6" t="s">
        <v>39</v>
      </c>
      <c r="AM1396" s="6" t="s">
        <v>39</v>
      </c>
      <c r="AN1396">
        <v>3</v>
      </c>
      <c r="AO1396">
        <v>25</v>
      </c>
      <c r="AP1396">
        <v>45</v>
      </c>
      <c r="AQ1396" t="s">
        <v>39</v>
      </c>
      <c r="AR1396" t="s">
        <v>2693</v>
      </c>
    </row>
    <row r="1397" spans="1:45" x14ac:dyDescent="0.35">
      <c r="A1397" t="s">
        <v>1796</v>
      </c>
      <c r="B1397" t="s">
        <v>2673</v>
      </c>
      <c r="C1397" t="s">
        <v>2593</v>
      </c>
      <c r="D1397" t="s">
        <v>222</v>
      </c>
      <c r="E1397" t="s">
        <v>1795</v>
      </c>
      <c r="F1397" t="s">
        <v>39</v>
      </c>
      <c r="G1397" t="s">
        <v>40</v>
      </c>
      <c r="H1397" t="s">
        <v>40</v>
      </c>
      <c r="I1397" t="s">
        <v>2933</v>
      </c>
      <c r="J1397" t="s">
        <v>39</v>
      </c>
      <c r="K1397" t="s">
        <v>39</v>
      </c>
      <c r="L1397" t="s">
        <v>39</v>
      </c>
      <c r="M1397" t="s">
        <v>2633</v>
      </c>
      <c r="N1397" t="s">
        <v>39</v>
      </c>
      <c r="O1397">
        <v>2005</v>
      </c>
      <c r="P1397">
        <v>2006</v>
      </c>
      <c r="Q1397" s="1" t="s">
        <v>39</v>
      </c>
      <c r="R1397">
        <v>180</v>
      </c>
      <c r="S1397" t="s">
        <v>39</v>
      </c>
      <c r="T1397">
        <v>18</v>
      </c>
      <c r="U1397" t="s">
        <v>2946</v>
      </c>
      <c r="V1397" s="6" t="s">
        <v>39</v>
      </c>
      <c r="W1397" s="6" t="s">
        <v>39</v>
      </c>
      <c r="X1397" s="6" t="s">
        <v>39</v>
      </c>
      <c r="Y1397" s="6" t="s">
        <v>39</v>
      </c>
      <c r="Z1397" t="s">
        <v>2936</v>
      </c>
      <c r="AA1397" s="6" t="s">
        <v>2608</v>
      </c>
      <c r="AB1397" s="29">
        <f>3*997</f>
        <v>2991</v>
      </c>
      <c r="AC1397" s="14">
        <v>3</v>
      </c>
      <c r="AD1397" t="s">
        <v>42</v>
      </c>
      <c r="AE1397" s="6" t="s">
        <v>2947</v>
      </c>
      <c r="AF1397" s="6" t="s">
        <v>42</v>
      </c>
      <c r="AG1397" s="6" t="s">
        <v>2934</v>
      </c>
      <c r="AH1397">
        <v>9</v>
      </c>
      <c r="AI1397" s="6" t="s">
        <v>39</v>
      </c>
      <c r="AJ1397" s="6" t="s">
        <v>2745</v>
      </c>
      <c r="AK1397">
        <v>0</v>
      </c>
      <c r="AL1397" s="6" t="s">
        <v>39</v>
      </c>
      <c r="AM1397" s="6" t="s">
        <v>39</v>
      </c>
      <c r="AN1397">
        <v>3</v>
      </c>
      <c r="AO1397">
        <v>25</v>
      </c>
      <c r="AP1397">
        <v>45</v>
      </c>
      <c r="AQ1397" t="s">
        <v>39</v>
      </c>
      <c r="AR1397" t="s">
        <v>2693</v>
      </c>
    </row>
    <row r="1398" spans="1:45" s="13" customFormat="1" x14ac:dyDescent="0.35">
      <c r="A1398" s="13" t="s">
        <v>1796</v>
      </c>
      <c r="B1398" s="13" t="s">
        <v>2673</v>
      </c>
      <c r="C1398" s="13" t="s">
        <v>2593</v>
      </c>
      <c r="D1398" s="13" t="s">
        <v>222</v>
      </c>
      <c r="E1398" s="13" t="s">
        <v>1795</v>
      </c>
      <c r="F1398" s="13" t="s">
        <v>39</v>
      </c>
      <c r="G1398" s="13" t="s">
        <v>40</v>
      </c>
      <c r="H1398" s="13" t="s">
        <v>40</v>
      </c>
      <c r="I1398" s="13" t="s">
        <v>2933</v>
      </c>
      <c r="J1398" s="13" t="s">
        <v>39</v>
      </c>
      <c r="K1398" s="13" t="s">
        <v>39</v>
      </c>
      <c r="L1398" s="13" t="s">
        <v>39</v>
      </c>
      <c r="M1398" s="13" t="s">
        <v>2633</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3" t="s">
        <v>2936</v>
      </c>
      <c r="AA1398" s="16" t="s">
        <v>39</v>
      </c>
      <c r="AB1398" s="16" t="s">
        <v>39</v>
      </c>
      <c r="AC1398" s="16" t="s">
        <v>39</v>
      </c>
      <c r="AD1398" s="13" t="s">
        <v>40</v>
      </c>
      <c r="AE1398" s="16" t="s">
        <v>39</v>
      </c>
      <c r="AF1398" s="16" t="s">
        <v>42</v>
      </c>
      <c r="AG1398" s="16" t="s">
        <v>2934</v>
      </c>
      <c r="AH1398" s="13">
        <v>10</v>
      </c>
      <c r="AI1398" s="16" t="s">
        <v>39</v>
      </c>
      <c r="AJ1398" s="16" t="s">
        <v>2745</v>
      </c>
      <c r="AK1398" s="13">
        <v>0</v>
      </c>
      <c r="AL1398" s="16" t="s">
        <v>39</v>
      </c>
      <c r="AM1398" s="16" t="s">
        <v>39</v>
      </c>
      <c r="AN1398" s="13">
        <v>3</v>
      </c>
      <c r="AO1398" s="13">
        <v>25</v>
      </c>
      <c r="AP1398" s="13">
        <v>45</v>
      </c>
      <c r="AQ1398" s="13" t="s">
        <v>39</v>
      </c>
      <c r="AR1398" s="13" t="s">
        <v>2693</v>
      </c>
    </row>
    <row r="1399" spans="1:45" x14ac:dyDescent="0.35">
      <c r="A1399" t="s">
        <v>1800</v>
      </c>
      <c r="B1399" t="s">
        <v>2673</v>
      </c>
      <c r="C1399" t="s">
        <v>2593</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2949</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2693</v>
      </c>
      <c r="AS1399" t="s">
        <v>2968</v>
      </c>
    </row>
    <row r="1400" spans="1:45" x14ac:dyDescent="0.35">
      <c r="A1400" t="s">
        <v>1800</v>
      </c>
      <c r="B1400" t="s">
        <v>2673</v>
      </c>
      <c r="C1400" t="s">
        <v>2593</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2702</v>
      </c>
      <c r="V1400" s="6" t="s">
        <v>2750</v>
      </c>
      <c r="W1400">
        <v>30</v>
      </c>
      <c r="X1400" s="6" t="s">
        <v>2949</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2693</v>
      </c>
      <c r="AS1400" t="s">
        <v>2968</v>
      </c>
    </row>
    <row r="1401" spans="1:45" x14ac:dyDescent="0.35">
      <c r="A1401" t="s">
        <v>1800</v>
      </c>
      <c r="B1401" t="s">
        <v>2673</v>
      </c>
      <c r="C1401" t="s">
        <v>2593</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2702</v>
      </c>
      <c r="V1401" s="6" t="s">
        <v>2750</v>
      </c>
      <c r="W1401">
        <v>60</v>
      </c>
      <c r="X1401" s="6" t="s">
        <v>2949</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2693</v>
      </c>
      <c r="AS1401" t="s">
        <v>2968</v>
      </c>
    </row>
    <row r="1402" spans="1:45" x14ac:dyDescent="0.35">
      <c r="A1402" t="s">
        <v>1800</v>
      </c>
      <c r="B1402" t="s">
        <v>2673</v>
      </c>
      <c r="C1402" t="s">
        <v>2593</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2702</v>
      </c>
      <c r="V1402" s="6" t="s">
        <v>2750</v>
      </c>
      <c r="W1402">
        <v>90</v>
      </c>
      <c r="X1402" s="6" t="s">
        <v>2949</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2693</v>
      </c>
      <c r="AS1402" t="s">
        <v>2968</v>
      </c>
    </row>
    <row r="1403" spans="1:45" x14ac:dyDescent="0.35">
      <c r="A1403" t="s">
        <v>1800</v>
      </c>
      <c r="B1403" t="s">
        <v>2673</v>
      </c>
      <c r="C1403" t="s">
        <v>2593</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2702</v>
      </c>
      <c r="V1403" s="6" t="s">
        <v>2750</v>
      </c>
      <c r="W1403">
        <v>0</v>
      </c>
      <c r="X1403" s="6" t="s">
        <v>2949</v>
      </c>
      <c r="Y1403" s="6" t="s">
        <v>39</v>
      </c>
      <c r="Z1403" s="6" t="s">
        <v>39</v>
      </c>
      <c r="AA1403" s="6" t="s">
        <v>39</v>
      </c>
      <c r="AB1403" s="6" t="s">
        <v>39</v>
      </c>
      <c r="AC1403" s="6" t="s">
        <v>39</v>
      </c>
      <c r="AD1403" s="6" t="s">
        <v>40</v>
      </c>
      <c r="AE1403" s="6" t="s">
        <v>39</v>
      </c>
      <c r="AF1403" s="6" t="s">
        <v>40</v>
      </c>
      <c r="AG1403" s="6" t="s">
        <v>39</v>
      </c>
      <c r="AH1403" s="6" t="s">
        <v>39</v>
      </c>
      <c r="AI1403" s="6" t="s">
        <v>39</v>
      </c>
      <c r="AJ1403" s="6" t="s">
        <v>2745</v>
      </c>
      <c r="AK1403">
        <v>0.76</v>
      </c>
      <c r="AL1403" s="6" t="s">
        <v>39</v>
      </c>
      <c r="AM1403" s="6" t="s">
        <v>39</v>
      </c>
      <c r="AN1403">
        <v>3</v>
      </c>
      <c r="AO1403">
        <v>25</v>
      </c>
      <c r="AP1403">
        <v>30</v>
      </c>
      <c r="AQ1403" t="s">
        <v>39</v>
      </c>
      <c r="AR1403" t="s">
        <v>2693</v>
      </c>
      <c r="AS1403" t="s">
        <v>2968</v>
      </c>
    </row>
    <row r="1404" spans="1:45" x14ac:dyDescent="0.35">
      <c r="A1404" t="s">
        <v>1800</v>
      </c>
      <c r="B1404" t="s">
        <v>2673</v>
      </c>
      <c r="C1404" t="s">
        <v>2593</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2702</v>
      </c>
      <c r="V1404" s="6" t="s">
        <v>2750</v>
      </c>
      <c r="W1404">
        <v>30</v>
      </c>
      <c r="X1404" s="6" t="s">
        <v>2949</v>
      </c>
      <c r="Y1404" s="6" t="s">
        <v>39</v>
      </c>
      <c r="Z1404" s="6" t="s">
        <v>39</v>
      </c>
      <c r="AA1404" s="6" t="s">
        <v>39</v>
      </c>
      <c r="AB1404" s="6" t="s">
        <v>39</v>
      </c>
      <c r="AC1404" s="6" t="s">
        <v>39</v>
      </c>
      <c r="AD1404" s="6" t="s">
        <v>40</v>
      </c>
      <c r="AE1404" s="6" t="s">
        <v>39</v>
      </c>
      <c r="AF1404" s="6" t="s">
        <v>40</v>
      </c>
      <c r="AG1404" s="6" t="s">
        <v>39</v>
      </c>
      <c r="AH1404" s="6" t="s">
        <v>39</v>
      </c>
      <c r="AI1404" s="6" t="s">
        <v>39</v>
      </c>
      <c r="AJ1404" s="6" t="s">
        <v>2745</v>
      </c>
      <c r="AK1404">
        <v>8.0299999999999994</v>
      </c>
      <c r="AL1404" s="6" t="s">
        <v>39</v>
      </c>
      <c r="AM1404" s="6" t="s">
        <v>39</v>
      </c>
      <c r="AN1404">
        <v>3</v>
      </c>
      <c r="AO1404">
        <v>25</v>
      </c>
      <c r="AP1404">
        <v>30</v>
      </c>
      <c r="AQ1404" t="s">
        <v>39</v>
      </c>
      <c r="AR1404" t="s">
        <v>2693</v>
      </c>
      <c r="AS1404" t="s">
        <v>2968</v>
      </c>
    </row>
    <row r="1405" spans="1:45" x14ac:dyDescent="0.35">
      <c r="A1405" t="s">
        <v>1800</v>
      </c>
      <c r="B1405" t="s">
        <v>2673</v>
      </c>
      <c r="C1405" t="s">
        <v>2593</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2702</v>
      </c>
      <c r="V1405" s="6" t="s">
        <v>2750</v>
      </c>
      <c r="W1405">
        <v>60</v>
      </c>
      <c r="X1405" s="6" t="s">
        <v>2949</v>
      </c>
      <c r="Y1405" s="6" t="s">
        <v>39</v>
      </c>
      <c r="Z1405" s="6" t="s">
        <v>39</v>
      </c>
      <c r="AA1405" s="6" t="s">
        <v>39</v>
      </c>
      <c r="AB1405" s="6" t="s">
        <v>39</v>
      </c>
      <c r="AC1405" s="6" t="s">
        <v>39</v>
      </c>
      <c r="AD1405" s="6" t="s">
        <v>40</v>
      </c>
      <c r="AE1405" s="6" t="s">
        <v>39</v>
      </c>
      <c r="AF1405" s="6" t="s">
        <v>40</v>
      </c>
      <c r="AG1405" s="6" t="s">
        <v>39</v>
      </c>
      <c r="AH1405" s="6" t="s">
        <v>39</v>
      </c>
      <c r="AI1405" s="6" t="s">
        <v>39</v>
      </c>
      <c r="AJ1405" s="6" t="s">
        <v>2745</v>
      </c>
      <c r="AK1405">
        <v>20.3</v>
      </c>
      <c r="AL1405" s="6" t="s">
        <v>39</v>
      </c>
      <c r="AM1405" s="6" t="s">
        <v>39</v>
      </c>
      <c r="AN1405">
        <v>3</v>
      </c>
      <c r="AO1405">
        <v>25</v>
      </c>
      <c r="AP1405">
        <v>30</v>
      </c>
      <c r="AQ1405" t="s">
        <v>39</v>
      </c>
      <c r="AR1405" t="s">
        <v>2693</v>
      </c>
      <c r="AS1405" t="s">
        <v>2968</v>
      </c>
    </row>
    <row r="1406" spans="1:45" x14ac:dyDescent="0.35">
      <c r="A1406" t="s">
        <v>1800</v>
      </c>
      <c r="B1406" t="s">
        <v>2673</v>
      </c>
      <c r="C1406" t="s">
        <v>2593</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2702</v>
      </c>
      <c r="V1406" s="6" t="s">
        <v>2750</v>
      </c>
      <c r="W1406">
        <v>90</v>
      </c>
      <c r="X1406" s="6" t="s">
        <v>2949</v>
      </c>
      <c r="Y1406" s="6" t="s">
        <v>39</v>
      </c>
      <c r="Z1406" s="6" t="s">
        <v>39</v>
      </c>
      <c r="AA1406" s="6" t="s">
        <v>39</v>
      </c>
      <c r="AB1406" s="6" t="s">
        <v>39</v>
      </c>
      <c r="AC1406" s="6" t="s">
        <v>39</v>
      </c>
      <c r="AD1406" s="6" t="s">
        <v>40</v>
      </c>
      <c r="AE1406" s="6" t="s">
        <v>39</v>
      </c>
      <c r="AF1406" s="6" t="s">
        <v>40</v>
      </c>
      <c r="AG1406" s="6" t="s">
        <v>39</v>
      </c>
      <c r="AH1406" s="6" t="s">
        <v>39</v>
      </c>
      <c r="AI1406" s="6" t="s">
        <v>39</v>
      </c>
      <c r="AJ1406" s="6" t="s">
        <v>2745</v>
      </c>
      <c r="AK1406">
        <v>3</v>
      </c>
      <c r="AL1406" s="6" t="s">
        <v>39</v>
      </c>
      <c r="AM1406" s="6" t="s">
        <v>39</v>
      </c>
      <c r="AN1406">
        <v>3</v>
      </c>
      <c r="AO1406">
        <v>25</v>
      </c>
      <c r="AP1406">
        <v>30</v>
      </c>
      <c r="AQ1406" t="s">
        <v>39</v>
      </c>
      <c r="AR1406" t="s">
        <v>2693</v>
      </c>
      <c r="AS1406" t="s">
        <v>2968</v>
      </c>
    </row>
    <row r="1407" spans="1:45" x14ac:dyDescent="0.35">
      <c r="A1407" t="s">
        <v>1800</v>
      </c>
      <c r="B1407" t="s">
        <v>2673</v>
      </c>
      <c r="C1407" t="s">
        <v>2593</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2949</v>
      </c>
      <c r="Y1407" s="6" t="s">
        <v>39</v>
      </c>
      <c r="Z1407" s="6" t="s">
        <v>39</v>
      </c>
      <c r="AA1407" s="6" t="s">
        <v>2608</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2694</v>
      </c>
      <c r="AS1407" t="s">
        <v>2968</v>
      </c>
    </row>
    <row r="1408" spans="1:45" x14ac:dyDescent="0.35">
      <c r="A1408" t="s">
        <v>1800</v>
      </c>
      <c r="B1408" t="s">
        <v>2673</v>
      </c>
      <c r="C1408" t="s">
        <v>2593</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2949</v>
      </c>
      <c r="Y1408" s="6" t="s">
        <v>39</v>
      </c>
      <c r="Z1408" s="6" t="s">
        <v>39</v>
      </c>
      <c r="AA1408" s="6" t="s">
        <v>2608</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2694</v>
      </c>
      <c r="AS1408" t="s">
        <v>2968</v>
      </c>
    </row>
    <row r="1409" spans="1:45" x14ac:dyDescent="0.35">
      <c r="A1409" t="s">
        <v>1800</v>
      </c>
      <c r="B1409" t="s">
        <v>2673</v>
      </c>
      <c r="C1409" t="s">
        <v>2593</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2949</v>
      </c>
      <c r="Y1409" s="6" t="s">
        <v>39</v>
      </c>
      <c r="Z1409" s="6" t="s">
        <v>39</v>
      </c>
      <c r="AA1409" s="6" t="s">
        <v>2608</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2694</v>
      </c>
      <c r="AS1409" t="s">
        <v>2968</v>
      </c>
    </row>
    <row r="1410" spans="1:45" x14ac:dyDescent="0.35">
      <c r="A1410" t="s">
        <v>1800</v>
      </c>
      <c r="B1410" t="s">
        <v>2673</v>
      </c>
      <c r="C1410" t="s">
        <v>2593</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2949</v>
      </c>
      <c r="Y1410" s="6" t="s">
        <v>39</v>
      </c>
      <c r="Z1410" s="6" t="s">
        <v>39</v>
      </c>
      <c r="AA1410" s="6" t="s">
        <v>2608</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2694</v>
      </c>
      <c r="AS1410" t="s">
        <v>2968</v>
      </c>
    </row>
    <row r="1411" spans="1:45" x14ac:dyDescent="0.35">
      <c r="A1411" t="s">
        <v>1800</v>
      </c>
      <c r="B1411" t="s">
        <v>2673</v>
      </c>
      <c r="C1411" t="s">
        <v>2593</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2949</v>
      </c>
      <c r="Y1411" s="6" t="s">
        <v>39</v>
      </c>
      <c r="Z1411" s="6" t="s">
        <v>39</v>
      </c>
      <c r="AA1411" s="6" t="s">
        <v>2608</v>
      </c>
      <c r="AB1411">
        <f>1*997</f>
        <v>997</v>
      </c>
      <c r="AC1411">
        <v>30</v>
      </c>
      <c r="AD1411" s="6" t="s">
        <v>40</v>
      </c>
      <c r="AE1411" s="6" t="s">
        <v>39</v>
      </c>
      <c r="AF1411" s="6" t="s">
        <v>40</v>
      </c>
      <c r="AG1411" s="6" t="s">
        <v>39</v>
      </c>
      <c r="AH1411" s="6" t="s">
        <v>39</v>
      </c>
      <c r="AI1411" s="6" t="s">
        <v>39</v>
      </c>
      <c r="AJ1411" s="6" t="s">
        <v>2745</v>
      </c>
      <c r="AK1411">
        <v>9.6999999999999993</v>
      </c>
      <c r="AL1411" s="6" t="s">
        <v>39</v>
      </c>
      <c r="AM1411" s="6" t="s">
        <v>39</v>
      </c>
      <c r="AN1411">
        <v>3</v>
      </c>
      <c r="AO1411">
        <v>25</v>
      </c>
      <c r="AP1411">
        <v>30</v>
      </c>
      <c r="AQ1411" t="s">
        <v>39</v>
      </c>
      <c r="AR1411" t="s">
        <v>2694</v>
      </c>
      <c r="AS1411" t="s">
        <v>2968</v>
      </c>
    </row>
    <row r="1412" spans="1:45" x14ac:dyDescent="0.35">
      <c r="A1412" t="s">
        <v>1800</v>
      </c>
      <c r="B1412" t="s">
        <v>2673</v>
      </c>
      <c r="C1412" t="s">
        <v>2593</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2949</v>
      </c>
      <c r="Y1412" s="6" t="s">
        <v>39</v>
      </c>
      <c r="Z1412" s="6" t="s">
        <v>39</v>
      </c>
      <c r="AA1412" s="6" t="s">
        <v>2608</v>
      </c>
      <c r="AB1412">
        <f>2*997</f>
        <v>1994</v>
      </c>
      <c r="AC1412">
        <v>30</v>
      </c>
      <c r="AD1412" s="6" t="s">
        <v>40</v>
      </c>
      <c r="AE1412" s="6" t="s">
        <v>39</v>
      </c>
      <c r="AF1412" s="6" t="s">
        <v>40</v>
      </c>
      <c r="AG1412" s="6" t="s">
        <v>39</v>
      </c>
      <c r="AH1412" s="6" t="s">
        <v>39</v>
      </c>
      <c r="AI1412" s="6" t="s">
        <v>39</v>
      </c>
      <c r="AJ1412" s="6" t="s">
        <v>2745</v>
      </c>
      <c r="AK1412">
        <v>7.9</v>
      </c>
      <c r="AL1412" s="6" t="s">
        <v>39</v>
      </c>
      <c r="AM1412" s="6" t="s">
        <v>39</v>
      </c>
      <c r="AN1412">
        <v>3</v>
      </c>
      <c r="AO1412">
        <v>25</v>
      </c>
      <c r="AP1412">
        <v>30</v>
      </c>
      <c r="AQ1412" t="s">
        <v>39</v>
      </c>
      <c r="AR1412" t="s">
        <v>2694</v>
      </c>
      <c r="AS1412" t="s">
        <v>2968</v>
      </c>
    </row>
    <row r="1413" spans="1:45" x14ac:dyDescent="0.35">
      <c r="A1413" t="s">
        <v>1800</v>
      </c>
      <c r="B1413" t="s">
        <v>2673</v>
      </c>
      <c r="C1413" t="s">
        <v>2593</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2949</v>
      </c>
      <c r="Y1413" s="6" t="s">
        <v>39</v>
      </c>
      <c r="Z1413" s="6" t="s">
        <v>39</v>
      </c>
      <c r="AA1413" s="6" t="s">
        <v>2608</v>
      </c>
      <c r="AB1413">
        <f>3*997</f>
        <v>2991</v>
      </c>
      <c r="AC1413">
        <v>30</v>
      </c>
      <c r="AD1413" s="6" t="s">
        <v>40</v>
      </c>
      <c r="AE1413" s="6" t="s">
        <v>39</v>
      </c>
      <c r="AF1413" s="6" t="s">
        <v>40</v>
      </c>
      <c r="AG1413" s="6" t="s">
        <v>39</v>
      </c>
      <c r="AH1413" s="6" t="s">
        <v>39</v>
      </c>
      <c r="AI1413" s="6" t="s">
        <v>39</v>
      </c>
      <c r="AJ1413" s="6" t="s">
        <v>2745</v>
      </c>
      <c r="AK1413">
        <v>9.4</v>
      </c>
      <c r="AL1413" s="6" t="s">
        <v>39</v>
      </c>
      <c r="AM1413" s="6" t="s">
        <v>39</v>
      </c>
      <c r="AN1413">
        <v>3</v>
      </c>
      <c r="AO1413">
        <v>25</v>
      </c>
      <c r="AP1413">
        <v>30</v>
      </c>
      <c r="AQ1413" t="s">
        <v>39</v>
      </c>
      <c r="AR1413" t="s">
        <v>2694</v>
      </c>
      <c r="AS1413" t="s">
        <v>2968</v>
      </c>
    </row>
    <row r="1414" spans="1:45" x14ac:dyDescent="0.35">
      <c r="A1414" t="s">
        <v>1800</v>
      </c>
      <c r="B1414" t="s">
        <v>2673</v>
      </c>
      <c r="C1414" t="s">
        <v>2593</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2949</v>
      </c>
      <c r="Y1414" s="6" t="s">
        <v>39</v>
      </c>
      <c r="Z1414" s="6" t="s">
        <v>39</v>
      </c>
      <c r="AA1414" s="6" t="s">
        <v>2608</v>
      </c>
      <c r="AB1414">
        <f>4*997</f>
        <v>3988</v>
      </c>
      <c r="AC1414">
        <v>30</v>
      </c>
      <c r="AD1414" s="6" t="s">
        <v>40</v>
      </c>
      <c r="AE1414" s="6" t="s">
        <v>39</v>
      </c>
      <c r="AF1414" s="6" t="s">
        <v>40</v>
      </c>
      <c r="AG1414" s="6" t="s">
        <v>39</v>
      </c>
      <c r="AH1414" s="6" t="s">
        <v>39</v>
      </c>
      <c r="AI1414" s="6" t="s">
        <v>39</v>
      </c>
      <c r="AJ1414" s="6" t="s">
        <v>2745</v>
      </c>
      <c r="AK1414">
        <v>4.9000000000000004</v>
      </c>
      <c r="AL1414" s="6" t="s">
        <v>39</v>
      </c>
      <c r="AM1414" s="6" t="s">
        <v>39</v>
      </c>
      <c r="AN1414">
        <v>3</v>
      </c>
      <c r="AO1414">
        <v>25</v>
      </c>
      <c r="AP1414">
        <v>30</v>
      </c>
      <c r="AQ1414" t="s">
        <v>39</v>
      </c>
      <c r="AR1414" t="s">
        <v>2694</v>
      </c>
      <c r="AS1414" t="s">
        <v>2968</v>
      </c>
    </row>
    <row r="1415" spans="1:45" x14ac:dyDescent="0.35">
      <c r="A1415" t="s">
        <v>1800</v>
      </c>
      <c r="B1415" t="s">
        <v>2673</v>
      </c>
      <c r="C1415" t="s">
        <v>2593</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2950</v>
      </c>
      <c r="V1415" s="6" t="s">
        <v>39</v>
      </c>
      <c r="W1415" s="6" t="s">
        <v>39</v>
      </c>
      <c r="X1415" s="6" t="s">
        <v>2715</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2837</v>
      </c>
      <c r="AS1415" t="s">
        <v>2968</v>
      </c>
    </row>
    <row r="1416" spans="1:45" x14ac:dyDescent="0.35">
      <c r="A1416" t="s">
        <v>1800</v>
      </c>
      <c r="B1416" t="s">
        <v>2673</v>
      </c>
      <c r="C1416" t="s">
        <v>2593</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2950</v>
      </c>
      <c r="V1416" s="6" t="s">
        <v>39</v>
      </c>
      <c r="W1416" s="6" t="s">
        <v>39</v>
      </c>
      <c r="X1416" s="6" t="s">
        <v>2938</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2837</v>
      </c>
      <c r="AS1416" t="s">
        <v>2968</v>
      </c>
    </row>
    <row r="1417" spans="1:45" x14ac:dyDescent="0.35">
      <c r="A1417" t="s">
        <v>1800</v>
      </c>
      <c r="B1417" t="s">
        <v>2673</v>
      </c>
      <c r="C1417" t="s">
        <v>2593</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2950</v>
      </c>
      <c r="V1417" s="6" t="s">
        <v>39</v>
      </c>
      <c r="W1417" s="6" t="s">
        <v>39</v>
      </c>
      <c r="X1417" s="6" t="s">
        <v>2715</v>
      </c>
      <c r="Y1417" s="6" t="s">
        <v>39</v>
      </c>
      <c r="Z1417" s="6" t="s">
        <v>39</v>
      </c>
      <c r="AA1417" s="6" t="s">
        <v>39</v>
      </c>
      <c r="AB1417" s="6" t="s">
        <v>39</v>
      </c>
      <c r="AC1417" s="6" t="s">
        <v>39</v>
      </c>
      <c r="AD1417" s="6" t="s">
        <v>40</v>
      </c>
      <c r="AE1417" s="6" t="s">
        <v>39</v>
      </c>
      <c r="AF1417" s="6" t="s">
        <v>40</v>
      </c>
      <c r="AG1417" s="6" t="s">
        <v>39</v>
      </c>
      <c r="AH1417" s="6" t="s">
        <v>39</v>
      </c>
      <c r="AI1417" s="6" t="s">
        <v>39</v>
      </c>
      <c r="AJ1417" s="6" t="s">
        <v>2745</v>
      </c>
      <c r="AK1417">
        <v>6.6</v>
      </c>
      <c r="AL1417" s="6" t="s">
        <v>39</v>
      </c>
      <c r="AM1417" s="6" t="s">
        <v>39</v>
      </c>
      <c r="AN1417">
        <v>3</v>
      </c>
      <c r="AO1417">
        <v>25</v>
      </c>
      <c r="AP1417">
        <v>30</v>
      </c>
      <c r="AQ1417" t="s">
        <v>39</v>
      </c>
      <c r="AR1417" t="s">
        <v>2837</v>
      </c>
      <c r="AS1417" t="s">
        <v>2968</v>
      </c>
    </row>
    <row r="1418" spans="1:45" x14ac:dyDescent="0.35">
      <c r="A1418" t="s">
        <v>1800</v>
      </c>
      <c r="B1418" t="s">
        <v>2673</v>
      </c>
      <c r="C1418" t="s">
        <v>2593</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2950</v>
      </c>
      <c r="V1418" s="6" t="s">
        <v>39</v>
      </c>
      <c r="W1418" s="6" t="s">
        <v>39</v>
      </c>
      <c r="X1418" s="6" t="s">
        <v>2938</v>
      </c>
      <c r="Y1418" s="6" t="s">
        <v>39</v>
      </c>
      <c r="Z1418" s="6" t="s">
        <v>39</v>
      </c>
      <c r="AA1418" s="6" t="s">
        <v>39</v>
      </c>
      <c r="AB1418" s="6" t="s">
        <v>39</v>
      </c>
      <c r="AC1418" s="6" t="s">
        <v>39</v>
      </c>
      <c r="AD1418" s="6" t="s">
        <v>40</v>
      </c>
      <c r="AE1418" s="6" t="s">
        <v>39</v>
      </c>
      <c r="AF1418" s="6" t="s">
        <v>40</v>
      </c>
      <c r="AG1418" s="6" t="s">
        <v>39</v>
      </c>
      <c r="AH1418" s="6" t="s">
        <v>39</v>
      </c>
      <c r="AI1418" s="6" t="s">
        <v>39</v>
      </c>
      <c r="AJ1418" s="6" t="s">
        <v>2745</v>
      </c>
      <c r="AK1418">
        <v>9.3000000000000007</v>
      </c>
      <c r="AL1418" s="6" t="s">
        <v>39</v>
      </c>
      <c r="AM1418" s="6" t="s">
        <v>39</v>
      </c>
      <c r="AN1418">
        <v>3</v>
      </c>
      <c r="AO1418">
        <v>25</v>
      </c>
      <c r="AP1418">
        <v>30</v>
      </c>
      <c r="AQ1418" t="s">
        <v>39</v>
      </c>
      <c r="AR1418" t="s">
        <v>2837</v>
      </c>
      <c r="AS1418" t="s">
        <v>2968</v>
      </c>
    </row>
    <row r="1419" spans="1:45" x14ac:dyDescent="0.35">
      <c r="A1419" t="s">
        <v>1800</v>
      </c>
      <c r="B1419" t="s">
        <v>2673</v>
      </c>
      <c r="C1419" t="s">
        <v>2593</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2715</v>
      </c>
      <c r="Y1419" s="6" t="s">
        <v>2950</v>
      </c>
      <c r="Z1419" s="6" t="s">
        <v>39</v>
      </c>
      <c r="AA1419" s="6" t="s">
        <v>2608</v>
      </c>
      <c r="AB1419">
        <f>1*997</f>
        <v>997</v>
      </c>
      <c r="AC1419">
        <v>30</v>
      </c>
      <c r="AD1419" s="6" t="s">
        <v>40</v>
      </c>
      <c r="AE1419" s="6" t="s">
        <v>39</v>
      </c>
      <c r="AF1419" s="6" t="s">
        <v>40</v>
      </c>
      <c r="AG1419" s="6" t="s">
        <v>39</v>
      </c>
      <c r="AH1419" s="6" t="s">
        <v>39</v>
      </c>
      <c r="AI1419" s="6" t="s">
        <v>39</v>
      </c>
      <c r="AJ1419" s="6" t="s">
        <v>2745</v>
      </c>
      <c r="AK1419">
        <v>9.6999999999999993</v>
      </c>
      <c r="AL1419" s="6" t="s">
        <v>39</v>
      </c>
      <c r="AM1419" s="6" t="s">
        <v>39</v>
      </c>
      <c r="AN1419">
        <v>3</v>
      </c>
      <c r="AO1419">
        <v>25</v>
      </c>
      <c r="AP1419">
        <v>30</v>
      </c>
      <c r="AQ1419" t="s">
        <v>39</v>
      </c>
      <c r="AR1419" t="s">
        <v>2921</v>
      </c>
    </row>
    <row r="1420" spans="1:45" x14ac:dyDescent="0.35">
      <c r="A1420" t="s">
        <v>1800</v>
      </c>
      <c r="B1420" t="s">
        <v>2673</v>
      </c>
      <c r="C1420" t="s">
        <v>2593</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2715</v>
      </c>
      <c r="Y1420" s="6" t="s">
        <v>2950</v>
      </c>
      <c r="Z1420" s="6" t="s">
        <v>39</v>
      </c>
      <c r="AA1420" s="6" t="s">
        <v>2608</v>
      </c>
      <c r="AB1420">
        <f>2*997</f>
        <v>1994</v>
      </c>
      <c r="AC1420">
        <v>30</v>
      </c>
      <c r="AD1420" s="6" t="s">
        <v>40</v>
      </c>
      <c r="AE1420" s="6" t="s">
        <v>39</v>
      </c>
      <c r="AF1420" s="6" t="s">
        <v>40</v>
      </c>
      <c r="AG1420" s="6" t="s">
        <v>39</v>
      </c>
      <c r="AH1420" s="6" t="s">
        <v>39</v>
      </c>
      <c r="AI1420" s="6" t="s">
        <v>39</v>
      </c>
      <c r="AJ1420" s="6" t="s">
        <v>2745</v>
      </c>
      <c r="AK1420">
        <v>5.2</v>
      </c>
      <c r="AL1420" s="6" t="s">
        <v>39</v>
      </c>
      <c r="AM1420" s="6" t="s">
        <v>39</v>
      </c>
      <c r="AN1420">
        <v>3</v>
      </c>
      <c r="AO1420">
        <v>25</v>
      </c>
      <c r="AP1420">
        <v>30</v>
      </c>
      <c r="AQ1420" t="s">
        <v>39</v>
      </c>
      <c r="AR1420" t="s">
        <v>2921</v>
      </c>
    </row>
    <row r="1421" spans="1:45" x14ac:dyDescent="0.35">
      <c r="A1421" t="s">
        <v>1800</v>
      </c>
      <c r="B1421" t="s">
        <v>2673</v>
      </c>
      <c r="C1421" t="s">
        <v>2593</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2715</v>
      </c>
      <c r="Y1421" s="6" t="s">
        <v>2950</v>
      </c>
      <c r="Z1421" s="6" t="s">
        <v>39</v>
      </c>
      <c r="AA1421" s="6" t="s">
        <v>2608</v>
      </c>
      <c r="AB1421">
        <f>3*997</f>
        <v>2991</v>
      </c>
      <c r="AC1421">
        <v>30</v>
      </c>
      <c r="AD1421" s="6" t="s">
        <v>40</v>
      </c>
      <c r="AE1421" s="6" t="s">
        <v>39</v>
      </c>
      <c r="AF1421" s="6" t="s">
        <v>40</v>
      </c>
      <c r="AG1421" s="6" t="s">
        <v>39</v>
      </c>
      <c r="AH1421" s="6" t="s">
        <v>39</v>
      </c>
      <c r="AI1421" s="6" t="s">
        <v>39</v>
      </c>
      <c r="AJ1421" s="6" t="s">
        <v>2745</v>
      </c>
      <c r="AK1421">
        <v>9.3000000000000007</v>
      </c>
      <c r="AL1421" s="6" t="s">
        <v>39</v>
      </c>
      <c r="AM1421" s="6" t="s">
        <v>39</v>
      </c>
      <c r="AN1421">
        <v>3</v>
      </c>
      <c r="AO1421">
        <v>25</v>
      </c>
      <c r="AP1421">
        <v>30</v>
      </c>
      <c r="AQ1421" t="s">
        <v>39</v>
      </c>
      <c r="AR1421" t="s">
        <v>2921</v>
      </c>
    </row>
    <row r="1422" spans="1:45" x14ac:dyDescent="0.35">
      <c r="A1422" t="s">
        <v>1800</v>
      </c>
      <c r="B1422" t="s">
        <v>2673</v>
      </c>
      <c r="C1422" t="s">
        <v>2593</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2715</v>
      </c>
      <c r="Y1422" s="6" t="s">
        <v>2950</v>
      </c>
      <c r="Z1422" s="6" t="s">
        <v>39</v>
      </c>
      <c r="AA1422" s="6" t="s">
        <v>2608</v>
      </c>
      <c r="AB1422">
        <f>4*997</f>
        <v>3988</v>
      </c>
      <c r="AC1422">
        <v>30</v>
      </c>
      <c r="AD1422" s="6" t="s">
        <v>40</v>
      </c>
      <c r="AE1422" s="6" t="s">
        <v>39</v>
      </c>
      <c r="AF1422" s="6" t="s">
        <v>40</v>
      </c>
      <c r="AG1422" s="6" t="s">
        <v>39</v>
      </c>
      <c r="AH1422" s="6" t="s">
        <v>39</v>
      </c>
      <c r="AI1422" s="6" t="s">
        <v>39</v>
      </c>
      <c r="AJ1422" s="6" t="s">
        <v>2745</v>
      </c>
      <c r="AK1422">
        <v>2.2999999999999998</v>
      </c>
      <c r="AL1422" s="6" t="s">
        <v>39</v>
      </c>
      <c r="AM1422" s="6" t="s">
        <v>39</v>
      </c>
      <c r="AN1422">
        <v>3</v>
      </c>
      <c r="AO1422">
        <v>25</v>
      </c>
      <c r="AP1422">
        <v>30</v>
      </c>
      <c r="AQ1422" t="s">
        <v>39</v>
      </c>
      <c r="AR1422" t="s">
        <v>2921</v>
      </c>
    </row>
    <row r="1423" spans="1:45" x14ac:dyDescent="0.35">
      <c r="A1423" t="s">
        <v>1800</v>
      </c>
      <c r="B1423" t="s">
        <v>2673</v>
      </c>
      <c r="C1423" t="s">
        <v>2593</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2938</v>
      </c>
      <c r="Y1423" s="6" t="s">
        <v>2950</v>
      </c>
      <c r="Z1423" s="6" t="s">
        <v>39</v>
      </c>
      <c r="AA1423" s="6" t="s">
        <v>2608</v>
      </c>
      <c r="AB1423">
        <f>1*997</f>
        <v>997</v>
      </c>
      <c r="AC1423">
        <v>30</v>
      </c>
      <c r="AD1423" s="6" t="s">
        <v>40</v>
      </c>
      <c r="AE1423" s="6" t="s">
        <v>39</v>
      </c>
      <c r="AF1423" s="6" t="s">
        <v>40</v>
      </c>
      <c r="AG1423" s="6" t="s">
        <v>39</v>
      </c>
      <c r="AH1423" s="6" t="s">
        <v>39</v>
      </c>
      <c r="AI1423" s="6" t="s">
        <v>39</v>
      </c>
      <c r="AJ1423" s="6" t="s">
        <v>2745</v>
      </c>
      <c r="AK1423">
        <v>9.6</v>
      </c>
      <c r="AL1423" s="6" t="s">
        <v>39</v>
      </c>
      <c r="AM1423" s="6" t="s">
        <v>39</v>
      </c>
      <c r="AN1423">
        <v>3</v>
      </c>
      <c r="AO1423">
        <v>25</v>
      </c>
      <c r="AP1423">
        <v>30</v>
      </c>
      <c r="AQ1423" t="s">
        <v>39</v>
      </c>
      <c r="AR1423" t="s">
        <v>2921</v>
      </c>
    </row>
    <row r="1424" spans="1:45" x14ac:dyDescent="0.35">
      <c r="A1424" t="s">
        <v>1800</v>
      </c>
      <c r="B1424" t="s">
        <v>2673</v>
      </c>
      <c r="C1424" t="s">
        <v>2593</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2938</v>
      </c>
      <c r="Y1424" s="6" t="s">
        <v>2950</v>
      </c>
      <c r="Z1424" s="6" t="s">
        <v>39</v>
      </c>
      <c r="AA1424" s="6" t="s">
        <v>2608</v>
      </c>
      <c r="AB1424">
        <f>2*997</f>
        <v>1994</v>
      </c>
      <c r="AC1424">
        <v>30</v>
      </c>
      <c r="AD1424" s="6" t="s">
        <v>40</v>
      </c>
      <c r="AE1424" s="6" t="s">
        <v>39</v>
      </c>
      <c r="AF1424" s="6" t="s">
        <v>40</v>
      </c>
      <c r="AG1424" s="6" t="s">
        <v>39</v>
      </c>
      <c r="AH1424" s="6" t="s">
        <v>39</v>
      </c>
      <c r="AI1424" s="6" t="s">
        <v>39</v>
      </c>
      <c r="AJ1424" s="6" t="s">
        <v>2745</v>
      </c>
      <c r="AK1424">
        <v>10.7</v>
      </c>
      <c r="AL1424" s="6" t="s">
        <v>39</v>
      </c>
      <c r="AM1424" s="6" t="s">
        <v>39</v>
      </c>
      <c r="AN1424">
        <v>3</v>
      </c>
      <c r="AO1424">
        <v>25</v>
      </c>
      <c r="AP1424">
        <v>30</v>
      </c>
      <c r="AQ1424" t="s">
        <v>39</v>
      </c>
      <c r="AR1424" t="s">
        <v>2921</v>
      </c>
    </row>
    <row r="1425" spans="1:44" x14ac:dyDescent="0.35">
      <c r="A1425" t="s">
        <v>1800</v>
      </c>
      <c r="B1425" t="s">
        <v>2673</v>
      </c>
      <c r="C1425" t="s">
        <v>2593</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2938</v>
      </c>
      <c r="Y1425" s="6" t="s">
        <v>2950</v>
      </c>
      <c r="Z1425" s="6" t="s">
        <v>39</v>
      </c>
      <c r="AA1425" s="6" t="s">
        <v>2608</v>
      </c>
      <c r="AB1425">
        <f>3*997</f>
        <v>2991</v>
      </c>
      <c r="AC1425">
        <v>30</v>
      </c>
      <c r="AD1425" s="6" t="s">
        <v>40</v>
      </c>
      <c r="AE1425" s="6" t="s">
        <v>39</v>
      </c>
      <c r="AF1425" s="6" t="s">
        <v>40</v>
      </c>
      <c r="AG1425" s="6" t="s">
        <v>39</v>
      </c>
      <c r="AH1425" s="6" t="s">
        <v>39</v>
      </c>
      <c r="AI1425" s="6" t="s">
        <v>39</v>
      </c>
      <c r="AJ1425" s="6" t="s">
        <v>2745</v>
      </c>
      <c r="AK1425">
        <v>9.5</v>
      </c>
      <c r="AL1425" s="6" t="s">
        <v>39</v>
      </c>
      <c r="AM1425" s="6" t="s">
        <v>39</v>
      </c>
      <c r="AN1425">
        <v>3</v>
      </c>
      <c r="AO1425">
        <v>25</v>
      </c>
      <c r="AP1425">
        <v>30</v>
      </c>
      <c r="AQ1425" t="s">
        <v>39</v>
      </c>
      <c r="AR1425" t="s">
        <v>2921</v>
      </c>
    </row>
    <row r="1426" spans="1:44" x14ac:dyDescent="0.35">
      <c r="A1426" t="s">
        <v>1800</v>
      </c>
      <c r="B1426" t="s">
        <v>2673</v>
      </c>
      <c r="C1426" t="s">
        <v>2593</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2938</v>
      </c>
      <c r="Y1426" s="6" t="s">
        <v>2950</v>
      </c>
      <c r="Z1426" s="6" t="s">
        <v>39</v>
      </c>
      <c r="AA1426" s="6" t="s">
        <v>2608</v>
      </c>
      <c r="AB1426">
        <f>4*997</f>
        <v>3988</v>
      </c>
      <c r="AC1426">
        <v>30</v>
      </c>
      <c r="AD1426" s="6" t="s">
        <v>40</v>
      </c>
      <c r="AE1426" s="6" t="s">
        <v>39</v>
      </c>
      <c r="AF1426" s="6" t="s">
        <v>40</v>
      </c>
      <c r="AG1426" s="6" t="s">
        <v>39</v>
      </c>
      <c r="AH1426" s="6" t="s">
        <v>39</v>
      </c>
      <c r="AI1426" s="6" t="s">
        <v>39</v>
      </c>
      <c r="AJ1426" s="6" t="s">
        <v>2745</v>
      </c>
      <c r="AK1426">
        <v>7.5</v>
      </c>
      <c r="AL1426" s="6" t="s">
        <v>39</v>
      </c>
      <c r="AM1426" s="6" t="s">
        <v>39</v>
      </c>
      <c r="AN1426">
        <v>3</v>
      </c>
      <c r="AO1426">
        <v>25</v>
      </c>
      <c r="AP1426">
        <v>30</v>
      </c>
      <c r="AQ1426" t="s">
        <v>39</v>
      </c>
      <c r="AR1426" t="s">
        <v>2921</v>
      </c>
    </row>
    <row r="1427" spans="1:44" x14ac:dyDescent="0.35">
      <c r="A1427" t="s">
        <v>1800</v>
      </c>
      <c r="B1427" t="s">
        <v>2673</v>
      </c>
      <c r="C1427" t="s">
        <v>2593</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2951</v>
      </c>
      <c r="Y1427" s="6" t="s">
        <v>21</v>
      </c>
      <c r="Z1427" s="6" t="s">
        <v>39</v>
      </c>
      <c r="AA1427" s="6" t="s">
        <v>2608</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2922</v>
      </c>
    </row>
    <row r="1428" spans="1:44" x14ac:dyDescent="0.35">
      <c r="A1428" t="s">
        <v>1800</v>
      </c>
      <c r="B1428" t="s">
        <v>2673</v>
      </c>
      <c r="C1428" t="s">
        <v>2593</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2750</v>
      </c>
      <c r="W1428">
        <v>30</v>
      </c>
      <c r="X1428" s="6" t="s">
        <v>2951</v>
      </c>
      <c r="Y1428" s="6" t="s">
        <v>21</v>
      </c>
      <c r="Z1428" s="6" t="s">
        <v>39</v>
      </c>
      <c r="AA1428" s="6" t="s">
        <v>2608</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2922</v>
      </c>
    </row>
    <row r="1429" spans="1:44" x14ac:dyDescent="0.35">
      <c r="A1429" t="s">
        <v>1800</v>
      </c>
      <c r="B1429" t="s">
        <v>2673</v>
      </c>
      <c r="C1429" t="s">
        <v>2593</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2750</v>
      </c>
      <c r="W1429">
        <v>60</v>
      </c>
      <c r="X1429" s="6" t="s">
        <v>2951</v>
      </c>
      <c r="Y1429" s="6" t="s">
        <v>21</v>
      </c>
      <c r="Z1429" s="6" t="s">
        <v>39</v>
      </c>
      <c r="AA1429" s="6" t="s">
        <v>2608</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2922</v>
      </c>
    </row>
    <row r="1430" spans="1:44" x14ac:dyDescent="0.35">
      <c r="A1430" t="s">
        <v>1800</v>
      </c>
      <c r="B1430" t="s">
        <v>2673</v>
      </c>
      <c r="C1430" t="s">
        <v>2593</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2750</v>
      </c>
      <c r="W1430">
        <v>90</v>
      </c>
      <c r="X1430" s="6" t="s">
        <v>2951</v>
      </c>
      <c r="Y1430" s="6" t="s">
        <v>21</v>
      </c>
      <c r="Z1430" s="6" t="s">
        <v>39</v>
      </c>
      <c r="AA1430" s="6" t="s">
        <v>2608</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2922</v>
      </c>
    </row>
    <row r="1431" spans="1:44" x14ac:dyDescent="0.35">
      <c r="A1431" t="s">
        <v>1800</v>
      </c>
      <c r="B1431" t="s">
        <v>2673</v>
      </c>
      <c r="C1431" t="s">
        <v>2593</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2951</v>
      </c>
      <c r="Y1431" s="6" t="s">
        <v>21</v>
      </c>
      <c r="Z1431" s="6" t="s">
        <v>39</v>
      </c>
      <c r="AA1431" s="6" t="s">
        <v>2608</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2922</v>
      </c>
    </row>
    <row r="1432" spans="1:44" x14ac:dyDescent="0.35">
      <c r="A1432" t="s">
        <v>1800</v>
      </c>
      <c r="B1432" t="s">
        <v>2673</v>
      </c>
      <c r="C1432" t="s">
        <v>2593</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2750</v>
      </c>
      <c r="W1432">
        <v>30</v>
      </c>
      <c r="X1432" s="6" t="s">
        <v>2951</v>
      </c>
      <c r="Y1432" s="6" t="s">
        <v>21</v>
      </c>
      <c r="Z1432" s="6" t="s">
        <v>39</v>
      </c>
      <c r="AA1432" s="6" t="s">
        <v>2608</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2922</v>
      </c>
    </row>
    <row r="1433" spans="1:44" x14ac:dyDescent="0.35">
      <c r="A1433" t="s">
        <v>1800</v>
      </c>
      <c r="B1433" t="s">
        <v>2673</v>
      </c>
      <c r="C1433" t="s">
        <v>2593</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2750</v>
      </c>
      <c r="W1433">
        <v>60</v>
      </c>
      <c r="X1433" s="6" t="s">
        <v>2951</v>
      </c>
      <c r="Y1433" s="6" t="s">
        <v>21</v>
      </c>
      <c r="Z1433" s="6" t="s">
        <v>39</v>
      </c>
      <c r="AA1433" s="6" t="s">
        <v>2608</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2922</v>
      </c>
    </row>
    <row r="1434" spans="1:44" x14ac:dyDescent="0.35">
      <c r="A1434" t="s">
        <v>1800</v>
      </c>
      <c r="B1434" t="s">
        <v>2673</v>
      </c>
      <c r="C1434" t="s">
        <v>2593</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2750</v>
      </c>
      <c r="W1434">
        <v>90</v>
      </c>
      <c r="X1434" s="6" t="s">
        <v>2951</v>
      </c>
      <c r="Y1434" s="6" t="s">
        <v>21</v>
      </c>
      <c r="Z1434" s="6" t="s">
        <v>39</v>
      </c>
      <c r="AA1434" s="6" t="s">
        <v>2608</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2922</v>
      </c>
    </row>
    <row r="1435" spans="1:44" x14ac:dyDescent="0.35">
      <c r="A1435" t="s">
        <v>1800</v>
      </c>
      <c r="B1435" t="s">
        <v>2673</v>
      </c>
      <c r="C1435" t="s">
        <v>2593</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2951</v>
      </c>
      <c r="Y1435" s="6" t="s">
        <v>21</v>
      </c>
      <c r="Z1435" s="6" t="s">
        <v>39</v>
      </c>
      <c r="AA1435" s="6" t="s">
        <v>2608</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2922</v>
      </c>
    </row>
    <row r="1436" spans="1:44" x14ac:dyDescent="0.35">
      <c r="A1436" t="s">
        <v>1800</v>
      </c>
      <c r="B1436" t="s">
        <v>2673</v>
      </c>
      <c r="C1436" t="s">
        <v>2593</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2750</v>
      </c>
      <c r="W1436">
        <v>30</v>
      </c>
      <c r="X1436" s="6" t="s">
        <v>2951</v>
      </c>
      <c r="Y1436" s="6" t="s">
        <v>21</v>
      </c>
      <c r="Z1436" s="6" t="s">
        <v>39</v>
      </c>
      <c r="AA1436" s="6" t="s">
        <v>2608</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2922</v>
      </c>
    </row>
    <row r="1437" spans="1:44" x14ac:dyDescent="0.35">
      <c r="A1437" t="s">
        <v>1800</v>
      </c>
      <c r="B1437" t="s">
        <v>2673</v>
      </c>
      <c r="C1437" t="s">
        <v>2593</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2750</v>
      </c>
      <c r="W1437">
        <v>60</v>
      </c>
      <c r="X1437" s="6" t="s">
        <v>2951</v>
      </c>
      <c r="Y1437" s="6" t="s">
        <v>21</v>
      </c>
      <c r="Z1437" s="6" t="s">
        <v>39</v>
      </c>
      <c r="AA1437" s="6" t="s">
        <v>2608</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2922</v>
      </c>
    </row>
    <row r="1438" spans="1:44" x14ac:dyDescent="0.35">
      <c r="A1438" t="s">
        <v>1800</v>
      </c>
      <c r="B1438" t="s">
        <v>2673</v>
      </c>
      <c r="C1438" t="s">
        <v>2593</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2750</v>
      </c>
      <c r="W1438">
        <v>90</v>
      </c>
      <c r="X1438" s="6" t="s">
        <v>2951</v>
      </c>
      <c r="Y1438" s="6" t="s">
        <v>21</v>
      </c>
      <c r="Z1438" s="6" t="s">
        <v>39</v>
      </c>
      <c r="AA1438" s="6" t="s">
        <v>2608</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2922</v>
      </c>
    </row>
    <row r="1439" spans="1:44" x14ac:dyDescent="0.35">
      <c r="A1439" t="s">
        <v>1800</v>
      </c>
      <c r="B1439" t="s">
        <v>2673</v>
      </c>
      <c r="C1439" t="s">
        <v>2593</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2951</v>
      </c>
      <c r="Y1439" s="6" t="s">
        <v>21</v>
      </c>
      <c r="Z1439" s="6" t="s">
        <v>39</v>
      </c>
      <c r="AA1439" s="6" t="s">
        <v>2608</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2922</v>
      </c>
    </row>
    <row r="1440" spans="1:44" x14ac:dyDescent="0.35">
      <c r="A1440" t="s">
        <v>1800</v>
      </c>
      <c r="B1440" t="s">
        <v>2673</v>
      </c>
      <c r="C1440" t="s">
        <v>2593</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2750</v>
      </c>
      <c r="W1440">
        <v>30</v>
      </c>
      <c r="X1440" s="6" t="s">
        <v>2951</v>
      </c>
      <c r="Y1440" s="6" t="s">
        <v>21</v>
      </c>
      <c r="Z1440" s="6" t="s">
        <v>39</v>
      </c>
      <c r="AA1440" s="6" t="s">
        <v>2608</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2922</v>
      </c>
    </row>
    <row r="1441" spans="1:44" x14ac:dyDescent="0.35">
      <c r="A1441" t="s">
        <v>1800</v>
      </c>
      <c r="B1441" t="s">
        <v>2673</v>
      </c>
      <c r="C1441" t="s">
        <v>2593</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2750</v>
      </c>
      <c r="W1441">
        <v>60</v>
      </c>
      <c r="X1441" s="6" t="s">
        <v>2951</v>
      </c>
      <c r="Y1441" s="6" t="s">
        <v>21</v>
      </c>
      <c r="Z1441" s="6" t="s">
        <v>39</v>
      </c>
      <c r="AA1441" s="6" t="s">
        <v>2608</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2922</v>
      </c>
    </row>
    <row r="1442" spans="1:44" x14ac:dyDescent="0.35">
      <c r="A1442" t="s">
        <v>1800</v>
      </c>
      <c r="B1442" t="s">
        <v>2673</v>
      </c>
      <c r="C1442" t="s">
        <v>2593</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2750</v>
      </c>
      <c r="W1442">
        <v>90</v>
      </c>
      <c r="X1442" s="6" t="s">
        <v>2951</v>
      </c>
      <c r="Y1442" s="6" t="s">
        <v>21</v>
      </c>
      <c r="Z1442" s="6" t="s">
        <v>39</v>
      </c>
      <c r="AA1442" s="6" t="s">
        <v>2608</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2922</v>
      </c>
    </row>
    <row r="1443" spans="1:44" x14ac:dyDescent="0.35">
      <c r="A1443" t="s">
        <v>1800</v>
      </c>
      <c r="B1443" t="s">
        <v>2673</v>
      </c>
      <c r="C1443" t="s">
        <v>2593</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2951</v>
      </c>
      <c r="Y1443" s="6" t="s">
        <v>21</v>
      </c>
      <c r="Z1443" s="6" t="s">
        <v>39</v>
      </c>
      <c r="AA1443" s="6" t="s">
        <v>2608</v>
      </c>
      <c r="AB1443">
        <f>1*997</f>
        <v>997</v>
      </c>
      <c r="AC1443">
        <v>30</v>
      </c>
      <c r="AD1443" s="6" t="s">
        <v>40</v>
      </c>
      <c r="AE1443" s="6" t="s">
        <v>39</v>
      </c>
      <c r="AF1443" s="6" t="s">
        <v>40</v>
      </c>
      <c r="AG1443" s="6" t="s">
        <v>39</v>
      </c>
      <c r="AH1443" s="6" t="s">
        <v>39</v>
      </c>
      <c r="AI1443" s="6" t="s">
        <v>39</v>
      </c>
      <c r="AJ1443" t="s">
        <v>2745</v>
      </c>
      <c r="AK1443">
        <v>1</v>
      </c>
      <c r="AL1443" s="6" t="s">
        <v>39</v>
      </c>
      <c r="AM1443" s="6" t="s">
        <v>39</v>
      </c>
      <c r="AN1443">
        <v>3</v>
      </c>
      <c r="AO1443">
        <v>25</v>
      </c>
      <c r="AP1443">
        <v>30</v>
      </c>
      <c r="AQ1443" t="s">
        <v>39</v>
      </c>
      <c r="AR1443" t="s">
        <v>2922</v>
      </c>
    </row>
    <row r="1444" spans="1:44" x14ac:dyDescent="0.35">
      <c r="A1444" t="s">
        <v>1800</v>
      </c>
      <c r="B1444" t="s">
        <v>2673</v>
      </c>
      <c r="C1444" t="s">
        <v>2593</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2750</v>
      </c>
      <c r="W1444">
        <v>30</v>
      </c>
      <c r="X1444" s="6" t="s">
        <v>2951</v>
      </c>
      <c r="Y1444" s="6" t="s">
        <v>21</v>
      </c>
      <c r="Z1444" s="6" t="s">
        <v>39</v>
      </c>
      <c r="AA1444" s="6" t="s">
        <v>2608</v>
      </c>
      <c r="AB1444">
        <f>1*997</f>
        <v>997</v>
      </c>
      <c r="AC1444">
        <v>30</v>
      </c>
      <c r="AD1444" s="6" t="s">
        <v>40</v>
      </c>
      <c r="AE1444" s="6" t="s">
        <v>39</v>
      </c>
      <c r="AF1444" s="6" t="s">
        <v>40</v>
      </c>
      <c r="AG1444" s="6" t="s">
        <v>39</v>
      </c>
      <c r="AH1444" s="6" t="s">
        <v>39</v>
      </c>
      <c r="AI1444" s="6" t="s">
        <v>39</v>
      </c>
      <c r="AJ1444" t="s">
        <v>2745</v>
      </c>
      <c r="AK1444" s="6" t="s">
        <v>2952</v>
      </c>
      <c r="AL1444" s="6" t="s">
        <v>39</v>
      </c>
      <c r="AM1444" s="6" t="s">
        <v>39</v>
      </c>
      <c r="AN1444">
        <v>3</v>
      </c>
      <c r="AO1444">
        <v>25</v>
      </c>
      <c r="AP1444">
        <v>30</v>
      </c>
      <c r="AQ1444" t="s">
        <v>39</v>
      </c>
      <c r="AR1444" t="s">
        <v>2922</v>
      </c>
    </row>
    <row r="1445" spans="1:44" x14ac:dyDescent="0.35">
      <c r="A1445" t="s">
        <v>1800</v>
      </c>
      <c r="B1445" t="s">
        <v>2673</v>
      </c>
      <c r="C1445" t="s">
        <v>2593</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2750</v>
      </c>
      <c r="W1445">
        <v>60</v>
      </c>
      <c r="X1445" s="6" t="s">
        <v>2951</v>
      </c>
      <c r="Y1445" s="6" t="s">
        <v>21</v>
      </c>
      <c r="Z1445" s="6" t="s">
        <v>39</v>
      </c>
      <c r="AA1445" s="6" t="s">
        <v>2608</v>
      </c>
      <c r="AB1445">
        <f>1*997</f>
        <v>997</v>
      </c>
      <c r="AC1445">
        <v>30</v>
      </c>
      <c r="AD1445" s="6" t="s">
        <v>40</v>
      </c>
      <c r="AE1445" s="6" t="s">
        <v>39</v>
      </c>
      <c r="AF1445" s="6" t="s">
        <v>40</v>
      </c>
      <c r="AG1445" s="6" t="s">
        <v>39</v>
      </c>
      <c r="AH1445" s="6" t="s">
        <v>39</v>
      </c>
      <c r="AI1445" s="6" t="s">
        <v>39</v>
      </c>
      <c r="AJ1445" t="s">
        <v>2745</v>
      </c>
      <c r="AK1445" s="6" t="s">
        <v>2953</v>
      </c>
      <c r="AL1445" s="6" t="s">
        <v>39</v>
      </c>
      <c r="AM1445" s="6" t="s">
        <v>39</v>
      </c>
      <c r="AN1445">
        <v>3</v>
      </c>
      <c r="AO1445">
        <v>25</v>
      </c>
      <c r="AP1445">
        <v>30</v>
      </c>
      <c r="AQ1445" t="s">
        <v>39</v>
      </c>
      <c r="AR1445" t="s">
        <v>2922</v>
      </c>
    </row>
    <row r="1446" spans="1:44" x14ac:dyDescent="0.35">
      <c r="A1446" t="s">
        <v>1800</v>
      </c>
      <c r="B1446" t="s">
        <v>2673</v>
      </c>
      <c r="C1446" t="s">
        <v>2593</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2750</v>
      </c>
      <c r="W1446">
        <v>90</v>
      </c>
      <c r="X1446" s="6" t="s">
        <v>2951</v>
      </c>
      <c r="Y1446" s="6" t="s">
        <v>21</v>
      </c>
      <c r="Z1446" s="6" t="s">
        <v>39</v>
      </c>
      <c r="AA1446" s="6" t="s">
        <v>2608</v>
      </c>
      <c r="AB1446">
        <f>1*997</f>
        <v>997</v>
      </c>
      <c r="AC1446">
        <v>30</v>
      </c>
      <c r="AD1446" s="6" t="s">
        <v>40</v>
      </c>
      <c r="AE1446" s="6" t="s">
        <v>39</v>
      </c>
      <c r="AF1446" s="6" t="s">
        <v>40</v>
      </c>
      <c r="AG1446" s="6" t="s">
        <v>39</v>
      </c>
      <c r="AH1446" s="6" t="s">
        <v>39</v>
      </c>
      <c r="AI1446" s="6" t="s">
        <v>39</v>
      </c>
      <c r="AJ1446" t="s">
        <v>2745</v>
      </c>
      <c r="AK1446" s="6" t="s">
        <v>2954</v>
      </c>
      <c r="AL1446" s="6" t="s">
        <v>39</v>
      </c>
      <c r="AM1446" s="6" t="s">
        <v>39</v>
      </c>
      <c r="AN1446">
        <v>3</v>
      </c>
      <c r="AO1446">
        <v>25</v>
      </c>
      <c r="AP1446">
        <v>30</v>
      </c>
      <c r="AQ1446" t="s">
        <v>39</v>
      </c>
      <c r="AR1446" t="s">
        <v>2922</v>
      </c>
    </row>
    <row r="1447" spans="1:44" x14ac:dyDescent="0.35">
      <c r="A1447" t="s">
        <v>1800</v>
      </c>
      <c r="B1447" t="s">
        <v>2673</v>
      </c>
      <c r="C1447" t="s">
        <v>2593</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2951</v>
      </c>
      <c r="Y1447" s="6" t="s">
        <v>21</v>
      </c>
      <c r="Z1447" s="6" t="s">
        <v>39</v>
      </c>
      <c r="AA1447" s="6" t="s">
        <v>2608</v>
      </c>
      <c r="AB1447">
        <f>2*997</f>
        <v>1994</v>
      </c>
      <c r="AC1447">
        <v>30</v>
      </c>
      <c r="AD1447" s="6" t="s">
        <v>40</v>
      </c>
      <c r="AE1447" s="6" t="s">
        <v>39</v>
      </c>
      <c r="AF1447" s="6" t="s">
        <v>40</v>
      </c>
      <c r="AG1447" s="6" t="s">
        <v>39</v>
      </c>
      <c r="AH1447" s="6" t="s">
        <v>39</v>
      </c>
      <c r="AI1447" s="6" t="s">
        <v>39</v>
      </c>
      <c r="AJ1447" t="s">
        <v>2745</v>
      </c>
      <c r="AK1447" s="6" t="s">
        <v>2955</v>
      </c>
      <c r="AL1447" s="6" t="s">
        <v>39</v>
      </c>
      <c r="AM1447" s="6" t="s">
        <v>39</v>
      </c>
      <c r="AN1447">
        <v>3</v>
      </c>
      <c r="AO1447">
        <v>25</v>
      </c>
      <c r="AP1447">
        <v>30</v>
      </c>
      <c r="AQ1447" t="s">
        <v>39</v>
      </c>
      <c r="AR1447" t="s">
        <v>2922</v>
      </c>
    </row>
    <row r="1448" spans="1:44" x14ac:dyDescent="0.35">
      <c r="A1448" t="s">
        <v>1800</v>
      </c>
      <c r="B1448" t="s">
        <v>2673</v>
      </c>
      <c r="C1448" t="s">
        <v>2593</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2750</v>
      </c>
      <c r="W1448">
        <v>30</v>
      </c>
      <c r="X1448" s="6" t="s">
        <v>2951</v>
      </c>
      <c r="Y1448" s="6" t="s">
        <v>21</v>
      </c>
      <c r="Z1448" s="6" t="s">
        <v>39</v>
      </c>
      <c r="AA1448" s="6" t="s">
        <v>2608</v>
      </c>
      <c r="AB1448">
        <f>2*997</f>
        <v>1994</v>
      </c>
      <c r="AC1448">
        <v>30</v>
      </c>
      <c r="AD1448" s="6" t="s">
        <v>40</v>
      </c>
      <c r="AE1448" s="6" t="s">
        <v>39</v>
      </c>
      <c r="AF1448" s="6" t="s">
        <v>40</v>
      </c>
      <c r="AG1448" s="6" t="s">
        <v>39</v>
      </c>
      <c r="AH1448" s="6" t="s">
        <v>39</v>
      </c>
      <c r="AI1448" s="6" t="s">
        <v>39</v>
      </c>
      <c r="AJ1448" t="s">
        <v>2745</v>
      </c>
      <c r="AK1448" s="6" t="s">
        <v>2956</v>
      </c>
      <c r="AL1448" s="6" t="s">
        <v>39</v>
      </c>
      <c r="AM1448" s="6" t="s">
        <v>39</v>
      </c>
      <c r="AN1448">
        <v>3</v>
      </c>
      <c r="AO1448">
        <v>25</v>
      </c>
      <c r="AP1448">
        <v>30</v>
      </c>
      <c r="AQ1448" t="s">
        <v>39</v>
      </c>
      <c r="AR1448" t="s">
        <v>2922</v>
      </c>
    </row>
    <row r="1449" spans="1:44" x14ac:dyDescent="0.35">
      <c r="A1449" t="s">
        <v>1800</v>
      </c>
      <c r="B1449" t="s">
        <v>2673</v>
      </c>
      <c r="C1449" t="s">
        <v>2593</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2750</v>
      </c>
      <c r="W1449">
        <v>60</v>
      </c>
      <c r="X1449" s="6" t="s">
        <v>2951</v>
      </c>
      <c r="Y1449" s="6" t="s">
        <v>21</v>
      </c>
      <c r="Z1449" s="6" t="s">
        <v>39</v>
      </c>
      <c r="AA1449" s="6" t="s">
        <v>2608</v>
      </c>
      <c r="AB1449">
        <f>2*997</f>
        <v>1994</v>
      </c>
      <c r="AC1449">
        <v>30</v>
      </c>
      <c r="AD1449" s="6" t="s">
        <v>40</v>
      </c>
      <c r="AE1449" s="6" t="s">
        <v>39</v>
      </c>
      <c r="AF1449" s="6" t="s">
        <v>40</v>
      </c>
      <c r="AG1449" s="6" t="s">
        <v>39</v>
      </c>
      <c r="AH1449" s="6" t="s">
        <v>39</v>
      </c>
      <c r="AI1449" s="6" t="s">
        <v>39</v>
      </c>
      <c r="AJ1449" t="s">
        <v>2745</v>
      </c>
      <c r="AK1449" s="6" t="s">
        <v>2957</v>
      </c>
      <c r="AL1449" s="6" t="s">
        <v>39</v>
      </c>
      <c r="AM1449" s="6" t="s">
        <v>39</v>
      </c>
      <c r="AN1449">
        <v>3</v>
      </c>
      <c r="AO1449">
        <v>25</v>
      </c>
      <c r="AP1449">
        <v>30</v>
      </c>
      <c r="AQ1449" t="s">
        <v>39</v>
      </c>
      <c r="AR1449" t="s">
        <v>2922</v>
      </c>
    </row>
    <row r="1450" spans="1:44" x14ac:dyDescent="0.35">
      <c r="A1450" t="s">
        <v>1800</v>
      </c>
      <c r="B1450" t="s">
        <v>2673</v>
      </c>
      <c r="C1450" t="s">
        <v>2593</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2750</v>
      </c>
      <c r="W1450">
        <v>90</v>
      </c>
      <c r="X1450" s="6" t="s">
        <v>2951</v>
      </c>
      <c r="Y1450" s="6" t="s">
        <v>21</v>
      </c>
      <c r="Z1450" s="6" t="s">
        <v>39</v>
      </c>
      <c r="AA1450" s="6" t="s">
        <v>2608</v>
      </c>
      <c r="AB1450">
        <f>2*997</f>
        <v>1994</v>
      </c>
      <c r="AC1450">
        <v>30</v>
      </c>
      <c r="AD1450" s="6" t="s">
        <v>40</v>
      </c>
      <c r="AE1450" s="6" t="s">
        <v>39</v>
      </c>
      <c r="AF1450" s="6" t="s">
        <v>40</v>
      </c>
      <c r="AG1450" s="6" t="s">
        <v>39</v>
      </c>
      <c r="AH1450" s="6" t="s">
        <v>39</v>
      </c>
      <c r="AI1450" s="6" t="s">
        <v>39</v>
      </c>
      <c r="AJ1450" t="s">
        <v>2745</v>
      </c>
      <c r="AK1450" s="6" t="s">
        <v>2750</v>
      </c>
      <c r="AL1450" s="6" t="s">
        <v>39</v>
      </c>
      <c r="AM1450" s="6" t="s">
        <v>39</v>
      </c>
      <c r="AN1450">
        <v>3</v>
      </c>
      <c r="AO1450">
        <v>25</v>
      </c>
      <c r="AP1450">
        <v>30</v>
      </c>
      <c r="AQ1450" t="s">
        <v>39</v>
      </c>
      <c r="AR1450" t="s">
        <v>2922</v>
      </c>
    </row>
    <row r="1451" spans="1:44" x14ac:dyDescent="0.35">
      <c r="A1451" t="s">
        <v>1800</v>
      </c>
      <c r="B1451" t="s">
        <v>2673</v>
      </c>
      <c r="C1451" t="s">
        <v>2593</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2951</v>
      </c>
      <c r="Y1451" s="6" t="s">
        <v>21</v>
      </c>
      <c r="Z1451" s="6" t="s">
        <v>39</v>
      </c>
      <c r="AA1451" s="6" t="s">
        <v>2608</v>
      </c>
      <c r="AB1451">
        <f>3*997</f>
        <v>2991</v>
      </c>
      <c r="AC1451">
        <v>30</v>
      </c>
      <c r="AD1451" s="6" t="s">
        <v>40</v>
      </c>
      <c r="AE1451" s="6" t="s">
        <v>39</v>
      </c>
      <c r="AF1451" s="6" t="s">
        <v>40</v>
      </c>
      <c r="AG1451" s="6" t="s">
        <v>39</v>
      </c>
      <c r="AH1451" s="6" t="s">
        <v>39</v>
      </c>
      <c r="AI1451" s="6" t="s">
        <v>39</v>
      </c>
      <c r="AJ1451" t="s">
        <v>2745</v>
      </c>
      <c r="AK1451" s="6" t="s">
        <v>2958</v>
      </c>
      <c r="AL1451" s="6" t="s">
        <v>39</v>
      </c>
      <c r="AM1451" s="6" t="s">
        <v>39</v>
      </c>
      <c r="AN1451">
        <v>3</v>
      </c>
      <c r="AO1451">
        <v>25</v>
      </c>
      <c r="AP1451">
        <v>30</v>
      </c>
      <c r="AQ1451" t="s">
        <v>39</v>
      </c>
      <c r="AR1451" t="s">
        <v>2922</v>
      </c>
    </row>
    <row r="1452" spans="1:44" x14ac:dyDescent="0.35">
      <c r="A1452" t="s">
        <v>1800</v>
      </c>
      <c r="B1452" t="s">
        <v>2673</v>
      </c>
      <c r="C1452" t="s">
        <v>2593</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2750</v>
      </c>
      <c r="W1452">
        <v>30</v>
      </c>
      <c r="X1452" s="6" t="s">
        <v>2951</v>
      </c>
      <c r="Y1452" s="6" t="s">
        <v>21</v>
      </c>
      <c r="Z1452" s="6" t="s">
        <v>39</v>
      </c>
      <c r="AA1452" s="6" t="s">
        <v>2608</v>
      </c>
      <c r="AB1452">
        <f>3*997</f>
        <v>2991</v>
      </c>
      <c r="AC1452">
        <v>30</v>
      </c>
      <c r="AD1452" s="6" t="s">
        <v>40</v>
      </c>
      <c r="AE1452" s="6" t="s">
        <v>39</v>
      </c>
      <c r="AF1452" s="6" t="s">
        <v>40</v>
      </c>
      <c r="AG1452" s="6" t="s">
        <v>39</v>
      </c>
      <c r="AH1452" s="6" t="s">
        <v>39</v>
      </c>
      <c r="AI1452" s="6" t="s">
        <v>39</v>
      </c>
      <c r="AJ1452" t="s">
        <v>2745</v>
      </c>
      <c r="AK1452" s="6" t="s">
        <v>2959</v>
      </c>
      <c r="AL1452" s="6" t="s">
        <v>39</v>
      </c>
      <c r="AM1452" s="6" t="s">
        <v>39</v>
      </c>
      <c r="AN1452">
        <v>3</v>
      </c>
      <c r="AO1452">
        <v>25</v>
      </c>
      <c r="AP1452">
        <v>30</v>
      </c>
      <c r="AQ1452" t="s">
        <v>39</v>
      </c>
      <c r="AR1452" t="s">
        <v>2922</v>
      </c>
    </row>
    <row r="1453" spans="1:44" x14ac:dyDescent="0.35">
      <c r="A1453" t="s">
        <v>1800</v>
      </c>
      <c r="B1453" t="s">
        <v>2673</v>
      </c>
      <c r="C1453" t="s">
        <v>2593</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2750</v>
      </c>
      <c r="W1453">
        <v>60</v>
      </c>
      <c r="X1453" s="6" t="s">
        <v>2951</v>
      </c>
      <c r="Y1453" s="6" t="s">
        <v>21</v>
      </c>
      <c r="Z1453" s="6" t="s">
        <v>39</v>
      </c>
      <c r="AA1453" s="6" t="s">
        <v>2608</v>
      </c>
      <c r="AB1453">
        <f>3*997</f>
        <v>2991</v>
      </c>
      <c r="AC1453">
        <v>30</v>
      </c>
      <c r="AD1453" s="6" t="s">
        <v>40</v>
      </c>
      <c r="AE1453" s="6" t="s">
        <v>39</v>
      </c>
      <c r="AF1453" s="6" t="s">
        <v>40</v>
      </c>
      <c r="AG1453" s="6" t="s">
        <v>39</v>
      </c>
      <c r="AH1453" s="6" t="s">
        <v>39</v>
      </c>
      <c r="AI1453" s="6" t="s">
        <v>39</v>
      </c>
      <c r="AJ1453" t="s">
        <v>2745</v>
      </c>
      <c r="AK1453" s="6" t="s">
        <v>2960</v>
      </c>
      <c r="AL1453" s="6" t="s">
        <v>39</v>
      </c>
      <c r="AM1453" s="6" t="s">
        <v>39</v>
      </c>
      <c r="AN1453">
        <v>3</v>
      </c>
      <c r="AO1453">
        <v>25</v>
      </c>
      <c r="AP1453">
        <v>30</v>
      </c>
      <c r="AQ1453" t="s">
        <v>39</v>
      </c>
      <c r="AR1453" t="s">
        <v>2922</v>
      </c>
    </row>
    <row r="1454" spans="1:44" x14ac:dyDescent="0.35">
      <c r="A1454" t="s">
        <v>1800</v>
      </c>
      <c r="B1454" t="s">
        <v>2673</v>
      </c>
      <c r="C1454" t="s">
        <v>2593</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2750</v>
      </c>
      <c r="W1454">
        <v>90</v>
      </c>
      <c r="X1454" s="6" t="s">
        <v>2951</v>
      </c>
      <c r="Y1454" s="6" t="s">
        <v>21</v>
      </c>
      <c r="Z1454" s="6" t="s">
        <v>39</v>
      </c>
      <c r="AA1454" s="6" t="s">
        <v>2608</v>
      </c>
      <c r="AB1454">
        <f>3*997</f>
        <v>2991</v>
      </c>
      <c r="AC1454">
        <v>30</v>
      </c>
      <c r="AD1454" s="6" t="s">
        <v>40</v>
      </c>
      <c r="AE1454" s="6" t="s">
        <v>39</v>
      </c>
      <c r="AF1454" s="6" t="s">
        <v>40</v>
      </c>
      <c r="AG1454" s="6" t="s">
        <v>39</v>
      </c>
      <c r="AH1454" s="6" t="s">
        <v>39</v>
      </c>
      <c r="AI1454" s="6" t="s">
        <v>39</v>
      </c>
      <c r="AJ1454" t="s">
        <v>2745</v>
      </c>
      <c r="AK1454" s="6" t="s">
        <v>2961</v>
      </c>
      <c r="AL1454" s="6" t="s">
        <v>39</v>
      </c>
      <c r="AM1454" s="6" t="s">
        <v>39</v>
      </c>
      <c r="AN1454">
        <v>3</v>
      </c>
      <c r="AO1454">
        <v>25</v>
      </c>
      <c r="AP1454">
        <v>30</v>
      </c>
      <c r="AQ1454" t="s">
        <v>39</v>
      </c>
      <c r="AR1454" t="s">
        <v>2922</v>
      </c>
    </row>
    <row r="1455" spans="1:44" x14ac:dyDescent="0.35">
      <c r="A1455" t="s">
        <v>1800</v>
      </c>
      <c r="B1455" t="s">
        <v>2673</v>
      </c>
      <c r="C1455" t="s">
        <v>2593</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2951</v>
      </c>
      <c r="Y1455" s="6" t="s">
        <v>21</v>
      </c>
      <c r="Z1455" s="6" t="s">
        <v>39</v>
      </c>
      <c r="AA1455" s="6" t="s">
        <v>2608</v>
      </c>
      <c r="AB1455">
        <f>4*997</f>
        <v>3988</v>
      </c>
      <c r="AC1455">
        <v>30</v>
      </c>
      <c r="AD1455" s="6" t="s">
        <v>40</v>
      </c>
      <c r="AE1455" s="6" t="s">
        <v>39</v>
      </c>
      <c r="AF1455" s="6" t="s">
        <v>40</v>
      </c>
      <c r="AG1455" s="6" t="s">
        <v>39</v>
      </c>
      <c r="AH1455" s="6" t="s">
        <v>39</v>
      </c>
      <c r="AI1455" s="6" t="s">
        <v>39</v>
      </c>
      <c r="AJ1455" t="s">
        <v>2745</v>
      </c>
      <c r="AK1455" s="6" t="s">
        <v>2962</v>
      </c>
      <c r="AL1455" s="6" t="s">
        <v>39</v>
      </c>
      <c r="AM1455" s="6" t="s">
        <v>39</v>
      </c>
      <c r="AN1455">
        <v>3</v>
      </c>
      <c r="AO1455">
        <v>25</v>
      </c>
      <c r="AP1455">
        <v>30</v>
      </c>
      <c r="AQ1455" t="s">
        <v>39</v>
      </c>
      <c r="AR1455" t="s">
        <v>2922</v>
      </c>
    </row>
    <row r="1456" spans="1:44" x14ac:dyDescent="0.35">
      <c r="A1456" t="s">
        <v>1800</v>
      </c>
      <c r="B1456" t="s">
        <v>2673</v>
      </c>
      <c r="C1456" t="s">
        <v>2593</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2750</v>
      </c>
      <c r="W1456">
        <v>30</v>
      </c>
      <c r="X1456" s="6" t="s">
        <v>2951</v>
      </c>
      <c r="Y1456" s="6" t="s">
        <v>21</v>
      </c>
      <c r="Z1456" s="6" t="s">
        <v>39</v>
      </c>
      <c r="AA1456" s="6" t="s">
        <v>2608</v>
      </c>
      <c r="AB1456">
        <f>4*997</f>
        <v>3988</v>
      </c>
      <c r="AC1456">
        <v>30</v>
      </c>
      <c r="AD1456" s="6" t="s">
        <v>40</v>
      </c>
      <c r="AE1456" s="6" t="s">
        <v>39</v>
      </c>
      <c r="AF1456" s="6" t="s">
        <v>40</v>
      </c>
      <c r="AG1456" s="6" t="s">
        <v>39</v>
      </c>
      <c r="AH1456" s="6" t="s">
        <v>39</v>
      </c>
      <c r="AI1456" s="6" t="s">
        <v>39</v>
      </c>
      <c r="AJ1456" t="s">
        <v>2745</v>
      </c>
      <c r="AK1456" s="6" t="s">
        <v>2963</v>
      </c>
      <c r="AL1456" s="6" t="s">
        <v>39</v>
      </c>
      <c r="AM1456" s="6" t="s">
        <v>39</v>
      </c>
      <c r="AN1456">
        <v>3</v>
      </c>
      <c r="AO1456">
        <v>25</v>
      </c>
      <c r="AP1456">
        <v>30</v>
      </c>
      <c r="AQ1456" t="s">
        <v>39</v>
      </c>
      <c r="AR1456" t="s">
        <v>2922</v>
      </c>
    </row>
    <row r="1457" spans="1:44" x14ac:dyDescent="0.35">
      <c r="A1457" t="s">
        <v>1800</v>
      </c>
      <c r="B1457" t="s">
        <v>2673</v>
      </c>
      <c r="C1457" t="s">
        <v>2593</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2750</v>
      </c>
      <c r="W1457">
        <v>60</v>
      </c>
      <c r="X1457" s="6" t="s">
        <v>2951</v>
      </c>
      <c r="Y1457" s="6" t="s">
        <v>21</v>
      </c>
      <c r="Z1457" s="6" t="s">
        <v>39</v>
      </c>
      <c r="AA1457" s="6" t="s">
        <v>2608</v>
      </c>
      <c r="AB1457">
        <f>4*997</f>
        <v>3988</v>
      </c>
      <c r="AC1457">
        <v>30</v>
      </c>
      <c r="AD1457" s="6" t="s">
        <v>40</v>
      </c>
      <c r="AE1457" s="6" t="s">
        <v>39</v>
      </c>
      <c r="AF1457" s="6" t="s">
        <v>40</v>
      </c>
      <c r="AG1457" s="6" t="s">
        <v>39</v>
      </c>
      <c r="AH1457" s="6" t="s">
        <v>39</v>
      </c>
      <c r="AI1457" s="6" t="s">
        <v>39</v>
      </c>
      <c r="AJ1457" t="s">
        <v>2745</v>
      </c>
      <c r="AK1457" s="6" t="s">
        <v>2964</v>
      </c>
      <c r="AL1457" s="6" t="s">
        <v>39</v>
      </c>
      <c r="AM1457" s="6" t="s">
        <v>39</v>
      </c>
      <c r="AN1457">
        <v>3</v>
      </c>
      <c r="AO1457">
        <v>25</v>
      </c>
      <c r="AP1457">
        <v>30</v>
      </c>
      <c r="AQ1457" t="s">
        <v>39</v>
      </c>
      <c r="AR1457" t="s">
        <v>2922</v>
      </c>
    </row>
    <row r="1458" spans="1:44" x14ac:dyDescent="0.35">
      <c r="A1458" t="s">
        <v>1800</v>
      </c>
      <c r="B1458" t="s">
        <v>2673</v>
      </c>
      <c r="C1458" t="s">
        <v>2593</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2750</v>
      </c>
      <c r="W1458">
        <v>90</v>
      </c>
      <c r="X1458" s="6" t="s">
        <v>2951</v>
      </c>
      <c r="Y1458" s="6" t="s">
        <v>21</v>
      </c>
      <c r="Z1458" s="6" t="s">
        <v>39</v>
      </c>
      <c r="AA1458" s="6" t="s">
        <v>2608</v>
      </c>
      <c r="AB1458">
        <f>4*997</f>
        <v>3988</v>
      </c>
      <c r="AC1458">
        <v>30</v>
      </c>
      <c r="AD1458" s="6" t="s">
        <v>40</v>
      </c>
      <c r="AE1458" s="6" t="s">
        <v>39</v>
      </c>
      <c r="AF1458" s="6" t="s">
        <v>40</v>
      </c>
      <c r="AG1458" s="6" t="s">
        <v>39</v>
      </c>
      <c r="AH1458" s="6" t="s">
        <v>39</v>
      </c>
      <c r="AI1458" s="6" t="s">
        <v>39</v>
      </c>
      <c r="AJ1458" t="s">
        <v>2745</v>
      </c>
      <c r="AK1458" s="6" t="s">
        <v>2965</v>
      </c>
      <c r="AL1458" s="6" t="s">
        <v>39</v>
      </c>
      <c r="AM1458" s="6" t="s">
        <v>39</v>
      </c>
      <c r="AN1458">
        <v>3</v>
      </c>
      <c r="AO1458">
        <v>25</v>
      </c>
      <c r="AP1458">
        <v>30</v>
      </c>
      <c r="AQ1458" t="s">
        <v>39</v>
      </c>
      <c r="AR1458" t="s">
        <v>2922</v>
      </c>
    </row>
    <row r="1459" spans="1:44" x14ac:dyDescent="0.35">
      <c r="A1459" t="s">
        <v>1800</v>
      </c>
      <c r="B1459" t="s">
        <v>2673</v>
      </c>
      <c r="C1459" t="s">
        <v>2593</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2702</v>
      </c>
      <c r="V1459" s="6" t="s">
        <v>39</v>
      </c>
      <c r="W1459">
        <v>0</v>
      </c>
      <c r="X1459">
        <v>10</v>
      </c>
      <c r="Y1459" s="6" t="s">
        <v>2950</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2923</v>
      </c>
    </row>
    <row r="1460" spans="1:44" x14ac:dyDescent="0.35">
      <c r="A1460" t="s">
        <v>1800</v>
      </c>
      <c r="B1460" t="s">
        <v>2673</v>
      </c>
      <c r="C1460" t="s">
        <v>2593</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2702</v>
      </c>
      <c r="V1460" s="6" t="s">
        <v>2750</v>
      </c>
      <c r="W1460">
        <v>30</v>
      </c>
      <c r="X1460">
        <v>10</v>
      </c>
      <c r="Y1460" s="6" t="s">
        <v>2950</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2923</v>
      </c>
    </row>
    <row r="1461" spans="1:44" x14ac:dyDescent="0.35">
      <c r="A1461" t="s">
        <v>1800</v>
      </c>
      <c r="B1461" t="s">
        <v>2673</v>
      </c>
      <c r="C1461" t="s">
        <v>2593</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2702</v>
      </c>
      <c r="V1461" s="6" t="s">
        <v>2750</v>
      </c>
      <c r="W1461">
        <v>60</v>
      </c>
      <c r="X1461">
        <v>10</v>
      </c>
      <c r="Y1461" s="6" t="s">
        <v>2950</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2923</v>
      </c>
    </row>
    <row r="1462" spans="1:44" x14ac:dyDescent="0.35">
      <c r="A1462" t="s">
        <v>1800</v>
      </c>
      <c r="B1462" t="s">
        <v>2673</v>
      </c>
      <c r="C1462" t="s">
        <v>2593</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2702</v>
      </c>
      <c r="V1462" s="6" t="s">
        <v>2750</v>
      </c>
      <c r="W1462">
        <v>90</v>
      </c>
      <c r="X1462">
        <v>10</v>
      </c>
      <c r="Y1462" s="6" t="s">
        <v>2950</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2923</v>
      </c>
    </row>
    <row r="1463" spans="1:44" x14ac:dyDescent="0.35">
      <c r="A1463" t="s">
        <v>1800</v>
      </c>
      <c r="B1463" t="s">
        <v>2673</v>
      </c>
      <c r="C1463" t="s">
        <v>2593</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2702</v>
      </c>
      <c r="V1463" s="6" t="s">
        <v>39</v>
      </c>
      <c r="W1463">
        <v>0</v>
      </c>
      <c r="X1463">
        <v>8</v>
      </c>
      <c r="Y1463" s="6" t="s">
        <v>2950</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2923</v>
      </c>
    </row>
    <row r="1464" spans="1:44" x14ac:dyDescent="0.35">
      <c r="A1464" t="s">
        <v>1800</v>
      </c>
      <c r="B1464" t="s">
        <v>2673</v>
      </c>
      <c r="C1464" t="s">
        <v>2593</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2702</v>
      </c>
      <c r="V1464" s="6" t="s">
        <v>2750</v>
      </c>
      <c r="W1464">
        <v>30</v>
      </c>
      <c r="X1464">
        <v>8</v>
      </c>
      <c r="Y1464" s="6" t="s">
        <v>2950</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2923</v>
      </c>
    </row>
    <row r="1465" spans="1:44" x14ac:dyDescent="0.35">
      <c r="A1465" t="s">
        <v>1800</v>
      </c>
      <c r="B1465" t="s">
        <v>2673</v>
      </c>
      <c r="C1465" t="s">
        <v>2593</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2702</v>
      </c>
      <c r="V1465" s="6" t="s">
        <v>2750</v>
      </c>
      <c r="W1465">
        <v>60</v>
      </c>
      <c r="X1465">
        <v>8</v>
      </c>
      <c r="Y1465" s="6" t="s">
        <v>2950</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2923</v>
      </c>
    </row>
    <row r="1466" spans="1:44" x14ac:dyDescent="0.35">
      <c r="A1466" t="s">
        <v>1800</v>
      </c>
      <c r="B1466" t="s">
        <v>2673</v>
      </c>
      <c r="C1466" t="s">
        <v>2593</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2702</v>
      </c>
      <c r="V1466" s="6" t="s">
        <v>2750</v>
      </c>
      <c r="W1466">
        <v>90</v>
      </c>
      <c r="X1466">
        <v>8</v>
      </c>
      <c r="Y1466" s="6" t="s">
        <v>2950</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2923</v>
      </c>
    </row>
    <row r="1467" spans="1:44" x14ac:dyDescent="0.35">
      <c r="A1467" t="s">
        <v>1800</v>
      </c>
      <c r="B1467" t="s">
        <v>2673</v>
      </c>
      <c r="C1467" t="s">
        <v>2593</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2966</v>
      </c>
      <c r="V1467" s="6" t="s">
        <v>39</v>
      </c>
      <c r="W1467">
        <v>0</v>
      </c>
      <c r="X1467">
        <v>10</v>
      </c>
      <c r="Y1467" s="6" t="s">
        <v>2950</v>
      </c>
      <c r="Z1467" s="6" t="s">
        <v>39</v>
      </c>
      <c r="AA1467" s="6" t="s">
        <v>2608</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2924</v>
      </c>
    </row>
    <row r="1468" spans="1:44" x14ac:dyDescent="0.35">
      <c r="A1468" t="s">
        <v>1800</v>
      </c>
      <c r="B1468" t="s">
        <v>2673</v>
      </c>
      <c r="C1468" t="s">
        <v>2593</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2966</v>
      </c>
      <c r="V1468" s="6" t="s">
        <v>2750</v>
      </c>
      <c r="W1468">
        <v>30</v>
      </c>
      <c r="X1468">
        <v>10</v>
      </c>
      <c r="Y1468" s="6" t="s">
        <v>2950</v>
      </c>
      <c r="Z1468" s="6" t="s">
        <v>39</v>
      </c>
      <c r="AA1468" s="6" t="s">
        <v>2608</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2924</v>
      </c>
    </row>
    <row r="1469" spans="1:44" x14ac:dyDescent="0.35">
      <c r="A1469" t="s">
        <v>1800</v>
      </c>
      <c r="B1469" t="s">
        <v>2673</v>
      </c>
      <c r="C1469" t="s">
        <v>2593</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2966</v>
      </c>
      <c r="V1469" s="6" t="s">
        <v>2750</v>
      </c>
      <c r="W1469">
        <v>60</v>
      </c>
      <c r="X1469">
        <v>10</v>
      </c>
      <c r="Y1469" s="6" t="s">
        <v>2950</v>
      </c>
      <c r="Z1469" s="6" t="s">
        <v>39</v>
      </c>
      <c r="AA1469" s="6" t="s">
        <v>2608</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2924</v>
      </c>
    </row>
    <row r="1470" spans="1:44" x14ac:dyDescent="0.35">
      <c r="A1470" t="s">
        <v>1800</v>
      </c>
      <c r="B1470" t="s">
        <v>2673</v>
      </c>
      <c r="C1470" t="s">
        <v>2593</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2966</v>
      </c>
      <c r="V1470" s="6" t="s">
        <v>2750</v>
      </c>
      <c r="W1470">
        <v>90</v>
      </c>
      <c r="X1470">
        <v>10</v>
      </c>
      <c r="Y1470" s="6" t="s">
        <v>2950</v>
      </c>
      <c r="Z1470" s="6" t="s">
        <v>39</v>
      </c>
      <c r="AA1470" s="6" t="s">
        <v>2608</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2924</v>
      </c>
    </row>
    <row r="1471" spans="1:44" x14ac:dyDescent="0.35">
      <c r="A1471" t="s">
        <v>1800</v>
      </c>
      <c r="B1471" t="s">
        <v>2673</v>
      </c>
      <c r="C1471" t="s">
        <v>2593</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2966</v>
      </c>
      <c r="V1471" s="6" t="s">
        <v>39</v>
      </c>
      <c r="W1471">
        <v>0</v>
      </c>
      <c r="X1471">
        <v>10</v>
      </c>
      <c r="Y1471" s="6" t="s">
        <v>2950</v>
      </c>
      <c r="Z1471" s="6" t="s">
        <v>39</v>
      </c>
      <c r="AA1471" s="6" t="s">
        <v>2608</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2924</v>
      </c>
    </row>
    <row r="1472" spans="1:44" x14ac:dyDescent="0.35">
      <c r="A1472" t="s">
        <v>1800</v>
      </c>
      <c r="B1472" t="s">
        <v>2673</v>
      </c>
      <c r="C1472" t="s">
        <v>2593</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2966</v>
      </c>
      <c r="V1472" s="6" t="s">
        <v>2750</v>
      </c>
      <c r="W1472">
        <v>30</v>
      </c>
      <c r="X1472">
        <v>10</v>
      </c>
      <c r="Y1472" s="6" t="s">
        <v>2950</v>
      </c>
      <c r="Z1472" s="6" t="s">
        <v>39</v>
      </c>
      <c r="AA1472" s="6" t="s">
        <v>2608</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2924</v>
      </c>
    </row>
    <row r="1473" spans="1:44" x14ac:dyDescent="0.35">
      <c r="A1473" t="s">
        <v>1800</v>
      </c>
      <c r="B1473" t="s">
        <v>2673</v>
      </c>
      <c r="C1473" t="s">
        <v>2593</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2966</v>
      </c>
      <c r="V1473" s="6" t="s">
        <v>2750</v>
      </c>
      <c r="W1473">
        <v>60</v>
      </c>
      <c r="X1473">
        <v>10</v>
      </c>
      <c r="Y1473" s="6" t="s">
        <v>2950</v>
      </c>
      <c r="Z1473" s="6" t="s">
        <v>39</v>
      </c>
      <c r="AA1473" s="6" t="s">
        <v>2608</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2924</v>
      </c>
    </row>
    <row r="1474" spans="1:44" x14ac:dyDescent="0.35">
      <c r="A1474" t="s">
        <v>1800</v>
      </c>
      <c r="B1474" t="s">
        <v>2673</v>
      </c>
      <c r="C1474" t="s">
        <v>2593</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2966</v>
      </c>
      <c r="V1474" s="6" t="s">
        <v>2750</v>
      </c>
      <c r="W1474">
        <v>90</v>
      </c>
      <c r="X1474">
        <v>10</v>
      </c>
      <c r="Y1474" s="6" t="s">
        <v>2950</v>
      </c>
      <c r="Z1474" s="6" t="s">
        <v>39</v>
      </c>
      <c r="AA1474" s="6" t="s">
        <v>2608</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2924</v>
      </c>
    </row>
    <row r="1475" spans="1:44" x14ac:dyDescent="0.35">
      <c r="A1475" t="s">
        <v>1800</v>
      </c>
      <c r="B1475" t="s">
        <v>2673</v>
      </c>
      <c r="C1475" t="s">
        <v>2593</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2966</v>
      </c>
      <c r="V1475" s="6" t="s">
        <v>39</v>
      </c>
      <c r="W1475">
        <v>0</v>
      </c>
      <c r="X1475">
        <v>10</v>
      </c>
      <c r="Y1475" s="6" t="s">
        <v>2950</v>
      </c>
      <c r="Z1475" s="6" t="s">
        <v>39</v>
      </c>
      <c r="AA1475" s="6" t="s">
        <v>2608</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2924</v>
      </c>
    </row>
    <row r="1476" spans="1:44" x14ac:dyDescent="0.35">
      <c r="A1476" t="s">
        <v>1800</v>
      </c>
      <c r="B1476" t="s">
        <v>2673</v>
      </c>
      <c r="C1476" t="s">
        <v>2593</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2966</v>
      </c>
      <c r="V1476" s="6" t="s">
        <v>2750</v>
      </c>
      <c r="W1476">
        <v>30</v>
      </c>
      <c r="X1476">
        <v>10</v>
      </c>
      <c r="Y1476" s="6" t="s">
        <v>2950</v>
      </c>
      <c r="Z1476" s="6" t="s">
        <v>39</v>
      </c>
      <c r="AA1476" s="6" t="s">
        <v>2608</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2924</v>
      </c>
    </row>
    <row r="1477" spans="1:44" x14ac:dyDescent="0.35">
      <c r="A1477" t="s">
        <v>1800</v>
      </c>
      <c r="B1477" t="s">
        <v>2673</v>
      </c>
      <c r="C1477" t="s">
        <v>2593</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2966</v>
      </c>
      <c r="V1477" s="6" t="s">
        <v>2750</v>
      </c>
      <c r="W1477">
        <v>60</v>
      </c>
      <c r="X1477">
        <v>10</v>
      </c>
      <c r="Y1477" s="6" t="s">
        <v>2950</v>
      </c>
      <c r="Z1477" s="6" t="s">
        <v>39</v>
      </c>
      <c r="AA1477" s="6" t="s">
        <v>2608</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2924</v>
      </c>
    </row>
    <row r="1478" spans="1:44" x14ac:dyDescent="0.35">
      <c r="A1478" t="s">
        <v>1800</v>
      </c>
      <c r="B1478" t="s">
        <v>2673</v>
      </c>
      <c r="C1478" t="s">
        <v>2593</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2966</v>
      </c>
      <c r="V1478" s="6" t="s">
        <v>2750</v>
      </c>
      <c r="W1478">
        <v>90</v>
      </c>
      <c r="X1478">
        <v>10</v>
      </c>
      <c r="Y1478" s="6" t="s">
        <v>2950</v>
      </c>
      <c r="Z1478" s="6" t="s">
        <v>39</v>
      </c>
      <c r="AA1478" s="6" t="s">
        <v>2608</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2924</v>
      </c>
    </row>
    <row r="1479" spans="1:44" x14ac:dyDescent="0.35">
      <c r="A1479" t="s">
        <v>1800</v>
      </c>
      <c r="B1479" t="s">
        <v>2673</v>
      </c>
      <c r="C1479" t="s">
        <v>2593</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2966</v>
      </c>
      <c r="V1479" s="6" t="s">
        <v>39</v>
      </c>
      <c r="W1479">
        <v>0</v>
      </c>
      <c r="X1479">
        <v>10</v>
      </c>
      <c r="Y1479" s="6" t="s">
        <v>2950</v>
      </c>
      <c r="Z1479" s="6" t="s">
        <v>39</v>
      </c>
      <c r="AA1479" s="6" t="s">
        <v>2608</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2924</v>
      </c>
    </row>
    <row r="1480" spans="1:44" x14ac:dyDescent="0.35">
      <c r="A1480" t="s">
        <v>1800</v>
      </c>
      <c r="B1480" t="s">
        <v>2673</v>
      </c>
      <c r="C1480" t="s">
        <v>2593</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2966</v>
      </c>
      <c r="V1480" s="6" t="s">
        <v>2750</v>
      </c>
      <c r="W1480">
        <v>30</v>
      </c>
      <c r="X1480">
        <v>10</v>
      </c>
      <c r="Y1480" s="6" t="s">
        <v>2950</v>
      </c>
      <c r="Z1480" s="6" t="s">
        <v>39</v>
      </c>
      <c r="AA1480" s="6" t="s">
        <v>2608</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2924</v>
      </c>
    </row>
    <row r="1481" spans="1:44" x14ac:dyDescent="0.35">
      <c r="A1481" t="s">
        <v>1800</v>
      </c>
      <c r="B1481" t="s">
        <v>2673</v>
      </c>
      <c r="C1481" t="s">
        <v>2593</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2966</v>
      </c>
      <c r="V1481" s="6" t="s">
        <v>2750</v>
      </c>
      <c r="W1481">
        <v>60</v>
      </c>
      <c r="X1481">
        <v>10</v>
      </c>
      <c r="Y1481" s="6" t="s">
        <v>2950</v>
      </c>
      <c r="Z1481" s="6" t="s">
        <v>39</v>
      </c>
      <c r="AA1481" s="6" t="s">
        <v>2608</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2924</v>
      </c>
    </row>
    <row r="1482" spans="1:44" x14ac:dyDescent="0.35">
      <c r="A1482" t="s">
        <v>1800</v>
      </c>
      <c r="B1482" t="s">
        <v>2673</v>
      </c>
      <c r="C1482" t="s">
        <v>2593</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2966</v>
      </c>
      <c r="V1482" s="6" t="s">
        <v>2750</v>
      </c>
      <c r="W1482">
        <v>90</v>
      </c>
      <c r="X1482">
        <v>10</v>
      </c>
      <c r="Y1482" s="6" t="s">
        <v>2950</v>
      </c>
      <c r="Z1482" s="6" t="s">
        <v>39</v>
      </c>
      <c r="AA1482" s="6" t="s">
        <v>2608</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2924</v>
      </c>
    </row>
    <row r="1483" spans="1:44" x14ac:dyDescent="0.35">
      <c r="A1483" t="s">
        <v>1800</v>
      </c>
      <c r="B1483" t="s">
        <v>2673</v>
      </c>
      <c r="C1483" t="s">
        <v>2593</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2966</v>
      </c>
      <c r="V1483" s="6" t="s">
        <v>39</v>
      </c>
      <c r="W1483">
        <v>0</v>
      </c>
      <c r="X1483">
        <v>8</v>
      </c>
      <c r="Y1483" s="6" t="s">
        <v>2950</v>
      </c>
      <c r="Z1483" s="6" t="s">
        <v>39</v>
      </c>
      <c r="AA1483" s="6" t="s">
        <v>2608</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2924</v>
      </c>
    </row>
    <row r="1484" spans="1:44" x14ac:dyDescent="0.35">
      <c r="A1484" t="s">
        <v>1800</v>
      </c>
      <c r="B1484" t="s">
        <v>2673</v>
      </c>
      <c r="C1484" t="s">
        <v>2593</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2966</v>
      </c>
      <c r="V1484" s="6" t="s">
        <v>2750</v>
      </c>
      <c r="W1484">
        <v>30</v>
      </c>
      <c r="X1484">
        <v>8</v>
      </c>
      <c r="Y1484" s="6" t="s">
        <v>2950</v>
      </c>
      <c r="Z1484" s="6" t="s">
        <v>39</v>
      </c>
      <c r="AA1484" s="6" t="s">
        <v>2608</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2924</v>
      </c>
    </row>
    <row r="1485" spans="1:44" x14ac:dyDescent="0.35">
      <c r="A1485" t="s">
        <v>1800</v>
      </c>
      <c r="B1485" t="s">
        <v>2673</v>
      </c>
      <c r="C1485" t="s">
        <v>2593</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2966</v>
      </c>
      <c r="V1485" s="6" t="s">
        <v>2750</v>
      </c>
      <c r="W1485">
        <v>60</v>
      </c>
      <c r="X1485">
        <v>8</v>
      </c>
      <c r="Y1485" s="6" t="s">
        <v>2950</v>
      </c>
      <c r="Z1485" s="6" t="s">
        <v>39</v>
      </c>
      <c r="AA1485" s="6" t="s">
        <v>2608</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2924</v>
      </c>
    </row>
    <row r="1486" spans="1:44" x14ac:dyDescent="0.35">
      <c r="A1486" t="s">
        <v>1800</v>
      </c>
      <c r="B1486" t="s">
        <v>2673</v>
      </c>
      <c r="C1486" t="s">
        <v>2593</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2966</v>
      </c>
      <c r="V1486" s="6" t="s">
        <v>2750</v>
      </c>
      <c r="W1486">
        <v>90</v>
      </c>
      <c r="X1486">
        <v>8</v>
      </c>
      <c r="Y1486" s="6" t="s">
        <v>2950</v>
      </c>
      <c r="Z1486" s="6" t="s">
        <v>39</v>
      </c>
      <c r="AA1486" s="6" t="s">
        <v>2608</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2924</v>
      </c>
    </row>
    <row r="1487" spans="1:44" x14ac:dyDescent="0.35">
      <c r="A1487" t="s">
        <v>1800</v>
      </c>
      <c r="B1487" t="s">
        <v>2673</v>
      </c>
      <c r="C1487" t="s">
        <v>2593</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2966</v>
      </c>
      <c r="V1487" s="6" t="s">
        <v>39</v>
      </c>
      <c r="W1487">
        <v>0</v>
      </c>
      <c r="X1487">
        <v>8</v>
      </c>
      <c r="Y1487" s="6" t="s">
        <v>2950</v>
      </c>
      <c r="Z1487" s="6" t="s">
        <v>39</v>
      </c>
      <c r="AA1487" s="6" t="s">
        <v>2608</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2924</v>
      </c>
    </row>
    <row r="1488" spans="1:44" x14ac:dyDescent="0.35">
      <c r="A1488" t="s">
        <v>1800</v>
      </c>
      <c r="B1488" t="s">
        <v>2673</v>
      </c>
      <c r="C1488" t="s">
        <v>2593</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2966</v>
      </c>
      <c r="V1488" s="6" t="s">
        <v>2750</v>
      </c>
      <c r="W1488">
        <v>30</v>
      </c>
      <c r="X1488">
        <v>8</v>
      </c>
      <c r="Y1488" s="6" t="s">
        <v>2950</v>
      </c>
      <c r="Z1488" s="6" t="s">
        <v>39</v>
      </c>
      <c r="AA1488" s="6" t="s">
        <v>2608</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2924</v>
      </c>
    </row>
    <row r="1489" spans="1:44" x14ac:dyDescent="0.35">
      <c r="A1489" t="s">
        <v>1800</v>
      </c>
      <c r="B1489" t="s">
        <v>2673</v>
      </c>
      <c r="C1489" t="s">
        <v>2593</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2966</v>
      </c>
      <c r="V1489" s="6" t="s">
        <v>2750</v>
      </c>
      <c r="W1489">
        <v>60</v>
      </c>
      <c r="X1489">
        <v>8</v>
      </c>
      <c r="Y1489" s="6" t="s">
        <v>2950</v>
      </c>
      <c r="Z1489" s="6" t="s">
        <v>39</v>
      </c>
      <c r="AA1489" s="6" t="s">
        <v>2608</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2924</v>
      </c>
    </row>
    <row r="1490" spans="1:44" x14ac:dyDescent="0.35">
      <c r="A1490" t="s">
        <v>1800</v>
      </c>
      <c r="B1490" t="s">
        <v>2673</v>
      </c>
      <c r="C1490" t="s">
        <v>2593</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2966</v>
      </c>
      <c r="V1490" s="6" t="s">
        <v>2750</v>
      </c>
      <c r="W1490">
        <v>90</v>
      </c>
      <c r="X1490">
        <v>8</v>
      </c>
      <c r="Y1490" s="6" t="s">
        <v>2950</v>
      </c>
      <c r="Z1490" s="6" t="s">
        <v>39</v>
      </c>
      <c r="AA1490" s="6" t="s">
        <v>2608</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2924</v>
      </c>
    </row>
    <row r="1491" spans="1:44" x14ac:dyDescent="0.35">
      <c r="A1491" t="s">
        <v>1800</v>
      </c>
      <c r="B1491" t="s">
        <v>2673</v>
      </c>
      <c r="C1491" t="s">
        <v>2593</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2966</v>
      </c>
      <c r="V1491" s="6" t="s">
        <v>39</v>
      </c>
      <c r="W1491">
        <v>0</v>
      </c>
      <c r="X1491">
        <v>8</v>
      </c>
      <c r="Y1491" s="6" t="s">
        <v>2950</v>
      </c>
      <c r="Z1491" s="6" t="s">
        <v>39</v>
      </c>
      <c r="AA1491" s="6" t="s">
        <v>2608</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2924</v>
      </c>
    </row>
    <row r="1492" spans="1:44" x14ac:dyDescent="0.35">
      <c r="A1492" t="s">
        <v>1800</v>
      </c>
      <c r="B1492" t="s">
        <v>2673</v>
      </c>
      <c r="C1492" t="s">
        <v>2593</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2966</v>
      </c>
      <c r="V1492" s="6" t="s">
        <v>2750</v>
      </c>
      <c r="W1492">
        <v>30</v>
      </c>
      <c r="X1492">
        <v>8</v>
      </c>
      <c r="Y1492" s="6" t="s">
        <v>2950</v>
      </c>
      <c r="Z1492" s="6" t="s">
        <v>39</v>
      </c>
      <c r="AA1492" s="6" t="s">
        <v>2608</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2924</v>
      </c>
    </row>
    <row r="1493" spans="1:44" x14ac:dyDescent="0.35">
      <c r="A1493" t="s">
        <v>1800</v>
      </c>
      <c r="B1493" t="s">
        <v>2673</v>
      </c>
      <c r="C1493" t="s">
        <v>2593</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2966</v>
      </c>
      <c r="V1493" s="6" t="s">
        <v>2750</v>
      </c>
      <c r="W1493">
        <v>60</v>
      </c>
      <c r="X1493">
        <v>8</v>
      </c>
      <c r="Y1493" s="6" t="s">
        <v>2950</v>
      </c>
      <c r="Z1493" s="6" t="s">
        <v>39</v>
      </c>
      <c r="AA1493" s="6" t="s">
        <v>2608</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2924</v>
      </c>
    </row>
    <row r="1494" spans="1:44" x14ac:dyDescent="0.35">
      <c r="A1494" t="s">
        <v>1800</v>
      </c>
      <c r="B1494" t="s">
        <v>2673</v>
      </c>
      <c r="C1494" t="s">
        <v>2593</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2966</v>
      </c>
      <c r="V1494" s="6" t="s">
        <v>2750</v>
      </c>
      <c r="W1494">
        <v>90</v>
      </c>
      <c r="X1494">
        <v>8</v>
      </c>
      <c r="Y1494" s="6" t="s">
        <v>2950</v>
      </c>
      <c r="Z1494" s="6" t="s">
        <v>39</v>
      </c>
      <c r="AA1494" s="6" t="s">
        <v>2608</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2924</v>
      </c>
    </row>
    <row r="1495" spans="1:44" x14ac:dyDescent="0.35">
      <c r="A1495" t="s">
        <v>1800</v>
      </c>
      <c r="B1495" t="s">
        <v>2673</v>
      </c>
      <c r="C1495" t="s">
        <v>2593</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2966</v>
      </c>
      <c r="V1495" s="6" t="s">
        <v>39</v>
      </c>
      <c r="W1495">
        <v>0</v>
      </c>
      <c r="X1495">
        <v>8</v>
      </c>
      <c r="Y1495" s="6" t="s">
        <v>2950</v>
      </c>
      <c r="Z1495" s="6" t="s">
        <v>39</v>
      </c>
      <c r="AA1495" s="6" t="s">
        <v>2608</v>
      </c>
      <c r="AB1495">
        <f>4*997</f>
        <v>3988</v>
      </c>
      <c r="AC1495">
        <v>30</v>
      </c>
      <c r="AE1495" s="6" t="s">
        <v>39</v>
      </c>
      <c r="AF1495" s="6" t="s">
        <v>40</v>
      </c>
      <c r="AG1495" s="6" t="s">
        <v>39</v>
      </c>
      <c r="AH1495" s="6" t="s">
        <v>39</v>
      </c>
      <c r="AI1495" s="6" t="s">
        <v>39</v>
      </c>
      <c r="AJ1495" t="s">
        <v>43</v>
      </c>
      <c r="AK1495" s="6" t="s">
        <v>2967</v>
      </c>
      <c r="AL1495" s="6" t="s">
        <v>39</v>
      </c>
      <c r="AM1495" s="6" t="s">
        <v>39</v>
      </c>
      <c r="AN1495">
        <v>3</v>
      </c>
      <c r="AO1495">
        <v>25</v>
      </c>
      <c r="AP1495">
        <v>30</v>
      </c>
      <c r="AQ1495" t="s">
        <v>39</v>
      </c>
      <c r="AR1495" t="s">
        <v>2924</v>
      </c>
    </row>
    <row r="1496" spans="1:44" x14ac:dyDescent="0.35">
      <c r="A1496" t="s">
        <v>1800</v>
      </c>
      <c r="B1496" t="s">
        <v>2673</v>
      </c>
      <c r="C1496" t="s">
        <v>2593</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2966</v>
      </c>
      <c r="V1496" s="6" t="s">
        <v>2750</v>
      </c>
      <c r="W1496">
        <v>30</v>
      </c>
      <c r="X1496">
        <v>8</v>
      </c>
      <c r="Y1496" s="6" t="s">
        <v>2950</v>
      </c>
      <c r="Z1496" s="6" t="s">
        <v>39</v>
      </c>
      <c r="AA1496" s="6" t="s">
        <v>2608</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2924</v>
      </c>
    </row>
    <row r="1497" spans="1:44" x14ac:dyDescent="0.35">
      <c r="A1497" t="s">
        <v>1800</v>
      </c>
      <c r="B1497" t="s">
        <v>2673</v>
      </c>
      <c r="C1497" t="s">
        <v>2593</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2966</v>
      </c>
      <c r="V1497" s="6" t="s">
        <v>2750</v>
      </c>
      <c r="W1497">
        <v>60</v>
      </c>
      <c r="X1497">
        <v>8</v>
      </c>
      <c r="Y1497" s="6" t="s">
        <v>2950</v>
      </c>
      <c r="Z1497" s="6" t="s">
        <v>39</v>
      </c>
      <c r="AA1497" s="6" t="s">
        <v>2608</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2924</v>
      </c>
    </row>
    <row r="1498" spans="1:44" x14ac:dyDescent="0.35">
      <c r="A1498" t="s">
        <v>1800</v>
      </c>
      <c r="B1498" t="s">
        <v>2673</v>
      </c>
      <c r="C1498" t="s">
        <v>2593</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2966</v>
      </c>
      <c r="V1498" s="6" t="s">
        <v>2750</v>
      </c>
      <c r="W1498">
        <v>90</v>
      </c>
      <c r="X1498">
        <v>8</v>
      </c>
      <c r="Y1498" s="6" t="s">
        <v>2950</v>
      </c>
      <c r="Z1498" s="6" t="s">
        <v>39</v>
      </c>
      <c r="AA1498" s="6" t="s">
        <v>2608</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2924</v>
      </c>
    </row>
    <row r="1499" spans="1:44" x14ac:dyDescent="0.35">
      <c r="A1499" t="s">
        <v>1800</v>
      </c>
      <c r="B1499" t="s">
        <v>2673</v>
      </c>
      <c r="C1499" t="s">
        <v>2593</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2966</v>
      </c>
      <c r="V1499" s="6" t="s">
        <v>39</v>
      </c>
      <c r="W1499">
        <v>0</v>
      </c>
      <c r="X1499">
        <v>10</v>
      </c>
      <c r="Y1499" s="6" t="s">
        <v>2950</v>
      </c>
      <c r="Z1499" s="6" t="s">
        <v>39</v>
      </c>
      <c r="AA1499" s="6" t="s">
        <v>2608</v>
      </c>
      <c r="AB1499">
        <f>1*997</f>
        <v>997</v>
      </c>
      <c r="AC1499">
        <v>30</v>
      </c>
      <c r="AE1499" s="6" t="s">
        <v>39</v>
      </c>
      <c r="AF1499" s="6" t="s">
        <v>40</v>
      </c>
      <c r="AG1499" s="6" t="s">
        <v>39</v>
      </c>
      <c r="AH1499" s="6" t="s">
        <v>39</v>
      </c>
      <c r="AI1499" s="6" t="s">
        <v>39</v>
      </c>
      <c r="AJ1499" t="s">
        <v>2745</v>
      </c>
      <c r="AK1499">
        <v>1.3</v>
      </c>
      <c r="AL1499" s="6" t="s">
        <v>39</v>
      </c>
      <c r="AM1499" s="6" t="s">
        <v>39</v>
      </c>
      <c r="AN1499">
        <v>3</v>
      </c>
      <c r="AO1499">
        <v>25</v>
      </c>
      <c r="AP1499">
        <v>30</v>
      </c>
      <c r="AQ1499" t="s">
        <v>39</v>
      </c>
      <c r="AR1499" t="s">
        <v>2925</v>
      </c>
    </row>
    <row r="1500" spans="1:44" x14ac:dyDescent="0.35">
      <c r="A1500" t="s">
        <v>1800</v>
      </c>
      <c r="B1500" t="s">
        <v>2673</v>
      </c>
      <c r="C1500" t="s">
        <v>2593</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2966</v>
      </c>
      <c r="V1500" s="6" t="s">
        <v>2750</v>
      </c>
      <c r="W1500">
        <v>30</v>
      </c>
      <c r="X1500">
        <v>10</v>
      </c>
      <c r="Y1500" s="6" t="s">
        <v>2950</v>
      </c>
      <c r="Z1500" s="6" t="s">
        <v>39</v>
      </c>
      <c r="AA1500" s="6" t="s">
        <v>2608</v>
      </c>
      <c r="AB1500">
        <f>1*997</f>
        <v>997</v>
      </c>
      <c r="AC1500">
        <v>30</v>
      </c>
      <c r="AE1500" s="6" t="s">
        <v>39</v>
      </c>
      <c r="AF1500" s="6" t="s">
        <v>40</v>
      </c>
      <c r="AG1500" s="6" t="s">
        <v>39</v>
      </c>
      <c r="AH1500" s="6" t="s">
        <v>39</v>
      </c>
      <c r="AI1500" s="6" t="s">
        <v>39</v>
      </c>
      <c r="AJ1500" t="s">
        <v>2745</v>
      </c>
      <c r="AK1500">
        <v>6.6</v>
      </c>
      <c r="AL1500" s="6" t="s">
        <v>39</v>
      </c>
      <c r="AM1500" s="6" t="s">
        <v>39</v>
      </c>
      <c r="AN1500">
        <v>3</v>
      </c>
      <c r="AO1500">
        <v>25</v>
      </c>
      <c r="AP1500">
        <v>30</v>
      </c>
      <c r="AQ1500" t="s">
        <v>39</v>
      </c>
      <c r="AR1500" t="s">
        <v>2925</v>
      </c>
    </row>
    <row r="1501" spans="1:44" x14ac:dyDescent="0.35">
      <c r="A1501" t="s">
        <v>1800</v>
      </c>
      <c r="B1501" t="s">
        <v>2673</v>
      </c>
      <c r="C1501" t="s">
        <v>2593</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2966</v>
      </c>
      <c r="V1501" s="6" t="s">
        <v>2750</v>
      </c>
      <c r="W1501">
        <v>60</v>
      </c>
      <c r="X1501">
        <v>10</v>
      </c>
      <c r="Y1501" s="6" t="s">
        <v>2950</v>
      </c>
      <c r="Z1501" s="6" t="s">
        <v>39</v>
      </c>
      <c r="AA1501" s="6" t="s">
        <v>2608</v>
      </c>
      <c r="AB1501">
        <f>1*997</f>
        <v>997</v>
      </c>
      <c r="AC1501">
        <v>30</v>
      </c>
      <c r="AE1501" s="6" t="s">
        <v>39</v>
      </c>
      <c r="AF1501" s="6" t="s">
        <v>40</v>
      </c>
      <c r="AG1501" s="6" t="s">
        <v>39</v>
      </c>
      <c r="AH1501" s="6" t="s">
        <v>39</v>
      </c>
      <c r="AI1501" s="6" t="s">
        <v>39</v>
      </c>
      <c r="AJ1501" t="s">
        <v>2745</v>
      </c>
      <c r="AK1501">
        <v>28.8</v>
      </c>
      <c r="AL1501" s="6" t="s">
        <v>39</v>
      </c>
      <c r="AM1501" s="6" t="s">
        <v>39</v>
      </c>
      <c r="AN1501">
        <v>3</v>
      </c>
      <c r="AO1501">
        <v>25</v>
      </c>
      <c r="AP1501">
        <v>30</v>
      </c>
      <c r="AQ1501" t="s">
        <v>39</v>
      </c>
      <c r="AR1501" t="s">
        <v>2925</v>
      </c>
    </row>
    <row r="1502" spans="1:44" x14ac:dyDescent="0.35">
      <c r="A1502" t="s">
        <v>1800</v>
      </c>
      <c r="B1502" t="s">
        <v>2673</v>
      </c>
      <c r="C1502" t="s">
        <v>2593</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2966</v>
      </c>
      <c r="V1502" s="6" t="s">
        <v>2750</v>
      </c>
      <c r="W1502">
        <v>90</v>
      </c>
      <c r="X1502">
        <v>10</v>
      </c>
      <c r="Y1502" s="6" t="s">
        <v>2950</v>
      </c>
      <c r="Z1502" s="6" t="s">
        <v>39</v>
      </c>
      <c r="AA1502" s="6" t="s">
        <v>2608</v>
      </c>
      <c r="AB1502">
        <f>1*997</f>
        <v>997</v>
      </c>
      <c r="AC1502">
        <v>30</v>
      </c>
      <c r="AE1502" s="6" t="s">
        <v>39</v>
      </c>
      <c r="AF1502" s="6" t="s">
        <v>40</v>
      </c>
      <c r="AG1502" s="6" t="s">
        <v>39</v>
      </c>
      <c r="AH1502" s="6" t="s">
        <v>39</v>
      </c>
      <c r="AI1502" s="6" t="s">
        <v>39</v>
      </c>
      <c r="AJ1502" t="s">
        <v>2745</v>
      </c>
      <c r="AK1502">
        <v>2</v>
      </c>
      <c r="AL1502" s="6" t="s">
        <v>39</v>
      </c>
      <c r="AM1502" s="6" t="s">
        <v>39</v>
      </c>
      <c r="AN1502">
        <v>3</v>
      </c>
      <c r="AO1502">
        <v>25</v>
      </c>
      <c r="AP1502">
        <v>30</v>
      </c>
      <c r="AQ1502" t="s">
        <v>39</v>
      </c>
      <c r="AR1502" t="s">
        <v>2925</v>
      </c>
    </row>
    <row r="1503" spans="1:44" x14ac:dyDescent="0.35">
      <c r="A1503" t="s">
        <v>1800</v>
      </c>
      <c r="B1503" t="s">
        <v>2673</v>
      </c>
      <c r="C1503" t="s">
        <v>2593</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2966</v>
      </c>
      <c r="V1503" s="6" t="s">
        <v>39</v>
      </c>
      <c r="W1503">
        <v>0</v>
      </c>
      <c r="X1503">
        <v>10</v>
      </c>
      <c r="Y1503" s="6" t="s">
        <v>2950</v>
      </c>
      <c r="Z1503" s="6" t="s">
        <v>39</v>
      </c>
      <c r="AA1503" s="6" t="s">
        <v>2608</v>
      </c>
      <c r="AB1503">
        <f>2*997</f>
        <v>1994</v>
      </c>
      <c r="AC1503">
        <v>30</v>
      </c>
      <c r="AE1503" s="6" t="s">
        <v>39</v>
      </c>
      <c r="AF1503" s="6" t="s">
        <v>40</v>
      </c>
      <c r="AG1503" s="6" t="s">
        <v>39</v>
      </c>
      <c r="AH1503" s="6" t="s">
        <v>39</v>
      </c>
      <c r="AI1503" s="6" t="s">
        <v>39</v>
      </c>
      <c r="AJ1503" t="s">
        <v>2745</v>
      </c>
      <c r="AK1503">
        <v>1.2</v>
      </c>
      <c r="AL1503" s="6" t="s">
        <v>39</v>
      </c>
      <c r="AM1503" s="6" t="s">
        <v>39</v>
      </c>
      <c r="AN1503">
        <v>3</v>
      </c>
      <c r="AO1503">
        <v>25</v>
      </c>
      <c r="AP1503">
        <v>30</v>
      </c>
      <c r="AQ1503" t="s">
        <v>39</v>
      </c>
      <c r="AR1503" t="s">
        <v>2925</v>
      </c>
    </row>
    <row r="1504" spans="1:44" x14ac:dyDescent="0.35">
      <c r="A1504" t="s">
        <v>1800</v>
      </c>
      <c r="B1504" t="s">
        <v>2673</v>
      </c>
      <c r="C1504" t="s">
        <v>2593</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2966</v>
      </c>
      <c r="V1504" s="6" t="s">
        <v>2750</v>
      </c>
      <c r="W1504">
        <v>30</v>
      </c>
      <c r="X1504">
        <v>10</v>
      </c>
      <c r="Y1504" s="6" t="s">
        <v>2950</v>
      </c>
      <c r="Z1504" s="6" t="s">
        <v>39</v>
      </c>
      <c r="AA1504" s="6" t="s">
        <v>2608</v>
      </c>
      <c r="AB1504">
        <f>2*997</f>
        <v>1994</v>
      </c>
      <c r="AC1504">
        <v>30</v>
      </c>
      <c r="AE1504" s="6" t="s">
        <v>39</v>
      </c>
      <c r="AF1504" s="6" t="s">
        <v>40</v>
      </c>
      <c r="AG1504" s="6" t="s">
        <v>39</v>
      </c>
      <c r="AH1504" s="6" t="s">
        <v>39</v>
      </c>
      <c r="AI1504" s="6" t="s">
        <v>39</v>
      </c>
      <c r="AJ1504" t="s">
        <v>2745</v>
      </c>
      <c r="AK1504">
        <v>9</v>
      </c>
      <c r="AL1504" s="6" t="s">
        <v>39</v>
      </c>
      <c r="AM1504" s="6" t="s">
        <v>39</v>
      </c>
      <c r="AN1504">
        <v>3</v>
      </c>
      <c r="AO1504">
        <v>25</v>
      </c>
      <c r="AP1504">
        <v>30</v>
      </c>
      <c r="AQ1504" t="s">
        <v>39</v>
      </c>
      <c r="AR1504" t="s">
        <v>2925</v>
      </c>
    </row>
    <row r="1505" spans="1:44" x14ac:dyDescent="0.35">
      <c r="A1505" t="s">
        <v>1800</v>
      </c>
      <c r="B1505" t="s">
        <v>2673</v>
      </c>
      <c r="C1505" t="s">
        <v>2593</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2966</v>
      </c>
      <c r="V1505" s="6" t="s">
        <v>2750</v>
      </c>
      <c r="W1505">
        <v>60</v>
      </c>
      <c r="X1505">
        <v>10</v>
      </c>
      <c r="Y1505" s="6" t="s">
        <v>2950</v>
      </c>
      <c r="Z1505" s="6" t="s">
        <v>39</v>
      </c>
      <c r="AA1505" s="6" t="s">
        <v>2608</v>
      </c>
      <c r="AB1505">
        <f>2*997</f>
        <v>1994</v>
      </c>
      <c r="AC1505">
        <v>30</v>
      </c>
      <c r="AE1505" s="6" t="s">
        <v>39</v>
      </c>
      <c r="AF1505" s="6" t="s">
        <v>40</v>
      </c>
      <c r="AG1505" s="6" t="s">
        <v>39</v>
      </c>
      <c r="AH1505" s="6" t="s">
        <v>39</v>
      </c>
      <c r="AI1505" s="6" t="s">
        <v>39</v>
      </c>
      <c r="AJ1505" t="s">
        <v>2745</v>
      </c>
      <c r="AK1505">
        <v>7</v>
      </c>
      <c r="AL1505" s="6" t="s">
        <v>39</v>
      </c>
      <c r="AM1505" s="6" t="s">
        <v>39</v>
      </c>
      <c r="AN1505">
        <v>3</v>
      </c>
      <c r="AO1505">
        <v>25</v>
      </c>
      <c r="AP1505">
        <v>30</v>
      </c>
      <c r="AQ1505" t="s">
        <v>39</v>
      </c>
      <c r="AR1505" t="s">
        <v>2925</v>
      </c>
    </row>
    <row r="1506" spans="1:44" x14ac:dyDescent="0.35">
      <c r="A1506" t="s">
        <v>1800</v>
      </c>
      <c r="B1506" t="s">
        <v>2673</v>
      </c>
      <c r="C1506" t="s">
        <v>2593</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2966</v>
      </c>
      <c r="V1506" s="6" t="s">
        <v>2750</v>
      </c>
      <c r="W1506">
        <v>90</v>
      </c>
      <c r="X1506">
        <v>10</v>
      </c>
      <c r="Y1506" s="6" t="s">
        <v>2950</v>
      </c>
      <c r="Z1506" s="6" t="s">
        <v>39</v>
      </c>
      <c r="AA1506" s="6" t="s">
        <v>2608</v>
      </c>
      <c r="AB1506">
        <f>2*997</f>
        <v>1994</v>
      </c>
      <c r="AC1506">
        <v>30</v>
      </c>
      <c r="AE1506" s="6" t="s">
        <v>39</v>
      </c>
      <c r="AF1506" s="6" t="s">
        <v>40</v>
      </c>
      <c r="AG1506" s="6" t="s">
        <v>39</v>
      </c>
      <c r="AH1506" s="6" t="s">
        <v>39</v>
      </c>
      <c r="AI1506" s="6" t="s">
        <v>39</v>
      </c>
      <c r="AJ1506" t="s">
        <v>2745</v>
      </c>
      <c r="AK1506">
        <v>3.4</v>
      </c>
      <c r="AL1506" s="6" t="s">
        <v>39</v>
      </c>
      <c r="AM1506" s="6" t="s">
        <v>39</v>
      </c>
      <c r="AN1506">
        <v>3</v>
      </c>
      <c r="AO1506">
        <v>25</v>
      </c>
      <c r="AP1506">
        <v>30</v>
      </c>
      <c r="AQ1506" t="s">
        <v>39</v>
      </c>
      <c r="AR1506" t="s">
        <v>2925</v>
      </c>
    </row>
    <row r="1507" spans="1:44" x14ac:dyDescent="0.35">
      <c r="A1507" t="s">
        <v>1800</v>
      </c>
      <c r="B1507" t="s">
        <v>2673</v>
      </c>
      <c r="C1507" t="s">
        <v>2593</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2966</v>
      </c>
      <c r="V1507" s="6" t="s">
        <v>39</v>
      </c>
      <c r="W1507">
        <v>0</v>
      </c>
      <c r="X1507">
        <v>10</v>
      </c>
      <c r="Y1507" s="6" t="s">
        <v>2950</v>
      </c>
      <c r="Z1507" s="6" t="s">
        <v>39</v>
      </c>
      <c r="AA1507" s="6" t="s">
        <v>2608</v>
      </c>
      <c r="AB1507">
        <f>3*997</f>
        <v>2991</v>
      </c>
      <c r="AC1507">
        <v>30</v>
      </c>
      <c r="AE1507" s="6" t="s">
        <v>39</v>
      </c>
      <c r="AF1507" s="6" t="s">
        <v>40</v>
      </c>
      <c r="AG1507" s="6" t="s">
        <v>39</v>
      </c>
      <c r="AH1507" s="6" t="s">
        <v>39</v>
      </c>
      <c r="AI1507" s="6" t="s">
        <v>39</v>
      </c>
      <c r="AJ1507" t="s">
        <v>2745</v>
      </c>
      <c r="AK1507">
        <v>0.19</v>
      </c>
      <c r="AL1507" s="6" t="s">
        <v>39</v>
      </c>
      <c r="AM1507" s="6" t="s">
        <v>39</v>
      </c>
      <c r="AN1507">
        <v>3</v>
      </c>
      <c r="AO1507">
        <v>25</v>
      </c>
      <c r="AP1507">
        <v>30</v>
      </c>
      <c r="AQ1507" t="s">
        <v>39</v>
      </c>
      <c r="AR1507" t="s">
        <v>2925</v>
      </c>
    </row>
    <row r="1508" spans="1:44" x14ac:dyDescent="0.35">
      <c r="A1508" t="s">
        <v>1800</v>
      </c>
      <c r="B1508" t="s">
        <v>2673</v>
      </c>
      <c r="C1508" t="s">
        <v>2593</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2966</v>
      </c>
      <c r="V1508" s="6" t="s">
        <v>2750</v>
      </c>
      <c r="W1508">
        <v>30</v>
      </c>
      <c r="X1508">
        <v>10</v>
      </c>
      <c r="Y1508" s="6" t="s">
        <v>2950</v>
      </c>
      <c r="Z1508" s="6" t="s">
        <v>39</v>
      </c>
      <c r="AA1508" s="6" t="s">
        <v>2608</v>
      </c>
      <c r="AB1508">
        <f>3*997</f>
        <v>2991</v>
      </c>
      <c r="AC1508">
        <v>30</v>
      </c>
      <c r="AE1508" s="6" t="s">
        <v>39</v>
      </c>
      <c r="AF1508" s="6" t="s">
        <v>40</v>
      </c>
      <c r="AG1508" s="6" t="s">
        <v>39</v>
      </c>
      <c r="AH1508" s="6" t="s">
        <v>39</v>
      </c>
      <c r="AI1508" s="6" t="s">
        <v>39</v>
      </c>
      <c r="AJ1508" t="s">
        <v>2745</v>
      </c>
      <c r="AK1508">
        <v>8.9</v>
      </c>
      <c r="AL1508" s="6" t="s">
        <v>39</v>
      </c>
      <c r="AM1508" s="6" t="s">
        <v>39</v>
      </c>
      <c r="AN1508">
        <v>3</v>
      </c>
      <c r="AO1508">
        <v>25</v>
      </c>
      <c r="AP1508">
        <v>30</v>
      </c>
      <c r="AQ1508" t="s">
        <v>39</v>
      </c>
      <c r="AR1508" t="s">
        <v>2925</v>
      </c>
    </row>
    <row r="1509" spans="1:44" x14ac:dyDescent="0.35">
      <c r="A1509" t="s">
        <v>1800</v>
      </c>
      <c r="B1509" t="s">
        <v>2673</v>
      </c>
      <c r="C1509" t="s">
        <v>2593</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2966</v>
      </c>
      <c r="V1509" s="6" t="s">
        <v>2750</v>
      </c>
      <c r="W1509">
        <v>60</v>
      </c>
      <c r="X1509">
        <v>10</v>
      </c>
      <c r="Y1509" s="6" t="s">
        <v>2950</v>
      </c>
      <c r="Z1509" s="6" t="s">
        <v>39</v>
      </c>
      <c r="AA1509" s="6" t="s">
        <v>2608</v>
      </c>
      <c r="AB1509">
        <f>3*997</f>
        <v>2991</v>
      </c>
      <c r="AC1509">
        <v>30</v>
      </c>
      <c r="AE1509" s="6" t="s">
        <v>39</v>
      </c>
      <c r="AF1509" s="6" t="s">
        <v>40</v>
      </c>
      <c r="AG1509" s="6" t="s">
        <v>39</v>
      </c>
      <c r="AH1509" s="6" t="s">
        <v>39</v>
      </c>
      <c r="AI1509" s="6" t="s">
        <v>39</v>
      </c>
      <c r="AJ1509" t="s">
        <v>2745</v>
      </c>
      <c r="AK1509">
        <v>27</v>
      </c>
      <c r="AL1509" s="6" t="s">
        <v>39</v>
      </c>
      <c r="AM1509" s="6" t="s">
        <v>39</v>
      </c>
      <c r="AN1509">
        <v>3</v>
      </c>
      <c r="AO1509">
        <v>25</v>
      </c>
      <c r="AP1509">
        <v>30</v>
      </c>
      <c r="AQ1509" t="s">
        <v>39</v>
      </c>
      <c r="AR1509" t="s">
        <v>2925</v>
      </c>
    </row>
    <row r="1510" spans="1:44" x14ac:dyDescent="0.35">
      <c r="A1510" t="s">
        <v>1800</v>
      </c>
      <c r="B1510" t="s">
        <v>2673</v>
      </c>
      <c r="C1510" t="s">
        <v>2593</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2966</v>
      </c>
      <c r="V1510" s="6" t="s">
        <v>2750</v>
      </c>
      <c r="W1510">
        <v>90</v>
      </c>
      <c r="X1510">
        <v>10</v>
      </c>
      <c r="Y1510" s="6" t="s">
        <v>2950</v>
      </c>
      <c r="Z1510" s="6" t="s">
        <v>39</v>
      </c>
      <c r="AA1510" s="6" t="s">
        <v>2608</v>
      </c>
      <c r="AB1510">
        <f>3*997</f>
        <v>2991</v>
      </c>
      <c r="AC1510">
        <v>30</v>
      </c>
      <c r="AE1510" s="6" t="s">
        <v>39</v>
      </c>
      <c r="AF1510" s="6" t="s">
        <v>40</v>
      </c>
      <c r="AG1510" s="6" t="s">
        <v>39</v>
      </c>
      <c r="AH1510" s="6" t="s">
        <v>39</v>
      </c>
      <c r="AI1510" s="6" t="s">
        <v>39</v>
      </c>
      <c r="AJ1510" t="s">
        <v>2745</v>
      </c>
      <c r="AK1510">
        <v>1.2</v>
      </c>
      <c r="AL1510" s="6" t="s">
        <v>39</v>
      </c>
      <c r="AM1510" s="6" t="s">
        <v>39</v>
      </c>
      <c r="AN1510">
        <v>3</v>
      </c>
      <c r="AO1510">
        <v>25</v>
      </c>
      <c r="AP1510">
        <v>30</v>
      </c>
      <c r="AQ1510" t="s">
        <v>39</v>
      </c>
      <c r="AR1510" t="s">
        <v>2925</v>
      </c>
    </row>
    <row r="1511" spans="1:44" x14ac:dyDescent="0.35">
      <c r="A1511" t="s">
        <v>1800</v>
      </c>
      <c r="B1511" t="s">
        <v>2673</v>
      </c>
      <c r="C1511" t="s">
        <v>2593</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2966</v>
      </c>
      <c r="V1511" s="6" t="s">
        <v>39</v>
      </c>
      <c r="W1511">
        <v>0</v>
      </c>
      <c r="X1511">
        <v>10</v>
      </c>
      <c r="Y1511" s="6" t="s">
        <v>2950</v>
      </c>
      <c r="Z1511" s="6" t="s">
        <v>39</v>
      </c>
      <c r="AA1511" s="6" t="s">
        <v>2608</v>
      </c>
      <c r="AB1511">
        <f>4*997</f>
        <v>3988</v>
      </c>
      <c r="AC1511">
        <v>30</v>
      </c>
      <c r="AE1511" s="6" t="s">
        <v>39</v>
      </c>
      <c r="AF1511" s="6" t="s">
        <v>40</v>
      </c>
      <c r="AG1511" s="6" t="s">
        <v>39</v>
      </c>
      <c r="AH1511" s="6" t="s">
        <v>39</v>
      </c>
      <c r="AI1511" s="6" t="s">
        <v>39</v>
      </c>
      <c r="AJ1511" t="s">
        <v>2745</v>
      </c>
      <c r="AK1511">
        <v>0.32</v>
      </c>
      <c r="AL1511" s="6" t="s">
        <v>39</v>
      </c>
      <c r="AM1511" s="6" t="s">
        <v>39</v>
      </c>
      <c r="AN1511">
        <v>3</v>
      </c>
      <c r="AO1511">
        <v>25</v>
      </c>
      <c r="AP1511">
        <v>30</v>
      </c>
      <c r="AQ1511" t="s">
        <v>39</v>
      </c>
      <c r="AR1511" t="s">
        <v>2925</v>
      </c>
    </row>
    <row r="1512" spans="1:44" x14ac:dyDescent="0.35">
      <c r="A1512" t="s">
        <v>1800</v>
      </c>
      <c r="B1512" t="s">
        <v>2673</v>
      </c>
      <c r="C1512" t="s">
        <v>2593</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2966</v>
      </c>
      <c r="V1512" s="6" t="s">
        <v>2750</v>
      </c>
      <c r="W1512">
        <v>30</v>
      </c>
      <c r="X1512">
        <v>10</v>
      </c>
      <c r="Y1512" s="6" t="s">
        <v>2950</v>
      </c>
      <c r="Z1512" s="6" t="s">
        <v>39</v>
      </c>
      <c r="AA1512" s="6" t="s">
        <v>2608</v>
      </c>
      <c r="AB1512">
        <f>4*997</f>
        <v>3988</v>
      </c>
      <c r="AC1512">
        <v>30</v>
      </c>
      <c r="AE1512" s="6" t="s">
        <v>39</v>
      </c>
      <c r="AF1512" s="6" t="s">
        <v>40</v>
      </c>
      <c r="AG1512" s="6" t="s">
        <v>39</v>
      </c>
      <c r="AH1512" s="6" t="s">
        <v>39</v>
      </c>
      <c r="AI1512" s="6" t="s">
        <v>39</v>
      </c>
      <c r="AJ1512" t="s">
        <v>2745</v>
      </c>
      <c r="AK1512">
        <v>3.2</v>
      </c>
      <c r="AL1512" s="6" t="s">
        <v>39</v>
      </c>
      <c r="AM1512" s="6" t="s">
        <v>39</v>
      </c>
      <c r="AN1512">
        <v>3</v>
      </c>
      <c r="AO1512">
        <v>25</v>
      </c>
      <c r="AP1512">
        <v>30</v>
      </c>
      <c r="AQ1512" t="s">
        <v>39</v>
      </c>
      <c r="AR1512" t="s">
        <v>2925</v>
      </c>
    </row>
    <row r="1513" spans="1:44" x14ac:dyDescent="0.35">
      <c r="A1513" t="s">
        <v>1800</v>
      </c>
      <c r="B1513" t="s">
        <v>2673</v>
      </c>
      <c r="C1513" t="s">
        <v>2593</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2966</v>
      </c>
      <c r="V1513" s="6" t="s">
        <v>2750</v>
      </c>
      <c r="W1513">
        <v>60</v>
      </c>
      <c r="X1513">
        <v>10</v>
      </c>
      <c r="Y1513" s="6" t="s">
        <v>2950</v>
      </c>
      <c r="Z1513" s="6" t="s">
        <v>39</v>
      </c>
      <c r="AA1513" s="6" t="s">
        <v>2608</v>
      </c>
      <c r="AB1513">
        <f>4*997</f>
        <v>3988</v>
      </c>
      <c r="AC1513">
        <v>30</v>
      </c>
      <c r="AE1513" s="6" t="s">
        <v>39</v>
      </c>
      <c r="AF1513" s="6" t="s">
        <v>40</v>
      </c>
      <c r="AG1513" s="6" t="s">
        <v>39</v>
      </c>
      <c r="AH1513" s="6" t="s">
        <v>39</v>
      </c>
      <c r="AI1513" s="6" t="s">
        <v>39</v>
      </c>
      <c r="AJ1513" t="s">
        <v>2745</v>
      </c>
      <c r="AK1513">
        <v>3.9</v>
      </c>
      <c r="AL1513" s="6" t="s">
        <v>39</v>
      </c>
      <c r="AM1513" s="6" t="s">
        <v>39</v>
      </c>
      <c r="AN1513">
        <v>3</v>
      </c>
      <c r="AO1513">
        <v>25</v>
      </c>
      <c r="AP1513">
        <v>30</v>
      </c>
      <c r="AQ1513" t="s">
        <v>39</v>
      </c>
      <c r="AR1513" t="s">
        <v>2925</v>
      </c>
    </row>
    <row r="1514" spans="1:44" x14ac:dyDescent="0.35">
      <c r="A1514" t="s">
        <v>1800</v>
      </c>
      <c r="B1514" t="s">
        <v>2673</v>
      </c>
      <c r="C1514" t="s">
        <v>2593</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2966</v>
      </c>
      <c r="V1514" s="6" t="s">
        <v>2750</v>
      </c>
      <c r="W1514">
        <v>90</v>
      </c>
      <c r="X1514">
        <v>10</v>
      </c>
      <c r="Y1514" s="6" t="s">
        <v>2950</v>
      </c>
      <c r="Z1514" s="6" t="s">
        <v>39</v>
      </c>
      <c r="AA1514" s="6" t="s">
        <v>2608</v>
      </c>
      <c r="AB1514">
        <f>4*997</f>
        <v>3988</v>
      </c>
      <c r="AC1514">
        <v>30</v>
      </c>
      <c r="AE1514" s="6" t="s">
        <v>39</v>
      </c>
      <c r="AF1514" s="6" t="s">
        <v>40</v>
      </c>
      <c r="AG1514" s="6" t="s">
        <v>39</v>
      </c>
      <c r="AH1514" s="6" t="s">
        <v>39</v>
      </c>
      <c r="AI1514" s="6" t="s">
        <v>39</v>
      </c>
      <c r="AJ1514" t="s">
        <v>2745</v>
      </c>
      <c r="AK1514">
        <v>1.7</v>
      </c>
      <c r="AL1514" s="6" t="s">
        <v>39</v>
      </c>
      <c r="AM1514" s="6" t="s">
        <v>39</v>
      </c>
      <c r="AN1514">
        <v>3</v>
      </c>
      <c r="AO1514">
        <v>25</v>
      </c>
      <c r="AP1514">
        <v>30</v>
      </c>
      <c r="AQ1514" t="s">
        <v>39</v>
      </c>
      <c r="AR1514" t="s">
        <v>2925</v>
      </c>
    </row>
    <row r="1515" spans="1:44" x14ac:dyDescent="0.35">
      <c r="A1515" t="s">
        <v>1800</v>
      </c>
      <c r="B1515" t="s">
        <v>2673</v>
      </c>
      <c r="C1515" t="s">
        <v>2593</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2966</v>
      </c>
      <c r="V1515" s="6" t="s">
        <v>39</v>
      </c>
      <c r="W1515">
        <v>0</v>
      </c>
      <c r="X1515">
        <v>8</v>
      </c>
      <c r="Y1515" s="6" t="s">
        <v>2950</v>
      </c>
      <c r="Z1515" s="6" t="s">
        <v>39</v>
      </c>
      <c r="AA1515" s="6" t="s">
        <v>2608</v>
      </c>
      <c r="AB1515">
        <f>1*997</f>
        <v>997</v>
      </c>
      <c r="AC1515">
        <v>30</v>
      </c>
      <c r="AE1515" s="6" t="s">
        <v>39</v>
      </c>
      <c r="AF1515" s="6" t="s">
        <v>40</v>
      </c>
      <c r="AG1515" s="6" t="s">
        <v>39</v>
      </c>
      <c r="AH1515" s="6" t="s">
        <v>39</v>
      </c>
      <c r="AI1515" s="6" t="s">
        <v>39</v>
      </c>
      <c r="AJ1515" t="s">
        <v>2745</v>
      </c>
      <c r="AK1515">
        <v>0.8</v>
      </c>
      <c r="AL1515" s="6" t="s">
        <v>39</v>
      </c>
      <c r="AM1515" s="6" t="s">
        <v>39</v>
      </c>
      <c r="AN1515">
        <v>3</v>
      </c>
      <c r="AO1515">
        <v>25</v>
      </c>
      <c r="AP1515">
        <v>30</v>
      </c>
      <c r="AQ1515" t="s">
        <v>39</v>
      </c>
      <c r="AR1515" t="s">
        <v>2925</v>
      </c>
    </row>
    <row r="1516" spans="1:44" x14ac:dyDescent="0.35">
      <c r="A1516" t="s">
        <v>1800</v>
      </c>
      <c r="B1516" t="s">
        <v>2673</v>
      </c>
      <c r="C1516" t="s">
        <v>2593</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2966</v>
      </c>
      <c r="V1516" s="6" t="s">
        <v>2750</v>
      </c>
      <c r="W1516">
        <v>30</v>
      </c>
      <c r="X1516">
        <v>8</v>
      </c>
      <c r="Y1516" s="6" t="s">
        <v>2950</v>
      </c>
      <c r="Z1516" s="6" t="s">
        <v>39</v>
      </c>
      <c r="AA1516" s="6" t="s">
        <v>2608</v>
      </c>
      <c r="AB1516">
        <f>1*997</f>
        <v>997</v>
      </c>
      <c r="AC1516">
        <v>30</v>
      </c>
      <c r="AE1516" s="6" t="s">
        <v>39</v>
      </c>
      <c r="AF1516" s="6" t="s">
        <v>40</v>
      </c>
      <c r="AG1516" s="6" t="s">
        <v>39</v>
      </c>
      <c r="AH1516" s="6" t="s">
        <v>39</v>
      </c>
      <c r="AI1516" s="6" t="s">
        <v>39</v>
      </c>
      <c r="AJ1516" t="s">
        <v>2745</v>
      </c>
      <c r="AK1516">
        <v>9.6</v>
      </c>
      <c r="AL1516" s="6" t="s">
        <v>39</v>
      </c>
      <c r="AM1516" s="6" t="s">
        <v>39</v>
      </c>
      <c r="AN1516">
        <v>3</v>
      </c>
      <c r="AO1516">
        <v>25</v>
      </c>
      <c r="AP1516">
        <v>30</v>
      </c>
      <c r="AQ1516" t="s">
        <v>39</v>
      </c>
      <c r="AR1516" t="s">
        <v>2925</v>
      </c>
    </row>
    <row r="1517" spans="1:44" x14ac:dyDescent="0.35">
      <c r="A1517" t="s">
        <v>1800</v>
      </c>
      <c r="B1517" t="s">
        <v>2673</v>
      </c>
      <c r="C1517" t="s">
        <v>2593</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2966</v>
      </c>
      <c r="V1517" s="6" t="s">
        <v>2750</v>
      </c>
      <c r="W1517">
        <v>60</v>
      </c>
      <c r="X1517">
        <v>8</v>
      </c>
      <c r="Y1517" s="6" t="s">
        <v>2950</v>
      </c>
      <c r="Z1517" s="6" t="s">
        <v>39</v>
      </c>
      <c r="AA1517" s="6" t="s">
        <v>2608</v>
      </c>
      <c r="AB1517">
        <f>1*997</f>
        <v>997</v>
      </c>
      <c r="AC1517">
        <v>30</v>
      </c>
      <c r="AE1517" s="6" t="s">
        <v>39</v>
      </c>
      <c r="AF1517" s="6" t="s">
        <v>40</v>
      </c>
      <c r="AG1517" s="6" t="s">
        <v>39</v>
      </c>
      <c r="AH1517" s="6" t="s">
        <v>39</v>
      </c>
      <c r="AI1517" s="6" t="s">
        <v>39</v>
      </c>
      <c r="AJ1517" t="s">
        <v>2745</v>
      </c>
      <c r="AK1517">
        <v>24</v>
      </c>
      <c r="AL1517" s="6" t="s">
        <v>39</v>
      </c>
      <c r="AM1517" s="6" t="s">
        <v>39</v>
      </c>
      <c r="AN1517">
        <v>3</v>
      </c>
      <c r="AO1517">
        <v>25</v>
      </c>
      <c r="AP1517">
        <v>30</v>
      </c>
      <c r="AQ1517" t="s">
        <v>39</v>
      </c>
      <c r="AR1517" t="s">
        <v>2925</v>
      </c>
    </row>
    <row r="1518" spans="1:44" x14ac:dyDescent="0.35">
      <c r="A1518" t="s">
        <v>1800</v>
      </c>
      <c r="B1518" t="s">
        <v>2673</v>
      </c>
      <c r="C1518" t="s">
        <v>2593</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2966</v>
      </c>
      <c r="V1518" s="6" t="s">
        <v>2750</v>
      </c>
      <c r="W1518">
        <v>90</v>
      </c>
      <c r="X1518">
        <v>8</v>
      </c>
      <c r="Y1518" s="6" t="s">
        <v>2950</v>
      </c>
      <c r="Z1518" s="6" t="s">
        <v>39</v>
      </c>
      <c r="AA1518" s="6" t="s">
        <v>2608</v>
      </c>
      <c r="AB1518">
        <f>1*997</f>
        <v>997</v>
      </c>
      <c r="AC1518">
        <v>30</v>
      </c>
      <c r="AE1518" s="6" t="s">
        <v>39</v>
      </c>
      <c r="AF1518" s="6" t="s">
        <v>40</v>
      </c>
      <c r="AG1518" s="6" t="s">
        <v>39</v>
      </c>
      <c r="AH1518" s="6" t="s">
        <v>39</v>
      </c>
      <c r="AI1518" s="6" t="s">
        <v>39</v>
      </c>
      <c r="AJ1518" t="s">
        <v>2745</v>
      </c>
      <c r="AK1518">
        <v>3.9</v>
      </c>
      <c r="AL1518" s="6" t="s">
        <v>39</v>
      </c>
      <c r="AM1518" s="6" t="s">
        <v>39</v>
      </c>
      <c r="AN1518">
        <v>3</v>
      </c>
      <c r="AO1518">
        <v>25</v>
      </c>
      <c r="AP1518">
        <v>30</v>
      </c>
      <c r="AQ1518" t="s">
        <v>39</v>
      </c>
      <c r="AR1518" t="s">
        <v>2925</v>
      </c>
    </row>
    <row r="1519" spans="1:44" x14ac:dyDescent="0.35">
      <c r="A1519" t="s">
        <v>1800</v>
      </c>
      <c r="B1519" t="s">
        <v>2673</v>
      </c>
      <c r="C1519" t="s">
        <v>2593</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2966</v>
      </c>
      <c r="V1519" s="6" t="s">
        <v>39</v>
      </c>
      <c r="W1519">
        <v>0</v>
      </c>
      <c r="X1519">
        <v>8</v>
      </c>
      <c r="Y1519" s="6" t="s">
        <v>2950</v>
      </c>
      <c r="Z1519" s="6" t="s">
        <v>39</v>
      </c>
      <c r="AA1519" s="6" t="s">
        <v>2608</v>
      </c>
      <c r="AB1519">
        <f>2*997</f>
        <v>1994</v>
      </c>
      <c r="AC1519">
        <v>30</v>
      </c>
      <c r="AE1519" s="6" t="s">
        <v>39</v>
      </c>
      <c r="AF1519" s="6" t="s">
        <v>40</v>
      </c>
      <c r="AG1519" s="6" t="s">
        <v>39</v>
      </c>
      <c r="AH1519" s="6" t="s">
        <v>39</v>
      </c>
      <c r="AI1519" s="6" t="s">
        <v>39</v>
      </c>
      <c r="AJ1519" t="s">
        <v>2745</v>
      </c>
      <c r="AK1519">
        <v>1.6</v>
      </c>
      <c r="AL1519" s="6" t="s">
        <v>39</v>
      </c>
      <c r="AM1519" s="6" t="s">
        <v>39</v>
      </c>
      <c r="AN1519">
        <v>3</v>
      </c>
      <c r="AO1519">
        <v>25</v>
      </c>
      <c r="AP1519">
        <v>30</v>
      </c>
      <c r="AQ1519" t="s">
        <v>39</v>
      </c>
      <c r="AR1519" t="s">
        <v>2925</v>
      </c>
    </row>
    <row r="1520" spans="1:44" x14ac:dyDescent="0.35">
      <c r="A1520" t="s">
        <v>1800</v>
      </c>
      <c r="B1520" t="s">
        <v>2673</v>
      </c>
      <c r="C1520" t="s">
        <v>2593</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2966</v>
      </c>
      <c r="V1520" s="6" t="s">
        <v>2750</v>
      </c>
      <c r="W1520">
        <v>30</v>
      </c>
      <c r="X1520">
        <v>8</v>
      </c>
      <c r="Y1520" s="6" t="s">
        <v>2950</v>
      </c>
      <c r="Z1520" s="6" t="s">
        <v>39</v>
      </c>
      <c r="AA1520" s="6" t="s">
        <v>2608</v>
      </c>
      <c r="AB1520">
        <f>2*997</f>
        <v>1994</v>
      </c>
      <c r="AC1520">
        <v>30</v>
      </c>
      <c r="AE1520" s="6" t="s">
        <v>39</v>
      </c>
      <c r="AF1520" s="6" t="s">
        <v>40</v>
      </c>
      <c r="AG1520" s="6" t="s">
        <v>39</v>
      </c>
      <c r="AH1520" s="6" t="s">
        <v>39</v>
      </c>
      <c r="AI1520" s="6" t="s">
        <v>39</v>
      </c>
      <c r="AJ1520" t="s">
        <v>2745</v>
      </c>
      <c r="AK1520">
        <v>8.5</v>
      </c>
      <c r="AL1520" s="6" t="s">
        <v>39</v>
      </c>
      <c r="AM1520" s="6" t="s">
        <v>39</v>
      </c>
      <c r="AN1520">
        <v>3</v>
      </c>
      <c r="AO1520">
        <v>25</v>
      </c>
      <c r="AP1520">
        <v>30</v>
      </c>
      <c r="AQ1520" t="s">
        <v>39</v>
      </c>
      <c r="AR1520" t="s">
        <v>2925</v>
      </c>
    </row>
    <row r="1521" spans="1:45" x14ac:dyDescent="0.35">
      <c r="A1521" t="s">
        <v>1800</v>
      </c>
      <c r="B1521" t="s">
        <v>2673</v>
      </c>
      <c r="C1521" t="s">
        <v>2593</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2966</v>
      </c>
      <c r="V1521" s="6" t="s">
        <v>2750</v>
      </c>
      <c r="W1521">
        <v>60</v>
      </c>
      <c r="X1521">
        <v>8</v>
      </c>
      <c r="Y1521" s="6" t="s">
        <v>2950</v>
      </c>
      <c r="Z1521" s="6" t="s">
        <v>39</v>
      </c>
      <c r="AA1521" s="6" t="s">
        <v>2608</v>
      </c>
      <c r="AB1521">
        <f>2*997</f>
        <v>1994</v>
      </c>
      <c r="AC1521">
        <v>30</v>
      </c>
      <c r="AE1521" s="6" t="s">
        <v>39</v>
      </c>
      <c r="AF1521" s="6" t="s">
        <v>40</v>
      </c>
      <c r="AG1521" s="6" t="s">
        <v>39</v>
      </c>
      <c r="AH1521" s="6" t="s">
        <v>39</v>
      </c>
      <c r="AI1521" s="6" t="s">
        <v>39</v>
      </c>
      <c r="AJ1521" t="s">
        <v>2745</v>
      </c>
      <c r="AK1521">
        <v>27.8</v>
      </c>
      <c r="AL1521" s="6" t="s">
        <v>39</v>
      </c>
      <c r="AM1521" s="6" t="s">
        <v>39</v>
      </c>
      <c r="AN1521">
        <v>3</v>
      </c>
      <c r="AO1521">
        <v>25</v>
      </c>
      <c r="AP1521">
        <v>30</v>
      </c>
      <c r="AQ1521" t="s">
        <v>39</v>
      </c>
      <c r="AR1521" t="s">
        <v>2925</v>
      </c>
    </row>
    <row r="1522" spans="1:45" x14ac:dyDescent="0.35">
      <c r="A1522" t="s">
        <v>1800</v>
      </c>
      <c r="B1522" t="s">
        <v>2673</v>
      </c>
      <c r="C1522" t="s">
        <v>2593</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2966</v>
      </c>
      <c r="V1522" s="6" t="s">
        <v>2750</v>
      </c>
      <c r="W1522">
        <v>90</v>
      </c>
      <c r="X1522">
        <v>8</v>
      </c>
      <c r="Y1522" s="6" t="s">
        <v>2950</v>
      </c>
      <c r="Z1522" s="6" t="s">
        <v>39</v>
      </c>
      <c r="AA1522" s="6" t="s">
        <v>2608</v>
      </c>
      <c r="AB1522">
        <f>2*997</f>
        <v>1994</v>
      </c>
      <c r="AC1522">
        <v>30</v>
      </c>
      <c r="AE1522" s="6" t="s">
        <v>39</v>
      </c>
      <c r="AF1522" s="6" t="s">
        <v>40</v>
      </c>
      <c r="AG1522" s="6" t="s">
        <v>39</v>
      </c>
      <c r="AH1522" s="6" t="s">
        <v>39</v>
      </c>
      <c r="AI1522" s="6" t="s">
        <v>39</v>
      </c>
      <c r="AJ1522" t="s">
        <v>2745</v>
      </c>
      <c r="AK1522">
        <v>4.7</v>
      </c>
      <c r="AL1522" s="6" t="s">
        <v>39</v>
      </c>
      <c r="AM1522" s="6" t="s">
        <v>39</v>
      </c>
      <c r="AN1522">
        <v>3</v>
      </c>
      <c r="AO1522">
        <v>25</v>
      </c>
      <c r="AP1522">
        <v>30</v>
      </c>
      <c r="AQ1522" t="s">
        <v>39</v>
      </c>
      <c r="AR1522" t="s">
        <v>2925</v>
      </c>
    </row>
    <row r="1523" spans="1:45" x14ac:dyDescent="0.35">
      <c r="A1523" t="s">
        <v>1800</v>
      </c>
      <c r="B1523" t="s">
        <v>2673</v>
      </c>
      <c r="C1523" t="s">
        <v>2593</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2966</v>
      </c>
      <c r="V1523" s="6" t="s">
        <v>39</v>
      </c>
      <c r="W1523">
        <v>0</v>
      </c>
      <c r="X1523">
        <v>8</v>
      </c>
      <c r="Y1523" s="6" t="s">
        <v>2950</v>
      </c>
      <c r="Z1523" s="6" t="s">
        <v>39</v>
      </c>
      <c r="AA1523" s="6" t="s">
        <v>2608</v>
      </c>
      <c r="AB1523">
        <f>3*997</f>
        <v>2991</v>
      </c>
      <c r="AC1523">
        <v>30</v>
      </c>
      <c r="AE1523" s="6" t="s">
        <v>39</v>
      </c>
      <c r="AF1523" s="6" t="s">
        <v>40</v>
      </c>
      <c r="AG1523" s="6" t="s">
        <v>39</v>
      </c>
      <c r="AH1523" s="6" t="s">
        <v>39</v>
      </c>
      <c r="AI1523" s="6" t="s">
        <v>39</v>
      </c>
      <c r="AJ1523" t="s">
        <v>2745</v>
      </c>
      <c r="AK1523">
        <v>0.3</v>
      </c>
      <c r="AL1523" s="6" t="s">
        <v>39</v>
      </c>
      <c r="AM1523" s="6" t="s">
        <v>39</v>
      </c>
      <c r="AN1523">
        <v>3</v>
      </c>
      <c r="AO1523">
        <v>25</v>
      </c>
      <c r="AP1523">
        <v>30</v>
      </c>
      <c r="AQ1523" t="s">
        <v>39</v>
      </c>
      <c r="AR1523" t="s">
        <v>2925</v>
      </c>
    </row>
    <row r="1524" spans="1:45" x14ac:dyDescent="0.35">
      <c r="A1524" t="s">
        <v>1800</v>
      </c>
      <c r="B1524" t="s">
        <v>2673</v>
      </c>
      <c r="C1524" t="s">
        <v>2593</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2966</v>
      </c>
      <c r="V1524" s="6" t="s">
        <v>2750</v>
      </c>
      <c r="W1524">
        <v>30</v>
      </c>
      <c r="X1524">
        <v>8</v>
      </c>
      <c r="Y1524" s="6" t="s">
        <v>2950</v>
      </c>
      <c r="Z1524" s="6" t="s">
        <v>39</v>
      </c>
      <c r="AA1524" s="6" t="s">
        <v>2608</v>
      </c>
      <c r="AB1524">
        <f>3*997</f>
        <v>2991</v>
      </c>
      <c r="AC1524">
        <v>30</v>
      </c>
      <c r="AE1524" s="6" t="s">
        <v>39</v>
      </c>
      <c r="AF1524" s="6" t="s">
        <v>40</v>
      </c>
      <c r="AG1524" s="6" t="s">
        <v>39</v>
      </c>
      <c r="AH1524" s="6" t="s">
        <v>39</v>
      </c>
      <c r="AI1524" s="6" t="s">
        <v>39</v>
      </c>
      <c r="AJ1524" t="s">
        <v>2745</v>
      </c>
      <c r="AK1524">
        <v>9.8000000000000007</v>
      </c>
      <c r="AL1524" s="6" t="s">
        <v>39</v>
      </c>
      <c r="AM1524" s="6" t="s">
        <v>39</v>
      </c>
      <c r="AN1524">
        <v>3</v>
      </c>
      <c r="AO1524">
        <v>25</v>
      </c>
      <c r="AP1524">
        <v>30</v>
      </c>
      <c r="AQ1524" t="s">
        <v>39</v>
      </c>
      <c r="AR1524" t="s">
        <v>2925</v>
      </c>
    </row>
    <row r="1525" spans="1:45" x14ac:dyDescent="0.35">
      <c r="A1525" t="s">
        <v>1800</v>
      </c>
      <c r="B1525" t="s">
        <v>2673</v>
      </c>
      <c r="C1525" t="s">
        <v>2593</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2966</v>
      </c>
      <c r="V1525" s="6" t="s">
        <v>2750</v>
      </c>
      <c r="W1525">
        <v>60</v>
      </c>
      <c r="X1525">
        <v>8</v>
      </c>
      <c r="Y1525" s="6" t="s">
        <v>2950</v>
      </c>
      <c r="Z1525" s="6" t="s">
        <v>39</v>
      </c>
      <c r="AA1525" s="6" t="s">
        <v>2608</v>
      </c>
      <c r="AB1525">
        <f>3*997</f>
        <v>2991</v>
      </c>
      <c r="AC1525">
        <v>30</v>
      </c>
      <c r="AE1525" s="6" t="s">
        <v>39</v>
      </c>
      <c r="AF1525" s="6" t="s">
        <v>40</v>
      </c>
      <c r="AG1525" s="6" t="s">
        <v>39</v>
      </c>
      <c r="AH1525" s="6" t="s">
        <v>39</v>
      </c>
      <c r="AI1525" s="6" t="s">
        <v>39</v>
      </c>
      <c r="AJ1525" t="s">
        <v>2745</v>
      </c>
      <c r="AK1525">
        <v>24</v>
      </c>
      <c r="AL1525" s="6" t="s">
        <v>39</v>
      </c>
      <c r="AM1525" s="6" t="s">
        <v>39</v>
      </c>
      <c r="AN1525">
        <v>3</v>
      </c>
      <c r="AO1525">
        <v>25</v>
      </c>
      <c r="AP1525">
        <v>30</v>
      </c>
      <c r="AQ1525" t="s">
        <v>39</v>
      </c>
      <c r="AR1525" t="s">
        <v>2925</v>
      </c>
    </row>
    <row r="1526" spans="1:45" x14ac:dyDescent="0.35">
      <c r="A1526" t="s">
        <v>1800</v>
      </c>
      <c r="B1526" t="s">
        <v>2673</v>
      </c>
      <c r="C1526" t="s">
        <v>2593</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2966</v>
      </c>
      <c r="V1526" s="6" t="s">
        <v>2750</v>
      </c>
      <c r="W1526">
        <v>90</v>
      </c>
      <c r="X1526">
        <v>8</v>
      </c>
      <c r="Y1526" s="6" t="s">
        <v>2950</v>
      </c>
      <c r="Z1526" s="6" t="s">
        <v>39</v>
      </c>
      <c r="AA1526" s="6" t="s">
        <v>2608</v>
      </c>
      <c r="AB1526">
        <f>3*997</f>
        <v>2991</v>
      </c>
      <c r="AC1526">
        <v>30</v>
      </c>
      <c r="AE1526" s="6" t="s">
        <v>39</v>
      </c>
      <c r="AF1526" s="6" t="s">
        <v>40</v>
      </c>
      <c r="AG1526" s="6" t="s">
        <v>39</v>
      </c>
      <c r="AH1526" s="6" t="s">
        <v>39</v>
      </c>
      <c r="AI1526" s="6" t="s">
        <v>39</v>
      </c>
      <c r="AJ1526" t="s">
        <v>2745</v>
      </c>
      <c r="AK1526">
        <v>4</v>
      </c>
      <c r="AL1526" s="6" t="s">
        <v>39</v>
      </c>
      <c r="AM1526" s="6" t="s">
        <v>39</v>
      </c>
      <c r="AN1526">
        <v>3</v>
      </c>
      <c r="AO1526">
        <v>25</v>
      </c>
      <c r="AP1526">
        <v>30</v>
      </c>
      <c r="AQ1526" t="s">
        <v>39</v>
      </c>
      <c r="AR1526" t="s">
        <v>2925</v>
      </c>
    </row>
    <row r="1527" spans="1:45" x14ac:dyDescent="0.35">
      <c r="A1527" t="s">
        <v>1800</v>
      </c>
      <c r="B1527" t="s">
        <v>2673</v>
      </c>
      <c r="C1527" t="s">
        <v>2593</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2966</v>
      </c>
      <c r="V1527" s="6" t="s">
        <v>39</v>
      </c>
      <c r="W1527">
        <v>0</v>
      </c>
      <c r="X1527">
        <v>8</v>
      </c>
      <c r="Y1527" s="6" t="s">
        <v>2950</v>
      </c>
      <c r="Z1527" s="6" t="s">
        <v>39</v>
      </c>
      <c r="AA1527" s="6" t="s">
        <v>2608</v>
      </c>
      <c r="AB1527">
        <f>4*997</f>
        <v>3988</v>
      </c>
      <c r="AC1527">
        <v>30</v>
      </c>
      <c r="AE1527" s="6" t="s">
        <v>39</v>
      </c>
      <c r="AF1527" s="6" t="s">
        <v>40</v>
      </c>
      <c r="AG1527" s="6" t="s">
        <v>39</v>
      </c>
      <c r="AH1527" s="6" t="s">
        <v>39</v>
      </c>
      <c r="AI1527" s="6" t="s">
        <v>39</v>
      </c>
      <c r="AJ1527" t="s">
        <v>2745</v>
      </c>
      <c r="AK1527" s="6" t="s">
        <v>2967</v>
      </c>
      <c r="AL1527" s="6" t="s">
        <v>39</v>
      </c>
      <c r="AM1527" s="6" t="s">
        <v>39</v>
      </c>
      <c r="AN1527">
        <v>3</v>
      </c>
      <c r="AO1527">
        <v>25</v>
      </c>
      <c r="AP1527">
        <v>30</v>
      </c>
      <c r="AQ1527" t="s">
        <v>39</v>
      </c>
      <c r="AR1527" t="s">
        <v>2925</v>
      </c>
    </row>
    <row r="1528" spans="1:45" x14ac:dyDescent="0.35">
      <c r="A1528" t="s">
        <v>1800</v>
      </c>
      <c r="B1528" t="s">
        <v>2673</v>
      </c>
      <c r="C1528" t="s">
        <v>2593</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2966</v>
      </c>
      <c r="V1528" s="6" t="s">
        <v>2750</v>
      </c>
      <c r="W1528">
        <v>30</v>
      </c>
      <c r="X1528">
        <v>8</v>
      </c>
      <c r="Y1528" s="6" t="s">
        <v>2950</v>
      </c>
      <c r="Z1528" s="6" t="s">
        <v>39</v>
      </c>
      <c r="AA1528" s="6" t="s">
        <v>2608</v>
      </c>
      <c r="AB1528">
        <f>4*997</f>
        <v>3988</v>
      </c>
      <c r="AC1528">
        <v>30</v>
      </c>
      <c r="AE1528" s="6" t="s">
        <v>39</v>
      </c>
      <c r="AF1528" s="6" t="s">
        <v>40</v>
      </c>
      <c r="AG1528" s="6" t="s">
        <v>39</v>
      </c>
      <c r="AH1528" s="6" t="s">
        <v>39</v>
      </c>
      <c r="AI1528" s="6" t="s">
        <v>39</v>
      </c>
      <c r="AJ1528" t="s">
        <v>2745</v>
      </c>
      <c r="AK1528">
        <v>8</v>
      </c>
      <c r="AL1528" s="6" t="s">
        <v>39</v>
      </c>
      <c r="AM1528" s="6" t="s">
        <v>39</v>
      </c>
      <c r="AN1528">
        <v>3</v>
      </c>
      <c r="AO1528">
        <v>25</v>
      </c>
      <c r="AP1528">
        <v>30</v>
      </c>
      <c r="AQ1528" t="s">
        <v>39</v>
      </c>
      <c r="AR1528" t="s">
        <v>2925</v>
      </c>
    </row>
    <row r="1529" spans="1:45" x14ac:dyDescent="0.35">
      <c r="A1529" t="s">
        <v>1800</v>
      </c>
      <c r="B1529" t="s">
        <v>2673</v>
      </c>
      <c r="C1529" t="s">
        <v>2593</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2966</v>
      </c>
      <c r="V1529" s="6" t="s">
        <v>2750</v>
      </c>
      <c r="W1529">
        <v>60</v>
      </c>
      <c r="X1529">
        <v>8</v>
      </c>
      <c r="Y1529" s="6" t="s">
        <v>2950</v>
      </c>
      <c r="Z1529" s="6" t="s">
        <v>39</v>
      </c>
      <c r="AA1529" s="6" t="s">
        <v>2608</v>
      </c>
      <c r="AB1529">
        <f>4*997</f>
        <v>3988</v>
      </c>
      <c r="AC1529">
        <v>30</v>
      </c>
      <c r="AE1529" s="6" t="s">
        <v>39</v>
      </c>
      <c r="AF1529" s="6" t="s">
        <v>40</v>
      </c>
      <c r="AG1529" s="6" t="s">
        <v>39</v>
      </c>
      <c r="AH1529" s="6" t="s">
        <v>39</v>
      </c>
      <c r="AI1529" s="6" t="s">
        <v>39</v>
      </c>
      <c r="AJ1529" t="s">
        <v>2745</v>
      </c>
      <c r="AK1529">
        <v>19</v>
      </c>
      <c r="AL1529" s="6" t="s">
        <v>39</v>
      </c>
      <c r="AM1529" s="6" t="s">
        <v>39</v>
      </c>
      <c r="AN1529">
        <v>3</v>
      </c>
      <c r="AO1529">
        <v>25</v>
      </c>
      <c r="AP1529">
        <v>30</v>
      </c>
      <c r="AQ1529" t="s">
        <v>39</v>
      </c>
      <c r="AR1529" t="s">
        <v>2925</v>
      </c>
    </row>
    <row r="1530" spans="1:45" s="13" customFormat="1" x14ac:dyDescent="0.35">
      <c r="A1530" s="13" t="s">
        <v>1800</v>
      </c>
      <c r="B1530" s="13" t="s">
        <v>2673</v>
      </c>
      <c r="C1530" s="13" t="s">
        <v>2593</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2966</v>
      </c>
      <c r="V1530" s="16" t="s">
        <v>2750</v>
      </c>
      <c r="W1530" s="13">
        <v>90</v>
      </c>
      <c r="X1530" s="13">
        <v>8</v>
      </c>
      <c r="Y1530" s="16" t="s">
        <v>2950</v>
      </c>
      <c r="Z1530" s="16" t="s">
        <v>39</v>
      </c>
      <c r="AA1530" s="16" t="s">
        <v>2608</v>
      </c>
      <c r="AB1530" s="13">
        <f>4*997</f>
        <v>3988</v>
      </c>
      <c r="AC1530" s="13">
        <v>30</v>
      </c>
      <c r="AE1530" s="16" t="s">
        <v>39</v>
      </c>
      <c r="AF1530" s="16" t="s">
        <v>40</v>
      </c>
      <c r="AG1530" s="16" t="s">
        <v>39</v>
      </c>
      <c r="AH1530" s="16" t="s">
        <v>39</v>
      </c>
      <c r="AI1530" s="16" t="s">
        <v>39</v>
      </c>
      <c r="AJ1530" s="13" t="s">
        <v>2745</v>
      </c>
      <c r="AK1530" s="13">
        <v>2.8</v>
      </c>
      <c r="AL1530" s="16" t="s">
        <v>39</v>
      </c>
      <c r="AM1530" s="16" t="s">
        <v>39</v>
      </c>
      <c r="AN1530" s="13">
        <v>3</v>
      </c>
      <c r="AO1530" s="13">
        <v>25</v>
      </c>
      <c r="AP1530" s="13">
        <v>30</v>
      </c>
      <c r="AQ1530" s="13" t="s">
        <v>39</v>
      </c>
      <c r="AR1530" s="13" t="s">
        <v>2925</v>
      </c>
    </row>
    <row r="1531" spans="1:45" x14ac:dyDescent="0.35">
      <c r="A1531" t="s">
        <v>1808</v>
      </c>
      <c r="B1531" t="s">
        <v>2673</v>
      </c>
      <c r="C1531" t="s">
        <v>2593</v>
      </c>
      <c r="D1531" t="s">
        <v>579</v>
      </c>
      <c r="E1531" t="s">
        <v>1807</v>
      </c>
      <c r="F1531" t="s">
        <v>2969</v>
      </c>
      <c r="G1531" t="s">
        <v>42</v>
      </c>
      <c r="H1531" t="s">
        <v>40</v>
      </c>
      <c r="I1531" t="s">
        <v>2970</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v>25</v>
      </c>
      <c r="Y1531" s="6" t="s">
        <v>39</v>
      </c>
      <c r="Z1531" s="6" t="s">
        <v>2730</v>
      </c>
      <c r="AA1531" s="6" t="s">
        <v>39</v>
      </c>
      <c r="AB1531" s="6" t="s">
        <v>39</v>
      </c>
      <c r="AC1531" s="6" t="s">
        <v>39</v>
      </c>
      <c r="AD1531" s="6" t="s">
        <v>40</v>
      </c>
      <c r="AE1531" s="6" t="s">
        <v>39</v>
      </c>
      <c r="AF1531" s="6" t="s">
        <v>40</v>
      </c>
      <c r="AG1531" s="6" t="s">
        <v>39</v>
      </c>
      <c r="AH1531" s="6" t="s">
        <v>39</v>
      </c>
      <c r="AI1531" s="6" t="s">
        <v>39</v>
      </c>
      <c r="AJ1531" t="s">
        <v>2971</v>
      </c>
      <c r="AK1531">
        <v>0</v>
      </c>
      <c r="AL1531" s="6" t="s">
        <v>136</v>
      </c>
      <c r="AM1531" t="s">
        <v>39</v>
      </c>
      <c r="AN1531">
        <v>6</v>
      </c>
      <c r="AO1531">
        <v>25</v>
      </c>
      <c r="AP1531">
        <v>4</v>
      </c>
      <c r="AQ1531" t="s">
        <v>39</v>
      </c>
      <c r="AR1531" t="s">
        <v>2687</v>
      </c>
    </row>
    <row r="1532" spans="1:45" x14ac:dyDescent="0.35">
      <c r="A1532" t="s">
        <v>1808</v>
      </c>
      <c r="B1532" t="s">
        <v>2673</v>
      </c>
      <c r="C1532" t="s">
        <v>2593</v>
      </c>
      <c r="D1532" t="s">
        <v>579</v>
      </c>
      <c r="E1532" t="s">
        <v>1807</v>
      </c>
      <c r="F1532" t="s">
        <v>2969</v>
      </c>
      <c r="G1532" t="s">
        <v>42</v>
      </c>
      <c r="H1532" t="s">
        <v>40</v>
      </c>
      <c r="I1532" t="s">
        <v>2970</v>
      </c>
      <c r="J1532" t="s">
        <v>39</v>
      </c>
      <c r="K1532" t="s">
        <v>39</v>
      </c>
      <c r="L1532" t="s">
        <v>39</v>
      </c>
      <c r="M1532" t="s">
        <v>39</v>
      </c>
      <c r="N1532" t="s">
        <v>39</v>
      </c>
      <c r="O1532" t="s">
        <v>39</v>
      </c>
      <c r="P1532" t="s">
        <v>39</v>
      </c>
      <c r="Q1532" s="1" t="s">
        <v>39</v>
      </c>
      <c r="R1532" s="1" t="s">
        <v>39</v>
      </c>
      <c r="S1532" s="1" t="s">
        <v>39</v>
      </c>
      <c r="T1532" s="1" t="s">
        <v>39</v>
      </c>
      <c r="U1532" t="s">
        <v>3001</v>
      </c>
      <c r="V1532" s="6" t="s">
        <v>2750</v>
      </c>
      <c r="W1532">
        <v>7</v>
      </c>
      <c r="X1532">
        <v>25</v>
      </c>
      <c r="Y1532" s="6" t="s">
        <v>2974</v>
      </c>
      <c r="Z1532" s="6" t="s">
        <v>2636</v>
      </c>
      <c r="AA1532" s="6" t="s">
        <v>2608</v>
      </c>
      <c r="AB1532">
        <v>1000</v>
      </c>
      <c r="AC1532">
        <v>15</v>
      </c>
      <c r="AD1532" s="6" t="s">
        <v>40</v>
      </c>
      <c r="AE1532" s="6" t="s">
        <v>39</v>
      </c>
      <c r="AF1532" s="6" t="s">
        <v>40</v>
      </c>
      <c r="AG1532" s="6" t="s">
        <v>39</v>
      </c>
      <c r="AH1532" s="6" t="s">
        <v>39</v>
      </c>
      <c r="AI1532" s="6" t="s">
        <v>39</v>
      </c>
      <c r="AJ1532" t="s">
        <v>2971</v>
      </c>
      <c r="AK1532">
        <v>15.776999999999999</v>
      </c>
      <c r="AL1532" s="6" t="s">
        <v>136</v>
      </c>
      <c r="AM1532">
        <v>2.794</v>
      </c>
      <c r="AN1532">
        <v>6</v>
      </c>
      <c r="AO1532">
        <v>25</v>
      </c>
      <c r="AP1532">
        <v>4</v>
      </c>
      <c r="AQ1532" t="s">
        <v>39</v>
      </c>
      <c r="AR1532" t="s">
        <v>2687</v>
      </c>
      <c r="AS1532" t="s">
        <v>2975</v>
      </c>
    </row>
    <row r="1533" spans="1:45" x14ac:dyDescent="0.35">
      <c r="A1533" t="s">
        <v>1808</v>
      </c>
      <c r="B1533" t="s">
        <v>2673</v>
      </c>
      <c r="C1533" t="s">
        <v>2593</v>
      </c>
      <c r="D1533" t="s">
        <v>579</v>
      </c>
      <c r="E1533" t="s">
        <v>1807</v>
      </c>
      <c r="F1533" t="s">
        <v>2969</v>
      </c>
      <c r="G1533" t="s">
        <v>42</v>
      </c>
      <c r="H1533" t="s">
        <v>40</v>
      </c>
      <c r="I1533" t="s">
        <v>2970</v>
      </c>
      <c r="J1533" t="s">
        <v>39</v>
      </c>
      <c r="K1533" t="s">
        <v>39</v>
      </c>
      <c r="L1533" t="s">
        <v>39</v>
      </c>
      <c r="M1533" t="s">
        <v>39</v>
      </c>
      <c r="N1533" t="s">
        <v>39</v>
      </c>
      <c r="O1533" t="s">
        <v>39</v>
      </c>
      <c r="P1533" t="s">
        <v>39</v>
      </c>
      <c r="Q1533" s="1" t="s">
        <v>39</v>
      </c>
      <c r="R1533" s="1" t="s">
        <v>39</v>
      </c>
      <c r="S1533" s="1" t="s">
        <v>39</v>
      </c>
      <c r="T1533" s="1" t="s">
        <v>39</v>
      </c>
      <c r="U1533" t="s">
        <v>2976</v>
      </c>
      <c r="V1533" s="6" t="s">
        <v>39</v>
      </c>
      <c r="W1533" s="6" t="s">
        <v>39</v>
      </c>
      <c r="X1533">
        <v>25</v>
      </c>
      <c r="Y1533" s="6" t="s">
        <v>2974</v>
      </c>
      <c r="Z1533" s="6" t="s">
        <v>2636</v>
      </c>
      <c r="AA1533" s="6" t="s">
        <v>2978</v>
      </c>
      <c r="AB1533" s="6" t="s">
        <v>2986</v>
      </c>
      <c r="AC1533" s="6" t="s">
        <v>2988</v>
      </c>
      <c r="AD1533" s="6" t="s">
        <v>42</v>
      </c>
      <c r="AE1533" s="6" t="s">
        <v>2977</v>
      </c>
      <c r="AF1533" s="6" t="s">
        <v>42</v>
      </c>
      <c r="AG1533" t="s">
        <v>44</v>
      </c>
      <c r="AH1533">
        <f>24*60</f>
        <v>1440</v>
      </c>
      <c r="AI1533" s="6" t="s">
        <v>39</v>
      </c>
      <c r="AJ1533" t="s">
        <v>2971</v>
      </c>
      <c r="AK1533" s="19">
        <v>9.86</v>
      </c>
      <c r="AL1533" s="6" t="s">
        <v>136</v>
      </c>
      <c r="AM1533" s="19">
        <v>3.7189999999999999</v>
      </c>
      <c r="AN1533">
        <v>6</v>
      </c>
      <c r="AO1533">
        <v>25</v>
      </c>
      <c r="AP1533">
        <v>4</v>
      </c>
      <c r="AQ1533" t="s">
        <v>39</v>
      </c>
      <c r="AR1533" t="s">
        <v>2687</v>
      </c>
      <c r="AS1533" t="s">
        <v>2979</v>
      </c>
    </row>
    <row r="1534" spans="1:45" x14ac:dyDescent="0.35">
      <c r="A1534" t="s">
        <v>1808</v>
      </c>
      <c r="B1534" t="s">
        <v>2673</v>
      </c>
      <c r="C1534" t="s">
        <v>2593</v>
      </c>
      <c r="D1534" t="s">
        <v>579</v>
      </c>
      <c r="E1534" t="s">
        <v>1807</v>
      </c>
      <c r="F1534" t="s">
        <v>2969</v>
      </c>
      <c r="G1534" t="s">
        <v>42</v>
      </c>
      <c r="H1534" t="s">
        <v>40</v>
      </c>
      <c r="I1534" t="s">
        <v>2970</v>
      </c>
      <c r="J1534" t="s">
        <v>39</v>
      </c>
      <c r="K1534" t="s">
        <v>39</v>
      </c>
      <c r="L1534" t="s">
        <v>39</v>
      </c>
      <c r="M1534" t="s">
        <v>39</v>
      </c>
      <c r="N1534" t="s">
        <v>39</v>
      </c>
      <c r="O1534" t="s">
        <v>39</v>
      </c>
      <c r="P1534" t="s">
        <v>39</v>
      </c>
      <c r="Q1534" s="1" t="s">
        <v>39</v>
      </c>
      <c r="R1534" s="1" t="s">
        <v>39</v>
      </c>
      <c r="S1534" s="1" t="s">
        <v>39</v>
      </c>
      <c r="T1534" s="1" t="s">
        <v>39</v>
      </c>
      <c r="U1534" t="s">
        <v>2980</v>
      </c>
      <c r="V1534" s="6" t="s">
        <v>2750</v>
      </c>
      <c r="W1534">
        <v>7</v>
      </c>
      <c r="X1534">
        <v>25</v>
      </c>
      <c r="Y1534" s="6" t="s">
        <v>39</v>
      </c>
      <c r="Z1534">
        <v>0</v>
      </c>
      <c r="AA1534" s="6" t="s">
        <v>2981</v>
      </c>
      <c r="AB1534" s="6" t="s">
        <v>2987</v>
      </c>
      <c r="AC1534" s="6" t="s">
        <v>2989</v>
      </c>
      <c r="AD1534" s="6" t="s">
        <v>42</v>
      </c>
      <c r="AE1534" s="6" t="s">
        <v>2977</v>
      </c>
      <c r="AF1534" s="6" t="s">
        <v>42</v>
      </c>
      <c r="AG1534" t="s">
        <v>44</v>
      </c>
      <c r="AH1534">
        <f>24*60</f>
        <v>1440</v>
      </c>
      <c r="AI1534" s="6" t="s">
        <v>39</v>
      </c>
      <c r="AJ1534" t="s">
        <v>2971</v>
      </c>
      <c r="AK1534" s="19">
        <v>8.2360000000000007</v>
      </c>
      <c r="AL1534" s="6" t="s">
        <v>136</v>
      </c>
      <c r="AM1534" s="19">
        <v>1.871</v>
      </c>
      <c r="AN1534">
        <v>6</v>
      </c>
      <c r="AO1534">
        <v>25</v>
      </c>
      <c r="AP1534">
        <v>4</v>
      </c>
      <c r="AQ1534" t="s">
        <v>39</v>
      </c>
      <c r="AR1534" t="s">
        <v>2687</v>
      </c>
      <c r="AS1534" t="s">
        <v>2982</v>
      </c>
    </row>
    <row r="1535" spans="1:45" x14ac:dyDescent="0.35">
      <c r="A1535" t="s">
        <v>1808</v>
      </c>
      <c r="B1535" t="s">
        <v>2673</v>
      </c>
      <c r="C1535" t="s">
        <v>2593</v>
      </c>
      <c r="D1535" t="s">
        <v>579</v>
      </c>
      <c r="E1535" t="s">
        <v>1807</v>
      </c>
      <c r="F1535" t="s">
        <v>2969</v>
      </c>
      <c r="G1535" t="s">
        <v>42</v>
      </c>
      <c r="H1535" t="s">
        <v>40</v>
      </c>
      <c r="I1535" t="s">
        <v>2970</v>
      </c>
      <c r="J1535" t="s">
        <v>39</v>
      </c>
      <c r="K1535" t="s">
        <v>39</v>
      </c>
      <c r="L1535" t="s">
        <v>39</v>
      </c>
      <c r="M1535" t="s">
        <v>39</v>
      </c>
      <c r="N1535" t="s">
        <v>39</v>
      </c>
      <c r="O1535" t="s">
        <v>39</v>
      </c>
      <c r="P1535" t="s">
        <v>39</v>
      </c>
      <c r="Q1535" s="1" t="s">
        <v>39</v>
      </c>
      <c r="R1535" s="1" t="s">
        <v>39</v>
      </c>
      <c r="S1535" s="1" t="s">
        <v>39</v>
      </c>
      <c r="T1535" s="1" t="s">
        <v>39</v>
      </c>
      <c r="U1535" t="s">
        <v>2983</v>
      </c>
      <c r="V1535" s="6" t="s">
        <v>2750</v>
      </c>
      <c r="W1535">
        <v>7</v>
      </c>
      <c r="X1535">
        <v>25</v>
      </c>
      <c r="Y1535" s="6" t="s">
        <v>39</v>
      </c>
      <c r="Z1535" s="6" t="s">
        <v>2636</v>
      </c>
      <c r="AA1535" s="6" t="s">
        <v>44</v>
      </c>
      <c r="AB1535">
        <v>500</v>
      </c>
      <c r="AC1535">
        <v>1</v>
      </c>
      <c r="AD1535" s="6" t="s">
        <v>40</v>
      </c>
      <c r="AE1535" s="6" t="s">
        <v>39</v>
      </c>
      <c r="AF1535" s="6" t="s">
        <v>42</v>
      </c>
      <c r="AG1535" s="6" t="s">
        <v>2984</v>
      </c>
      <c r="AH1535" s="6" t="s">
        <v>2985</v>
      </c>
      <c r="AI1535" s="6" t="s">
        <v>39</v>
      </c>
      <c r="AJ1535" t="s">
        <v>2971</v>
      </c>
      <c r="AK1535" s="19">
        <v>96.632000000000005</v>
      </c>
      <c r="AL1535" s="6" t="s">
        <v>136</v>
      </c>
      <c r="AM1535" s="19">
        <v>1.641</v>
      </c>
      <c r="AN1535">
        <v>6</v>
      </c>
      <c r="AO1535">
        <v>25</v>
      </c>
      <c r="AP1535">
        <v>4</v>
      </c>
      <c r="AQ1535" t="s">
        <v>39</v>
      </c>
      <c r="AR1535" t="s">
        <v>2687</v>
      </c>
      <c r="AS1535" t="s">
        <v>2990</v>
      </c>
    </row>
    <row r="1536" spans="1:45" x14ac:dyDescent="0.35">
      <c r="A1536" t="s">
        <v>1808</v>
      </c>
      <c r="B1536" t="s">
        <v>2673</v>
      </c>
      <c r="C1536" t="s">
        <v>2593</v>
      </c>
      <c r="D1536" t="s">
        <v>579</v>
      </c>
      <c r="E1536" t="s">
        <v>1807</v>
      </c>
      <c r="F1536" t="s">
        <v>2969</v>
      </c>
      <c r="G1536" t="s">
        <v>42</v>
      </c>
      <c r="H1536" t="s">
        <v>40</v>
      </c>
      <c r="I1536" t="s">
        <v>2970</v>
      </c>
      <c r="J1536" t="s">
        <v>39</v>
      </c>
      <c r="K1536" t="s">
        <v>39</v>
      </c>
      <c r="L1536" t="s">
        <v>39</v>
      </c>
      <c r="M1536" t="s">
        <v>39</v>
      </c>
      <c r="N1536" t="s">
        <v>39</v>
      </c>
      <c r="O1536" t="s">
        <v>39</v>
      </c>
      <c r="P1536" t="s">
        <v>39</v>
      </c>
      <c r="Q1536" s="1" t="s">
        <v>39</v>
      </c>
      <c r="R1536" s="1" t="s">
        <v>39</v>
      </c>
      <c r="S1536" s="1" t="s">
        <v>39</v>
      </c>
      <c r="T1536" s="1" t="s">
        <v>39</v>
      </c>
      <c r="U1536" t="s">
        <v>2991</v>
      </c>
      <c r="V1536" s="6" t="s">
        <v>39</v>
      </c>
      <c r="W1536" s="6" t="s">
        <v>39</v>
      </c>
      <c r="X1536">
        <v>25</v>
      </c>
      <c r="Y1536" s="6" t="s">
        <v>2974</v>
      </c>
      <c r="Z1536">
        <v>0</v>
      </c>
      <c r="AA1536" s="6" t="s">
        <v>2609</v>
      </c>
      <c r="AB1536" s="6" t="s">
        <v>2992</v>
      </c>
      <c r="AC1536" s="6" t="s">
        <v>2993</v>
      </c>
      <c r="AD1536" s="6" t="s">
        <v>40</v>
      </c>
      <c r="AE1536" s="6" t="s">
        <v>39</v>
      </c>
      <c r="AF1536" s="6" t="s">
        <v>42</v>
      </c>
      <c r="AG1536" s="6" t="s">
        <v>2984</v>
      </c>
      <c r="AH1536" s="6" t="s">
        <v>2985</v>
      </c>
      <c r="AI1536" s="6" t="s">
        <v>39</v>
      </c>
      <c r="AJ1536" t="s">
        <v>2971</v>
      </c>
      <c r="AK1536" s="19">
        <v>96.864000000000004</v>
      </c>
      <c r="AL1536" s="6" t="s">
        <v>136</v>
      </c>
      <c r="AM1536" s="19">
        <v>1.3919999999999999</v>
      </c>
      <c r="AN1536">
        <v>6</v>
      </c>
      <c r="AO1536">
        <v>25</v>
      </c>
      <c r="AP1536">
        <v>4</v>
      </c>
      <c r="AQ1536" t="s">
        <v>39</v>
      </c>
      <c r="AR1536" t="s">
        <v>2687</v>
      </c>
      <c r="AS1536" t="s">
        <v>2994</v>
      </c>
    </row>
    <row r="1537" spans="1:45" x14ac:dyDescent="0.35">
      <c r="A1537" t="s">
        <v>1808</v>
      </c>
      <c r="B1537" t="s">
        <v>2673</v>
      </c>
      <c r="C1537" t="s">
        <v>2593</v>
      </c>
      <c r="D1537" t="s">
        <v>579</v>
      </c>
      <c r="E1537" t="s">
        <v>1807</v>
      </c>
      <c r="F1537" t="s">
        <v>2969</v>
      </c>
      <c r="G1537" t="s">
        <v>42</v>
      </c>
      <c r="H1537" t="s">
        <v>40</v>
      </c>
      <c r="I1537" t="s">
        <v>2970</v>
      </c>
      <c r="J1537" t="s">
        <v>39</v>
      </c>
      <c r="K1537" t="s">
        <v>39</v>
      </c>
      <c r="L1537" t="s">
        <v>39</v>
      </c>
      <c r="M1537" t="s">
        <v>39</v>
      </c>
      <c r="N1537" t="s">
        <v>39</v>
      </c>
      <c r="O1537" t="s">
        <v>39</v>
      </c>
      <c r="P1537" t="s">
        <v>39</v>
      </c>
      <c r="Q1537" s="1" t="s">
        <v>39</v>
      </c>
      <c r="R1537" s="1" t="s">
        <v>39</v>
      </c>
      <c r="S1537" s="1" t="s">
        <v>39</v>
      </c>
      <c r="T1537" s="1" t="s">
        <v>39</v>
      </c>
      <c r="U1537" t="s">
        <v>2996</v>
      </c>
      <c r="V1537" s="6" t="s">
        <v>2750</v>
      </c>
      <c r="W1537">
        <v>7</v>
      </c>
      <c r="X1537">
        <v>25</v>
      </c>
      <c r="Y1537" s="6" t="s">
        <v>2974</v>
      </c>
      <c r="Z1537">
        <v>0</v>
      </c>
      <c r="AA1537" s="6" t="s">
        <v>2977</v>
      </c>
      <c r="AB1537">
        <v>11964</v>
      </c>
      <c r="AC1537" s="6">
        <v>6.94E-3</v>
      </c>
      <c r="AD1537" s="6" t="s">
        <v>42</v>
      </c>
      <c r="AE1537" s="6" t="s">
        <v>2977</v>
      </c>
      <c r="AF1537" s="6" t="s">
        <v>42</v>
      </c>
      <c r="AG1537" s="6" t="s">
        <v>2851</v>
      </c>
      <c r="AH1537">
        <v>1</v>
      </c>
      <c r="AI1537" s="6" t="s">
        <v>39</v>
      </c>
      <c r="AJ1537" t="s">
        <v>2971</v>
      </c>
      <c r="AK1537" s="19">
        <v>0</v>
      </c>
      <c r="AL1537" s="6" t="s">
        <v>136</v>
      </c>
      <c r="AM1537" t="s">
        <v>39</v>
      </c>
      <c r="AN1537">
        <v>6</v>
      </c>
      <c r="AO1537">
        <v>25</v>
      </c>
      <c r="AP1537">
        <v>4</v>
      </c>
      <c r="AQ1537" t="s">
        <v>39</v>
      </c>
      <c r="AR1537" t="s">
        <v>2687</v>
      </c>
      <c r="AS1537" t="s">
        <v>2995</v>
      </c>
    </row>
    <row r="1538" spans="1:45" x14ac:dyDescent="0.35">
      <c r="A1538" t="s">
        <v>1808</v>
      </c>
      <c r="B1538" t="s">
        <v>2673</v>
      </c>
      <c r="C1538" t="s">
        <v>2593</v>
      </c>
      <c r="D1538" t="s">
        <v>579</v>
      </c>
      <c r="E1538" t="s">
        <v>1807</v>
      </c>
      <c r="F1538" t="s">
        <v>2969</v>
      </c>
      <c r="G1538" t="s">
        <v>42</v>
      </c>
      <c r="H1538" t="s">
        <v>40</v>
      </c>
      <c r="I1538" t="s">
        <v>2970</v>
      </c>
      <c r="J1538" t="s">
        <v>39</v>
      </c>
      <c r="K1538" t="s">
        <v>39</v>
      </c>
      <c r="L1538" t="s">
        <v>39</v>
      </c>
      <c r="M1538" t="s">
        <v>39</v>
      </c>
      <c r="N1538" t="s">
        <v>39</v>
      </c>
      <c r="O1538" t="s">
        <v>39</v>
      </c>
      <c r="P1538" t="s">
        <v>39</v>
      </c>
      <c r="Q1538" s="1" t="s">
        <v>39</v>
      </c>
      <c r="R1538" s="1" t="s">
        <v>39</v>
      </c>
      <c r="S1538" s="1" t="s">
        <v>39</v>
      </c>
      <c r="T1538" s="1" t="s">
        <v>39</v>
      </c>
      <c r="U1538" t="s">
        <v>2996</v>
      </c>
      <c r="V1538" s="6" t="s">
        <v>39</v>
      </c>
      <c r="W1538" t="s">
        <v>39</v>
      </c>
      <c r="X1538">
        <v>25</v>
      </c>
      <c r="Y1538" s="6" t="s">
        <v>39</v>
      </c>
      <c r="Z1538" t="s">
        <v>2636</v>
      </c>
      <c r="AA1538" s="6" t="s">
        <v>2997</v>
      </c>
      <c r="AB1538" s="6" t="s">
        <v>2998</v>
      </c>
      <c r="AC1538" s="6" t="s">
        <v>2999</v>
      </c>
      <c r="AD1538" s="6" t="s">
        <v>42</v>
      </c>
      <c r="AE1538" s="6" t="s">
        <v>2977</v>
      </c>
      <c r="AF1538" s="6" t="s">
        <v>42</v>
      </c>
      <c r="AG1538" s="6" t="s">
        <v>2851</v>
      </c>
      <c r="AH1538">
        <v>1</v>
      </c>
      <c r="AI1538" s="6" t="s">
        <v>39</v>
      </c>
      <c r="AJ1538" t="s">
        <v>2971</v>
      </c>
      <c r="AK1538" s="19">
        <v>0</v>
      </c>
      <c r="AL1538" s="6" t="s">
        <v>136</v>
      </c>
      <c r="AM1538" t="s">
        <v>39</v>
      </c>
      <c r="AN1538">
        <v>6</v>
      </c>
      <c r="AO1538">
        <v>25</v>
      </c>
      <c r="AP1538">
        <v>4</v>
      </c>
      <c r="AQ1538" t="s">
        <v>39</v>
      </c>
      <c r="AR1538" t="s">
        <v>2687</v>
      </c>
      <c r="AS1538" t="s">
        <v>3000</v>
      </c>
    </row>
    <row r="1539" spans="1:45" x14ac:dyDescent="0.35">
      <c r="A1539" t="s">
        <v>1808</v>
      </c>
      <c r="B1539" t="s">
        <v>2673</v>
      </c>
      <c r="C1539" t="s">
        <v>2593</v>
      </c>
      <c r="D1539" t="s">
        <v>579</v>
      </c>
      <c r="E1539" t="s">
        <v>1807</v>
      </c>
      <c r="F1539" t="s">
        <v>2969</v>
      </c>
      <c r="G1539" t="s">
        <v>42</v>
      </c>
      <c r="H1539" t="s">
        <v>40</v>
      </c>
      <c r="I1539" t="s">
        <v>2970</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v>25</v>
      </c>
      <c r="Y1539" s="6" t="s">
        <v>39</v>
      </c>
      <c r="Z1539" s="6" t="s">
        <v>2730</v>
      </c>
      <c r="AA1539" s="6" t="s">
        <v>39</v>
      </c>
      <c r="AB1539" s="6" t="s">
        <v>39</v>
      </c>
      <c r="AC1539" s="6" t="s">
        <v>39</v>
      </c>
      <c r="AD1539" s="6" t="s">
        <v>40</v>
      </c>
      <c r="AE1539" s="6" t="s">
        <v>39</v>
      </c>
      <c r="AF1539" s="6" t="s">
        <v>40</v>
      </c>
      <c r="AG1539" s="6" t="s">
        <v>39</v>
      </c>
      <c r="AH1539" s="6" t="s">
        <v>39</v>
      </c>
      <c r="AI1539" s="6" t="s">
        <v>39</v>
      </c>
      <c r="AJ1539" t="s">
        <v>2838</v>
      </c>
      <c r="AK1539" s="19">
        <v>0</v>
      </c>
      <c r="AL1539" s="6" t="s">
        <v>136</v>
      </c>
      <c r="AM1539" t="s">
        <v>39</v>
      </c>
      <c r="AN1539">
        <v>6</v>
      </c>
      <c r="AO1539">
        <v>25</v>
      </c>
      <c r="AP1539">
        <v>15</v>
      </c>
      <c r="AQ1539" t="s">
        <v>39</v>
      </c>
      <c r="AR1539" t="s">
        <v>2687</v>
      </c>
    </row>
    <row r="1540" spans="1:45" x14ac:dyDescent="0.35">
      <c r="A1540" t="s">
        <v>1808</v>
      </c>
      <c r="B1540" t="s">
        <v>2673</v>
      </c>
      <c r="C1540" t="s">
        <v>2593</v>
      </c>
      <c r="D1540" t="s">
        <v>579</v>
      </c>
      <c r="E1540" t="s">
        <v>1807</v>
      </c>
      <c r="F1540" t="s">
        <v>2969</v>
      </c>
      <c r="G1540" t="s">
        <v>42</v>
      </c>
      <c r="H1540" t="s">
        <v>40</v>
      </c>
      <c r="I1540" t="s">
        <v>2970</v>
      </c>
      <c r="J1540" t="s">
        <v>39</v>
      </c>
      <c r="K1540" t="s">
        <v>39</v>
      </c>
      <c r="L1540" t="s">
        <v>39</v>
      </c>
      <c r="M1540" t="s">
        <v>39</v>
      </c>
      <c r="N1540" t="s">
        <v>39</v>
      </c>
      <c r="O1540" t="s">
        <v>39</v>
      </c>
      <c r="P1540" t="s">
        <v>39</v>
      </c>
      <c r="Q1540" s="1" t="s">
        <v>39</v>
      </c>
      <c r="R1540" s="1" t="s">
        <v>39</v>
      </c>
      <c r="S1540" s="1" t="s">
        <v>39</v>
      </c>
      <c r="T1540" s="1" t="s">
        <v>39</v>
      </c>
      <c r="U1540" t="s">
        <v>2973</v>
      </c>
      <c r="V1540" s="6" t="s">
        <v>2750</v>
      </c>
      <c r="W1540">
        <v>7</v>
      </c>
      <c r="X1540">
        <v>25</v>
      </c>
      <c r="Y1540" s="6" t="s">
        <v>2974</v>
      </c>
      <c r="Z1540" s="6" t="s">
        <v>2636</v>
      </c>
      <c r="AA1540" s="6" t="s">
        <v>2608</v>
      </c>
      <c r="AB1540">
        <v>1000</v>
      </c>
      <c r="AC1540">
        <v>15</v>
      </c>
      <c r="AD1540" s="6" t="s">
        <v>40</v>
      </c>
      <c r="AE1540" s="6" t="s">
        <v>39</v>
      </c>
      <c r="AF1540" s="6" t="s">
        <v>40</v>
      </c>
      <c r="AG1540" s="6" t="s">
        <v>39</v>
      </c>
      <c r="AH1540" s="6" t="s">
        <v>39</v>
      </c>
      <c r="AI1540" s="6" t="s">
        <v>39</v>
      </c>
      <c r="AJ1540" t="s">
        <v>2838</v>
      </c>
      <c r="AK1540">
        <v>99.734999999999999</v>
      </c>
      <c r="AL1540" s="6" t="s">
        <v>136</v>
      </c>
      <c r="AM1540" s="20">
        <v>5.0599999999999996</v>
      </c>
      <c r="AN1540">
        <v>6</v>
      </c>
      <c r="AO1540">
        <v>25</v>
      </c>
      <c r="AP1540">
        <v>15</v>
      </c>
      <c r="AQ1540" t="s">
        <v>39</v>
      </c>
      <c r="AR1540" t="s">
        <v>2687</v>
      </c>
    </row>
    <row r="1541" spans="1:45" x14ac:dyDescent="0.35">
      <c r="A1541" t="s">
        <v>1808</v>
      </c>
      <c r="B1541" t="s">
        <v>2673</v>
      </c>
      <c r="C1541" t="s">
        <v>2593</v>
      </c>
      <c r="D1541" t="s">
        <v>579</v>
      </c>
      <c r="E1541" t="s">
        <v>1807</v>
      </c>
      <c r="F1541" t="s">
        <v>2969</v>
      </c>
      <c r="G1541" t="s">
        <v>42</v>
      </c>
      <c r="H1541" t="s">
        <v>40</v>
      </c>
      <c r="I1541" t="s">
        <v>2970</v>
      </c>
      <c r="J1541" t="s">
        <v>39</v>
      </c>
      <c r="K1541" t="s">
        <v>39</v>
      </c>
      <c r="L1541" t="s">
        <v>39</v>
      </c>
      <c r="M1541" t="s">
        <v>39</v>
      </c>
      <c r="N1541" t="s">
        <v>39</v>
      </c>
      <c r="O1541" t="s">
        <v>39</v>
      </c>
      <c r="P1541" t="s">
        <v>39</v>
      </c>
      <c r="Q1541" s="1" t="s">
        <v>39</v>
      </c>
      <c r="R1541" s="1" t="s">
        <v>39</v>
      </c>
      <c r="S1541" s="1" t="s">
        <v>39</v>
      </c>
      <c r="T1541" s="1" t="s">
        <v>39</v>
      </c>
      <c r="U1541" t="s">
        <v>2976</v>
      </c>
      <c r="V1541" s="6" t="s">
        <v>39</v>
      </c>
      <c r="W1541" s="6" t="s">
        <v>39</v>
      </c>
      <c r="X1541">
        <v>25</v>
      </c>
      <c r="Y1541" s="6" t="s">
        <v>2974</v>
      </c>
      <c r="Z1541" s="6" t="s">
        <v>2636</v>
      </c>
      <c r="AA1541" s="6" t="s">
        <v>2978</v>
      </c>
      <c r="AB1541" s="6" t="s">
        <v>2986</v>
      </c>
      <c r="AC1541" s="6" t="s">
        <v>2988</v>
      </c>
      <c r="AD1541" s="6" t="s">
        <v>42</v>
      </c>
      <c r="AE1541" s="6" t="s">
        <v>2977</v>
      </c>
      <c r="AF1541" s="6" t="s">
        <v>42</v>
      </c>
      <c r="AG1541" t="s">
        <v>44</v>
      </c>
      <c r="AH1541">
        <f>24*60</f>
        <v>1440</v>
      </c>
      <c r="AI1541" s="6" t="s">
        <v>39</v>
      </c>
      <c r="AJ1541" t="s">
        <v>2838</v>
      </c>
      <c r="AK1541" s="20">
        <v>59.655999999999999</v>
      </c>
      <c r="AL1541" s="6" t="s">
        <v>136</v>
      </c>
      <c r="AM1541" s="20">
        <v>5.5659999999999998</v>
      </c>
      <c r="AN1541">
        <v>6</v>
      </c>
      <c r="AO1541">
        <v>25</v>
      </c>
      <c r="AP1541">
        <v>15</v>
      </c>
      <c r="AQ1541" t="s">
        <v>39</v>
      </c>
      <c r="AR1541" t="s">
        <v>2687</v>
      </c>
    </row>
    <row r="1542" spans="1:45" x14ac:dyDescent="0.35">
      <c r="A1542" t="s">
        <v>1808</v>
      </c>
      <c r="B1542" t="s">
        <v>2673</v>
      </c>
      <c r="C1542" t="s">
        <v>2593</v>
      </c>
      <c r="D1542" t="s">
        <v>579</v>
      </c>
      <c r="E1542" t="s">
        <v>1807</v>
      </c>
      <c r="F1542" t="s">
        <v>2969</v>
      </c>
      <c r="G1542" t="s">
        <v>42</v>
      </c>
      <c r="H1542" t="s">
        <v>40</v>
      </c>
      <c r="I1542" t="s">
        <v>2970</v>
      </c>
      <c r="J1542" t="s">
        <v>39</v>
      </c>
      <c r="K1542" t="s">
        <v>39</v>
      </c>
      <c r="L1542" t="s">
        <v>39</v>
      </c>
      <c r="M1542" t="s">
        <v>39</v>
      </c>
      <c r="N1542" t="s">
        <v>39</v>
      </c>
      <c r="O1542" t="s">
        <v>39</v>
      </c>
      <c r="P1542" t="s">
        <v>39</v>
      </c>
      <c r="Q1542" s="1" t="s">
        <v>39</v>
      </c>
      <c r="R1542" s="1" t="s">
        <v>39</v>
      </c>
      <c r="S1542" s="1" t="s">
        <v>39</v>
      </c>
      <c r="T1542" s="1" t="s">
        <v>39</v>
      </c>
      <c r="U1542" t="s">
        <v>2980</v>
      </c>
      <c r="V1542" s="6" t="s">
        <v>2750</v>
      </c>
      <c r="W1542">
        <v>7</v>
      </c>
      <c r="X1542">
        <v>25</v>
      </c>
      <c r="Y1542" s="6" t="s">
        <v>39</v>
      </c>
      <c r="Z1542">
        <v>0</v>
      </c>
      <c r="AA1542" s="6" t="s">
        <v>2981</v>
      </c>
      <c r="AB1542" s="6" t="s">
        <v>2987</v>
      </c>
      <c r="AC1542" s="6" t="s">
        <v>2989</v>
      </c>
      <c r="AD1542" s="6" t="s">
        <v>42</v>
      </c>
      <c r="AE1542" s="6" t="s">
        <v>2977</v>
      </c>
      <c r="AF1542" s="6" t="s">
        <v>42</v>
      </c>
      <c r="AG1542" t="s">
        <v>44</v>
      </c>
      <c r="AH1542">
        <f>24*60</f>
        <v>1440</v>
      </c>
      <c r="AI1542" s="6" t="s">
        <v>39</v>
      </c>
      <c r="AJ1542" t="s">
        <v>2838</v>
      </c>
      <c r="AK1542" s="20">
        <v>33.994999999999997</v>
      </c>
      <c r="AL1542" s="6" t="s">
        <v>136</v>
      </c>
      <c r="AM1542" s="20">
        <v>0.86</v>
      </c>
      <c r="AN1542">
        <v>6</v>
      </c>
      <c r="AO1542">
        <v>25</v>
      </c>
      <c r="AP1542">
        <v>15</v>
      </c>
      <c r="AQ1542" t="s">
        <v>39</v>
      </c>
      <c r="AR1542" t="s">
        <v>2687</v>
      </c>
    </row>
    <row r="1543" spans="1:45" x14ac:dyDescent="0.35">
      <c r="A1543" t="s">
        <v>1808</v>
      </c>
      <c r="B1543" t="s">
        <v>2673</v>
      </c>
      <c r="C1543" t="s">
        <v>2593</v>
      </c>
      <c r="D1543" t="s">
        <v>579</v>
      </c>
      <c r="E1543" t="s">
        <v>1807</v>
      </c>
      <c r="F1543" t="s">
        <v>2969</v>
      </c>
      <c r="G1543" t="s">
        <v>42</v>
      </c>
      <c r="H1543" t="s">
        <v>40</v>
      </c>
      <c r="I1543" t="s">
        <v>2970</v>
      </c>
      <c r="J1543" t="s">
        <v>39</v>
      </c>
      <c r="K1543" t="s">
        <v>39</v>
      </c>
      <c r="L1543" t="s">
        <v>39</v>
      </c>
      <c r="M1543" t="s">
        <v>39</v>
      </c>
      <c r="N1543" t="s">
        <v>39</v>
      </c>
      <c r="O1543" t="s">
        <v>39</v>
      </c>
      <c r="P1543" t="s">
        <v>39</v>
      </c>
      <c r="Q1543" s="1" t="s">
        <v>39</v>
      </c>
      <c r="R1543" s="1" t="s">
        <v>39</v>
      </c>
      <c r="S1543" s="1" t="s">
        <v>39</v>
      </c>
      <c r="T1543" s="1" t="s">
        <v>39</v>
      </c>
      <c r="U1543" t="s">
        <v>2983</v>
      </c>
      <c r="V1543" s="6" t="s">
        <v>2750</v>
      </c>
      <c r="W1543">
        <v>7</v>
      </c>
      <c r="X1543">
        <v>25</v>
      </c>
      <c r="Y1543" s="6" t="s">
        <v>39</v>
      </c>
      <c r="Z1543" s="6" t="s">
        <v>2636</v>
      </c>
      <c r="AA1543" s="6" t="s">
        <v>44</v>
      </c>
      <c r="AB1543">
        <v>500</v>
      </c>
      <c r="AC1543">
        <v>1</v>
      </c>
      <c r="AD1543" s="6" t="s">
        <v>40</v>
      </c>
      <c r="AE1543" s="6" t="s">
        <v>39</v>
      </c>
      <c r="AF1543" s="6" t="s">
        <v>42</v>
      </c>
      <c r="AG1543" s="6" t="s">
        <v>2984</v>
      </c>
      <c r="AH1543" s="6" t="s">
        <v>2985</v>
      </c>
      <c r="AI1543" s="6" t="s">
        <v>39</v>
      </c>
      <c r="AJ1543" t="s">
        <v>2838</v>
      </c>
      <c r="AK1543" s="20">
        <v>99.602999999999994</v>
      </c>
      <c r="AL1543" s="6" t="s">
        <v>136</v>
      </c>
      <c r="AM1543" s="20">
        <v>0.67400000000000004</v>
      </c>
      <c r="AN1543">
        <v>6</v>
      </c>
      <c r="AO1543">
        <v>25</v>
      </c>
      <c r="AP1543">
        <v>15</v>
      </c>
      <c r="AQ1543" t="s">
        <v>39</v>
      </c>
      <c r="AR1543" t="s">
        <v>2687</v>
      </c>
    </row>
    <row r="1544" spans="1:45" x14ac:dyDescent="0.35">
      <c r="A1544" t="s">
        <v>1808</v>
      </c>
      <c r="B1544" t="s">
        <v>2673</v>
      </c>
      <c r="C1544" t="s">
        <v>2593</v>
      </c>
      <c r="D1544" t="s">
        <v>579</v>
      </c>
      <c r="E1544" t="s">
        <v>1807</v>
      </c>
      <c r="F1544" t="s">
        <v>2969</v>
      </c>
      <c r="G1544" t="s">
        <v>42</v>
      </c>
      <c r="H1544" t="s">
        <v>40</v>
      </c>
      <c r="I1544" t="s">
        <v>2970</v>
      </c>
      <c r="J1544" t="s">
        <v>39</v>
      </c>
      <c r="K1544" t="s">
        <v>39</v>
      </c>
      <c r="L1544" t="s">
        <v>39</v>
      </c>
      <c r="M1544" t="s">
        <v>39</v>
      </c>
      <c r="N1544" t="s">
        <v>39</v>
      </c>
      <c r="O1544" t="s">
        <v>39</v>
      </c>
      <c r="P1544" t="s">
        <v>39</v>
      </c>
      <c r="Q1544" s="1" t="s">
        <v>39</v>
      </c>
      <c r="R1544" s="1" t="s">
        <v>39</v>
      </c>
      <c r="S1544" s="1" t="s">
        <v>39</v>
      </c>
      <c r="T1544" s="1" t="s">
        <v>39</v>
      </c>
      <c r="U1544" t="s">
        <v>2991</v>
      </c>
      <c r="V1544" s="6" t="s">
        <v>39</v>
      </c>
      <c r="W1544" s="6" t="s">
        <v>39</v>
      </c>
      <c r="X1544">
        <v>25</v>
      </c>
      <c r="Y1544" s="6" t="s">
        <v>2974</v>
      </c>
      <c r="Z1544">
        <v>0</v>
      </c>
      <c r="AA1544" s="6" t="s">
        <v>2609</v>
      </c>
      <c r="AB1544" s="6" t="s">
        <v>2992</v>
      </c>
      <c r="AC1544" s="6" t="s">
        <v>2993</v>
      </c>
      <c r="AD1544" s="6" t="s">
        <v>40</v>
      </c>
      <c r="AE1544" s="6" t="s">
        <v>39</v>
      </c>
      <c r="AF1544" s="6" t="s">
        <v>42</v>
      </c>
      <c r="AG1544" s="6" t="s">
        <v>2984</v>
      </c>
      <c r="AH1544" s="6" t="s">
        <v>2985</v>
      </c>
      <c r="AI1544" s="6" t="s">
        <v>39</v>
      </c>
      <c r="AJ1544" t="s">
        <v>2838</v>
      </c>
      <c r="AK1544" s="20">
        <v>99.867000000000004</v>
      </c>
      <c r="AL1544" s="6" t="s">
        <v>136</v>
      </c>
      <c r="AM1544" s="20">
        <v>0.69499999999999995</v>
      </c>
      <c r="AN1544">
        <v>6</v>
      </c>
      <c r="AO1544">
        <v>25</v>
      </c>
      <c r="AP1544">
        <v>15</v>
      </c>
      <c r="AQ1544" t="s">
        <v>39</v>
      </c>
      <c r="AR1544" t="s">
        <v>2687</v>
      </c>
    </row>
    <row r="1545" spans="1:45" x14ac:dyDescent="0.35">
      <c r="A1545" t="s">
        <v>1808</v>
      </c>
      <c r="B1545" t="s">
        <v>2673</v>
      </c>
      <c r="C1545" t="s">
        <v>2593</v>
      </c>
      <c r="D1545" t="s">
        <v>579</v>
      </c>
      <c r="E1545" t="s">
        <v>1807</v>
      </c>
      <c r="F1545" t="s">
        <v>2969</v>
      </c>
      <c r="G1545" t="s">
        <v>42</v>
      </c>
      <c r="H1545" t="s">
        <v>40</v>
      </c>
      <c r="I1545" t="s">
        <v>2970</v>
      </c>
      <c r="J1545" t="s">
        <v>39</v>
      </c>
      <c r="K1545" t="s">
        <v>39</v>
      </c>
      <c r="L1545" t="s">
        <v>39</v>
      </c>
      <c r="M1545" t="s">
        <v>39</v>
      </c>
      <c r="N1545" t="s">
        <v>39</v>
      </c>
      <c r="O1545" t="s">
        <v>39</v>
      </c>
      <c r="P1545" t="s">
        <v>39</v>
      </c>
      <c r="Q1545" s="1" t="s">
        <v>39</v>
      </c>
      <c r="R1545" s="1" t="s">
        <v>39</v>
      </c>
      <c r="S1545" s="1" t="s">
        <v>39</v>
      </c>
      <c r="T1545" s="1" t="s">
        <v>39</v>
      </c>
      <c r="U1545" t="s">
        <v>2996</v>
      </c>
      <c r="V1545" s="6" t="s">
        <v>2750</v>
      </c>
      <c r="W1545">
        <v>7</v>
      </c>
      <c r="X1545">
        <v>25</v>
      </c>
      <c r="Y1545" s="6" t="s">
        <v>2974</v>
      </c>
      <c r="Z1545">
        <v>0</v>
      </c>
      <c r="AA1545" s="6" t="s">
        <v>2977</v>
      </c>
      <c r="AB1545">
        <v>11964</v>
      </c>
      <c r="AC1545" s="6">
        <v>6.94E-3</v>
      </c>
      <c r="AD1545" s="6" t="s">
        <v>42</v>
      </c>
      <c r="AE1545" s="6" t="s">
        <v>2977</v>
      </c>
      <c r="AF1545" s="6" t="s">
        <v>42</v>
      </c>
      <c r="AG1545" s="6" t="s">
        <v>2851</v>
      </c>
      <c r="AH1545">
        <v>1</v>
      </c>
      <c r="AI1545" s="6" t="s">
        <v>39</v>
      </c>
      <c r="AJ1545" t="s">
        <v>2838</v>
      </c>
      <c r="AK1545" s="20">
        <v>0.39700000000000002</v>
      </c>
      <c r="AL1545" s="6" t="s">
        <v>136</v>
      </c>
      <c r="AM1545" s="20" t="s">
        <v>39</v>
      </c>
      <c r="AN1545">
        <v>6</v>
      </c>
      <c r="AO1545">
        <v>25</v>
      </c>
      <c r="AP1545">
        <v>15</v>
      </c>
      <c r="AQ1545" t="s">
        <v>39</v>
      </c>
      <c r="AR1545" t="s">
        <v>2687</v>
      </c>
    </row>
    <row r="1546" spans="1:45" x14ac:dyDescent="0.35">
      <c r="A1546" t="s">
        <v>1808</v>
      </c>
      <c r="B1546" t="s">
        <v>2673</v>
      </c>
      <c r="C1546" t="s">
        <v>2593</v>
      </c>
      <c r="D1546" t="s">
        <v>579</v>
      </c>
      <c r="E1546" t="s">
        <v>1807</v>
      </c>
      <c r="F1546" t="s">
        <v>2969</v>
      </c>
      <c r="G1546" t="s">
        <v>42</v>
      </c>
      <c r="H1546" t="s">
        <v>40</v>
      </c>
      <c r="I1546" t="s">
        <v>2970</v>
      </c>
      <c r="J1546" t="s">
        <v>39</v>
      </c>
      <c r="K1546" t="s">
        <v>39</v>
      </c>
      <c r="L1546" t="s">
        <v>39</v>
      </c>
      <c r="M1546" t="s">
        <v>39</v>
      </c>
      <c r="N1546" t="s">
        <v>39</v>
      </c>
      <c r="O1546" t="s">
        <v>39</v>
      </c>
      <c r="P1546" t="s">
        <v>39</v>
      </c>
      <c r="Q1546" s="1" t="s">
        <v>39</v>
      </c>
      <c r="R1546" s="1" t="s">
        <v>39</v>
      </c>
      <c r="S1546" s="1" t="s">
        <v>39</v>
      </c>
      <c r="T1546" s="1" t="s">
        <v>39</v>
      </c>
      <c r="U1546" t="s">
        <v>2996</v>
      </c>
      <c r="V1546" s="6" t="s">
        <v>39</v>
      </c>
      <c r="W1546" t="s">
        <v>39</v>
      </c>
      <c r="X1546">
        <v>25</v>
      </c>
      <c r="Y1546" s="6" t="s">
        <v>39</v>
      </c>
      <c r="Z1546" t="s">
        <v>2636</v>
      </c>
      <c r="AA1546" s="6" t="s">
        <v>2997</v>
      </c>
      <c r="AB1546" s="6" t="s">
        <v>2998</v>
      </c>
      <c r="AC1546" s="6" t="s">
        <v>2999</v>
      </c>
      <c r="AD1546" s="6" t="s">
        <v>42</v>
      </c>
      <c r="AE1546" s="6" t="s">
        <v>2977</v>
      </c>
      <c r="AF1546" s="6" t="s">
        <v>42</v>
      </c>
      <c r="AG1546" s="6" t="s">
        <v>2851</v>
      </c>
      <c r="AH1546">
        <v>1</v>
      </c>
      <c r="AI1546" s="6" t="s">
        <v>39</v>
      </c>
      <c r="AJ1546" t="s">
        <v>2838</v>
      </c>
      <c r="AK1546" s="20">
        <v>70.238</v>
      </c>
      <c r="AL1546" s="6" t="s">
        <v>136</v>
      </c>
      <c r="AM1546" s="20">
        <v>5</v>
      </c>
      <c r="AN1546">
        <v>6</v>
      </c>
      <c r="AO1546">
        <v>25</v>
      </c>
      <c r="AP1546">
        <v>15</v>
      </c>
      <c r="AQ1546" t="s">
        <v>39</v>
      </c>
      <c r="AR1546" t="s">
        <v>2687</v>
      </c>
    </row>
    <row r="1547" spans="1:45" x14ac:dyDescent="0.35">
      <c r="A1547" t="s">
        <v>1808</v>
      </c>
      <c r="B1547" t="s">
        <v>2673</v>
      </c>
      <c r="C1547" t="s">
        <v>2593</v>
      </c>
      <c r="D1547" t="s">
        <v>579</v>
      </c>
      <c r="E1547" t="s">
        <v>1807</v>
      </c>
      <c r="F1547" t="s">
        <v>2969</v>
      </c>
      <c r="G1547" t="s">
        <v>42</v>
      </c>
      <c r="H1547" t="s">
        <v>40</v>
      </c>
      <c r="I1547" t="s">
        <v>2970</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v>25</v>
      </c>
      <c r="Y1547" s="6" t="s">
        <v>39</v>
      </c>
      <c r="Z1547" s="6" t="s">
        <v>2730</v>
      </c>
      <c r="AA1547" s="6" t="s">
        <v>39</v>
      </c>
      <c r="AB1547" s="6" t="s">
        <v>39</v>
      </c>
      <c r="AC1547" s="6" t="s">
        <v>39</v>
      </c>
      <c r="AD1547" s="6" t="s">
        <v>40</v>
      </c>
      <c r="AE1547" s="6" t="s">
        <v>39</v>
      </c>
      <c r="AF1547" s="6" t="s">
        <v>40</v>
      </c>
      <c r="AG1547" s="6" t="s">
        <v>39</v>
      </c>
      <c r="AH1547" s="6" t="s">
        <v>39</v>
      </c>
      <c r="AI1547" s="6" t="s">
        <v>39</v>
      </c>
      <c r="AJ1547" t="s">
        <v>2745</v>
      </c>
      <c r="AK1547">
        <v>0</v>
      </c>
      <c r="AL1547" s="6" t="s">
        <v>136</v>
      </c>
      <c r="AM1547" t="s">
        <v>39</v>
      </c>
      <c r="AN1547">
        <v>6</v>
      </c>
      <c r="AO1547">
        <v>25</v>
      </c>
      <c r="AP1547">
        <v>15</v>
      </c>
      <c r="AQ1547" t="s">
        <v>39</v>
      </c>
      <c r="AR1547" t="s">
        <v>2687</v>
      </c>
    </row>
    <row r="1548" spans="1:45" x14ac:dyDescent="0.35">
      <c r="A1548" t="s">
        <v>1808</v>
      </c>
      <c r="B1548" t="s">
        <v>2673</v>
      </c>
      <c r="C1548" t="s">
        <v>2593</v>
      </c>
      <c r="D1548" t="s">
        <v>579</v>
      </c>
      <c r="E1548" t="s">
        <v>1807</v>
      </c>
      <c r="F1548" t="s">
        <v>2969</v>
      </c>
      <c r="G1548" t="s">
        <v>42</v>
      </c>
      <c r="H1548" t="s">
        <v>40</v>
      </c>
      <c r="I1548" t="s">
        <v>2970</v>
      </c>
      <c r="J1548" t="s">
        <v>39</v>
      </c>
      <c r="K1548" t="s">
        <v>39</v>
      </c>
      <c r="L1548" t="s">
        <v>39</v>
      </c>
      <c r="M1548" t="s">
        <v>39</v>
      </c>
      <c r="N1548" t="s">
        <v>39</v>
      </c>
      <c r="O1548" t="s">
        <v>39</v>
      </c>
      <c r="P1548" t="s">
        <v>39</v>
      </c>
      <c r="Q1548" s="1" t="s">
        <v>39</v>
      </c>
      <c r="R1548" s="1" t="s">
        <v>39</v>
      </c>
      <c r="S1548" s="1" t="s">
        <v>39</v>
      </c>
      <c r="T1548" s="1" t="s">
        <v>39</v>
      </c>
      <c r="U1548" t="s">
        <v>2973</v>
      </c>
      <c r="V1548" s="6" t="s">
        <v>2750</v>
      </c>
      <c r="W1548">
        <v>7</v>
      </c>
      <c r="X1548">
        <v>25</v>
      </c>
      <c r="Y1548" s="6" t="s">
        <v>2974</v>
      </c>
      <c r="Z1548" s="6" t="s">
        <v>2636</v>
      </c>
      <c r="AA1548" s="6" t="s">
        <v>2608</v>
      </c>
      <c r="AB1548">
        <v>1000</v>
      </c>
      <c r="AC1548">
        <v>15</v>
      </c>
      <c r="AD1548" s="6" t="s">
        <v>40</v>
      </c>
      <c r="AE1548" s="6" t="s">
        <v>39</v>
      </c>
      <c r="AF1548" s="6" t="s">
        <v>40</v>
      </c>
      <c r="AG1548" s="6" t="s">
        <v>39</v>
      </c>
      <c r="AH1548" s="6" t="s">
        <v>39</v>
      </c>
      <c r="AI1548" s="6" t="s">
        <v>39</v>
      </c>
      <c r="AJ1548" t="s">
        <v>2745</v>
      </c>
      <c r="AK1548" s="19">
        <v>85.448999999999998</v>
      </c>
      <c r="AL1548" s="6" t="s">
        <v>136</v>
      </c>
      <c r="AM1548" s="19">
        <v>0.83699999999999997</v>
      </c>
      <c r="AN1548">
        <v>6</v>
      </c>
      <c r="AO1548">
        <v>25</v>
      </c>
      <c r="AP1548">
        <v>15</v>
      </c>
      <c r="AQ1548" t="s">
        <v>39</v>
      </c>
      <c r="AR1548" t="s">
        <v>2687</v>
      </c>
    </row>
    <row r="1549" spans="1:45" x14ac:dyDescent="0.35">
      <c r="A1549" t="s">
        <v>1808</v>
      </c>
      <c r="B1549" t="s">
        <v>2673</v>
      </c>
      <c r="C1549" t="s">
        <v>2593</v>
      </c>
      <c r="D1549" t="s">
        <v>579</v>
      </c>
      <c r="E1549" t="s">
        <v>1807</v>
      </c>
      <c r="F1549" t="s">
        <v>2969</v>
      </c>
      <c r="G1549" t="s">
        <v>42</v>
      </c>
      <c r="H1549" t="s">
        <v>40</v>
      </c>
      <c r="I1549" t="s">
        <v>2970</v>
      </c>
      <c r="J1549" t="s">
        <v>39</v>
      </c>
      <c r="K1549" t="s">
        <v>39</v>
      </c>
      <c r="L1549" t="s">
        <v>39</v>
      </c>
      <c r="M1549" t="s">
        <v>39</v>
      </c>
      <c r="N1549" t="s">
        <v>39</v>
      </c>
      <c r="O1549" t="s">
        <v>39</v>
      </c>
      <c r="P1549" t="s">
        <v>39</v>
      </c>
      <c r="Q1549" s="1" t="s">
        <v>39</v>
      </c>
      <c r="R1549" s="1" t="s">
        <v>39</v>
      </c>
      <c r="S1549" s="1" t="s">
        <v>39</v>
      </c>
      <c r="T1549" s="1" t="s">
        <v>39</v>
      </c>
      <c r="U1549" t="s">
        <v>2976</v>
      </c>
      <c r="V1549" s="6" t="s">
        <v>39</v>
      </c>
      <c r="W1549" s="6" t="s">
        <v>39</v>
      </c>
      <c r="X1549">
        <v>25</v>
      </c>
      <c r="Y1549" s="6" t="s">
        <v>2974</v>
      </c>
      <c r="Z1549" s="6" t="s">
        <v>2636</v>
      </c>
      <c r="AA1549" s="6" t="s">
        <v>2978</v>
      </c>
      <c r="AB1549" s="6" t="s">
        <v>2986</v>
      </c>
      <c r="AC1549" s="6" t="s">
        <v>2988</v>
      </c>
      <c r="AD1549" s="6" t="s">
        <v>42</v>
      </c>
      <c r="AE1549" s="6" t="s">
        <v>2977</v>
      </c>
      <c r="AF1549" s="6" t="s">
        <v>42</v>
      </c>
      <c r="AG1549" t="s">
        <v>44</v>
      </c>
      <c r="AH1549">
        <f>24*60</f>
        <v>1440</v>
      </c>
      <c r="AI1549" s="6" t="s">
        <v>39</v>
      </c>
      <c r="AJ1549" t="s">
        <v>2745</v>
      </c>
      <c r="AK1549" s="19">
        <v>55.158999999999999</v>
      </c>
      <c r="AL1549" s="6" t="s">
        <v>136</v>
      </c>
      <c r="AM1549" s="19">
        <v>5.0540000000000003</v>
      </c>
      <c r="AN1549">
        <v>6</v>
      </c>
      <c r="AO1549">
        <v>25</v>
      </c>
      <c r="AP1549">
        <v>15</v>
      </c>
      <c r="AQ1549" t="s">
        <v>39</v>
      </c>
      <c r="AR1549" t="s">
        <v>2687</v>
      </c>
    </row>
    <row r="1550" spans="1:45" x14ac:dyDescent="0.35">
      <c r="A1550" t="s">
        <v>1808</v>
      </c>
      <c r="B1550" t="s">
        <v>2673</v>
      </c>
      <c r="C1550" t="s">
        <v>2593</v>
      </c>
      <c r="D1550" t="s">
        <v>579</v>
      </c>
      <c r="E1550" t="s">
        <v>1807</v>
      </c>
      <c r="F1550" t="s">
        <v>2969</v>
      </c>
      <c r="G1550" t="s">
        <v>42</v>
      </c>
      <c r="H1550" t="s">
        <v>40</v>
      </c>
      <c r="I1550" t="s">
        <v>2970</v>
      </c>
      <c r="J1550" t="s">
        <v>39</v>
      </c>
      <c r="K1550" t="s">
        <v>39</v>
      </c>
      <c r="L1550" t="s">
        <v>39</v>
      </c>
      <c r="M1550" t="s">
        <v>39</v>
      </c>
      <c r="N1550" t="s">
        <v>39</v>
      </c>
      <c r="O1550" t="s">
        <v>39</v>
      </c>
      <c r="P1550" t="s">
        <v>39</v>
      </c>
      <c r="Q1550" s="1" t="s">
        <v>39</v>
      </c>
      <c r="R1550" s="1" t="s">
        <v>39</v>
      </c>
      <c r="S1550" s="1" t="s">
        <v>39</v>
      </c>
      <c r="T1550" s="1" t="s">
        <v>39</v>
      </c>
      <c r="U1550" t="s">
        <v>2980</v>
      </c>
      <c r="V1550" s="6" t="s">
        <v>2750</v>
      </c>
      <c r="W1550">
        <v>7</v>
      </c>
      <c r="X1550">
        <v>25</v>
      </c>
      <c r="Y1550" s="6" t="s">
        <v>39</v>
      </c>
      <c r="Z1550">
        <v>0</v>
      </c>
      <c r="AA1550" s="6" t="s">
        <v>2981</v>
      </c>
      <c r="AB1550" s="6" t="s">
        <v>2987</v>
      </c>
      <c r="AC1550" s="6" t="s">
        <v>2989</v>
      </c>
      <c r="AD1550" s="6" t="s">
        <v>42</v>
      </c>
      <c r="AE1550" s="6" t="s">
        <v>2977</v>
      </c>
      <c r="AF1550" s="6" t="s">
        <v>42</v>
      </c>
      <c r="AG1550" t="s">
        <v>44</v>
      </c>
      <c r="AH1550">
        <f>24*60</f>
        <v>1440</v>
      </c>
      <c r="AI1550" s="6" t="s">
        <v>39</v>
      </c>
      <c r="AJ1550" t="s">
        <v>2745</v>
      </c>
      <c r="AK1550" s="19">
        <v>32.936</v>
      </c>
      <c r="AL1550" s="6" t="s">
        <v>136</v>
      </c>
      <c r="AM1550" s="19">
        <v>4.7910000000000004</v>
      </c>
      <c r="AN1550">
        <v>6</v>
      </c>
      <c r="AO1550">
        <v>25</v>
      </c>
      <c r="AP1550">
        <v>15</v>
      </c>
      <c r="AQ1550" t="s">
        <v>39</v>
      </c>
      <c r="AR1550" t="s">
        <v>2687</v>
      </c>
    </row>
    <row r="1551" spans="1:45" x14ac:dyDescent="0.35">
      <c r="A1551" t="s">
        <v>1808</v>
      </c>
      <c r="B1551" t="s">
        <v>2673</v>
      </c>
      <c r="C1551" t="s">
        <v>2593</v>
      </c>
      <c r="D1551" t="s">
        <v>579</v>
      </c>
      <c r="E1551" t="s">
        <v>1807</v>
      </c>
      <c r="F1551" t="s">
        <v>2969</v>
      </c>
      <c r="G1551" t="s">
        <v>42</v>
      </c>
      <c r="H1551" t="s">
        <v>40</v>
      </c>
      <c r="I1551" t="s">
        <v>2970</v>
      </c>
      <c r="J1551" t="s">
        <v>39</v>
      </c>
      <c r="K1551" t="s">
        <v>39</v>
      </c>
      <c r="L1551" t="s">
        <v>39</v>
      </c>
      <c r="M1551" t="s">
        <v>39</v>
      </c>
      <c r="N1551" t="s">
        <v>39</v>
      </c>
      <c r="O1551" t="s">
        <v>39</v>
      </c>
      <c r="P1551" t="s">
        <v>39</v>
      </c>
      <c r="Q1551" s="1" t="s">
        <v>39</v>
      </c>
      <c r="R1551" s="1" t="s">
        <v>39</v>
      </c>
      <c r="S1551" s="1" t="s">
        <v>39</v>
      </c>
      <c r="T1551" s="1" t="s">
        <v>39</v>
      </c>
      <c r="U1551" t="s">
        <v>2983</v>
      </c>
      <c r="V1551" s="6" t="s">
        <v>2750</v>
      </c>
      <c r="W1551">
        <v>7</v>
      </c>
      <c r="X1551">
        <v>25</v>
      </c>
      <c r="Y1551" s="6" t="s">
        <v>39</v>
      </c>
      <c r="Z1551" s="6" t="s">
        <v>2636</v>
      </c>
      <c r="AA1551" s="6" t="s">
        <v>44</v>
      </c>
      <c r="AB1551">
        <v>500</v>
      </c>
      <c r="AC1551">
        <v>1</v>
      </c>
      <c r="AD1551" s="6" t="s">
        <v>40</v>
      </c>
      <c r="AE1551" s="6" t="s">
        <v>39</v>
      </c>
      <c r="AF1551" s="6" t="s">
        <v>42</v>
      </c>
      <c r="AG1551" s="6" t="s">
        <v>2984</v>
      </c>
      <c r="AH1551" s="6" t="s">
        <v>2985</v>
      </c>
      <c r="AI1551" s="6" t="s">
        <v>39</v>
      </c>
      <c r="AJ1551" t="s">
        <v>2745</v>
      </c>
      <c r="AK1551" s="19">
        <v>99.867000000000004</v>
      </c>
      <c r="AL1551" s="6" t="s">
        <v>136</v>
      </c>
      <c r="AM1551" s="19">
        <v>0</v>
      </c>
      <c r="AN1551">
        <v>6</v>
      </c>
      <c r="AO1551">
        <v>25</v>
      </c>
      <c r="AP1551">
        <v>15</v>
      </c>
      <c r="AQ1551" t="s">
        <v>39</v>
      </c>
      <c r="AR1551" t="s">
        <v>2687</v>
      </c>
    </row>
    <row r="1552" spans="1:45" x14ac:dyDescent="0.35">
      <c r="A1552" t="s">
        <v>1808</v>
      </c>
      <c r="B1552" t="s">
        <v>2673</v>
      </c>
      <c r="C1552" t="s">
        <v>2593</v>
      </c>
      <c r="D1552" t="s">
        <v>579</v>
      </c>
      <c r="E1552" t="s">
        <v>1807</v>
      </c>
      <c r="F1552" t="s">
        <v>2969</v>
      </c>
      <c r="G1552" t="s">
        <v>42</v>
      </c>
      <c r="H1552" t="s">
        <v>40</v>
      </c>
      <c r="I1552" t="s">
        <v>2970</v>
      </c>
      <c r="J1552" t="s">
        <v>39</v>
      </c>
      <c r="K1552" t="s">
        <v>39</v>
      </c>
      <c r="L1552" t="s">
        <v>39</v>
      </c>
      <c r="M1552" t="s">
        <v>39</v>
      </c>
      <c r="N1552" t="s">
        <v>39</v>
      </c>
      <c r="O1552" t="s">
        <v>39</v>
      </c>
      <c r="P1552" t="s">
        <v>39</v>
      </c>
      <c r="Q1552" s="1" t="s">
        <v>39</v>
      </c>
      <c r="R1552" s="1" t="s">
        <v>39</v>
      </c>
      <c r="S1552" s="1" t="s">
        <v>39</v>
      </c>
      <c r="T1552" s="1" t="s">
        <v>39</v>
      </c>
      <c r="U1552" t="s">
        <v>2991</v>
      </c>
      <c r="V1552" s="6" t="s">
        <v>39</v>
      </c>
      <c r="W1552" s="6" t="s">
        <v>39</v>
      </c>
      <c r="X1552">
        <v>25</v>
      </c>
      <c r="Y1552" s="6" t="s">
        <v>2974</v>
      </c>
      <c r="Z1552">
        <v>0</v>
      </c>
      <c r="AA1552" s="6" t="s">
        <v>2609</v>
      </c>
      <c r="AB1552" s="6" t="s">
        <v>2992</v>
      </c>
      <c r="AC1552" s="6" t="s">
        <v>2993</v>
      </c>
      <c r="AD1552" s="6" t="s">
        <v>40</v>
      </c>
      <c r="AE1552" s="6" t="s">
        <v>39</v>
      </c>
      <c r="AF1552" s="6" t="s">
        <v>42</v>
      </c>
      <c r="AG1552" s="6" t="s">
        <v>2984</v>
      </c>
      <c r="AH1552" s="6" t="s">
        <v>2985</v>
      </c>
      <c r="AI1552" s="6" t="s">
        <v>39</v>
      </c>
      <c r="AJ1552" t="s">
        <v>2745</v>
      </c>
      <c r="AK1552" s="19">
        <v>99.337999999999994</v>
      </c>
      <c r="AL1552" s="6" t="s">
        <v>136</v>
      </c>
      <c r="AM1552" s="19">
        <v>0</v>
      </c>
      <c r="AN1552">
        <v>6</v>
      </c>
      <c r="AO1552">
        <v>25</v>
      </c>
      <c r="AP1552">
        <v>15</v>
      </c>
      <c r="AQ1552" t="s">
        <v>39</v>
      </c>
      <c r="AR1552" t="s">
        <v>2687</v>
      </c>
    </row>
    <row r="1553" spans="1:45" x14ac:dyDescent="0.35">
      <c r="A1553" t="s">
        <v>1808</v>
      </c>
      <c r="B1553" t="s">
        <v>2673</v>
      </c>
      <c r="C1553" t="s">
        <v>2593</v>
      </c>
      <c r="D1553" t="s">
        <v>579</v>
      </c>
      <c r="E1553" t="s">
        <v>1807</v>
      </c>
      <c r="F1553" t="s">
        <v>2969</v>
      </c>
      <c r="G1553" t="s">
        <v>42</v>
      </c>
      <c r="H1553" t="s">
        <v>40</v>
      </c>
      <c r="I1553" t="s">
        <v>2970</v>
      </c>
      <c r="J1553" t="s">
        <v>39</v>
      </c>
      <c r="K1553" t="s">
        <v>39</v>
      </c>
      <c r="L1553" t="s">
        <v>39</v>
      </c>
      <c r="M1553" t="s">
        <v>39</v>
      </c>
      <c r="N1553" t="s">
        <v>39</v>
      </c>
      <c r="O1553" t="s">
        <v>39</v>
      </c>
      <c r="P1553" t="s">
        <v>39</v>
      </c>
      <c r="Q1553" s="1" t="s">
        <v>39</v>
      </c>
      <c r="R1553" s="1" t="s">
        <v>39</v>
      </c>
      <c r="S1553" s="1" t="s">
        <v>39</v>
      </c>
      <c r="T1553" s="1" t="s">
        <v>39</v>
      </c>
      <c r="U1553" t="s">
        <v>2996</v>
      </c>
      <c r="V1553" s="6" t="s">
        <v>2750</v>
      </c>
      <c r="W1553">
        <v>7</v>
      </c>
      <c r="X1553">
        <v>25</v>
      </c>
      <c r="Y1553" s="6" t="s">
        <v>2974</v>
      </c>
      <c r="Z1553">
        <v>0</v>
      </c>
      <c r="AA1553" s="6" t="s">
        <v>2977</v>
      </c>
      <c r="AB1553">
        <v>11964</v>
      </c>
      <c r="AC1553" s="6">
        <v>6.94E-3</v>
      </c>
      <c r="AD1553" s="6" t="s">
        <v>42</v>
      </c>
      <c r="AE1553" s="6" t="s">
        <v>2977</v>
      </c>
      <c r="AF1553" s="6" t="s">
        <v>42</v>
      </c>
      <c r="AG1553" s="6" t="s">
        <v>2851</v>
      </c>
      <c r="AH1553">
        <v>1</v>
      </c>
      <c r="AI1553" s="6" t="s">
        <v>39</v>
      </c>
      <c r="AJ1553" t="s">
        <v>2745</v>
      </c>
      <c r="AK1553" s="19">
        <v>0</v>
      </c>
      <c r="AL1553" s="6" t="s">
        <v>136</v>
      </c>
      <c r="AM1553" t="s">
        <v>39</v>
      </c>
      <c r="AN1553">
        <v>6</v>
      </c>
      <c r="AO1553">
        <v>25</v>
      </c>
      <c r="AP1553">
        <v>15</v>
      </c>
      <c r="AQ1553" t="s">
        <v>39</v>
      </c>
      <c r="AR1553" t="s">
        <v>2687</v>
      </c>
    </row>
    <row r="1554" spans="1:45" x14ac:dyDescent="0.35">
      <c r="A1554" t="s">
        <v>1808</v>
      </c>
      <c r="B1554" t="s">
        <v>2673</v>
      </c>
      <c r="C1554" t="s">
        <v>2593</v>
      </c>
      <c r="D1554" t="s">
        <v>579</v>
      </c>
      <c r="E1554" t="s">
        <v>1807</v>
      </c>
      <c r="F1554" t="s">
        <v>2969</v>
      </c>
      <c r="G1554" t="s">
        <v>42</v>
      </c>
      <c r="H1554" t="s">
        <v>40</v>
      </c>
      <c r="I1554" t="s">
        <v>2970</v>
      </c>
      <c r="J1554" t="s">
        <v>39</v>
      </c>
      <c r="K1554" t="s">
        <v>39</v>
      </c>
      <c r="L1554" t="s">
        <v>39</v>
      </c>
      <c r="M1554" t="s">
        <v>39</v>
      </c>
      <c r="N1554" t="s">
        <v>39</v>
      </c>
      <c r="O1554" t="s">
        <v>39</v>
      </c>
      <c r="P1554" t="s">
        <v>39</v>
      </c>
      <c r="Q1554" s="1" t="s">
        <v>39</v>
      </c>
      <c r="R1554" s="1" t="s">
        <v>39</v>
      </c>
      <c r="S1554" s="1" t="s">
        <v>39</v>
      </c>
      <c r="T1554" s="1" t="s">
        <v>39</v>
      </c>
      <c r="U1554" t="s">
        <v>2996</v>
      </c>
      <c r="V1554" s="6" t="s">
        <v>39</v>
      </c>
      <c r="W1554" t="s">
        <v>39</v>
      </c>
      <c r="X1554">
        <v>25</v>
      </c>
      <c r="Y1554" s="6" t="s">
        <v>39</v>
      </c>
      <c r="Z1554" t="s">
        <v>2636</v>
      </c>
      <c r="AA1554" s="6" t="s">
        <v>2997</v>
      </c>
      <c r="AB1554" s="6" t="s">
        <v>2998</v>
      </c>
      <c r="AC1554" s="6" t="s">
        <v>2999</v>
      </c>
      <c r="AD1554" s="6" t="s">
        <v>42</v>
      </c>
      <c r="AE1554" s="6" t="s">
        <v>2977</v>
      </c>
      <c r="AF1554" s="6" t="s">
        <v>42</v>
      </c>
      <c r="AG1554" s="6" t="s">
        <v>2851</v>
      </c>
      <c r="AH1554">
        <v>1</v>
      </c>
      <c r="AI1554" s="6" t="s">
        <v>39</v>
      </c>
      <c r="AJ1554" t="s">
        <v>2745</v>
      </c>
      <c r="AK1554" s="19">
        <v>62.036999999999999</v>
      </c>
      <c r="AL1554" s="6" t="s">
        <v>136</v>
      </c>
      <c r="AM1554" s="19">
        <v>3.968</v>
      </c>
      <c r="AN1554">
        <v>6</v>
      </c>
      <c r="AO1554">
        <v>25</v>
      </c>
      <c r="AP1554">
        <v>15</v>
      </c>
      <c r="AQ1554" t="s">
        <v>39</v>
      </c>
      <c r="AR1554" t="s">
        <v>2687</v>
      </c>
    </row>
    <row r="1555" spans="1:45" x14ac:dyDescent="0.35">
      <c r="A1555" t="s">
        <v>1808</v>
      </c>
      <c r="B1555" t="s">
        <v>2673</v>
      </c>
      <c r="C1555" t="s">
        <v>2593</v>
      </c>
      <c r="D1555" t="s">
        <v>579</v>
      </c>
      <c r="E1555" t="s">
        <v>1807</v>
      </c>
      <c r="F1555" t="s">
        <v>2969</v>
      </c>
      <c r="G1555" t="s">
        <v>42</v>
      </c>
      <c r="H1555" t="s">
        <v>40</v>
      </c>
      <c r="I1555" t="s">
        <v>2970</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v>25</v>
      </c>
      <c r="Z1555" s="6" t="s">
        <v>2730</v>
      </c>
      <c r="AA1555" s="6" t="s">
        <v>39</v>
      </c>
      <c r="AB1555" s="6" t="s">
        <v>39</v>
      </c>
      <c r="AC1555" s="6" t="s">
        <v>39</v>
      </c>
      <c r="AD1555" s="6" t="s">
        <v>40</v>
      </c>
      <c r="AE1555" s="6" t="s">
        <v>39</v>
      </c>
      <c r="AF1555" s="6" t="s">
        <v>40</v>
      </c>
      <c r="AG1555" s="6" t="s">
        <v>39</v>
      </c>
      <c r="AH1555" s="6" t="s">
        <v>39</v>
      </c>
      <c r="AI1555" s="6" t="s">
        <v>39</v>
      </c>
      <c r="AJ1555" t="s">
        <v>2972</v>
      </c>
      <c r="AK1555">
        <v>0</v>
      </c>
      <c r="AL1555" s="6" t="s">
        <v>136</v>
      </c>
      <c r="AM1555" t="s">
        <v>39</v>
      </c>
      <c r="AN1555">
        <v>6</v>
      </c>
      <c r="AO1555">
        <v>25</v>
      </c>
      <c r="AP1555">
        <v>15</v>
      </c>
      <c r="AQ1555" t="s">
        <v>39</v>
      </c>
      <c r="AR1555" t="s">
        <v>2687</v>
      </c>
    </row>
    <row r="1556" spans="1:45" x14ac:dyDescent="0.35">
      <c r="A1556" t="s">
        <v>1808</v>
      </c>
      <c r="B1556" t="s">
        <v>2673</v>
      </c>
      <c r="C1556" t="s">
        <v>2593</v>
      </c>
      <c r="D1556" t="s">
        <v>579</v>
      </c>
      <c r="E1556" t="s">
        <v>1807</v>
      </c>
      <c r="F1556" t="s">
        <v>2969</v>
      </c>
      <c r="G1556" t="s">
        <v>42</v>
      </c>
      <c r="H1556" t="s">
        <v>40</v>
      </c>
      <c r="I1556" t="s">
        <v>2970</v>
      </c>
      <c r="J1556" t="s">
        <v>39</v>
      </c>
      <c r="K1556" t="s">
        <v>39</v>
      </c>
      <c r="L1556" t="s">
        <v>39</v>
      </c>
      <c r="M1556" t="s">
        <v>39</v>
      </c>
      <c r="N1556" t="s">
        <v>39</v>
      </c>
      <c r="O1556" t="s">
        <v>39</v>
      </c>
      <c r="P1556" t="s">
        <v>39</v>
      </c>
      <c r="Q1556" s="1" t="s">
        <v>39</v>
      </c>
      <c r="R1556" s="1" t="s">
        <v>39</v>
      </c>
      <c r="S1556" s="1" t="s">
        <v>39</v>
      </c>
      <c r="T1556" s="1" t="s">
        <v>39</v>
      </c>
      <c r="U1556" t="s">
        <v>2973</v>
      </c>
      <c r="V1556" s="6" t="s">
        <v>2750</v>
      </c>
      <c r="W1556">
        <v>7</v>
      </c>
      <c r="X1556">
        <v>25</v>
      </c>
      <c r="Y1556" s="6" t="s">
        <v>2974</v>
      </c>
      <c r="Z1556" s="6" t="s">
        <v>2636</v>
      </c>
      <c r="AA1556" s="6" t="s">
        <v>2608</v>
      </c>
      <c r="AB1556">
        <v>1000</v>
      </c>
      <c r="AC1556">
        <v>15</v>
      </c>
      <c r="AD1556" s="6" t="s">
        <v>40</v>
      </c>
      <c r="AE1556" s="6" t="s">
        <v>39</v>
      </c>
      <c r="AF1556" s="6" t="s">
        <v>40</v>
      </c>
      <c r="AG1556" s="6" t="s">
        <v>39</v>
      </c>
      <c r="AH1556" s="6" t="s">
        <v>39</v>
      </c>
      <c r="AI1556" s="6" t="s">
        <v>39</v>
      </c>
      <c r="AJ1556" t="s">
        <v>2972</v>
      </c>
      <c r="AK1556" s="19">
        <v>44.834000000000003</v>
      </c>
      <c r="AL1556" s="6" t="s">
        <v>136</v>
      </c>
      <c r="AM1556">
        <v>1.653</v>
      </c>
      <c r="AN1556">
        <v>6</v>
      </c>
      <c r="AO1556">
        <v>25</v>
      </c>
      <c r="AP1556">
        <v>15</v>
      </c>
      <c r="AQ1556" t="s">
        <v>39</v>
      </c>
      <c r="AR1556" t="s">
        <v>2687</v>
      </c>
    </row>
    <row r="1557" spans="1:45" x14ac:dyDescent="0.35">
      <c r="A1557" t="s">
        <v>1808</v>
      </c>
      <c r="B1557" t="s">
        <v>2673</v>
      </c>
      <c r="C1557" t="s">
        <v>2593</v>
      </c>
      <c r="D1557" t="s">
        <v>579</v>
      </c>
      <c r="E1557" t="s">
        <v>1807</v>
      </c>
      <c r="F1557" t="s">
        <v>2969</v>
      </c>
      <c r="G1557" t="s">
        <v>42</v>
      </c>
      <c r="H1557" t="s">
        <v>40</v>
      </c>
      <c r="I1557" t="s">
        <v>2970</v>
      </c>
      <c r="J1557" t="s">
        <v>39</v>
      </c>
      <c r="K1557" t="s">
        <v>39</v>
      </c>
      <c r="L1557" t="s">
        <v>39</v>
      </c>
      <c r="M1557" t="s">
        <v>39</v>
      </c>
      <c r="N1557" t="s">
        <v>39</v>
      </c>
      <c r="O1557" t="s">
        <v>39</v>
      </c>
      <c r="P1557" t="s">
        <v>39</v>
      </c>
      <c r="Q1557" s="1" t="s">
        <v>39</v>
      </c>
      <c r="R1557" s="1" t="s">
        <v>39</v>
      </c>
      <c r="S1557" s="1" t="s">
        <v>39</v>
      </c>
      <c r="T1557" s="1" t="s">
        <v>39</v>
      </c>
      <c r="U1557" t="s">
        <v>2976</v>
      </c>
      <c r="V1557" s="6" t="s">
        <v>39</v>
      </c>
      <c r="W1557" s="6" t="s">
        <v>39</v>
      </c>
      <c r="X1557">
        <v>25</v>
      </c>
      <c r="Y1557" s="6" t="s">
        <v>2974</v>
      </c>
      <c r="Z1557" s="6" t="s">
        <v>2636</v>
      </c>
      <c r="AA1557" s="6" t="s">
        <v>2978</v>
      </c>
      <c r="AB1557" s="6" t="s">
        <v>2986</v>
      </c>
      <c r="AC1557" s="6" t="s">
        <v>2988</v>
      </c>
      <c r="AD1557" s="6" t="s">
        <v>42</v>
      </c>
      <c r="AE1557" s="6" t="s">
        <v>2977</v>
      </c>
      <c r="AF1557" s="6" t="s">
        <v>42</v>
      </c>
      <c r="AG1557" t="s">
        <v>44</v>
      </c>
      <c r="AH1557">
        <f>24*60</f>
        <v>1440</v>
      </c>
      <c r="AI1557" s="6" t="s">
        <v>39</v>
      </c>
      <c r="AJ1557" t="s">
        <v>2972</v>
      </c>
      <c r="AK1557" s="19">
        <v>31.715</v>
      </c>
      <c r="AL1557" s="6" t="s">
        <v>136</v>
      </c>
      <c r="AM1557" s="19">
        <v>3.3119999999999998</v>
      </c>
      <c r="AN1557">
        <v>6</v>
      </c>
      <c r="AO1557">
        <v>25</v>
      </c>
      <c r="AP1557">
        <v>15</v>
      </c>
      <c r="AQ1557" t="s">
        <v>39</v>
      </c>
      <c r="AR1557" t="s">
        <v>2687</v>
      </c>
    </row>
    <row r="1558" spans="1:45" x14ac:dyDescent="0.35">
      <c r="A1558" t="s">
        <v>1808</v>
      </c>
      <c r="B1558" t="s">
        <v>2673</v>
      </c>
      <c r="C1558" t="s">
        <v>2593</v>
      </c>
      <c r="D1558" t="s">
        <v>579</v>
      </c>
      <c r="E1558" t="s">
        <v>1807</v>
      </c>
      <c r="F1558" t="s">
        <v>2969</v>
      </c>
      <c r="G1558" t="s">
        <v>42</v>
      </c>
      <c r="H1558" t="s">
        <v>40</v>
      </c>
      <c r="I1558" t="s">
        <v>2970</v>
      </c>
      <c r="J1558" t="s">
        <v>39</v>
      </c>
      <c r="K1558" t="s">
        <v>39</v>
      </c>
      <c r="L1558" t="s">
        <v>39</v>
      </c>
      <c r="M1558" t="s">
        <v>39</v>
      </c>
      <c r="N1558" t="s">
        <v>39</v>
      </c>
      <c r="O1558" t="s">
        <v>39</v>
      </c>
      <c r="P1558" t="s">
        <v>39</v>
      </c>
      <c r="Q1558" s="1" t="s">
        <v>39</v>
      </c>
      <c r="R1558" s="1" t="s">
        <v>39</v>
      </c>
      <c r="S1558" s="1" t="s">
        <v>39</v>
      </c>
      <c r="T1558" s="1" t="s">
        <v>39</v>
      </c>
      <c r="U1558" t="s">
        <v>2980</v>
      </c>
      <c r="V1558" s="6" t="s">
        <v>2750</v>
      </c>
      <c r="W1558">
        <v>7</v>
      </c>
      <c r="X1558">
        <v>25</v>
      </c>
      <c r="Y1558" s="6" t="s">
        <v>39</v>
      </c>
      <c r="Z1558">
        <v>0</v>
      </c>
      <c r="AA1558" s="6" t="s">
        <v>2981</v>
      </c>
      <c r="AB1558" s="6" t="s">
        <v>2987</v>
      </c>
      <c r="AC1558" s="6" t="s">
        <v>2989</v>
      </c>
      <c r="AD1558" s="6" t="s">
        <v>42</v>
      </c>
      <c r="AE1558" s="6" t="s">
        <v>2977</v>
      </c>
      <c r="AF1558" s="6" t="s">
        <v>42</v>
      </c>
      <c r="AG1558" t="s">
        <v>44</v>
      </c>
      <c r="AH1558">
        <f>24*60</f>
        <v>1440</v>
      </c>
      <c r="AI1558" s="6" t="s">
        <v>39</v>
      </c>
      <c r="AJ1558" t="s">
        <v>2972</v>
      </c>
      <c r="AK1558" s="19">
        <v>19.111000000000001</v>
      </c>
      <c r="AL1558" s="6" t="s">
        <v>136</v>
      </c>
      <c r="AM1558" s="19">
        <v>3.5179999999999998</v>
      </c>
      <c r="AN1558">
        <v>6</v>
      </c>
      <c r="AO1558">
        <v>25</v>
      </c>
      <c r="AP1558">
        <v>15</v>
      </c>
      <c r="AQ1558" t="s">
        <v>39</v>
      </c>
      <c r="AR1558" t="s">
        <v>2687</v>
      </c>
    </row>
    <row r="1559" spans="1:45" x14ac:dyDescent="0.35">
      <c r="A1559" t="s">
        <v>1808</v>
      </c>
      <c r="B1559" t="s">
        <v>2673</v>
      </c>
      <c r="C1559" t="s">
        <v>2593</v>
      </c>
      <c r="D1559" t="s">
        <v>579</v>
      </c>
      <c r="E1559" t="s">
        <v>1807</v>
      </c>
      <c r="F1559" t="s">
        <v>2969</v>
      </c>
      <c r="G1559" t="s">
        <v>42</v>
      </c>
      <c r="H1559" t="s">
        <v>40</v>
      </c>
      <c r="I1559" t="s">
        <v>2970</v>
      </c>
      <c r="J1559" t="s">
        <v>39</v>
      </c>
      <c r="K1559" t="s">
        <v>39</v>
      </c>
      <c r="L1559" t="s">
        <v>39</v>
      </c>
      <c r="M1559" t="s">
        <v>39</v>
      </c>
      <c r="N1559" t="s">
        <v>39</v>
      </c>
      <c r="O1559" t="s">
        <v>39</v>
      </c>
      <c r="P1559" t="s">
        <v>39</v>
      </c>
      <c r="Q1559" s="1" t="s">
        <v>39</v>
      </c>
      <c r="R1559" s="1" t="s">
        <v>39</v>
      </c>
      <c r="S1559" s="1" t="s">
        <v>39</v>
      </c>
      <c r="T1559" s="1" t="s">
        <v>39</v>
      </c>
      <c r="U1559" t="s">
        <v>2983</v>
      </c>
      <c r="V1559" s="6" t="s">
        <v>2750</v>
      </c>
      <c r="W1559">
        <v>7</v>
      </c>
      <c r="X1559">
        <v>25</v>
      </c>
      <c r="Y1559" s="6" t="s">
        <v>39</v>
      </c>
      <c r="Z1559" s="6" t="s">
        <v>2636</v>
      </c>
      <c r="AA1559" s="6" t="s">
        <v>44</v>
      </c>
      <c r="AB1559">
        <v>500</v>
      </c>
      <c r="AC1559">
        <v>1</v>
      </c>
      <c r="AD1559" s="6" t="s">
        <v>40</v>
      </c>
      <c r="AE1559" s="6" t="s">
        <v>39</v>
      </c>
      <c r="AF1559" s="6" t="s">
        <v>42</v>
      </c>
      <c r="AG1559" s="6" t="s">
        <v>2984</v>
      </c>
      <c r="AH1559" s="6" t="s">
        <v>2985</v>
      </c>
      <c r="AI1559" s="6" t="s">
        <v>39</v>
      </c>
      <c r="AJ1559" t="s">
        <v>2972</v>
      </c>
      <c r="AK1559" s="19">
        <v>77.168999999999997</v>
      </c>
      <c r="AL1559" s="6" t="s">
        <v>136</v>
      </c>
      <c r="AM1559" s="19">
        <v>0</v>
      </c>
      <c r="AN1559">
        <v>6</v>
      </c>
      <c r="AO1559">
        <v>25</v>
      </c>
      <c r="AP1559">
        <v>15</v>
      </c>
      <c r="AQ1559" t="s">
        <v>39</v>
      </c>
      <c r="AR1559" t="s">
        <v>2687</v>
      </c>
    </row>
    <row r="1560" spans="1:45" x14ac:dyDescent="0.35">
      <c r="A1560" t="s">
        <v>1808</v>
      </c>
      <c r="B1560" t="s">
        <v>2673</v>
      </c>
      <c r="C1560" t="s">
        <v>2593</v>
      </c>
      <c r="D1560" t="s">
        <v>579</v>
      </c>
      <c r="E1560" t="s">
        <v>1807</v>
      </c>
      <c r="F1560" t="s">
        <v>2969</v>
      </c>
      <c r="G1560" t="s">
        <v>42</v>
      </c>
      <c r="H1560" t="s">
        <v>40</v>
      </c>
      <c r="I1560" t="s">
        <v>2970</v>
      </c>
      <c r="J1560" t="s">
        <v>39</v>
      </c>
      <c r="K1560" t="s">
        <v>39</v>
      </c>
      <c r="L1560" t="s">
        <v>39</v>
      </c>
      <c r="M1560" t="s">
        <v>39</v>
      </c>
      <c r="N1560" t="s">
        <v>39</v>
      </c>
      <c r="O1560" t="s">
        <v>39</v>
      </c>
      <c r="P1560" t="s">
        <v>39</v>
      </c>
      <c r="Q1560" s="1" t="s">
        <v>39</v>
      </c>
      <c r="R1560" s="1" t="s">
        <v>39</v>
      </c>
      <c r="S1560" s="1" t="s">
        <v>39</v>
      </c>
      <c r="T1560" s="1" t="s">
        <v>39</v>
      </c>
      <c r="U1560" t="s">
        <v>2991</v>
      </c>
      <c r="V1560" s="6" t="s">
        <v>39</v>
      </c>
      <c r="W1560" s="6" t="s">
        <v>39</v>
      </c>
      <c r="X1560">
        <v>25</v>
      </c>
      <c r="Y1560" s="6" t="s">
        <v>2974</v>
      </c>
      <c r="Z1560">
        <v>0</v>
      </c>
      <c r="AA1560" s="6" t="s">
        <v>2609</v>
      </c>
      <c r="AB1560" s="6" t="s">
        <v>2992</v>
      </c>
      <c r="AC1560" s="6" t="s">
        <v>2993</v>
      </c>
      <c r="AD1560" s="6" t="s">
        <v>40</v>
      </c>
      <c r="AE1560" s="6" t="s">
        <v>39</v>
      </c>
      <c r="AF1560" s="6" t="s">
        <v>42</v>
      </c>
      <c r="AG1560" s="6" t="s">
        <v>2984</v>
      </c>
      <c r="AH1560" s="6" t="s">
        <v>2985</v>
      </c>
      <c r="AI1560" s="6" t="s">
        <v>39</v>
      </c>
      <c r="AJ1560" t="s">
        <v>2972</v>
      </c>
      <c r="AK1560" s="19">
        <v>76.756</v>
      </c>
      <c r="AL1560" s="6" t="s">
        <v>136</v>
      </c>
      <c r="AM1560" s="19">
        <v>0</v>
      </c>
      <c r="AN1560">
        <v>6</v>
      </c>
      <c r="AO1560">
        <v>25</v>
      </c>
      <c r="AP1560">
        <v>15</v>
      </c>
      <c r="AQ1560" t="s">
        <v>39</v>
      </c>
      <c r="AR1560" t="s">
        <v>2687</v>
      </c>
    </row>
    <row r="1561" spans="1:45" x14ac:dyDescent="0.35">
      <c r="A1561" t="s">
        <v>1808</v>
      </c>
      <c r="B1561" t="s">
        <v>2673</v>
      </c>
      <c r="C1561" t="s">
        <v>2593</v>
      </c>
      <c r="D1561" t="s">
        <v>579</v>
      </c>
      <c r="E1561" t="s">
        <v>1807</v>
      </c>
      <c r="F1561" t="s">
        <v>2969</v>
      </c>
      <c r="G1561" t="s">
        <v>42</v>
      </c>
      <c r="H1561" t="s">
        <v>40</v>
      </c>
      <c r="I1561" t="s">
        <v>2970</v>
      </c>
      <c r="J1561" t="s">
        <v>39</v>
      </c>
      <c r="K1561" t="s">
        <v>39</v>
      </c>
      <c r="L1561" t="s">
        <v>39</v>
      </c>
      <c r="M1561" t="s">
        <v>39</v>
      </c>
      <c r="N1561" t="s">
        <v>39</v>
      </c>
      <c r="O1561" t="s">
        <v>39</v>
      </c>
      <c r="P1561" t="s">
        <v>39</v>
      </c>
      <c r="Q1561" s="1" t="s">
        <v>39</v>
      </c>
      <c r="R1561" s="1" t="s">
        <v>39</v>
      </c>
      <c r="S1561" s="1" t="s">
        <v>39</v>
      </c>
      <c r="T1561" s="1" t="s">
        <v>39</v>
      </c>
      <c r="U1561" t="s">
        <v>2996</v>
      </c>
      <c r="V1561" s="6" t="s">
        <v>2750</v>
      </c>
      <c r="W1561">
        <v>7</v>
      </c>
      <c r="X1561">
        <v>25</v>
      </c>
      <c r="Y1561" s="6" t="s">
        <v>2974</v>
      </c>
      <c r="Z1561">
        <v>0</v>
      </c>
      <c r="AA1561" s="6" t="s">
        <v>2977</v>
      </c>
      <c r="AB1561">
        <v>11964</v>
      </c>
      <c r="AC1561" s="6">
        <v>6.94E-3</v>
      </c>
      <c r="AD1561" s="6" t="s">
        <v>42</v>
      </c>
      <c r="AE1561" s="6" t="s">
        <v>2977</v>
      </c>
      <c r="AF1561" s="6" t="s">
        <v>42</v>
      </c>
      <c r="AG1561" s="6" t="s">
        <v>2851</v>
      </c>
      <c r="AH1561">
        <v>1</v>
      </c>
      <c r="AI1561" s="6" t="s">
        <v>39</v>
      </c>
      <c r="AJ1561" t="s">
        <v>2972</v>
      </c>
      <c r="AK1561" s="19">
        <v>0</v>
      </c>
      <c r="AL1561" s="6" t="s">
        <v>136</v>
      </c>
      <c r="AM1561" t="s">
        <v>39</v>
      </c>
      <c r="AN1561">
        <v>6</v>
      </c>
      <c r="AO1561">
        <v>25</v>
      </c>
      <c r="AP1561">
        <v>15</v>
      </c>
      <c r="AQ1561" t="s">
        <v>39</v>
      </c>
      <c r="AR1561" t="s">
        <v>2687</v>
      </c>
    </row>
    <row r="1562" spans="1:45" x14ac:dyDescent="0.35">
      <c r="A1562" t="s">
        <v>1808</v>
      </c>
      <c r="B1562" t="s">
        <v>2673</v>
      </c>
      <c r="C1562" t="s">
        <v>2593</v>
      </c>
      <c r="D1562" t="s">
        <v>579</v>
      </c>
      <c r="E1562" t="s">
        <v>1807</v>
      </c>
      <c r="F1562" t="s">
        <v>2969</v>
      </c>
      <c r="G1562" t="s">
        <v>42</v>
      </c>
      <c r="H1562" t="s">
        <v>40</v>
      </c>
      <c r="I1562" t="s">
        <v>2970</v>
      </c>
      <c r="J1562" t="s">
        <v>39</v>
      </c>
      <c r="K1562" t="s">
        <v>39</v>
      </c>
      <c r="L1562" t="s">
        <v>39</v>
      </c>
      <c r="M1562" t="s">
        <v>39</v>
      </c>
      <c r="N1562" t="s">
        <v>39</v>
      </c>
      <c r="O1562" t="s">
        <v>39</v>
      </c>
      <c r="P1562" t="s">
        <v>39</v>
      </c>
      <c r="Q1562" s="1" t="s">
        <v>39</v>
      </c>
      <c r="R1562" s="1" t="s">
        <v>39</v>
      </c>
      <c r="S1562" s="1" t="s">
        <v>39</v>
      </c>
      <c r="T1562" s="1" t="s">
        <v>39</v>
      </c>
      <c r="U1562" t="s">
        <v>2996</v>
      </c>
      <c r="V1562" s="6" t="s">
        <v>39</v>
      </c>
      <c r="W1562" t="s">
        <v>39</v>
      </c>
      <c r="X1562">
        <v>25</v>
      </c>
      <c r="Y1562" s="6" t="s">
        <v>39</v>
      </c>
      <c r="Z1562" t="s">
        <v>2636</v>
      </c>
      <c r="AA1562" s="6" t="s">
        <v>2997</v>
      </c>
      <c r="AB1562" s="6" t="s">
        <v>2998</v>
      </c>
      <c r="AC1562" s="6" t="s">
        <v>2999</v>
      </c>
      <c r="AD1562" s="6" t="s">
        <v>42</v>
      </c>
      <c r="AE1562" s="6" t="s">
        <v>2977</v>
      </c>
      <c r="AF1562" s="6" t="s">
        <v>42</v>
      </c>
      <c r="AG1562" s="6" t="s">
        <v>2851</v>
      </c>
      <c r="AH1562">
        <v>1</v>
      </c>
      <c r="AI1562" s="6" t="s">
        <v>39</v>
      </c>
      <c r="AJ1562" t="s">
        <v>2972</v>
      </c>
      <c r="AK1562" s="19">
        <v>32.128</v>
      </c>
      <c r="AL1562" s="6" t="s">
        <v>136</v>
      </c>
      <c r="AM1562" s="19">
        <v>1.6659999999999999</v>
      </c>
      <c r="AN1562">
        <v>6</v>
      </c>
      <c r="AO1562">
        <v>25</v>
      </c>
      <c r="AP1562">
        <v>15</v>
      </c>
      <c r="AQ1562" t="s">
        <v>39</v>
      </c>
      <c r="AR1562" t="s">
        <v>2687</v>
      </c>
    </row>
    <row r="1563" spans="1:45" x14ac:dyDescent="0.35">
      <c r="A1563" t="s">
        <v>1808</v>
      </c>
      <c r="B1563" t="s">
        <v>2673</v>
      </c>
      <c r="C1563" t="s">
        <v>2593</v>
      </c>
      <c r="D1563" t="s">
        <v>579</v>
      </c>
      <c r="E1563" t="s">
        <v>1807</v>
      </c>
      <c r="F1563" t="s">
        <v>2969</v>
      </c>
      <c r="G1563" t="s">
        <v>42</v>
      </c>
      <c r="H1563" t="s">
        <v>40</v>
      </c>
      <c r="I1563" t="s">
        <v>2970</v>
      </c>
      <c r="J1563" t="s">
        <v>39</v>
      </c>
      <c r="K1563" t="s">
        <v>39</v>
      </c>
      <c r="L1563" t="s">
        <v>39</v>
      </c>
      <c r="M1563" t="s">
        <v>39</v>
      </c>
      <c r="N1563" t="s">
        <v>39</v>
      </c>
      <c r="O1563" t="s">
        <v>39</v>
      </c>
      <c r="P1563" t="s">
        <v>39</v>
      </c>
      <c r="Q1563" s="1" t="s">
        <v>39</v>
      </c>
      <c r="R1563" s="1" t="s">
        <v>39</v>
      </c>
      <c r="S1563" s="1" t="s">
        <v>39</v>
      </c>
      <c r="T1563" s="1" t="s">
        <v>39</v>
      </c>
      <c r="U1563" t="s">
        <v>3022</v>
      </c>
      <c r="V1563" s="6" t="s">
        <v>2750</v>
      </c>
      <c r="W1563">
        <v>7</v>
      </c>
      <c r="X1563">
        <v>25</v>
      </c>
      <c r="Y1563" s="6" t="s">
        <v>2974</v>
      </c>
      <c r="Z1563" t="s">
        <v>2636</v>
      </c>
      <c r="AA1563" s="6" t="s">
        <v>2981</v>
      </c>
      <c r="AB1563" s="6" t="s">
        <v>2987</v>
      </c>
      <c r="AC1563" s="6" t="s">
        <v>2989</v>
      </c>
      <c r="AD1563" s="6" t="s">
        <v>42</v>
      </c>
      <c r="AE1563" s="6" t="s">
        <v>2977</v>
      </c>
      <c r="AF1563" s="6" t="s">
        <v>42</v>
      </c>
      <c r="AG1563" t="s">
        <v>44</v>
      </c>
      <c r="AH1563">
        <f>24*60</f>
        <v>1440</v>
      </c>
      <c r="AI1563" s="6" t="s">
        <v>39</v>
      </c>
      <c r="AJ1563" t="s">
        <v>2971</v>
      </c>
      <c r="AK1563" s="19">
        <v>8.1999999999999993</v>
      </c>
      <c r="AL1563" s="6" t="s">
        <v>39</v>
      </c>
      <c r="AM1563" s="6" t="s">
        <v>39</v>
      </c>
      <c r="AN1563">
        <v>6</v>
      </c>
      <c r="AO1563">
        <v>25</v>
      </c>
      <c r="AP1563">
        <v>4</v>
      </c>
      <c r="AQ1563" t="s">
        <v>39</v>
      </c>
      <c r="AR1563" t="s">
        <v>2694</v>
      </c>
      <c r="AS1563" t="s">
        <v>3003</v>
      </c>
    </row>
    <row r="1564" spans="1:45" x14ac:dyDescent="0.35">
      <c r="A1564" t="s">
        <v>1808</v>
      </c>
      <c r="B1564" t="s">
        <v>2673</v>
      </c>
      <c r="C1564" t="s">
        <v>2593</v>
      </c>
      <c r="D1564" t="s">
        <v>579</v>
      </c>
      <c r="E1564" t="s">
        <v>1807</v>
      </c>
      <c r="F1564" t="s">
        <v>2969</v>
      </c>
      <c r="G1564" t="s">
        <v>42</v>
      </c>
      <c r="H1564" t="s">
        <v>40</v>
      </c>
      <c r="I1564" t="s">
        <v>2970</v>
      </c>
      <c r="J1564" t="s">
        <v>39</v>
      </c>
      <c r="K1564" t="s">
        <v>39</v>
      </c>
      <c r="L1564" t="s">
        <v>39</v>
      </c>
      <c r="M1564" t="s">
        <v>39</v>
      </c>
      <c r="N1564" t="s">
        <v>39</v>
      </c>
      <c r="O1564" t="s">
        <v>39</v>
      </c>
      <c r="P1564" t="s">
        <v>39</v>
      </c>
      <c r="Q1564" s="1" t="s">
        <v>39</v>
      </c>
      <c r="R1564" s="1" t="s">
        <v>39</v>
      </c>
      <c r="S1564" s="1" t="s">
        <v>39</v>
      </c>
      <c r="T1564" s="1" t="s">
        <v>39</v>
      </c>
      <c r="U1564" t="s">
        <v>3023</v>
      </c>
      <c r="V1564" s="6" t="s">
        <v>2750</v>
      </c>
      <c r="W1564">
        <v>7</v>
      </c>
      <c r="X1564">
        <v>25</v>
      </c>
      <c r="Y1564" s="6" t="s">
        <v>2974</v>
      </c>
      <c r="Z1564" t="s">
        <v>2636</v>
      </c>
      <c r="AA1564" s="6" t="s">
        <v>2609</v>
      </c>
      <c r="AB1564" s="6" t="s">
        <v>2992</v>
      </c>
      <c r="AC1564" s="6" t="s">
        <v>2993</v>
      </c>
      <c r="AD1564" s="6" t="s">
        <v>40</v>
      </c>
      <c r="AE1564" s="6" t="s">
        <v>39</v>
      </c>
      <c r="AF1564" s="6" t="s">
        <v>42</v>
      </c>
      <c r="AG1564" s="6" t="s">
        <v>2984</v>
      </c>
      <c r="AH1564" s="6" t="s">
        <v>2985</v>
      </c>
      <c r="AI1564" s="6" t="s">
        <v>39</v>
      </c>
      <c r="AJ1564" t="s">
        <v>2971</v>
      </c>
      <c r="AK1564" s="19">
        <v>52</v>
      </c>
      <c r="AL1564" s="6" t="s">
        <v>39</v>
      </c>
      <c r="AM1564" s="6" t="s">
        <v>39</v>
      </c>
      <c r="AN1564">
        <v>6</v>
      </c>
      <c r="AO1564">
        <v>25</v>
      </c>
      <c r="AP1564">
        <v>4</v>
      </c>
      <c r="AQ1564" t="s">
        <v>39</v>
      </c>
      <c r="AR1564" t="s">
        <v>2694</v>
      </c>
      <c r="AS1564" t="s">
        <v>3004</v>
      </c>
    </row>
    <row r="1565" spans="1:45" x14ac:dyDescent="0.35">
      <c r="A1565" t="s">
        <v>1808</v>
      </c>
      <c r="B1565" t="s">
        <v>2673</v>
      </c>
      <c r="C1565" t="s">
        <v>2593</v>
      </c>
      <c r="D1565" t="s">
        <v>579</v>
      </c>
      <c r="E1565" t="s">
        <v>1807</v>
      </c>
      <c r="F1565" t="s">
        <v>2969</v>
      </c>
      <c r="G1565" t="s">
        <v>42</v>
      </c>
      <c r="H1565" t="s">
        <v>40</v>
      </c>
      <c r="I1565" t="s">
        <v>2970</v>
      </c>
      <c r="J1565" t="s">
        <v>39</v>
      </c>
      <c r="K1565" t="s">
        <v>39</v>
      </c>
      <c r="L1565" t="s">
        <v>39</v>
      </c>
      <c r="M1565" t="s">
        <v>39</v>
      </c>
      <c r="N1565" t="s">
        <v>39</v>
      </c>
      <c r="O1565" t="s">
        <v>39</v>
      </c>
      <c r="P1565" t="s">
        <v>39</v>
      </c>
      <c r="Q1565" s="1" t="s">
        <v>39</v>
      </c>
      <c r="R1565" s="1" t="s">
        <v>39</v>
      </c>
      <c r="S1565" s="1" t="s">
        <v>39</v>
      </c>
      <c r="T1565" s="1" t="s">
        <v>39</v>
      </c>
      <c r="U1565" t="s">
        <v>3025</v>
      </c>
      <c r="V1565" s="6" t="s">
        <v>2750</v>
      </c>
      <c r="W1565">
        <v>7</v>
      </c>
      <c r="X1565">
        <v>25</v>
      </c>
      <c r="Y1565" s="6" t="s">
        <v>2974</v>
      </c>
      <c r="Z1565" t="s">
        <v>2636</v>
      </c>
      <c r="AA1565" s="6" t="s">
        <v>2997</v>
      </c>
      <c r="AB1565" s="6" t="s">
        <v>2998</v>
      </c>
      <c r="AC1565" s="6" t="s">
        <v>2999</v>
      </c>
      <c r="AD1565" s="6" t="s">
        <v>42</v>
      </c>
      <c r="AE1565" s="6" t="s">
        <v>2977</v>
      </c>
      <c r="AF1565" s="6" t="s">
        <v>42</v>
      </c>
      <c r="AG1565" s="6" t="s">
        <v>2851</v>
      </c>
      <c r="AH1565">
        <v>1</v>
      </c>
      <c r="AI1565" s="6" t="s">
        <v>39</v>
      </c>
      <c r="AJ1565" t="s">
        <v>2971</v>
      </c>
      <c r="AK1565" s="19">
        <v>3.8</v>
      </c>
      <c r="AL1565" s="6" t="s">
        <v>39</v>
      </c>
      <c r="AM1565" s="6" t="s">
        <v>39</v>
      </c>
      <c r="AN1565">
        <v>6</v>
      </c>
      <c r="AO1565">
        <v>25</v>
      </c>
      <c r="AP1565">
        <v>4</v>
      </c>
      <c r="AQ1565" t="s">
        <v>39</v>
      </c>
      <c r="AR1565" t="s">
        <v>2694</v>
      </c>
      <c r="AS1565" t="s">
        <v>3005</v>
      </c>
    </row>
    <row r="1566" spans="1:45" x14ac:dyDescent="0.35">
      <c r="A1566" t="s">
        <v>1808</v>
      </c>
      <c r="B1566" t="s">
        <v>2673</v>
      </c>
      <c r="C1566" t="s">
        <v>2593</v>
      </c>
      <c r="D1566" t="s">
        <v>579</v>
      </c>
      <c r="E1566" t="s">
        <v>1807</v>
      </c>
      <c r="F1566" t="s">
        <v>2969</v>
      </c>
      <c r="G1566" t="s">
        <v>42</v>
      </c>
      <c r="H1566" t="s">
        <v>40</v>
      </c>
      <c r="I1566" t="s">
        <v>2970</v>
      </c>
      <c r="J1566" t="s">
        <v>39</v>
      </c>
      <c r="K1566" t="s">
        <v>39</v>
      </c>
      <c r="L1566" t="s">
        <v>39</v>
      </c>
      <c r="M1566" t="s">
        <v>39</v>
      </c>
      <c r="N1566" t="s">
        <v>39</v>
      </c>
      <c r="O1566" t="s">
        <v>39</v>
      </c>
      <c r="P1566" t="s">
        <v>39</v>
      </c>
      <c r="Q1566" s="1" t="s">
        <v>39</v>
      </c>
      <c r="R1566" s="1" t="s">
        <v>39</v>
      </c>
      <c r="S1566" s="1" t="s">
        <v>39</v>
      </c>
      <c r="T1566" s="1" t="s">
        <v>39</v>
      </c>
      <c r="U1566" t="s">
        <v>3024</v>
      </c>
      <c r="V1566" s="6" t="s">
        <v>2750</v>
      </c>
      <c r="W1566">
        <v>7</v>
      </c>
      <c r="X1566">
        <v>25</v>
      </c>
      <c r="Y1566" s="6" t="s">
        <v>2974</v>
      </c>
      <c r="Z1566" t="s">
        <v>2636</v>
      </c>
      <c r="AA1566" s="6" t="s">
        <v>2978</v>
      </c>
      <c r="AB1566" s="6" t="s">
        <v>2986</v>
      </c>
      <c r="AC1566" s="6" t="s">
        <v>2988</v>
      </c>
      <c r="AD1566" s="6" t="s">
        <v>42</v>
      </c>
      <c r="AE1566" s="6" t="s">
        <v>2977</v>
      </c>
      <c r="AF1566" s="6" t="s">
        <v>42</v>
      </c>
      <c r="AG1566" t="s">
        <v>44</v>
      </c>
      <c r="AH1566">
        <f t="shared" ref="AH1566:AH1577" si="7">24*60</f>
        <v>1440</v>
      </c>
      <c r="AI1566" s="6" t="s">
        <v>39</v>
      </c>
      <c r="AJ1566" t="s">
        <v>2971</v>
      </c>
      <c r="AK1566" s="19">
        <v>26.3</v>
      </c>
      <c r="AL1566" s="6" t="s">
        <v>39</v>
      </c>
      <c r="AM1566" s="6" t="s">
        <v>39</v>
      </c>
      <c r="AN1566">
        <v>6</v>
      </c>
      <c r="AO1566">
        <v>25</v>
      </c>
      <c r="AP1566">
        <v>4</v>
      </c>
      <c r="AQ1566" t="s">
        <v>39</v>
      </c>
      <c r="AR1566" t="s">
        <v>2694</v>
      </c>
      <c r="AS1566" t="s">
        <v>3009</v>
      </c>
    </row>
    <row r="1567" spans="1:45" x14ac:dyDescent="0.35">
      <c r="A1567" t="s">
        <v>1808</v>
      </c>
      <c r="B1567" t="s">
        <v>2673</v>
      </c>
      <c r="C1567" t="s">
        <v>2593</v>
      </c>
      <c r="D1567" t="s">
        <v>579</v>
      </c>
      <c r="E1567" t="s">
        <v>1807</v>
      </c>
      <c r="F1567" t="s">
        <v>2969</v>
      </c>
      <c r="G1567" t="s">
        <v>42</v>
      </c>
      <c r="H1567" t="s">
        <v>40</v>
      </c>
      <c r="I1567" t="s">
        <v>2970</v>
      </c>
      <c r="J1567" t="s">
        <v>39</v>
      </c>
      <c r="K1567" t="s">
        <v>39</v>
      </c>
      <c r="L1567" t="s">
        <v>39</v>
      </c>
      <c r="M1567" t="s">
        <v>39</v>
      </c>
      <c r="N1567" t="s">
        <v>39</v>
      </c>
      <c r="O1567" t="s">
        <v>39</v>
      </c>
      <c r="P1567" t="s">
        <v>39</v>
      </c>
      <c r="Q1567" s="1" t="s">
        <v>39</v>
      </c>
      <c r="R1567" s="1" t="s">
        <v>39</v>
      </c>
      <c r="S1567" s="1" t="s">
        <v>39</v>
      </c>
      <c r="T1567" s="1" t="s">
        <v>39</v>
      </c>
      <c r="U1567" t="s">
        <v>3026</v>
      </c>
      <c r="V1567" s="6" t="s">
        <v>39</v>
      </c>
      <c r="W1567" s="6" t="s">
        <v>39</v>
      </c>
      <c r="X1567">
        <v>25</v>
      </c>
      <c r="Y1567" s="6" t="s">
        <v>2974</v>
      </c>
      <c r="Z1567" s="6" t="s">
        <v>2636</v>
      </c>
      <c r="AA1567" s="6" t="s">
        <v>2981</v>
      </c>
      <c r="AB1567" s="6" t="s">
        <v>2987</v>
      </c>
      <c r="AC1567" s="6" t="s">
        <v>2989</v>
      </c>
      <c r="AD1567" s="6" t="s">
        <v>42</v>
      </c>
      <c r="AE1567" s="6" t="s">
        <v>2977</v>
      </c>
      <c r="AF1567" s="6" t="s">
        <v>42</v>
      </c>
      <c r="AG1567" t="s">
        <v>44</v>
      </c>
      <c r="AH1567">
        <f t="shared" si="7"/>
        <v>1440</v>
      </c>
      <c r="AI1567" s="6" t="s">
        <v>39</v>
      </c>
      <c r="AJ1567" t="s">
        <v>2971</v>
      </c>
      <c r="AK1567" s="19">
        <v>26.5</v>
      </c>
      <c r="AL1567" s="6" t="s">
        <v>39</v>
      </c>
      <c r="AM1567" s="6" t="s">
        <v>39</v>
      </c>
      <c r="AN1567">
        <v>6</v>
      </c>
      <c r="AO1567">
        <v>25</v>
      </c>
      <c r="AP1567">
        <v>4</v>
      </c>
      <c r="AQ1567" t="s">
        <v>39</v>
      </c>
      <c r="AR1567" t="s">
        <v>2694</v>
      </c>
      <c r="AS1567" t="s">
        <v>3006</v>
      </c>
    </row>
    <row r="1568" spans="1:45" x14ac:dyDescent="0.35">
      <c r="A1568" t="s">
        <v>1808</v>
      </c>
      <c r="B1568" t="s">
        <v>2673</v>
      </c>
      <c r="C1568" t="s">
        <v>2593</v>
      </c>
      <c r="D1568" t="s">
        <v>579</v>
      </c>
      <c r="E1568" t="s">
        <v>1807</v>
      </c>
      <c r="F1568" t="s">
        <v>2969</v>
      </c>
      <c r="G1568" t="s">
        <v>42</v>
      </c>
      <c r="H1568" t="s">
        <v>40</v>
      </c>
      <c r="I1568" t="s">
        <v>2970</v>
      </c>
      <c r="J1568" t="s">
        <v>39</v>
      </c>
      <c r="K1568" t="s">
        <v>39</v>
      </c>
      <c r="L1568" t="s">
        <v>39</v>
      </c>
      <c r="M1568" t="s">
        <v>39</v>
      </c>
      <c r="N1568" t="s">
        <v>39</v>
      </c>
      <c r="O1568" t="s">
        <v>39</v>
      </c>
      <c r="P1568" t="s">
        <v>39</v>
      </c>
      <c r="Q1568" s="1" t="s">
        <v>39</v>
      </c>
      <c r="R1568" s="1" t="s">
        <v>39</v>
      </c>
      <c r="S1568" s="1" t="s">
        <v>39</v>
      </c>
      <c r="T1568" s="1" t="s">
        <v>39</v>
      </c>
      <c r="U1568" t="s">
        <v>3027</v>
      </c>
      <c r="V1568" s="6" t="s">
        <v>2750</v>
      </c>
      <c r="W1568">
        <v>7</v>
      </c>
      <c r="X1568">
        <v>25</v>
      </c>
      <c r="Y1568" s="6" t="s">
        <v>39</v>
      </c>
      <c r="Z1568" s="6" t="s">
        <v>2636</v>
      </c>
      <c r="AA1568" s="6" t="s">
        <v>2981</v>
      </c>
      <c r="AB1568" s="6" t="s">
        <v>2987</v>
      </c>
      <c r="AC1568" s="6" t="s">
        <v>2989</v>
      </c>
      <c r="AD1568" s="6" t="s">
        <v>42</v>
      </c>
      <c r="AE1568" s="6" t="s">
        <v>2977</v>
      </c>
      <c r="AF1568" s="6" t="s">
        <v>42</v>
      </c>
      <c r="AG1568" t="s">
        <v>44</v>
      </c>
      <c r="AH1568">
        <f t="shared" si="7"/>
        <v>1440</v>
      </c>
      <c r="AI1568" s="6" t="s">
        <v>39</v>
      </c>
      <c r="AJ1568" t="s">
        <v>2971</v>
      </c>
      <c r="AK1568" s="19">
        <v>26</v>
      </c>
      <c r="AL1568" s="6" t="s">
        <v>39</v>
      </c>
      <c r="AM1568" s="6" t="s">
        <v>39</v>
      </c>
      <c r="AN1568">
        <v>6</v>
      </c>
      <c r="AO1568">
        <v>25</v>
      </c>
      <c r="AP1568">
        <v>4</v>
      </c>
      <c r="AQ1568" t="s">
        <v>39</v>
      </c>
      <c r="AR1568" t="s">
        <v>2694</v>
      </c>
      <c r="AS1568" t="s">
        <v>3007</v>
      </c>
    </row>
    <row r="1569" spans="1:45" x14ac:dyDescent="0.35">
      <c r="A1569" t="s">
        <v>1808</v>
      </c>
      <c r="B1569" t="s">
        <v>2673</v>
      </c>
      <c r="C1569" t="s">
        <v>2593</v>
      </c>
      <c r="D1569" t="s">
        <v>579</v>
      </c>
      <c r="E1569" t="s">
        <v>1807</v>
      </c>
      <c r="F1569" t="s">
        <v>2969</v>
      </c>
      <c r="G1569" t="s">
        <v>42</v>
      </c>
      <c r="H1569" t="s">
        <v>40</v>
      </c>
      <c r="I1569" t="s">
        <v>2970</v>
      </c>
      <c r="J1569" t="s">
        <v>39</v>
      </c>
      <c r="K1569" t="s">
        <v>39</v>
      </c>
      <c r="L1569" t="s">
        <v>39</v>
      </c>
      <c r="M1569" t="s">
        <v>39</v>
      </c>
      <c r="N1569" t="s">
        <v>39</v>
      </c>
      <c r="O1569" t="s">
        <v>39</v>
      </c>
      <c r="P1569" t="s">
        <v>39</v>
      </c>
      <c r="Q1569" s="1" t="s">
        <v>39</v>
      </c>
      <c r="R1569" s="1" t="s">
        <v>39</v>
      </c>
      <c r="S1569" s="1" t="s">
        <v>39</v>
      </c>
      <c r="T1569" s="1" t="s">
        <v>39</v>
      </c>
      <c r="U1569" t="s">
        <v>3028</v>
      </c>
      <c r="V1569" s="6" t="s">
        <v>2750</v>
      </c>
      <c r="W1569">
        <v>7</v>
      </c>
      <c r="X1569">
        <v>25</v>
      </c>
      <c r="Y1569" s="6" t="s">
        <v>2974</v>
      </c>
      <c r="Z1569">
        <v>0</v>
      </c>
      <c r="AA1569" s="6" t="s">
        <v>2981</v>
      </c>
      <c r="AB1569" s="6" t="s">
        <v>2987</v>
      </c>
      <c r="AC1569" s="6" t="s">
        <v>2989</v>
      </c>
      <c r="AD1569" s="6" t="s">
        <v>42</v>
      </c>
      <c r="AE1569" s="6" t="s">
        <v>2977</v>
      </c>
      <c r="AF1569" s="6" t="s">
        <v>42</v>
      </c>
      <c r="AG1569" t="s">
        <v>44</v>
      </c>
      <c r="AH1569">
        <f t="shared" si="7"/>
        <v>1440</v>
      </c>
      <c r="AI1569" s="6" t="s">
        <v>39</v>
      </c>
      <c r="AJ1569" t="s">
        <v>2971</v>
      </c>
      <c r="AK1569" s="19">
        <v>26.2</v>
      </c>
      <c r="AL1569" s="6" t="s">
        <v>39</v>
      </c>
      <c r="AM1569" s="6" t="s">
        <v>39</v>
      </c>
      <c r="AN1569">
        <v>6</v>
      </c>
      <c r="AO1569">
        <v>25</v>
      </c>
      <c r="AP1569">
        <v>4</v>
      </c>
      <c r="AQ1569" t="s">
        <v>39</v>
      </c>
      <c r="AR1569" t="s">
        <v>2694</v>
      </c>
      <c r="AS1569" t="s">
        <v>3008</v>
      </c>
    </row>
    <row r="1570" spans="1:45" x14ac:dyDescent="0.35">
      <c r="A1570" t="s">
        <v>1808</v>
      </c>
      <c r="B1570" t="s">
        <v>2673</v>
      </c>
      <c r="C1570" t="s">
        <v>2593</v>
      </c>
      <c r="D1570" t="s">
        <v>579</v>
      </c>
      <c r="E1570" t="s">
        <v>1807</v>
      </c>
      <c r="F1570" t="s">
        <v>2969</v>
      </c>
      <c r="G1570" t="s">
        <v>42</v>
      </c>
      <c r="H1570" t="s">
        <v>40</v>
      </c>
      <c r="I1570" t="s">
        <v>2970</v>
      </c>
      <c r="J1570" t="s">
        <v>39</v>
      </c>
      <c r="K1570" t="s">
        <v>39</v>
      </c>
      <c r="L1570" t="s">
        <v>39</v>
      </c>
      <c r="M1570" t="s">
        <v>39</v>
      </c>
      <c r="N1570" t="s">
        <v>39</v>
      </c>
      <c r="O1570" t="s">
        <v>39</v>
      </c>
      <c r="P1570" t="s">
        <v>39</v>
      </c>
      <c r="Q1570" s="1" t="s">
        <v>39</v>
      </c>
      <c r="R1570" s="1" t="s">
        <v>39</v>
      </c>
      <c r="S1570" s="1" t="s">
        <v>39</v>
      </c>
      <c r="T1570" s="1" t="s">
        <v>39</v>
      </c>
      <c r="U1570" t="s">
        <v>3029</v>
      </c>
      <c r="V1570" s="6" t="s">
        <v>2750</v>
      </c>
      <c r="W1570">
        <v>7</v>
      </c>
      <c r="X1570">
        <v>25</v>
      </c>
      <c r="Y1570" s="6" t="s">
        <v>2974</v>
      </c>
      <c r="Z1570" t="s">
        <v>2636</v>
      </c>
      <c r="AA1570" s="6" t="s">
        <v>2981</v>
      </c>
      <c r="AB1570" s="6" t="s">
        <v>2987</v>
      </c>
      <c r="AC1570" s="6" t="s">
        <v>2989</v>
      </c>
      <c r="AD1570" s="6" t="s">
        <v>42</v>
      </c>
      <c r="AE1570" s="6" t="s">
        <v>2977</v>
      </c>
      <c r="AF1570" s="6" t="s">
        <v>42</v>
      </c>
      <c r="AG1570" t="s">
        <v>44</v>
      </c>
      <c r="AH1570">
        <f t="shared" si="7"/>
        <v>1440</v>
      </c>
      <c r="AI1570" s="6" t="s">
        <v>39</v>
      </c>
      <c r="AJ1570" t="s">
        <v>2971</v>
      </c>
      <c r="AK1570" s="19">
        <v>48.2</v>
      </c>
      <c r="AL1570" s="6" t="s">
        <v>39</v>
      </c>
      <c r="AM1570" s="6" t="s">
        <v>39</v>
      </c>
      <c r="AN1570">
        <v>6</v>
      </c>
      <c r="AO1570">
        <v>25</v>
      </c>
      <c r="AP1570">
        <v>4</v>
      </c>
      <c r="AQ1570" t="s">
        <v>39</v>
      </c>
      <c r="AR1570" t="s">
        <v>2694</v>
      </c>
      <c r="AS1570" t="s">
        <v>3010</v>
      </c>
    </row>
    <row r="1571" spans="1:45" x14ac:dyDescent="0.35">
      <c r="A1571" t="s">
        <v>1808</v>
      </c>
      <c r="B1571" t="s">
        <v>2673</v>
      </c>
      <c r="C1571" t="s">
        <v>2593</v>
      </c>
      <c r="D1571" t="s">
        <v>579</v>
      </c>
      <c r="E1571" t="s">
        <v>1807</v>
      </c>
      <c r="F1571" t="s">
        <v>2969</v>
      </c>
      <c r="G1571" t="s">
        <v>42</v>
      </c>
      <c r="H1571" t="s">
        <v>40</v>
      </c>
      <c r="I1571" t="s">
        <v>2970</v>
      </c>
      <c r="J1571" t="s">
        <v>39</v>
      </c>
      <c r="K1571" t="s">
        <v>39</v>
      </c>
      <c r="L1571" t="s">
        <v>39</v>
      </c>
      <c r="M1571" t="s">
        <v>39</v>
      </c>
      <c r="N1571" t="s">
        <v>39</v>
      </c>
      <c r="O1571" t="s">
        <v>39</v>
      </c>
      <c r="P1571" t="s">
        <v>39</v>
      </c>
      <c r="Q1571" s="1" t="s">
        <v>39</v>
      </c>
      <c r="R1571" s="1" t="s">
        <v>39</v>
      </c>
      <c r="S1571" s="1" t="s">
        <v>39</v>
      </c>
      <c r="T1571" s="1" t="s">
        <v>39</v>
      </c>
      <c r="U1571" t="s">
        <v>3030</v>
      </c>
      <c r="V1571" s="6" t="s">
        <v>2750</v>
      </c>
      <c r="W1571">
        <v>7</v>
      </c>
      <c r="X1571">
        <v>25</v>
      </c>
      <c r="Y1571" s="6" t="s">
        <v>2974</v>
      </c>
      <c r="Z1571" t="s">
        <v>2636</v>
      </c>
      <c r="AA1571" s="6" t="s">
        <v>2981</v>
      </c>
      <c r="AB1571" s="6" t="s">
        <v>2987</v>
      </c>
      <c r="AC1571" s="6" t="s">
        <v>2989</v>
      </c>
      <c r="AD1571" s="6" t="s">
        <v>42</v>
      </c>
      <c r="AE1571" s="6" t="s">
        <v>2977</v>
      </c>
      <c r="AF1571" s="6" t="s">
        <v>42</v>
      </c>
      <c r="AG1571" t="s">
        <v>44</v>
      </c>
      <c r="AH1571">
        <f t="shared" si="7"/>
        <v>1440</v>
      </c>
      <c r="AI1571" s="6" t="s">
        <v>39</v>
      </c>
      <c r="AJ1571" t="s">
        <v>2971</v>
      </c>
      <c r="AK1571" s="19">
        <v>4.3</v>
      </c>
      <c r="AL1571" s="6" t="s">
        <v>39</v>
      </c>
      <c r="AM1571" s="6" t="s">
        <v>39</v>
      </c>
      <c r="AN1571">
        <v>6</v>
      </c>
      <c r="AO1571">
        <v>25</v>
      </c>
      <c r="AP1571">
        <v>4</v>
      </c>
      <c r="AQ1571" t="s">
        <v>39</v>
      </c>
      <c r="AR1571" t="s">
        <v>2694</v>
      </c>
      <c r="AS1571" t="s">
        <v>3010</v>
      </c>
    </row>
    <row r="1572" spans="1:45" x14ac:dyDescent="0.35">
      <c r="A1572" t="s">
        <v>1808</v>
      </c>
      <c r="B1572" t="s">
        <v>2673</v>
      </c>
      <c r="C1572" t="s">
        <v>2593</v>
      </c>
      <c r="D1572" t="s">
        <v>579</v>
      </c>
      <c r="E1572" t="s">
        <v>1807</v>
      </c>
      <c r="F1572" t="s">
        <v>2969</v>
      </c>
      <c r="G1572" t="s">
        <v>42</v>
      </c>
      <c r="H1572" t="s">
        <v>40</v>
      </c>
      <c r="I1572" t="s">
        <v>2970</v>
      </c>
      <c r="J1572" t="s">
        <v>39</v>
      </c>
      <c r="K1572" t="s">
        <v>39</v>
      </c>
      <c r="L1572" t="s">
        <v>39</v>
      </c>
      <c r="M1572" t="s">
        <v>39</v>
      </c>
      <c r="N1572" t="s">
        <v>39</v>
      </c>
      <c r="O1572" t="s">
        <v>39</v>
      </c>
      <c r="P1572" t="s">
        <v>39</v>
      </c>
      <c r="Q1572" s="1" t="s">
        <v>39</v>
      </c>
      <c r="R1572" s="1" t="s">
        <v>39</v>
      </c>
      <c r="S1572" s="1" t="s">
        <v>39</v>
      </c>
      <c r="T1572" s="1" t="s">
        <v>39</v>
      </c>
      <c r="U1572" t="s">
        <v>3031</v>
      </c>
      <c r="V1572" s="6" t="s">
        <v>2750</v>
      </c>
      <c r="W1572">
        <v>7</v>
      </c>
      <c r="X1572">
        <v>25</v>
      </c>
      <c r="Y1572" s="6" t="s">
        <v>2974</v>
      </c>
      <c r="Z1572" t="s">
        <v>2636</v>
      </c>
      <c r="AA1572" s="6" t="s">
        <v>2981</v>
      </c>
      <c r="AB1572" s="6" t="s">
        <v>2987</v>
      </c>
      <c r="AC1572" s="6" t="s">
        <v>2989</v>
      </c>
      <c r="AD1572" s="6" t="s">
        <v>42</v>
      </c>
      <c r="AE1572" s="6" t="s">
        <v>2977</v>
      </c>
      <c r="AF1572" s="6" t="s">
        <v>42</v>
      </c>
      <c r="AG1572" t="s">
        <v>44</v>
      </c>
      <c r="AH1572">
        <f t="shared" si="7"/>
        <v>1440</v>
      </c>
      <c r="AI1572" s="6" t="s">
        <v>39</v>
      </c>
      <c r="AJ1572" t="s">
        <v>2971</v>
      </c>
      <c r="AK1572" s="19">
        <v>52.5</v>
      </c>
      <c r="AL1572" s="6" t="s">
        <v>39</v>
      </c>
      <c r="AM1572" s="6" t="s">
        <v>39</v>
      </c>
      <c r="AN1572">
        <v>6</v>
      </c>
      <c r="AO1572">
        <v>25</v>
      </c>
      <c r="AP1572">
        <v>4</v>
      </c>
      <c r="AQ1572" t="s">
        <v>39</v>
      </c>
      <c r="AR1572" t="s">
        <v>2694</v>
      </c>
      <c r="AS1572" t="s">
        <v>3010</v>
      </c>
    </row>
    <row r="1573" spans="1:45" x14ac:dyDescent="0.35">
      <c r="A1573" t="s">
        <v>1808</v>
      </c>
      <c r="B1573" t="s">
        <v>2673</v>
      </c>
      <c r="C1573" t="s">
        <v>2593</v>
      </c>
      <c r="D1573" t="s">
        <v>579</v>
      </c>
      <c r="E1573" t="s">
        <v>1807</v>
      </c>
      <c r="F1573" t="s">
        <v>2969</v>
      </c>
      <c r="G1573" t="s">
        <v>42</v>
      </c>
      <c r="H1573" t="s">
        <v>40</v>
      </c>
      <c r="I1573" t="s">
        <v>2970</v>
      </c>
      <c r="J1573" t="s">
        <v>39</v>
      </c>
      <c r="K1573" t="s">
        <v>39</v>
      </c>
      <c r="L1573" t="s">
        <v>39</v>
      </c>
      <c r="M1573" t="s">
        <v>39</v>
      </c>
      <c r="N1573" t="s">
        <v>39</v>
      </c>
      <c r="O1573" t="s">
        <v>39</v>
      </c>
      <c r="P1573" t="s">
        <v>39</v>
      </c>
      <c r="Q1573" s="1" t="s">
        <v>39</v>
      </c>
      <c r="R1573" s="1" t="s">
        <v>39</v>
      </c>
      <c r="S1573" s="1" t="s">
        <v>39</v>
      </c>
      <c r="T1573" s="1" t="s">
        <v>39</v>
      </c>
      <c r="U1573" t="s">
        <v>3032</v>
      </c>
      <c r="V1573" s="6" t="s">
        <v>2750</v>
      </c>
      <c r="W1573">
        <v>7</v>
      </c>
      <c r="X1573">
        <v>25</v>
      </c>
      <c r="Y1573" s="6" t="s">
        <v>2974</v>
      </c>
      <c r="Z1573" t="s">
        <v>2636</v>
      </c>
      <c r="AA1573" s="6" t="s">
        <v>2981</v>
      </c>
      <c r="AB1573" s="6" t="s">
        <v>2987</v>
      </c>
      <c r="AC1573" s="6" t="s">
        <v>2989</v>
      </c>
      <c r="AD1573" s="6" t="s">
        <v>42</v>
      </c>
      <c r="AE1573" s="6" t="s">
        <v>2977</v>
      </c>
      <c r="AF1573" s="6" t="s">
        <v>42</v>
      </c>
      <c r="AG1573" t="s">
        <v>44</v>
      </c>
      <c r="AH1573">
        <f t="shared" si="7"/>
        <v>1440</v>
      </c>
      <c r="AI1573" s="6" t="s">
        <v>39</v>
      </c>
      <c r="AJ1573" t="s">
        <v>2971</v>
      </c>
      <c r="AK1573" s="19">
        <v>30</v>
      </c>
      <c r="AL1573" s="6" t="s">
        <v>39</v>
      </c>
      <c r="AM1573" s="6" t="s">
        <v>39</v>
      </c>
      <c r="AN1573">
        <v>6</v>
      </c>
      <c r="AO1573">
        <v>25</v>
      </c>
      <c r="AP1573">
        <v>4</v>
      </c>
      <c r="AQ1573" t="s">
        <v>39</v>
      </c>
      <c r="AR1573" t="s">
        <v>2694</v>
      </c>
      <c r="AS1573" t="s">
        <v>3010</v>
      </c>
    </row>
    <row r="1574" spans="1:45" x14ac:dyDescent="0.35">
      <c r="A1574" t="s">
        <v>1808</v>
      </c>
      <c r="B1574" t="s">
        <v>2673</v>
      </c>
      <c r="C1574" t="s">
        <v>2593</v>
      </c>
      <c r="D1574" t="s">
        <v>579</v>
      </c>
      <c r="E1574" t="s">
        <v>1807</v>
      </c>
      <c r="F1574" t="s">
        <v>2969</v>
      </c>
      <c r="G1574" t="s">
        <v>42</v>
      </c>
      <c r="H1574" t="s">
        <v>40</v>
      </c>
      <c r="I1574" t="s">
        <v>2970</v>
      </c>
      <c r="J1574" t="s">
        <v>39</v>
      </c>
      <c r="K1574" t="s">
        <v>39</v>
      </c>
      <c r="L1574" t="s">
        <v>39</v>
      </c>
      <c r="M1574" t="s">
        <v>39</v>
      </c>
      <c r="N1574" t="s">
        <v>39</v>
      </c>
      <c r="O1574" t="s">
        <v>39</v>
      </c>
      <c r="P1574" t="s">
        <v>39</v>
      </c>
      <c r="Q1574" s="1" t="s">
        <v>39</v>
      </c>
      <c r="R1574" s="1" t="s">
        <v>39</v>
      </c>
      <c r="S1574" s="1" t="s">
        <v>39</v>
      </c>
      <c r="T1574" s="1" t="s">
        <v>39</v>
      </c>
      <c r="U1574" t="s">
        <v>3033</v>
      </c>
      <c r="V1574" s="6" t="s">
        <v>2750</v>
      </c>
      <c r="W1574">
        <v>7</v>
      </c>
      <c r="X1574">
        <v>25</v>
      </c>
      <c r="Y1574" s="6" t="s">
        <v>2974</v>
      </c>
      <c r="Z1574" t="s">
        <v>2636</v>
      </c>
      <c r="AA1574" s="6" t="s">
        <v>2981</v>
      </c>
      <c r="AB1574" s="6" t="s">
        <v>2987</v>
      </c>
      <c r="AC1574" s="6" t="s">
        <v>2989</v>
      </c>
      <c r="AD1574" s="6" t="s">
        <v>42</v>
      </c>
      <c r="AE1574" s="6" t="s">
        <v>2977</v>
      </c>
      <c r="AF1574" s="6" t="s">
        <v>42</v>
      </c>
      <c r="AG1574" t="s">
        <v>44</v>
      </c>
      <c r="AH1574">
        <f t="shared" si="7"/>
        <v>1440</v>
      </c>
      <c r="AI1574" s="6" t="s">
        <v>39</v>
      </c>
      <c r="AJ1574" t="s">
        <v>2971</v>
      </c>
      <c r="AK1574" s="19">
        <v>29.8</v>
      </c>
      <c r="AL1574" s="6" t="s">
        <v>39</v>
      </c>
      <c r="AM1574" s="6" t="s">
        <v>39</v>
      </c>
      <c r="AN1574">
        <v>6</v>
      </c>
      <c r="AO1574">
        <v>25</v>
      </c>
      <c r="AP1574">
        <v>4</v>
      </c>
      <c r="AQ1574" t="s">
        <v>39</v>
      </c>
      <c r="AR1574" t="s">
        <v>2694</v>
      </c>
      <c r="AS1574" t="s">
        <v>3010</v>
      </c>
    </row>
    <row r="1575" spans="1:45" x14ac:dyDescent="0.35">
      <c r="A1575" t="s">
        <v>1808</v>
      </c>
      <c r="B1575" t="s">
        <v>2673</v>
      </c>
      <c r="C1575" t="s">
        <v>2593</v>
      </c>
      <c r="D1575" t="s">
        <v>579</v>
      </c>
      <c r="E1575" t="s">
        <v>1807</v>
      </c>
      <c r="F1575" t="s">
        <v>2969</v>
      </c>
      <c r="G1575" t="s">
        <v>42</v>
      </c>
      <c r="H1575" t="s">
        <v>40</v>
      </c>
      <c r="I1575" t="s">
        <v>2970</v>
      </c>
      <c r="J1575" t="s">
        <v>39</v>
      </c>
      <c r="K1575" t="s">
        <v>39</v>
      </c>
      <c r="L1575" t="s">
        <v>39</v>
      </c>
      <c r="M1575" t="s">
        <v>39</v>
      </c>
      <c r="N1575" t="s">
        <v>39</v>
      </c>
      <c r="O1575" t="s">
        <v>39</v>
      </c>
      <c r="P1575" t="s">
        <v>39</v>
      </c>
      <c r="Q1575" s="1" t="s">
        <v>39</v>
      </c>
      <c r="R1575" s="1" t="s">
        <v>39</v>
      </c>
      <c r="S1575" s="1" t="s">
        <v>39</v>
      </c>
      <c r="T1575" s="1" t="s">
        <v>39</v>
      </c>
      <c r="U1575" t="s">
        <v>3002</v>
      </c>
      <c r="V1575" s="6" t="s">
        <v>2750</v>
      </c>
      <c r="W1575">
        <v>7</v>
      </c>
      <c r="X1575">
        <v>25</v>
      </c>
      <c r="Y1575" s="6" t="s">
        <v>2974</v>
      </c>
      <c r="Z1575" t="s">
        <v>2636</v>
      </c>
      <c r="AA1575" s="6" t="s">
        <v>2981</v>
      </c>
      <c r="AB1575" s="6" t="s">
        <v>2987</v>
      </c>
      <c r="AC1575" s="6" t="s">
        <v>2989</v>
      </c>
      <c r="AD1575" s="6" t="s">
        <v>42</v>
      </c>
      <c r="AE1575" s="6" t="s">
        <v>2977</v>
      </c>
      <c r="AF1575" s="6" t="s">
        <v>42</v>
      </c>
      <c r="AG1575" t="s">
        <v>44</v>
      </c>
      <c r="AH1575">
        <f t="shared" si="7"/>
        <v>1440</v>
      </c>
      <c r="AI1575" s="6" t="s">
        <v>39</v>
      </c>
      <c r="AJ1575" t="s">
        <v>2971</v>
      </c>
      <c r="AK1575" s="19">
        <v>30.3</v>
      </c>
      <c r="AL1575" s="6" t="s">
        <v>39</v>
      </c>
      <c r="AM1575" s="6" t="s">
        <v>39</v>
      </c>
      <c r="AN1575">
        <v>6</v>
      </c>
      <c r="AO1575">
        <v>25</v>
      </c>
      <c r="AP1575">
        <v>4</v>
      </c>
      <c r="AQ1575" t="s">
        <v>39</v>
      </c>
      <c r="AR1575" t="s">
        <v>2694</v>
      </c>
      <c r="AS1575" t="s">
        <v>3010</v>
      </c>
    </row>
    <row r="1576" spans="1:45" x14ac:dyDescent="0.35">
      <c r="A1576" t="s">
        <v>1808</v>
      </c>
      <c r="B1576" t="s">
        <v>2673</v>
      </c>
      <c r="C1576" t="s">
        <v>2593</v>
      </c>
      <c r="D1576" t="s">
        <v>579</v>
      </c>
      <c r="E1576" t="s">
        <v>1807</v>
      </c>
      <c r="F1576" t="s">
        <v>2969</v>
      </c>
      <c r="G1576" t="s">
        <v>42</v>
      </c>
      <c r="H1576" t="s">
        <v>40</v>
      </c>
      <c r="I1576" t="s">
        <v>2970</v>
      </c>
      <c r="J1576" t="s">
        <v>39</v>
      </c>
      <c r="K1576" t="s">
        <v>39</v>
      </c>
      <c r="L1576" t="s">
        <v>39</v>
      </c>
      <c r="M1576" t="s">
        <v>39</v>
      </c>
      <c r="N1576" t="s">
        <v>39</v>
      </c>
      <c r="O1576" t="s">
        <v>39</v>
      </c>
      <c r="P1576" t="s">
        <v>39</v>
      </c>
      <c r="Q1576" s="1" t="s">
        <v>39</v>
      </c>
      <c r="R1576" s="1" t="s">
        <v>39</v>
      </c>
      <c r="S1576" s="1" t="s">
        <v>39</v>
      </c>
      <c r="T1576" s="1" t="s">
        <v>39</v>
      </c>
      <c r="U1576" t="s">
        <v>3034</v>
      </c>
      <c r="V1576" s="6" t="s">
        <v>2750</v>
      </c>
      <c r="W1576">
        <v>7</v>
      </c>
      <c r="X1576">
        <v>25</v>
      </c>
      <c r="Y1576" s="6" t="s">
        <v>2974</v>
      </c>
      <c r="Z1576" t="s">
        <v>2636</v>
      </c>
      <c r="AA1576" s="6" t="s">
        <v>2981</v>
      </c>
      <c r="AB1576" s="6" t="s">
        <v>2987</v>
      </c>
      <c r="AC1576" s="6" t="s">
        <v>2989</v>
      </c>
      <c r="AD1576" s="6" t="s">
        <v>42</v>
      </c>
      <c r="AE1576" s="6" t="s">
        <v>2977</v>
      </c>
      <c r="AF1576" s="6" t="s">
        <v>42</v>
      </c>
      <c r="AG1576" t="s">
        <v>44</v>
      </c>
      <c r="AH1576">
        <f t="shared" si="7"/>
        <v>1440</v>
      </c>
      <c r="AI1576" s="6" t="s">
        <v>39</v>
      </c>
      <c r="AJ1576" t="s">
        <v>2971</v>
      </c>
      <c r="AK1576" s="19">
        <v>30.2</v>
      </c>
      <c r="AL1576" s="6" t="s">
        <v>39</v>
      </c>
      <c r="AM1576" s="6" t="s">
        <v>39</v>
      </c>
      <c r="AN1576">
        <v>6</v>
      </c>
      <c r="AO1576">
        <v>25</v>
      </c>
      <c r="AP1576">
        <v>4</v>
      </c>
      <c r="AQ1576" t="s">
        <v>39</v>
      </c>
      <c r="AR1576" t="s">
        <v>2694</v>
      </c>
      <c r="AS1576" t="s">
        <v>3010</v>
      </c>
    </row>
    <row r="1577" spans="1:45" x14ac:dyDescent="0.35">
      <c r="A1577" t="s">
        <v>1808</v>
      </c>
      <c r="B1577" t="s">
        <v>2673</v>
      </c>
      <c r="C1577" t="s">
        <v>2593</v>
      </c>
      <c r="D1577" t="s">
        <v>579</v>
      </c>
      <c r="E1577" t="s">
        <v>1807</v>
      </c>
      <c r="F1577" t="s">
        <v>2969</v>
      </c>
      <c r="G1577" t="s">
        <v>42</v>
      </c>
      <c r="H1577" t="s">
        <v>40</v>
      </c>
      <c r="I1577" t="s">
        <v>2970</v>
      </c>
      <c r="J1577" t="s">
        <v>39</v>
      </c>
      <c r="K1577" t="s">
        <v>39</v>
      </c>
      <c r="L1577" t="s">
        <v>39</v>
      </c>
      <c r="M1577" t="s">
        <v>39</v>
      </c>
      <c r="N1577" t="s">
        <v>39</v>
      </c>
      <c r="O1577" t="s">
        <v>39</v>
      </c>
      <c r="P1577" t="s">
        <v>39</v>
      </c>
      <c r="Q1577" s="1" t="s">
        <v>39</v>
      </c>
      <c r="R1577" s="1" t="s">
        <v>39</v>
      </c>
      <c r="S1577" s="1" t="s">
        <v>39</v>
      </c>
      <c r="T1577" s="1" t="s">
        <v>39</v>
      </c>
      <c r="U1577" t="s">
        <v>3022</v>
      </c>
      <c r="V1577" s="6" t="s">
        <v>2750</v>
      </c>
      <c r="W1577">
        <v>7</v>
      </c>
      <c r="X1577">
        <v>25</v>
      </c>
      <c r="Y1577" s="6" t="s">
        <v>2974</v>
      </c>
      <c r="Z1577" t="s">
        <v>2636</v>
      </c>
      <c r="AA1577" s="6" t="s">
        <v>2981</v>
      </c>
      <c r="AB1577" s="6" t="s">
        <v>2987</v>
      </c>
      <c r="AC1577" s="6" t="s">
        <v>2989</v>
      </c>
      <c r="AD1577" s="6" t="s">
        <v>42</v>
      </c>
      <c r="AE1577" s="6" t="s">
        <v>2977</v>
      </c>
      <c r="AF1577" s="6" t="s">
        <v>42</v>
      </c>
      <c r="AG1577" t="s">
        <v>44</v>
      </c>
      <c r="AH1577">
        <f t="shared" si="7"/>
        <v>1440</v>
      </c>
      <c r="AI1577" s="6" t="s">
        <v>39</v>
      </c>
      <c r="AJ1577" s="6" t="s">
        <v>2838</v>
      </c>
      <c r="AK1577" s="19">
        <v>48.3</v>
      </c>
      <c r="AL1577" s="6" t="s">
        <v>39</v>
      </c>
      <c r="AM1577" s="6" t="s">
        <v>39</v>
      </c>
      <c r="AN1577">
        <v>6</v>
      </c>
      <c r="AO1577">
        <v>25</v>
      </c>
      <c r="AP1577">
        <v>15</v>
      </c>
      <c r="AQ1577" t="s">
        <v>39</v>
      </c>
      <c r="AR1577" t="s">
        <v>2694</v>
      </c>
      <c r="AS1577" t="s">
        <v>3003</v>
      </c>
    </row>
    <row r="1578" spans="1:45" x14ac:dyDescent="0.35">
      <c r="A1578" t="s">
        <v>1808</v>
      </c>
      <c r="B1578" t="s">
        <v>2673</v>
      </c>
      <c r="C1578" t="s">
        <v>2593</v>
      </c>
      <c r="D1578" t="s">
        <v>579</v>
      </c>
      <c r="E1578" t="s">
        <v>1807</v>
      </c>
      <c r="F1578" t="s">
        <v>2969</v>
      </c>
      <c r="G1578" t="s">
        <v>42</v>
      </c>
      <c r="H1578" t="s">
        <v>40</v>
      </c>
      <c r="I1578" t="s">
        <v>2970</v>
      </c>
      <c r="J1578" t="s">
        <v>39</v>
      </c>
      <c r="K1578" t="s">
        <v>39</v>
      </c>
      <c r="L1578" t="s">
        <v>39</v>
      </c>
      <c r="M1578" t="s">
        <v>39</v>
      </c>
      <c r="N1578" t="s">
        <v>39</v>
      </c>
      <c r="O1578" t="s">
        <v>39</v>
      </c>
      <c r="P1578" t="s">
        <v>39</v>
      </c>
      <c r="Q1578" s="1" t="s">
        <v>39</v>
      </c>
      <c r="R1578" s="1" t="s">
        <v>39</v>
      </c>
      <c r="S1578" s="1" t="s">
        <v>39</v>
      </c>
      <c r="T1578" s="1" t="s">
        <v>39</v>
      </c>
      <c r="U1578" t="s">
        <v>3023</v>
      </c>
      <c r="V1578" s="6" t="s">
        <v>2750</v>
      </c>
      <c r="W1578">
        <v>7</v>
      </c>
      <c r="X1578">
        <v>25</v>
      </c>
      <c r="Y1578" s="6" t="s">
        <v>2974</v>
      </c>
      <c r="Z1578" t="s">
        <v>2636</v>
      </c>
      <c r="AA1578" s="6" t="s">
        <v>2609</v>
      </c>
      <c r="AB1578" s="6" t="s">
        <v>2992</v>
      </c>
      <c r="AC1578" s="6" t="s">
        <v>2993</v>
      </c>
      <c r="AD1578" s="6" t="s">
        <v>40</v>
      </c>
      <c r="AE1578" s="6" t="s">
        <v>39</v>
      </c>
      <c r="AF1578" s="6" t="s">
        <v>42</v>
      </c>
      <c r="AG1578" s="6" t="s">
        <v>2984</v>
      </c>
      <c r="AH1578" s="6" t="s">
        <v>2985</v>
      </c>
      <c r="AI1578" s="6" t="s">
        <v>39</v>
      </c>
      <c r="AJ1578" s="6" t="s">
        <v>2838</v>
      </c>
      <c r="AK1578" s="19">
        <v>74.7</v>
      </c>
      <c r="AL1578" s="6" t="s">
        <v>39</v>
      </c>
      <c r="AM1578" s="6" t="s">
        <v>39</v>
      </c>
      <c r="AN1578">
        <v>6</v>
      </c>
      <c r="AO1578">
        <v>25</v>
      </c>
      <c r="AP1578">
        <v>15</v>
      </c>
      <c r="AQ1578" t="s">
        <v>39</v>
      </c>
      <c r="AR1578" t="s">
        <v>2694</v>
      </c>
      <c r="AS1578" t="s">
        <v>3004</v>
      </c>
    </row>
    <row r="1579" spans="1:45" x14ac:dyDescent="0.35">
      <c r="A1579" t="s">
        <v>1808</v>
      </c>
      <c r="B1579" t="s">
        <v>2673</v>
      </c>
      <c r="C1579" t="s">
        <v>2593</v>
      </c>
      <c r="D1579" t="s">
        <v>579</v>
      </c>
      <c r="E1579" t="s">
        <v>1807</v>
      </c>
      <c r="F1579" t="s">
        <v>2969</v>
      </c>
      <c r="G1579" t="s">
        <v>42</v>
      </c>
      <c r="H1579" t="s">
        <v>40</v>
      </c>
      <c r="I1579" t="s">
        <v>2970</v>
      </c>
      <c r="J1579" t="s">
        <v>39</v>
      </c>
      <c r="K1579" t="s">
        <v>39</v>
      </c>
      <c r="L1579" t="s">
        <v>39</v>
      </c>
      <c r="M1579" t="s">
        <v>39</v>
      </c>
      <c r="N1579" t="s">
        <v>39</v>
      </c>
      <c r="O1579" t="s">
        <v>39</v>
      </c>
      <c r="P1579" t="s">
        <v>39</v>
      </c>
      <c r="Q1579" s="1" t="s">
        <v>39</v>
      </c>
      <c r="R1579" s="1" t="s">
        <v>39</v>
      </c>
      <c r="S1579" s="1" t="s">
        <v>39</v>
      </c>
      <c r="T1579" s="1" t="s">
        <v>39</v>
      </c>
      <c r="U1579" t="s">
        <v>3025</v>
      </c>
      <c r="V1579" s="6" t="s">
        <v>2750</v>
      </c>
      <c r="W1579">
        <v>7</v>
      </c>
      <c r="X1579">
        <v>25</v>
      </c>
      <c r="Y1579" s="6" t="s">
        <v>2974</v>
      </c>
      <c r="Z1579" t="s">
        <v>2636</v>
      </c>
      <c r="AA1579" s="6" t="s">
        <v>2997</v>
      </c>
      <c r="AB1579" s="6" t="s">
        <v>2998</v>
      </c>
      <c r="AC1579" s="6" t="s">
        <v>2999</v>
      </c>
      <c r="AD1579" s="6" t="s">
        <v>42</v>
      </c>
      <c r="AE1579" s="6" t="s">
        <v>2977</v>
      </c>
      <c r="AF1579" s="6" t="s">
        <v>42</v>
      </c>
      <c r="AG1579" s="6" t="s">
        <v>2851</v>
      </c>
      <c r="AH1579">
        <v>1</v>
      </c>
      <c r="AI1579" s="6" t="s">
        <v>39</v>
      </c>
      <c r="AJ1579" s="6" t="s">
        <v>2838</v>
      </c>
      <c r="AK1579" s="19">
        <v>42.7</v>
      </c>
      <c r="AL1579" s="6" t="s">
        <v>39</v>
      </c>
      <c r="AM1579" s="6" t="s">
        <v>39</v>
      </c>
      <c r="AN1579">
        <v>6</v>
      </c>
      <c r="AO1579">
        <v>25</v>
      </c>
      <c r="AP1579">
        <v>15</v>
      </c>
      <c r="AQ1579" t="s">
        <v>39</v>
      </c>
      <c r="AR1579" t="s">
        <v>2694</v>
      </c>
      <c r="AS1579" t="s">
        <v>3005</v>
      </c>
    </row>
    <row r="1580" spans="1:45" x14ac:dyDescent="0.35">
      <c r="A1580" t="s">
        <v>1808</v>
      </c>
      <c r="B1580" t="s">
        <v>2673</v>
      </c>
      <c r="C1580" t="s">
        <v>2593</v>
      </c>
      <c r="D1580" t="s">
        <v>579</v>
      </c>
      <c r="E1580" t="s">
        <v>1807</v>
      </c>
      <c r="F1580" t="s">
        <v>2969</v>
      </c>
      <c r="G1580" t="s">
        <v>42</v>
      </c>
      <c r="H1580" t="s">
        <v>40</v>
      </c>
      <c r="I1580" t="s">
        <v>2970</v>
      </c>
      <c r="J1580" t="s">
        <v>39</v>
      </c>
      <c r="K1580" t="s">
        <v>39</v>
      </c>
      <c r="L1580" t="s">
        <v>39</v>
      </c>
      <c r="M1580" t="s">
        <v>39</v>
      </c>
      <c r="N1580" t="s">
        <v>39</v>
      </c>
      <c r="O1580" t="s">
        <v>39</v>
      </c>
      <c r="P1580" t="s">
        <v>39</v>
      </c>
      <c r="Q1580" s="1" t="s">
        <v>39</v>
      </c>
      <c r="R1580" s="1" t="s">
        <v>39</v>
      </c>
      <c r="S1580" s="1" t="s">
        <v>39</v>
      </c>
      <c r="T1580" s="1" t="s">
        <v>39</v>
      </c>
      <c r="U1580" t="s">
        <v>3024</v>
      </c>
      <c r="V1580" s="6" t="s">
        <v>2750</v>
      </c>
      <c r="W1580">
        <v>7</v>
      </c>
      <c r="X1580">
        <v>25</v>
      </c>
      <c r="Y1580" s="6" t="s">
        <v>2974</v>
      </c>
      <c r="Z1580" t="s">
        <v>2636</v>
      </c>
      <c r="AA1580" s="6" t="s">
        <v>2978</v>
      </c>
      <c r="AB1580" s="6" t="s">
        <v>2986</v>
      </c>
      <c r="AC1580" s="6" t="s">
        <v>2988</v>
      </c>
      <c r="AD1580" s="6" t="s">
        <v>42</v>
      </c>
      <c r="AE1580" s="6" t="s">
        <v>2977</v>
      </c>
      <c r="AF1580" s="6" t="s">
        <v>42</v>
      </c>
      <c r="AG1580" t="s">
        <v>44</v>
      </c>
      <c r="AH1580">
        <f t="shared" ref="AH1580:AH1591" si="8">24*60</f>
        <v>1440</v>
      </c>
      <c r="AI1580" s="6" t="s">
        <v>39</v>
      </c>
      <c r="AJ1580" s="6" t="s">
        <v>2838</v>
      </c>
      <c r="AK1580" s="19">
        <v>39.799999999999997</v>
      </c>
      <c r="AL1580" s="6" t="s">
        <v>39</v>
      </c>
      <c r="AM1580" s="6" t="s">
        <v>39</v>
      </c>
      <c r="AN1580">
        <v>6</v>
      </c>
      <c r="AO1580">
        <v>25</v>
      </c>
      <c r="AP1580">
        <v>15</v>
      </c>
      <c r="AQ1580" t="s">
        <v>39</v>
      </c>
      <c r="AR1580" t="s">
        <v>2694</v>
      </c>
      <c r="AS1580" t="s">
        <v>3009</v>
      </c>
    </row>
    <row r="1581" spans="1:45" x14ac:dyDescent="0.35">
      <c r="A1581" t="s">
        <v>1808</v>
      </c>
      <c r="B1581" t="s">
        <v>2673</v>
      </c>
      <c r="C1581" t="s">
        <v>2593</v>
      </c>
      <c r="D1581" t="s">
        <v>579</v>
      </c>
      <c r="E1581" t="s">
        <v>1807</v>
      </c>
      <c r="F1581" t="s">
        <v>2969</v>
      </c>
      <c r="G1581" t="s">
        <v>42</v>
      </c>
      <c r="H1581" t="s">
        <v>40</v>
      </c>
      <c r="I1581" t="s">
        <v>2970</v>
      </c>
      <c r="J1581" t="s">
        <v>39</v>
      </c>
      <c r="K1581" t="s">
        <v>39</v>
      </c>
      <c r="L1581" t="s">
        <v>39</v>
      </c>
      <c r="M1581" t="s">
        <v>39</v>
      </c>
      <c r="N1581" t="s">
        <v>39</v>
      </c>
      <c r="O1581" t="s">
        <v>39</v>
      </c>
      <c r="P1581" t="s">
        <v>39</v>
      </c>
      <c r="Q1581" s="1" t="s">
        <v>39</v>
      </c>
      <c r="R1581" s="1" t="s">
        <v>39</v>
      </c>
      <c r="S1581" s="1" t="s">
        <v>39</v>
      </c>
      <c r="T1581" s="1" t="s">
        <v>39</v>
      </c>
      <c r="U1581" t="s">
        <v>3026</v>
      </c>
      <c r="V1581" s="6" t="s">
        <v>39</v>
      </c>
      <c r="W1581" s="6" t="s">
        <v>39</v>
      </c>
      <c r="X1581">
        <v>25</v>
      </c>
      <c r="Y1581" s="6" t="s">
        <v>2974</v>
      </c>
      <c r="Z1581" s="6" t="s">
        <v>2636</v>
      </c>
      <c r="AA1581" s="6" t="s">
        <v>2981</v>
      </c>
      <c r="AB1581" s="6" t="s">
        <v>2987</v>
      </c>
      <c r="AC1581" s="6" t="s">
        <v>2989</v>
      </c>
      <c r="AD1581" s="6" t="s">
        <v>42</v>
      </c>
      <c r="AE1581" s="6" t="s">
        <v>2977</v>
      </c>
      <c r="AF1581" s="6" t="s">
        <v>42</v>
      </c>
      <c r="AG1581" t="s">
        <v>44</v>
      </c>
      <c r="AH1581">
        <f t="shared" si="8"/>
        <v>1440</v>
      </c>
      <c r="AI1581" s="6" t="s">
        <v>39</v>
      </c>
      <c r="AJ1581" s="6" t="s">
        <v>2838</v>
      </c>
      <c r="AK1581" s="19">
        <v>57.2</v>
      </c>
      <c r="AL1581" s="6" t="s">
        <v>39</v>
      </c>
      <c r="AM1581" s="6" t="s">
        <v>39</v>
      </c>
      <c r="AN1581">
        <v>6</v>
      </c>
      <c r="AO1581">
        <v>25</v>
      </c>
      <c r="AP1581">
        <v>15</v>
      </c>
      <c r="AQ1581" t="s">
        <v>39</v>
      </c>
      <c r="AR1581" t="s">
        <v>2694</v>
      </c>
      <c r="AS1581" t="s">
        <v>3006</v>
      </c>
    </row>
    <row r="1582" spans="1:45" x14ac:dyDescent="0.35">
      <c r="A1582" t="s">
        <v>1808</v>
      </c>
      <c r="B1582" t="s">
        <v>2673</v>
      </c>
      <c r="C1582" t="s">
        <v>2593</v>
      </c>
      <c r="D1582" t="s">
        <v>579</v>
      </c>
      <c r="E1582" t="s">
        <v>1807</v>
      </c>
      <c r="F1582" t="s">
        <v>2969</v>
      </c>
      <c r="G1582" t="s">
        <v>42</v>
      </c>
      <c r="H1582" t="s">
        <v>40</v>
      </c>
      <c r="I1582" t="s">
        <v>2970</v>
      </c>
      <c r="J1582" t="s">
        <v>39</v>
      </c>
      <c r="K1582" t="s">
        <v>39</v>
      </c>
      <c r="L1582" t="s">
        <v>39</v>
      </c>
      <c r="M1582" t="s">
        <v>39</v>
      </c>
      <c r="N1582" t="s">
        <v>39</v>
      </c>
      <c r="O1582" t="s">
        <v>39</v>
      </c>
      <c r="P1582" t="s">
        <v>39</v>
      </c>
      <c r="Q1582" s="1" t="s">
        <v>39</v>
      </c>
      <c r="R1582" s="1" t="s">
        <v>39</v>
      </c>
      <c r="S1582" s="1" t="s">
        <v>39</v>
      </c>
      <c r="T1582" s="1" t="s">
        <v>39</v>
      </c>
      <c r="U1582" t="s">
        <v>3027</v>
      </c>
      <c r="V1582" s="6" t="s">
        <v>2750</v>
      </c>
      <c r="W1582">
        <v>7</v>
      </c>
      <c r="X1582">
        <v>25</v>
      </c>
      <c r="Y1582" s="6" t="s">
        <v>39</v>
      </c>
      <c r="Z1582" s="6" t="s">
        <v>2636</v>
      </c>
      <c r="AA1582" s="6" t="s">
        <v>2981</v>
      </c>
      <c r="AB1582" s="6" t="s">
        <v>2987</v>
      </c>
      <c r="AC1582" s="6" t="s">
        <v>2989</v>
      </c>
      <c r="AD1582" s="6" t="s">
        <v>42</v>
      </c>
      <c r="AE1582" s="6" t="s">
        <v>2977</v>
      </c>
      <c r="AF1582" s="6" t="s">
        <v>42</v>
      </c>
      <c r="AG1582" t="s">
        <v>44</v>
      </c>
      <c r="AH1582">
        <f t="shared" si="8"/>
        <v>1440</v>
      </c>
      <c r="AI1582" s="6" t="s">
        <v>39</v>
      </c>
      <c r="AJ1582" s="6" t="s">
        <v>2838</v>
      </c>
      <c r="AK1582" s="19">
        <v>50.8</v>
      </c>
      <c r="AL1582" s="6" t="s">
        <v>39</v>
      </c>
      <c r="AM1582" s="6" t="s">
        <v>39</v>
      </c>
      <c r="AN1582">
        <v>6</v>
      </c>
      <c r="AO1582">
        <v>25</v>
      </c>
      <c r="AP1582">
        <v>15</v>
      </c>
      <c r="AQ1582" t="s">
        <v>39</v>
      </c>
      <c r="AR1582" t="s">
        <v>2694</v>
      </c>
      <c r="AS1582" t="s">
        <v>3007</v>
      </c>
    </row>
    <row r="1583" spans="1:45" x14ac:dyDescent="0.35">
      <c r="A1583" t="s">
        <v>1808</v>
      </c>
      <c r="B1583" t="s">
        <v>2673</v>
      </c>
      <c r="C1583" t="s">
        <v>2593</v>
      </c>
      <c r="D1583" t="s">
        <v>579</v>
      </c>
      <c r="E1583" t="s">
        <v>1807</v>
      </c>
      <c r="F1583" t="s">
        <v>2969</v>
      </c>
      <c r="G1583" t="s">
        <v>42</v>
      </c>
      <c r="H1583" t="s">
        <v>40</v>
      </c>
      <c r="I1583" t="s">
        <v>2970</v>
      </c>
      <c r="J1583" t="s">
        <v>39</v>
      </c>
      <c r="K1583" t="s">
        <v>39</v>
      </c>
      <c r="L1583" t="s">
        <v>39</v>
      </c>
      <c r="M1583" t="s">
        <v>39</v>
      </c>
      <c r="N1583" t="s">
        <v>39</v>
      </c>
      <c r="O1583" t="s">
        <v>39</v>
      </c>
      <c r="P1583" t="s">
        <v>39</v>
      </c>
      <c r="Q1583" s="1" t="s">
        <v>39</v>
      </c>
      <c r="R1583" s="1" t="s">
        <v>39</v>
      </c>
      <c r="S1583" s="1" t="s">
        <v>39</v>
      </c>
      <c r="T1583" s="1" t="s">
        <v>39</v>
      </c>
      <c r="U1583" t="s">
        <v>3028</v>
      </c>
      <c r="V1583" s="6" t="s">
        <v>2750</v>
      </c>
      <c r="W1583">
        <v>7</v>
      </c>
      <c r="X1583">
        <v>25</v>
      </c>
      <c r="Y1583" s="6" t="s">
        <v>2974</v>
      </c>
      <c r="Z1583">
        <v>0</v>
      </c>
      <c r="AA1583" s="6" t="s">
        <v>2981</v>
      </c>
      <c r="AB1583" s="6" t="s">
        <v>2987</v>
      </c>
      <c r="AC1583" s="6" t="s">
        <v>2989</v>
      </c>
      <c r="AD1583" s="6" t="s">
        <v>42</v>
      </c>
      <c r="AE1583" s="6" t="s">
        <v>2977</v>
      </c>
      <c r="AF1583" s="6" t="s">
        <v>42</v>
      </c>
      <c r="AG1583" t="s">
        <v>44</v>
      </c>
      <c r="AH1583">
        <f t="shared" si="8"/>
        <v>1440</v>
      </c>
      <c r="AI1583" s="6" t="s">
        <v>39</v>
      </c>
      <c r="AJ1583" s="6" t="s">
        <v>2838</v>
      </c>
      <c r="AK1583" s="19">
        <v>33.5</v>
      </c>
      <c r="AL1583" s="6" t="s">
        <v>39</v>
      </c>
      <c r="AM1583" s="6" t="s">
        <v>39</v>
      </c>
      <c r="AN1583">
        <v>6</v>
      </c>
      <c r="AO1583">
        <v>25</v>
      </c>
      <c r="AP1583">
        <v>15</v>
      </c>
      <c r="AQ1583" t="s">
        <v>39</v>
      </c>
      <c r="AR1583" t="s">
        <v>2694</v>
      </c>
      <c r="AS1583" t="s">
        <v>3008</v>
      </c>
    </row>
    <row r="1584" spans="1:45" x14ac:dyDescent="0.35">
      <c r="A1584" t="s">
        <v>1808</v>
      </c>
      <c r="B1584" t="s">
        <v>2673</v>
      </c>
      <c r="C1584" t="s">
        <v>2593</v>
      </c>
      <c r="D1584" t="s">
        <v>579</v>
      </c>
      <c r="E1584" t="s">
        <v>1807</v>
      </c>
      <c r="F1584" t="s">
        <v>2969</v>
      </c>
      <c r="G1584" t="s">
        <v>42</v>
      </c>
      <c r="H1584" t="s">
        <v>40</v>
      </c>
      <c r="I1584" t="s">
        <v>2970</v>
      </c>
      <c r="J1584" t="s">
        <v>39</v>
      </c>
      <c r="K1584" t="s">
        <v>39</v>
      </c>
      <c r="L1584" t="s">
        <v>39</v>
      </c>
      <c r="M1584" t="s">
        <v>39</v>
      </c>
      <c r="N1584" t="s">
        <v>39</v>
      </c>
      <c r="O1584" t="s">
        <v>39</v>
      </c>
      <c r="P1584" t="s">
        <v>39</v>
      </c>
      <c r="Q1584" s="1" t="s">
        <v>39</v>
      </c>
      <c r="R1584" s="1" t="s">
        <v>39</v>
      </c>
      <c r="S1584" s="1" t="s">
        <v>39</v>
      </c>
      <c r="T1584" s="1" t="s">
        <v>39</v>
      </c>
      <c r="U1584" t="s">
        <v>3029</v>
      </c>
      <c r="V1584" s="6" t="s">
        <v>2750</v>
      </c>
      <c r="W1584">
        <v>7</v>
      </c>
      <c r="X1584">
        <v>25</v>
      </c>
      <c r="Y1584" s="6" t="s">
        <v>2974</v>
      </c>
      <c r="Z1584" t="s">
        <v>2636</v>
      </c>
      <c r="AA1584" s="6" t="s">
        <v>2981</v>
      </c>
      <c r="AB1584" s="6" t="s">
        <v>2987</v>
      </c>
      <c r="AC1584" s="6" t="s">
        <v>2989</v>
      </c>
      <c r="AD1584" s="6" t="s">
        <v>42</v>
      </c>
      <c r="AE1584" s="6" t="s">
        <v>2977</v>
      </c>
      <c r="AF1584" s="6" t="s">
        <v>42</v>
      </c>
      <c r="AG1584" t="s">
        <v>44</v>
      </c>
      <c r="AH1584">
        <f t="shared" si="8"/>
        <v>1440</v>
      </c>
      <c r="AI1584" s="6" t="s">
        <v>39</v>
      </c>
      <c r="AJ1584" s="6" t="s">
        <v>2838</v>
      </c>
      <c r="AK1584" s="19">
        <v>67.3</v>
      </c>
      <c r="AL1584" s="6" t="s">
        <v>39</v>
      </c>
      <c r="AM1584" s="6" t="s">
        <v>39</v>
      </c>
      <c r="AN1584">
        <v>6</v>
      </c>
      <c r="AO1584">
        <v>25</v>
      </c>
      <c r="AP1584">
        <v>15</v>
      </c>
      <c r="AQ1584" t="s">
        <v>39</v>
      </c>
      <c r="AR1584" t="s">
        <v>2694</v>
      </c>
      <c r="AS1584" t="s">
        <v>3010</v>
      </c>
    </row>
    <row r="1585" spans="1:45" x14ac:dyDescent="0.35">
      <c r="A1585" t="s">
        <v>1808</v>
      </c>
      <c r="B1585" t="s">
        <v>2673</v>
      </c>
      <c r="C1585" t="s">
        <v>2593</v>
      </c>
      <c r="D1585" t="s">
        <v>579</v>
      </c>
      <c r="E1585" t="s">
        <v>1807</v>
      </c>
      <c r="F1585" t="s">
        <v>2969</v>
      </c>
      <c r="G1585" t="s">
        <v>42</v>
      </c>
      <c r="H1585" t="s">
        <v>40</v>
      </c>
      <c r="I1585" t="s">
        <v>2970</v>
      </c>
      <c r="J1585" t="s">
        <v>39</v>
      </c>
      <c r="K1585" t="s">
        <v>39</v>
      </c>
      <c r="L1585" t="s">
        <v>39</v>
      </c>
      <c r="M1585" t="s">
        <v>39</v>
      </c>
      <c r="N1585" t="s">
        <v>39</v>
      </c>
      <c r="O1585" t="s">
        <v>39</v>
      </c>
      <c r="P1585" t="s">
        <v>39</v>
      </c>
      <c r="Q1585" s="1" t="s">
        <v>39</v>
      </c>
      <c r="R1585" s="1" t="s">
        <v>39</v>
      </c>
      <c r="S1585" s="1" t="s">
        <v>39</v>
      </c>
      <c r="T1585" s="1" t="s">
        <v>39</v>
      </c>
      <c r="U1585" t="s">
        <v>3030</v>
      </c>
      <c r="V1585" s="6" t="s">
        <v>2750</v>
      </c>
      <c r="W1585">
        <v>7</v>
      </c>
      <c r="X1585">
        <v>25</v>
      </c>
      <c r="Y1585" s="6" t="s">
        <v>2974</v>
      </c>
      <c r="Z1585" t="s">
        <v>2636</v>
      </c>
      <c r="AA1585" s="6" t="s">
        <v>2981</v>
      </c>
      <c r="AB1585" s="6" t="s">
        <v>2987</v>
      </c>
      <c r="AC1585" s="6" t="s">
        <v>2989</v>
      </c>
      <c r="AD1585" s="6" t="s">
        <v>42</v>
      </c>
      <c r="AE1585" s="6" t="s">
        <v>2977</v>
      </c>
      <c r="AF1585" s="6" t="s">
        <v>42</v>
      </c>
      <c r="AG1585" t="s">
        <v>44</v>
      </c>
      <c r="AH1585">
        <f t="shared" si="8"/>
        <v>1440</v>
      </c>
      <c r="AI1585" s="6" t="s">
        <v>39</v>
      </c>
      <c r="AJ1585" s="6" t="s">
        <v>2838</v>
      </c>
      <c r="AK1585" s="19">
        <v>41</v>
      </c>
      <c r="AL1585" s="6" t="s">
        <v>39</v>
      </c>
      <c r="AM1585" s="6" t="s">
        <v>39</v>
      </c>
      <c r="AN1585">
        <v>6</v>
      </c>
      <c r="AO1585">
        <v>25</v>
      </c>
      <c r="AP1585">
        <v>15</v>
      </c>
      <c r="AQ1585" t="s">
        <v>39</v>
      </c>
      <c r="AR1585" t="s">
        <v>2694</v>
      </c>
      <c r="AS1585" t="s">
        <v>3010</v>
      </c>
    </row>
    <row r="1586" spans="1:45" x14ac:dyDescent="0.35">
      <c r="A1586" t="s">
        <v>1808</v>
      </c>
      <c r="B1586" t="s">
        <v>2673</v>
      </c>
      <c r="C1586" t="s">
        <v>2593</v>
      </c>
      <c r="D1586" t="s">
        <v>579</v>
      </c>
      <c r="E1586" t="s">
        <v>1807</v>
      </c>
      <c r="F1586" t="s">
        <v>2969</v>
      </c>
      <c r="G1586" t="s">
        <v>42</v>
      </c>
      <c r="H1586" t="s">
        <v>40</v>
      </c>
      <c r="I1586" t="s">
        <v>2970</v>
      </c>
      <c r="J1586" t="s">
        <v>39</v>
      </c>
      <c r="K1586" t="s">
        <v>39</v>
      </c>
      <c r="L1586" t="s">
        <v>39</v>
      </c>
      <c r="M1586" t="s">
        <v>39</v>
      </c>
      <c r="N1586" t="s">
        <v>39</v>
      </c>
      <c r="O1586" t="s">
        <v>39</v>
      </c>
      <c r="P1586" t="s">
        <v>39</v>
      </c>
      <c r="Q1586" s="1" t="s">
        <v>39</v>
      </c>
      <c r="R1586" s="1" t="s">
        <v>39</v>
      </c>
      <c r="S1586" s="1" t="s">
        <v>39</v>
      </c>
      <c r="T1586" s="1" t="s">
        <v>39</v>
      </c>
      <c r="U1586" t="s">
        <v>3031</v>
      </c>
      <c r="V1586" s="6" t="s">
        <v>2750</v>
      </c>
      <c r="W1586">
        <v>7</v>
      </c>
      <c r="X1586">
        <v>25</v>
      </c>
      <c r="Y1586" s="6" t="s">
        <v>2974</v>
      </c>
      <c r="Z1586" t="s">
        <v>2636</v>
      </c>
      <c r="AA1586" s="6" t="s">
        <v>2981</v>
      </c>
      <c r="AB1586" s="6" t="s">
        <v>2987</v>
      </c>
      <c r="AC1586" s="6" t="s">
        <v>2989</v>
      </c>
      <c r="AD1586" s="6" t="s">
        <v>42</v>
      </c>
      <c r="AE1586" s="6" t="s">
        <v>2977</v>
      </c>
      <c r="AF1586" s="6" t="s">
        <v>42</v>
      </c>
      <c r="AG1586" t="s">
        <v>44</v>
      </c>
      <c r="AH1586">
        <f t="shared" si="8"/>
        <v>1440</v>
      </c>
      <c r="AI1586" s="6" t="s">
        <v>39</v>
      </c>
      <c r="AJ1586" s="6" t="s">
        <v>2838</v>
      </c>
      <c r="AK1586" s="19">
        <v>73</v>
      </c>
      <c r="AL1586" s="6" t="s">
        <v>39</v>
      </c>
      <c r="AM1586" s="6" t="s">
        <v>39</v>
      </c>
      <c r="AN1586">
        <v>6</v>
      </c>
      <c r="AO1586">
        <v>25</v>
      </c>
      <c r="AP1586">
        <v>15</v>
      </c>
      <c r="AQ1586" t="s">
        <v>39</v>
      </c>
      <c r="AR1586" t="s">
        <v>2694</v>
      </c>
      <c r="AS1586" t="s">
        <v>3010</v>
      </c>
    </row>
    <row r="1587" spans="1:45" x14ac:dyDescent="0.35">
      <c r="A1587" t="s">
        <v>1808</v>
      </c>
      <c r="B1587" t="s">
        <v>2673</v>
      </c>
      <c r="C1587" t="s">
        <v>2593</v>
      </c>
      <c r="D1587" t="s">
        <v>579</v>
      </c>
      <c r="E1587" t="s">
        <v>1807</v>
      </c>
      <c r="F1587" t="s">
        <v>2969</v>
      </c>
      <c r="G1587" t="s">
        <v>42</v>
      </c>
      <c r="H1587" t="s">
        <v>40</v>
      </c>
      <c r="I1587" t="s">
        <v>2970</v>
      </c>
      <c r="J1587" t="s">
        <v>39</v>
      </c>
      <c r="K1587" t="s">
        <v>39</v>
      </c>
      <c r="L1587" t="s">
        <v>39</v>
      </c>
      <c r="M1587" t="s">
        <v>39</v>
      </c>
      <c r="N1587" t="s">
        <v>39</v>
      </c>
      <c r="O1587" t="s">
        <v>39</v>
      </c>
      <c r="P1587" t="s">
        <v>39</v>
      </c>
      <c r="Q1587" s="1" t="s">
        <v>39</v>
      </c>
      <c r="R1587" s="1" t="s">
        <v>39</v>
      </c>
      <c r="S1587" s="1" t="s">
        <v>39</v>
      </c>
      <c r="T1587" s="1" t="s">
        <v>39</v>
      </c>
      <c r="U1587" t="s">
        <v>3032</v>
      </c>
      <c r="V1587" s="6" t="s">
        <v>2750</v>
      </c>
      <c r="W1587">
        <v>7</v>
      </c>
      <c r="X1587">
        <v>25</v>
      </c>
      <c r="Y1587" s="6" t="s">
        <v>2974</v>
      </c>
      <c r="Z1587" t="s">
        <v>2636</v>
      </c>
      <c r="AA1587" s="6" t="s">
        <v>2981</v>
      </c>
      <c r="AB1587" s="6" t="s">
        <v>2987</v>
      </c>
      <c r="AC1587" s="6" t="s">
        <v>2989</v>
      </c>
      <c r="AD1587" s="6" t="s">
        <v>42</v>
      </c>
      <c r="AE1587" s="6" t="s">
        <v>2977</v>
      </c>
      <c r="AF1587" s="6" t="s">
        <v>42</v>
      </c>
      <c r="AG1587" t="s">
        <v>44</v>
      </c>
      <c r="AH1587">
        <f t="shared" si="8"/>
        <v>1440</v>
      </c>
      <c r="AI1587" s="6" t="s">
        <v>39</v>
      </c>
      <c r="AJ1587" s="6" t="s">
        <v>2838</v>
      </c>
      <c r="AK1587" s="19">
        <v>75.8</v>
      </c>
      <c r="AL1587" s="6" t="s">
        <v>39</v>
      </c>
      <c r="AM1587" s="6" t="s">
        <v>39</v>
      </c>
      <c r="AN1587">
        <v>6</v>
      </c>
      <c r="AO1587">
        <v>25</v>
      </c>
      <c r="AP1587">
        <v>15</v>
      </c>
      <c r="AQ1587" t="s">
        <v>39</v>
      </c>
      <c r="AR1587" t="s">
        <v>2694</v>
      </c>
      <c r="AS1587" t="s">
        <v>3010</v>
      </c>
    </row>
    <row r="1588" spans="1:45" x14ac:dyDescent="0.35">
      <c r="A1588" t="s">
        <v>1808</v>
      </c>
      <c r="B1588" t="s">
        <v>2673</v>
      </c>
      <c r="C1588" t="s">
        <v>2593</v>
      </c>
      <c r="D1588" t="s">
        <v>579</v>
      </c>
      <c r="E1588" t="s">
        <v>1807</v>
      </c>
      <c r="F1588" t="s">
        <v>2969</v>
      </c>
      <c r="G1588" t="s">
        <v>42</v>
      </c>
      <c r="H1588" t="s">
        <v>40</v>
      </c>
      <c r="I1588" t="s">
        <v>2970</v>
      </c>
      <c r="J1588" t="s">
        <v>39</v>
      </c>
      <c r="K1588" t="s">
        <v>39</v>
      </c>
      <c r="L1588" t="s">
        <v>39</v>
      </c>
      <c r="M1588" t="s">
        <v>39</v>
      </c>
      <c r="N1588" t="s">
        <v>39</v>
      </c>
      <c r="O1588" t="s">
        <v>39</v>
      </c>
      <c r="P1588" t="s">
        <v>39</v>
      </c>
      <c r="Q1588" s="1" t="s">
        <v>39</v>
      </c>
      <c r="R1588" s="1" t="s">
        <v>39</v>
      </c>
      <c r="S1588" s="1" t="s">
        <v>39</v>
      </c>
      <c r="T1588" s="1" t="s">
        <v>39</v>
      </c>
      <c r="U1588" t="s">
        <v>3033</v>
      </c>
      <c r="V1588" s="6" t="s">
        <v>2750</v>
      </c>
      <c r="W1588">
        <v>7</v>
      </c>
      <c r="X1588">
        <v>25</v>
      </c>
      <c r="Y1588" s="6" t="s">
        <v>2974</v>
      </c>
      <c r="Z1588" t="s">
        <v>2636</v>
      </c>
      <c r="AA1588" s="6" t="s">
        <v>2981</v>
      </c>
      <c r="AB1588" s="6" t="s">
        <v>2987</v>
      </c>
      <c r="AC1588" s="6" t="s">
        <v>2989</v>
      </c>
      <c r="AD1588" s="6" t="s">
        <v>42</v>
      </c>
      <c r="AE1588" s="6" t="s">
        <v>2977</v>
      </c>
      <c r="AF1588" s="6" t="s">
        <v>42</v>
      </c>
      <c r="AG1588" t="s">
        <v>44</v>
      </c>
      <c r="AH1588">
        <f t="shared" si="8"/>
        <v>1440</v>
      </c>
      <c r="AI1588" s="6" t="s">
        <v>39</v>
      </c>
      <c r="AJ1588" s="6" t="s">
        <v>2838</v>
      </c>
      <c r="AK1588" s="19">
        <v>58.5</v>
      </c>
      <c r="AL1588" s="6" t="s">
        <v>39</v>
      </c>
      <c r="AM1588" s="6" t="s">
        <v>39</v>
      </c>
      <c r="AN1588">
        <v>6</v>
      </c>
      <c r="AO1588">
        <v>25</v>
      </c>
      <c r="AP1588">
        <v>15</v>
      </c>
      <c r="AQ1588" t="s">
        <v>39</v>
      </c>
      <c r="AR1588" t="s">
        <v>2694</v>
      </c>
      <c r="AS1588" t="s">
        <v>3010</v>
      </c>
    </row>
    <row r="1589" spans="1:45" x14ac:dyDescent="0.35">
      <c r="A1589" t="s">
        <v>1808</v>
      </c>
      <c r="B1589" t="s">
        <v>2673</v>
      </c>
      <c r="C1589" t="s">
        <v>2593</v>
      </c>
      <c r="D1589" t="s">
        <v>579</v>
      </c>
      <c r="E1589" t="s">
        <v>1807</v>
      </c>
      <c r="F1589" t="s">
        <v>2969</v>
      </c>
      <c r="G1589" t="s">
        <v>42</v>
      </c>
      <c r="H1589" t="s">
        <v>40</v>
      </c>
      <c r="I1589" t="s">
        <v>2970</v>
      </c>
      <c r="J1589" t="s">
        <v>39</v>
      </c>
      <c r="K1589" t="s">
        <v>39</v>
      </c>
      <c r="L1589" t="s">
        <v>39</v>
      </c>
      <c r="M1589" t="s">
        <v>39</v>
      </c>
      <c r="N1589" t="s">
        <v>39</v>
      </c>
      <c r="O1589" t="s">
        <v>39</v>
      </c>
      <c r="P1589" t="s">
        <v>39</v>
      </c>
      <c r="Q1589" s="1" t="s">
        <v>39</v>
      </c>
      <c r="R1589" s="1" t="s">
        <v>39</v>
      </c>
      <c r="S1589" s="1" t="s">
        <v>39</v>
      </c>
      <c r="T1589" s="1" t="s">
        <v>39</v>
      </c>
      <c r="U1589" t="s">
        <v>3002</v>
      </c>
      <c r="V1589" s="6" t="s">
        <v>2750</v>
      </c>
      <c r="W1589">
        <v>7</v>
      </c>
      <c r="X1589">
        <v>25</v>
      </c>
      <c r="Y1589" s="6" t="s">
        <v>2974</v>
      </c>
      <c r="Z1589" t="s">
        <v>2636</v>
      </c>
      <c r="AA1589" s="6" t="s">
        <v>2981</v>
      </c>
      <c r="AB1589" s="6" t="s">
        <v>2987</v>
      </c>
      <c r="AC1589" s="6" t="s">
        <v>2989</v>
      </c>
      <c r="AD1589" s="6" t="s">
        <v>42</v>
      </c>
      <c r="AE1589" s="6" t="s">
        <v>2977</v>
      </c>
      <c r="AF1589" s="6" t="s">
        <v>42</v>
      </c>
      <c r="AG1589" t="s">
        <v>44</v>
      </c>
      <c r="AH1589">
        <f t="shared" si="8"/>
        <v>1440</v>
      </c>
      <c r="AI1589" s="6" t="s">
        <v>39</v>
      </c>
      <c r="AJ1589" s="6" t="s">
        <v>2838</v>
      </c>
      <c r="AK1589" s="19">
        <v>64.8</v>
      </c>
      <c r="AL1589" s="6" t="s">
        <v>39</v>
      </c>
      <c r="AM1589" s="6" t="s">
        <v>39</v>
      </c>
      <c r="AN1589">
        <v>6</v>
      </c>
      <c r="AO1589">
        <v>25</v>
      </c>
      <c r="AP1589">
        <v>15</v>
      </c>
      <c r="AQ1589" t="s">
        <v>39</v>
      </c>
      <c r="AR1589" t="s">
        <v>2694</v>
      </c>
      <c r="AS1589" t="s">
        <v>3010</v>
      </c>
    </row>
    <row r="1590" spans="1:45" x14ac:dyDescent="0.35">
      <c r="A1590" t="s">
        <v>1808</v>
      </c>
      <c r="B1590" t="s">
        <v>2673</v>
      </c>
      <c r="C1590" t="s">
        <v>2593</v>
      </c>
      <c r="D1590" t="s">
        <v>579</v>
      </c>
      <c r="E1590" t="s">
        <v>1807</v>
      </c>
      <c r="F1590" t="s">
        <v>2969</v>
      </c>
      <c r="G1590" t="s">
        <v>42</v>
      </c>
      <c r="H1590" t="s">
        <v>40</v>
      </c>
      <c r="I1590" t="s">
        <v>2970</v>
      </c>
      <c r="J1590" t="s">
        <v>39</v>
      </c>
      <c r="K1590" t="s">
        <v>39</v>
      </c>
      <c r="L1590" t="s">
        <v>39</v>
      </c>
      <c r="M1590" t="s">
        <v>39</v>
      </c>
      <c r="N1590" t="s">
        <v>39</v>
      </c>
      <c r="O1590" t="s">
        <v>39</v>
      </c>
      <c r="P1590" t="s">
        <v>39</v>
      </c>
      <c r="Q1590" s="1" t="s">
        <v>39</v>
      </c>
      <c r="R1590" s="1" t="s">
        <v>39</v>
      </c>
      <c r="S1590" s="1" t="s">
        <v>39</v>
      </c>
      <c r="T1590" s="1" t="s">
        <v>39</v>
      </c>
      <c r="U1590" t="s">
        <v>3034</v>
      </c>
      <c r="V1590" s="6" t="s">
        <v>2750</v>
      </c>
      <c r="W1590">
        <v>7</v>
      </c>
      <c r="X1590">
        <v>25</v>
      </c>
      <c r="Y1590" s="6" t="s">
        <v>2974</v>
      </c>
      <c r="Z1590" t="s">
        <v>2636</v>
      </c>
      <c r="AA1590" s="6" t="s">
        <v>2981</v>
      </c>
      <c r="AB1590" s="6" t="s">
        <v>2987</v>
      </c>
      <c r="AC1590" s="6" t="s">
        <v>2989</v>
      </c>
      <c r="AD1590" s="6" t="s">
        <v>42</v>
      </c>
      <c r="AE1590" s="6" t="s">
        <v>2977</v>
      </c>
      <c r="AF1590" s="6" t="s">
        <v>42</v>
      </c>
      <c r="AG1590" t="s">
        <v>44</v>
      </c>
      <c r="AH1590">
        <f t="shared" si="8"/>
        <v>1440</v>
      </c>
      <c r="AI1590" s="6" t="s">
        <v>39</v>
      </c>
      <c r="AJ1590" s="6" t="s">
        <v>2838</v>
      </c>
      <c r="AK1590" s="19">
        <v>82.2</v>
      </c>
      <c r="AL1590" s="6" t="s">
        <v>39</v>
      </c>
      <c r="AM1590" s="6" t="s">
        <v>39</v>
      </c>
      <c r="AN1590">
        <v>6</v>
      </c>
      <c r="AO1590">
        <v>25</v>
      </c>
      <c r="AP1590">
        <v>15</v>
      </c>
      <c r="AQ1590" t="s">
        <v>39</v>
      </c>
      <c r="AR1590" t="s">
        <v>2694</v>
      </c>
      <c r="AS1590" t="s">
        <v>3010</v>
      </c>
    </row>
    <row r="1591" spans="1:45" x14ac:dyDescent="0.35">
      <c r="A1591" t="s">
        <v>1808</v>
      </c>
      <c r="B1591" t="s">
        <v>2673</v>
      </c>
      <c r="C1591" t="s">
        <v>2593</v>
      </c>
      <c r="D1591" t="s">
        <v>579</v>
      </c>
      <c r="E1591" t="s">
        <v>1807</v>
      </c>
      <c r="F1591" t="s">
        <v>2969</v>
      </c>
      <c r="G1591" t="s">
        <v>42</v>
      </c>
      <c r="H1591" t="s">
        <v>40</v>
      </c>
      <c r="I1591" t="s">
        <v>2970</v>
      </c>
      <c r="J1591" t="s">
        <v>39</v>
      </c>
      <c r="K1591" t="s">
        <v>39</v>
      </c>
      <c r="L1591" t="s">
        <v>39</v>
      </c>
      <c r="M1591" t="s">
        <v>39</v>
      </c>
      <c r="N1591" t="s">
        <v>39</v>
      </c>
      <c r="O1591" t="s">
        <v>39</v>
      </c>
      <c r="P1591" t="s">
        <v>39</v>
      </c>
      <c r="Q1591" s="1" t="s">
        <v>39</v>
      </c>
      <c r="R1591" s="1" t="s">
        <v>39</v>
      </c>
      <c r="S1591" s="1" t="s">
        <v>39</v>
      </c>
      <c r="T1591" s="1" t="s">
        <v>39</v>
      </c>
      <c r="U1591" t="s">
        <v>3022</v>
      </c>
      <c r="V1591" s="6" t="s">
        <v>2750</v>
      </c>
      <c r="W1591">
        <v>7</v>
      </c>
      <c r="X1591">
        <v>25</v>
      </c>
      <c r="Y1591" s="6" t="s">
        <v>2974</v>
      </c>
      <c r="Z1591" t="s">
        <v>2636</v>
      </c>
      <c r="AA1591" s="6" t="s">
        <v>2981</v>
      </c>
      <c r="AB1591" s="6" t="s">
        <v>2987</v>
      </c>
      <c r="AC1591" s="6" t="s">
        <v>2989</v>
      </c>
      <c r="AD1591" s="6" t="s">
        <v>42</v>
      </c>
      <c r="AE1591" s="6" t="s">
        <v>2977</v>
      </c>
      <c r="AF1591" s="6" t="s">
        <v>42</v>
      </c>
      <c r="AG1591" t="s">
        <v>44</v>
      </c>
      <c r="AH1591">
        <f t="shared" si="8"/>
        <v>1440</v>
      </c>
      <c r="AI1591" s="6" t="s">
        <v>39</v>
      </c>
      <c r="AJ1591" s="6" t="s">
        <v>2745</v>
      </c>
      <c r="AK1591" s="19">
        <v>42.6</v>
      </c>
      <c r="AL1591" s="6" t="s">
        <v>39</v>
      </c>
      <c r="AM1591" s="6" t="s">
        <v>39</v>
      </c>
      <c r="AN1591">
        <v>6</v>
      </c>
      <c r="AO1591">
        <v>25</v>
      </c>
      <c r="AP1591">
        <v>15</v>
      </c>
      <c r="AQ1591" t="s">
        <v>39</v>
      </c>
      <c r="AR1591" t="s">
        <v>2694</v>
      </c>
      <c r="AS1591" t="s">
        <v>3010</v>
      </c>
    </row>
    <row r="1592" spans="1:45" x14ac:dyDescent="0.35">
      <c r="A1592" t="s">
        <v>1808</v>
      </c>
      <c r="B1592" t="s">
        <v>2673</v>
      </c>
      <c r="C1592" t="s">
        <v>2593</v>
      </c>
      <c r="D1592" t="s">
        <v>579</v>
      </c>
      <c r="E1592" t="s">
        <v>1807</v>
      </c>
      <c r="F1592" t="s">
        <v>2969</v>
      </c>
      <c r="G1592" t="s">
        <v>42</v>
      </c>
      <c r="H1592" t="s">
        <v>40</v>
      </c>
      <c r="I1592" t="s">
        <v>2970</v>
      </c>
      <c r="J1592" t="s">
        <v>39</v>
      </c>
      <c r="K1592" t="s">
        <v>39</v>
      </c>
      <c r="L1592" t="s">
        <v>39</v>
      </c>
      <c r="M1592" t="s">
        <v>39</v>
      </c>
      <c r="N1592" t="s">
        <v>39</v>
      </c>
      <c r="O1592" t="s">
        <v>39</v>
      </c>
      <c r="P1592" t="s">
        <v>39</v>
      </c>
      <c r="Q1592" s="1" t="s">
        <v>39</v>
      </c>
      <c r="R1592" s="1" t="s">
        <v>39</v>
      </c>
      <c r="S1592" s="1" t="s">
        <v>39</v>
      </c>
      <c r="T1592" s="1" t="s">
        <v>39</v>
      </c>
      <c r="U1592" t="s">
        <v>3023</v>
      </c>
      <c r="V1592" s="6" t="s">
        <v>2750</v>
      </c>
      <c r="W1592">
        <v>7</v>
      </c>
      <c r="X1592">
        <v>25</v>
      </c>
      <c r="Y1592" s="6" t="s">
        <v>2974</v>
      </c>
      <c r="Z1592" t="s">
        <v>2636</v>
      </c>
      <c r="AA1592" s="6" t="s">
        <v>2609</v>
      </c>
      <c r="AB1592" s="6" t="s">
        <v>2992</v>
      </c>
      <c r="AC1592" s="6" t="s">
        <v>2993</v>
      </c>
      <c r="AD1592" s="6" t="s">
        <v>40</v>
      </c>
      <c r="AE1592" s="6" t="s">
        <v>39</v>
      </c>
      <c r="AF1592" s="6" t="s">
        <v>42</v>
      </c>
      <c r="AG1592" s="6" t="s">
        <v>2984</v>
      </c>
      <c r="AH1592" s="6" t="s">
        <v>2985</v>
      </c>
      <c r="AI1592" s="6" t="s">
        <v>39</v>
      </c>
      <c r="AJ1592" s="6" t="s">
        <v>2745</v>
      </c>
      <c r="AK1592" s="19">
        <v>70.599999999999994</v>
      </c>
      <c r="AL1592" s="6" t="s">
        <v>39</v>
      </c>
      <c r="AM1592" s="6" t="s">
        <v>39</v>
      </c>
      <c r="AN1592">
        <v>6</v>
      </c>
      <c r="AO1592">
        <v>25</v>
      </c>
      <c r="AP1592">
        <v>15</v>
      </c>
      <c r="AQ1592" t="s">
        <v>39</v>
      </c>
      <c r="AR1592" t="s">
        <v>2694</v>
      </c>
      <c r="AS1592" t="s">
        <v>3010</v>
      </c>
    </row>
    <row r="1593" spans="1:45" x14ac:dyDescent="0.35">
      <c r="A1593" t="s">
        <v>1808</v>
      </c>
      <c r="B1593" t="s">
        <v>2673</v>
      </c>
      <c r="C1593" t="s">
        <v>2593</v>
      </c>
      <c r="D1593" t="s">
        <v>579</v>
      </c>
      <c r="E1593" t="s">
        <v>1807</v>
      </c>
      <c r="F1593" t="s">
        <v>2969</v>
      </c>
      <c r="G1593" t="s">
        <v>42</v>
      </c>
      <c r="H1593" t="s">
        <v>40</v>
      </c>
      <c r="I1593" t="s">
        <v>2970</v>
      </c>
      <c r="J1593" t="s">
        <v>39</v>
      </c>
      <c r="K1593" t="s">
        <v>39</v>
      </c>
      <c r="L1593" t="s">
        <v>39</v>
      </c>
      <c r="M1593" t="s">
        <v>39</v>
      </c>
      <c r="N1593" t="s">
        <v>39</v>
      </c>
      <c r="O1593" t="s">
        <v>39</v>
      </c>
      <c r="P1593" t="s">
        <v>39</v>
      </c>
      <c r="Q1593" s="1" t="s">
        <v>39</v>
      </c>
      <c r="R1593" s="1" t="s">
        <v>39</v>
      </c>
      <c r="S1593" s="1" t="s">
        <v>39</v>
      </c>
      <c r="T1593" s="1" t="s">
        <v>39</v>
      </c>
      <c r="U1593" t="s">
        <v>3025</v>
      </c>
      <c r="V1593" s="6" t="s">
        <v>2750</v>
      </c>
      <c r="W1593">
        <v>7</v>
      </c>
      <c r="X1593">
        <v>25</v>
      </c>
      <c r="Y1593" s="6" t="s">
        <v>2974</v>
      </c>
      <c r="Z1593" t="s">
        <v>2636</v>
      </c>
      <c r="AA1593" s="6" t="s">
        <v>2997</v>
      </c>
      <c r="AB1593" s="6" t="s">
        <v>2998</v>
      </c>
      <c r="AC1593" s="6" t="s">
        <v>2999</v>
      </c>
      <c r="AD1593" s="6" t="s">
        <v>42</v>
      </c>
      <c r="AE1593" s="6" t="s">
        <v>2977</v>
      </c>
      <c r="AF1593" s="6" t="s">
        <v>42</v>
      </c>
      <c r="AG1593" s="6" t="s">
        <v>2851</v>
      </c>
      <c r="AH1593">
        <v>1</v>
      </c>
      <c r="AI1593" s="6" t="s">
        <v>39</v>
      </c>
      <c r="AJ1593" s="6" t="s">
        <v>2745</v>
      </c>
      <c r="AK1593" s="19">
        <v>36.6</v>
      </c>
      <c r="AL1593" s="6" t="s">
        <v>39</v>
      </c>
      <c r="AM1593" s="6" t="s">
        <v>39</v>
      </c>
      <c r="AN1593">
        <v>6</v>
      </c>
      <c r="AO1593">
        <v>25</v>
      </c>
      <c r="AP1593">
        <v>15</v>
      </c>
      <c r="AQ1593" t="s">
        <v>39</v>
      </c>
      <c r="AR1593" t="s">
        <v>2694</v>
      </c>
      <c r="AS1593" t="s">
        <v>3010</v>
      </c>
    </row>
    <row r="1594" spans="1:45" x14ac:dyDescent="0.35">
      <c r="A1594" t="s">
        <v>1808</v>
      </c>
      <c r="B1594" t="s">
        <v>2673</v>
      </c>
      <c r="C1594" t="s">
        <v>2593</v>
      </c>
      <c r="D1594" t="s">
        <v>579</v>
      </c>
      <c r="E1594" t="s">
        <v>1807</v>
      </c>
      <c r="F1594" t="s">
        <v>2969</v>
      </c>
      <c r="G1594" t="s">
        <v>42</v>
      </c>
      <c r="H1594" t="s">
        <v>40</v>
      </c>
      <c r="I1594" t="s">
        <v>2970</v>
      </c>
      <c r="J1594" t="s">
        <v>39</v>
      </c>
      <c r="K1594" t="s">
        <v>39</v>
      </c>
      <c r="L1594" t="s">
        <v>39</v>
      </c>
      <c r="M1594" t="s">
        <v>39</v>
      </c>
      <c r="N1594" t="s">
        <v>39</v>
      </c>
      <c r="O1594" t="s">
        <v>39</v>
      </c>
      <c r="P1594" t="s">
        <v>39</v>
      </c>
      <c r="Q1594" s="1" t="s">
        <v>39</v>
      </c>
      <c r="R1594" s="1" t="s">
        <v>39</v>
      </c>
      <c r="S1594" s="1" t="s">
        <v>39</v>
      </c>
      <c r="T1594" s="1" t="s">
        <v>39</v>
      </c>
      <c r="U1594" t="s">
        <v>3024</v>
      </c>
      <c r="V1594" s="6" t="s">
        <v>2750</v>
      </c>
      <c r="W1594">
        <v>7</v>
      </c>
      <c r="X1594">
        <v>25</v>
      </c>
      <c r="Y1594" s="6" t="s">
        <v>2974</v>
      </c>
      <c r="Z1594" t="s">
        <v>2636</v>
      </c>
      <c r="AA1594" s="6" t="s">
        <v>2978</v>
      </c>
      <c r="AB1594" s="6" t="s">
        <v>2986</v>
      </c>
      <c r="AC1594" s="6" t="s">
        <v>2988</v>
      </c>
      <c r="AD1594" s="6" t="s">
        <v>42</v>
      </c>
      <c r="AE1594" s="6" t="s">
        <v>2977</v>
      </c>
      <c r="AF1594" s="6" t="s">
        <v>42</v>
      </c>
      <c r="AG1594" t="s">
        <v>44</v>
      </c>
      <c r="AH1594">
        <f t="shared" ref="AH1594:AH1605" si="9">24*60</f>
        <v>1440</v>
      </c>
      <c r="AI1594" s="6" t="s">
        <v>39</v>
      </c>
      <c r="AJ1594" s="6" t="s">
        <v>2745</v>
      </c>
      <c r="AK1594" s="19">
        <v>38.5</v>
      </c>
      <c r="AL1594" s="6" t="s">
        <v>39</v>
      </c>
      <c r="AM1594" s="6" t="s">
        <v>39</v>
      </c>
      <c r="AN1594">
        <v>6</v>
      </c>
      <c r="AO1594">
        <v>25</v>
      </c>
      <c r="AP1594">
        <v>15</v>
      </c>
      <c r="AQ1594" t="s">
        <v>39</v>
      </c>
      <c r="AR1594" t="s">
        <v>2694</v>
      </c>
      <c r="AS1594" t="s">
        <v>3010</v>
      </c>
    </row>
    <row r="1595" spans="1:45" x14ac:dyDescent="0.35">
      <c r="A1595" t="s">
        <v>1808</v>
      </c>
      <c r="B1595" t="s">
        <v>2673</v>
      </c>
      <c r="C1595" t="s">
        <v>2593</v>
      </c>
      <c r="D1595" t="s">
        <v>579</v>
      </c>
      <c r="E1595" t="s">
        <v>1807</v>
      </c>
      <c r="F1595" t="s">
        <v>2969</v>
      </c>
      <c r="G1595" t="s">
        <v>42</v>
      </c>
      <c r="H1595" t="s">
        <v>40</v>
      </c>
      <c r="I1595" t="s">
        <v>2970</v>
      </c>
      <c r="J1595" t="s">
        <v>39</v>
      </c>
      <c r="K1595" t="s">
        <v>39</v>
      </c>
      <c r="L1595" t="s">
        <v>39</v>
      </c>
      <c r="M1595" t="s">
        <v>39</v>
      </c>
      <c r="N1595" t="s">
        <v>39</v>
      </c>
      <c r="O1595" t="s">
        <v>39</v>
      </c>
      <c r="P1595" t="s">
        <v>39</v>
      </c>
      <c r="Q1595" s="1" t="s">
        <v>39</v>
      </c>
      <c r="R1595" s="1" t="s">
        <v>39</v>
      </c>
      <c r="S1595" s="1" t="s">
        <v>39</v>
      </c>
      <c r="T1595" s="1" t="s">
        <v>39</v>
      </c>
      <c r="U1595" t="s">
        <v>3026</v>
      </c>
      <c r="V1595" s="6" t="s">
        <v>39</v>
      </c>
      <c r="W1595" s="6" t="s">
        <v>39</v>
      </c>
      <c r="X1595">
        <v>25</v>
      </c>
      <c r="Y1595" s="6" t="s">
        <v>2974</v>
      </c>
      <c r="Z1595" s="6" t="s">
        <v>2636</v>
      </c>
      <c r="AA1595" s="6" t="s">
        <v>2981</v>
      </c>
      <c r="AB1595" s="6" t="s">
        <v>2987</v>
      </c>
      <c r="AC1595" s="6" t="s">
        <v>2989</v>
      </c>
      <c r="AD1595" s="6" t="s">
        <v>42</v>
      </c>
      <c r="AE1595" s="6" t="s">
        <v>2977</v>
      </c>
      <c r="AF1595" s="6" t="s">
        <v>42</v>
      </c>
      <c r="AG1595" t="s">
        <v>44</v>
      </c>
      <c r="AH1595">
        <f t="shared" si="9"/>
        <v>1440</v>
      </c>
      <c r="AI1595" s="6" t="s">
        <v>39</v>
      </c>
      <c r="AJ1595" s="6" t="s">
        <v>2745</v>
      </c>
      <c r="AK1595" s="19">
        <v>53.7</v>
      </c>
      <c r="AL1595" s="6" t="s">
        <v>39</v>
      </c>
      <c r="AM1595" s="6" t="s">
        <v>39</v>
      </c>
      <c r="AN1595">
        <v>6</v>
      </c>
      <c r="AO1595">
        <v>25</v>
      </c>
      <c r="AP1595">
        <v>15</v>
      </c>
      <c r="AQ1595" t="s">
        <v>39</v>
      </c>
      <c r="AR1595" t="s">
        <v>2694</v>
      </c>
      <c r="AS1595" t="s">
        <v>3010</v>
      </c>
    </row>
    <row r="1596" spans="1:45" x14ac:dyDescent="0.35">
      <c r="A1596" t="s">
        <v>1808</v>
      </c>
      <c r="B1596" t="s">
        <v>2673</v>
      </c>
      <c r="C1596" t="s">
        <v>2593</v>
      </c>
      <c r="D1596" t="s">
        <v>579</v>
      </c>
      <c r="E1596" t="s">
        <v>1807</v>
      </c>
      <c r="F1596" t="s">
        <v>2969</v>
      </c>
      <c r="G1596" t="s">
        <v>42</v>
      </c>
      <c r="H1596" t="s">
        <v>40</v>
      </c>
      <c r="I1596" t="s">
        <v>2970</v>
      </c>
      <c r="J1596" t="s">
        <v>39</v>
      </c>
      <c r="K1596" t="s">
        <v>39</v>
      </c>
      <c r="L1596" t="s">
        <v>39</v>
      </c>
      <c r="M1596" t="s">
        <v>39</v>
      </c>
      <c r="N1596" t="s">
        <v>39</v>
      </c>
      <c r="O1596" t="s">
        <v>39</v>
      </c>
      <c r="P1596" t="s">
        <v>39</v>
      </c>
      <c r="Q1596" s="1" t="s">
        <v>39</v>
      </c>
      <c r="R1596" s="1" t="s">
        <v>39</v>
      </c>
      <c r="S1596" s="1" t="s">
        <v>39</v>
      </c>
      <c r="T1596" s="1" t="s">
        <v>39</v>
      </c>
      <c r="U1596" t="s">
        <v>3027</v>
      </c>
      <c r="V1596" s="6" t="s">
        <v>2750</v>
      </c>
      <c r="W1596">
        <v>7</v>
      </c>
      <c r="X1596">
        <v>25</v>
      </c>
      <c r="Y1596" s="6" t="s">
        <v>39</v>
      </c>
      <c r="Z1596" s="6" t="s">
        <v>2636</v>
      </c>
      <c r="AA1596" s="6" t="s">
        <v>2981</v>
      </c>
      <c r="AB1596" s="6" t="s">
        <v>2987</v>
      </c>
      <c r="AC1596" s="6" t="s">
        <v>2989</v>
      </c>
      <c r="AD1596" s="6" t="s">
        <v>42</v>
      </c>
      <c r="AE1596" s="6" t="s">
        <v>2977</v>
      </c>
      <c r="AF1596" s="6" t="s">
        <v>42</v>
      </c>
      <c r="AG1596" t="s">
        <v>44</v>
      </c>
      <c r="AH1596">
        <f t="shared" si="9"/>
        <v>1440</v>
      </c>
      <c r="AI1596" s="6" t="s">
        <v>39</v>
      </c>
      <c r="AJ1596" s="6" t="s">
        <v>2745</v>
      </c>
      <c r="AK1596" s="19">
        <v>48</v>
      </c>
      <c r="AL1596" s="6" t="s">
        <v>39</v>
      </c>
      <c r="AM1596" s="6" t="s">
        <v>39</v>
      </c>
      <c r="AN1596">
        <v>6</v>
      </c>
      <c r="AO1596">
        <v>25</v>
      </c>
      <c r="AP1596">
        <v>15</v>
      </c>
      <c r="AQ1596" t="s">
        <v>39</v>
      </c>
      <c r="AR1596" t="s">
        <v>2694</v>
      </c>
      <c r="AS1596" t="s">
        <v>3010</v>
      </c>
    </row>
    <row r="1597" spans="1:45" x14ac:dyDescent="0.35">
      <c r="A1597" t="s">
        <v>1808</v>
      </c>
      <c r="B1597" t="s">
        <v>2673</v>
      </c>
      <c r="C1597" t="s">
        <v>2593</v>
      </c>
      <c r="D1597" t="s">
        <v>579</v>
      </c>
      <c r="E1597" t="s">
        <v>1807</v>
      </c>
      <c r="F1597" t="s">
        <v>2969</v>
      </c>
      <c r="G1597" t="s">
        <v>42</v>
      </c>
      <c r="H1597" t="s">
        <v>40</v>
      </c>
      <c r="I1597" t="s">
        <v>2970</v>
      </c>
      <c r="J1597" t="s">
        <v>39</v>
      </c>
      <c r="K1597" t="s">
        <v>39</v>
      </c>
      <c r="L1597" t="s">
        <v>39</v>
      </c>
      <c r="M1597" t="s">
        <v>39</v>
      </c>
      <c r="N1597" t="s">
        <v>39</v>
      </c>
      <c r="O1597" t="s">
        <v>39</v>
      </c>
      <c r="P1597" t="s">
        <v>39</v>
      </c>
      <c r="Q1597" s="1" t="s">
        <v>39</v>
      </c>
      <c r="R1597" s="1" t="s">
        <v>39</v>
      </c>
      <c r="S1597" s="1" t="s">
        <v>39</v>
      </c>
      <c r="T1597" s="1" t="s">
        <v>39</v>
      </c>
      <c r="U1597" t="s">
        <v>3028</v>
      </c>
      <c r="V1597" s="6" t="s">
        <v>2750</v>
      </c>
      <c r="W1597">
        <v>7</v>
      </c>
      <c r="X1597">
        <v>25</v>
      </c>
      <c r="Y1597" s="6" t="s">
        <v>2974</v>
      </c>
      <c r="Z1597">
        <v>0</v>
      </c>
      <c r="AA1597" s="6" t="s">
        <v>2981</v>
      </c>
      <c r="AB1597" s="6" t="s">
        <v>2987</v>
      </c>
      <c r="AC1597" s="6" t="s">
        <v>2989</v>
      </c>
      <c r="AD1597" s="6" t="s">
        <v>42</v>
      </c>
      <c r="AE1597" s="6" t="s">
        <v>2977</v>
      </c>
      <c r="AF1597" s="6" t="s">
        <v>42</v>
      </c>
      <c r="AG1597" t="s">
        <v>44</v>
      </c>
      <c r="AH1597">
        <f t="shared" si="9"/>
        <v>1440</v>
      </c>
      <c r="AI1597" s="6" t="s">
        <v>39</v>
      </c>
      <c r="AJ1597" s="6" t="s">
        <v>2745</v>
      </c>
      <c r="AK1597" s="19">
        <v>32.799999999999997</v>
      </c>
      <c r="AL1597" s="6" t="s">
        <v>39</v>
      </c>
      <c r="AM1597" s="6" t="s">
        <v>39</v>
      </c>
      <c r="AN1597">
        <v>6</v>
      </c>
      <c r="AO1597">
        <v>25</v>
      </c>
      <c r="AP1597">
        <v>15</v>
      </c>
      <c r="AQ1597" t="s">
        <v>39</v>
      </c>
      <c r="AR1597" t="s">
        <v>2694</v>
      </c>
      <c r="AS1597" t="s">
        <v>3010</v>
      </c>
    </row>
    <row r="1598" spans="1:45" x14ac:dyDescent="0.35">
      <c r="A1598" t="s">
        <v>1808</v>
      </c>
      <c r="B1598" t="s">
        <v>2673</v>
      </c>
      <c r="C1598" t="s">
        <v>2593</v>
      </c>
      <c r="D1598" t="s">
        <v>579</v>
      </c>
      <c r="E1598" t="s">
        <v>1807</v>
      </c>
      <c r="F1598" t="s">
        <v>2969</v>
      </c>
      <c r="G1598" t="s">
        <v>42</v>
      </c>
      <c r="H1598" t="s">
        <v>40</v>
      </c>
      <c r="I1598" t="s">
        <v>2970</v>
      </c>
      <c r="J1598" t="s">
        <v>39</v>
      </c>
      <c r="K1598" t="s">
        <v>39</v>
      </c>
      <c r="L1598" t="s">
        <v>39</v>
      </c>
      <c r="M1598" t="s">
        <v>39</v>
      </c>
      <c r="N1598" t="s">
        <v>39</v>
      </c>
      <c r="O1598" t="s">
        <v>39</v>
      </c>
      <c r="P1598" t="s">
        <v>39</v>
      </c>
      <c r="Q1598" s="1" t="s">
        <v>39</v>
      </c>
      <c r="R1598" s="1" t="s">
        <v>39</v>
      </c>
      <c r="S1598" s="1" t="s">
        <v>39</v>
      </c>
      <c r="T1598" s="1" t="s">
        <v>39</v>
      </c>
      <c r="U1598" t="s">
        <v>3029</v>
      </c>
      <c r="V1598" s="6" t="s">
        <v>2750</v>
      </c>
      <c r="W1598">
        <v>7</v>
      </c>
      <c r="X1598">
        <v>25</v>
      </c>
      <c r="Y1598" s="6" t="s">
        <v>2974</v>
      </c>
      <c r="Z1598" t="s">
        <v>2636</v>
      </c>
      <c r="AA1598" s="6" t="s">
        <v>2981</v>
      </c>
      <c r="AB1598" s="6" t="s">
        <v>2987</v>
      </c>
      <c r="AC1598" s="6" t="s">
        <v>2989</v>
      </c>
      <c r="AD1598" s="6" t="s">
        <v>42</v>
      </c>
      <c r="AE1598" s="6" t="s">
        <v>2977</v>
      </c>
      <c r="AF1598" s="6" t="s">
        <v>42</v>
      </c>
      <c r="AG1598" t="s">
        <v>44</v>
      </c>
      <c r="AH1598">
        <f t="shared" si="9"/>
        <v>1440</v>
      </c>
      <c r="AI1598" s="6" t="s">
        <v>39</v>
      </c>
      <c r="AJ1598" s="6" t="s">
        <v>2745</v>
      </c>
      <c r="AK1598" s="19">
        <v>65</v>
      </c>
      <c r="AL1598" s="6" t="s">
        <v>39</v>
      </c>
      <c r="AM1598" s="6" t="s">
        <v>39</v>
      </c>
      <c r="AN1598">
        <v>6</v>
      </c>
      <c r="AO1598">
        <v>25</v>
      </c>
      <c r="AP1598">
        <v>15</v>
      </c>
      <c r="AQ1598" t="s">
        <v>39</v>
      </c>
      <c r="AR1598" t="s">
        <v>2694</v>
      </c>
      <c r="AS1598" t="s">
        <v>3010</v>
      </c>
    </row>
    <row r="1599" spans="1:45" x14ac:dyDescent="0.35">
      <c r="A1599" t="s">
        <v>1808</v>
      </c>
      <c r="B1599" t="s">
        <v>2673</v>
      </c>
      <c r="C1599" t="s">
        <v>2593</v>
      </c>
      <c r="D1599" t="s">
        <v>579</v>
      </c>
      <c r="E1599" t="s">
        <v>1807</v>
      </c>
      <c r="F1599" t="s">
        <v>2969</v>
      </c>
      <c r="G1599" t="s">
        <v>42</v>
      </c>
      <c r="H1599" t="s">
        <v>40</v>
      </c>
      <c r="I1599" t="s">
        <v>2970</v>
      </c>
      <c r="J1599" t="s">
        <v>39</v>
      </c>
      <c r="K1599" t="s">
        <v>39</v>
      </c>
      <c r="L1599" t="s">
        <v>39</v>
      </c>
      <c r="M1599" t="s">
        <v>39</v>
      </c>
      <c r="N1599" t="s">
        <v>39</v>
      </c>
      <c r="O1599" t="s">
        <v>39</v>
      </c>
      <c r="P1599" t="s">
        <v>39</v>
      </c>
      <c r="Q1599" s="1" t="s">
        <v>39</v>
      </c>
      <c r="R1599" s="1" t="s">
        <v>39</v>
      </c>
      <c r="S1599" s="1" t="s">
        <v>39</v>
      </c>
      <c r="T1599" s="1" t="s">
        <v>39</v>
      </c>
      <c r="U1599" t="s">
        <v>3030</v>
      </c>
      <c r="V1599" s="6" t="s">
        <v>2750</v>
      </c>
      <c r="W1599">
        <v>7</v>
      </c>
      <c r="X1599">
        <v>25</v>
      </c>
      <c r="Y1599" s="6" t="s">
        <v>2974</v>
      </c>
      <c r="Z1599" t="s">
        <v>2636</v>
      </c>
      <c r="AA1599" s="6" t="s">
        <v>2981</v>
      </c>
      <c r="AB1599" s="6" t="s">
        <v>2987</v>
      </c>
      <c r="AC1599" s="6" t="s">
        <v>2989</v>
      </c>
      <c r="AD1599" s="6" t="s">
        <v>42</v>
      </c>
      <c r="AE1599" s="6" t="s">
        <v>2977</v>
      </c>
      <c r="AF1599" s="6" t="s">
        <v>42</v>
      </c>
      <c r="AG1599" t="s">
        <v>44</v>
      </c>
      <c r="AH1599">
        <f t="shared" si="9"/>
        <v>1440</v>
      </c>
      <c r="AI1599" s="6" t="s">
        <v>39</v>
      </c>
      <c r="AJ1599" s="6" t="s">
        <v>2745</v>
      </c>
      <c r="AK1599" s="19">
        <v>37</v>
      </c>
      <c r="AL1599" s="6" t="s">
        <v>39</v>
      </c>
      <c r="AM1599" s="6" t="s">
        <v>39</v>
      </c>
      <c r="AN1599">
        <v>6</v>
      </c>
      <c r="AO1599">
        <v>25</v>
      </c>
      <c r="AP1599">
        <v>15</v>
      </c>
      <c r="AQ1599" t="s">
        <v>39</v>
      </c>
      <c r="AR1599" t="s">
        <v>2694</v>
      </c>
      <c r="AS1599" t="s">
        <v>3010</v>
      </c>
    </row>
    <row r="1600" spans="1:45" x14ac:dyDescent="0.35">
      <c r="A1600" t="s">
        <v>1808</v>
      </c>
      <c r="B1600" t="s">
        <v>2673</v>
      </c>
      <c r="C1600" t="s">
        <v>2593</v>
      </c>
      <c r="D1600" t="s">
        <v>579</v>
      </c>
      <c r="E1600" t="s">
        <v>1807</v>
      </c>
      <c r="F1600" t="s">
        <v>2969</v>
      </c>
      <c r="G1600" t="s">
        <v>42</v>
      </c>
      <c r="H1600" t="s">
        <v>40</v>
      </c>
      <c r="I1600" t="s">
        <v>2970</v>
      </c>
      <c r="J1600" t="s">
        <v>39</v>
      </c>
      <c r="K1600" t="s">
        <v>39</v>
      </c>
      <c r="L1600" t="s">
        <v>39</v>
      </c>
      <c r="M1600" t="s">
        <v>39</v>
      </c>
      <c r="N1600" t="s">
        <v>39</v>
      </c>
      <c r="O1600" t="s">
        <v>39</v>
      </c>
      <c r="P1600" t="s">
        <v>39</v>
      </c>
      <c r="Q1600" s="1" t="s">
        <v>39</v>
      </c>
      <c r="R1600" s="1" t="s">
        <v>39</v>
      </c>
      <c r="S1600" s="1" t="s">
        <v>39</v>
      </c>
      <c r="T1600" s="1" t="s">
        <v>39</v>
      </c>
      <c r="U1600" t="s">
        <v>3031</v>
      </c>
      <c r="V1600" s="6" t="s">
        <v>2750</v>
      </c>
      <c r="W1600">
        <v>7</v>
      </c>
      <c r="X1600">
        <v>25</v>
      </c>
      <c r="Y1600" s="6" t="s">
        <v>2974</v>
      </c>
      <c r="Z1600" t="s">
        <v>2636</v>
      </c>
      <c r="AA1600" s="6" t="s">
        <v>2981</v>
      </c>
      <c r="AB1600" s="6" t="s">
        <v>2987</v>
      </c>
      <c r="AC1600" s="6" t="s">
        <v>2989</v>
      </c>
      <c r="AD1600" s="6" t="s">
        <v>42</v>
      </c>
      <c r="AE1600" s="6" t="s">
        <v>2977</v>
      </c>
      <c r="AF1600" s="6" t="s">
        <v>42</v>
      </c>
      <c r="AG1600" t="s">
        <v>44</v>
      </c>
      <c r="AH1600">
        <f t="shared" si="9"/>
        <v>1440</v>
      </c>
      <c r="AI1600" s="6" t="s">
        <v>39</v>
      </c>
      <c r="AJ1600" s="6" t="s">
        <v>2745</v>
      </c>
      <c r="AK1600" s="19">
        <v>71</v>
      </c>
      <c r="AL1600" s="6" t="s">
        <v>39</v>
      </c>
      <c r="AM1600" s="6" t="s">
        <v>39</v>
      </c>
      <c r="AN1600">
        <v>6</v>
      </c>
      <c r="AO1600">
        <v>25</v>
      </c>
      <c r="AP1600">
        <v>15</v>
      </c>
      <c r="AQ1600" t="s">
        <v>39</v>
      </c>
      <c r="AR1600" t="s">
        <v>2694</v>
      </c>
      <c r="AS1600" t="s">
        <v>3010</v>
      </c>
    </row>
    <row r="1601" spans="1:45" x14ac:dyDescent="0.35">
      <c r="A1601" t="s">
        <v>1808</v>
      </c>
      <c r="B1601" t="s">
        <v>2673</v>
      </c>
      <c r="C1601" t="s">
        <v>2593</v>
      </c>
      <c r="D1601" t="s">
        <v>579</v>
      </c>
      <c r="E1601" t="s">
        <v>1807</v>
      </c>
      <c r="F1601" t="s">
        <v>2969</v>
      </c>
      <c r="G1601" t="s">
        <v>42</v>
      </c>
      <c r="H1601" t="s">
        <v>40</v>
      </c>
      <c r="I1601" t="s">
        <v>2970</v>
      </c>
      <c r="J1601" t="s">
        <v>39</v>
      </c>
      <c r="K1601" t="s">
        <v>39</v>
      </c>
      <c r="L1601" t="s">
        <v>39</v>
      </c>
      <c r="M1601" t="s">
        <v>39</v>
      </c>
      <c r="N1601" t="s">
        <v>39</v>
      </c>
      <c r="O1601" t="s">
        <v>39</v>
      </c>
      <c r="P1601" t="s">
        <v>39</v>
      </c>
      <c r="Q1601" s="1" t="s">
        <v>39</v>
      </c>
      <c r="R1601" s="1" t="s">
        <v>39</v>
      </c>
      <c r="S1601" s="1" t="s">
        <v>39</v>
      </c>
      <c r="T1601" s="1" t="s">
        <v>39</v>
      </c>
      <c r="U1601" t="s">
        <v>3032</v>
      </c>
      <c r="V1601" s="6" t="s">
        <v>2750</v>
      </c>
      <c r="W1601">
        <v>7</v>
      </c>
      <c r="X1601">
        <v>25</v>
      </c>
      <c r="Y1601" s="6" t="s">
        <v>2974</v>
      </c>
      <c r="Z1601" t="s">
        <v>2636</v>
      </c>
      <c r="AA1601" s="6" t="s">
        <v>2981</v>
      </c>
      <c r="AB1601" s="6" t="s">
        <v>2987</v>
      </c>
      <c r="AC1601" s="6" t="s">
        <v>2989</v>
      </c>
      <c r="AD1601" s="6" t="s">
        <v>42</v>
      </c>
      <c r="AE1601" s="6" t="s">
        <v>2977</v>
      </c>
      <c r="AF1601" s="6" t="s">
        <v>42</v>
      </c>
      <c r="AG1601" t="s">
        <v>44</v>
      </c>
      <c r="AH1601">
        <f t="shared" si="9"/>
        <v>1440</v>
      </c>
      <c r="AI1601" s="6" t="s">
        <v>39</v>
      </c>
      <c r="AJ1601" s="6" t="s">
        <v>2745</v>
      </c>
      <c r="AK1601" s="19">
        <v>69.2</v>
      </c>
      <c r="AL1601" s="6" t="s">
        <v>39</v>
      </c>
      <c r="AM1601" s="6" t="s">
        <v>39</v>
      </c>
      <c r="AN1601">
        <v>6</v>
      </c>
      <c r="AO1601">
        <v>25</v>
      </c>
      <c r="AP1601">
        <v>15</v>
      </c>
      <c r="AQ1601" t="s">
        <v>39</v>
      </c>
      <c r="AR1601" t="s">
        <v>2694</v>
      </c>
      <c r="AS1601" t="s">
        <v>3010</v>
      </c>
    </row>
    <row r="1602" spans="1:45" x14ac:dyDescent="0.35">
      <c r="A1602" t="s">
        <v>1808</v>
      </c>
      <c r="B1602" t="s">
        <v>2673</v>
      </c>
      <c r="C1602" t="s">
        <v>2593</v>
      </c>
      <c r="D1602" t="s">
        <v>579</v>
      </c>
      <c r="E1602" t="s">
        <v>1807</v>
      </c>
      <c r="F1602" t="s">
        <v>2969</v>
      </c>
      <c r="G1602" t="s">
        <v>42</v>
      </c>
      <c r="H1602" t="s">
        <v>40</v>
      </c>
      <c r="I1602" t="s">
        <v>2970</v>
      </c>
      <c r="J1602" t="s">
        <v>39</v>
      </c>
      <c r="K1602" t="s">
        <v>39</v>
      </c>
      <c r="L1602" t="s">
        <v>39</v>
      </c>
      <c r="M1602" t="s">
        <v>39</v>
      </c>
      <c r="N1602" t="s">
        <v>39</v>
      </c>
      <c r="O1602" t="s">
        <v>39</v>
      </c>
      <c r="P1602" t="s">
        <v>39</v>
      </c>
      <c r="Q1602" s="1" t="s">
        <v>39</v>
      </c>
      <c r="R1602" s="1" t="s">
        <v>39</v>
      </c>
      <c r="S1602" s="1" t="s">
        <v>39</v>
      </c>
      <c r="T1602" s="1" t="s">
        <v>39</v>
      </c>
      <c r="U1602" t="s">
        <v>3033</v>
      </c>
      <c r="V1602" s="6" t="s">
        <v>2750</v>
      </c>
      <c r="W1602">
        <v>7</v>
      </c>
      <c r="X1602">
        <v>25</v>
      </c>
      <c r="Y1602" s="6" t="s">
        <v>2974</v>
      </c>
      <c r="Z1602" t="s">
        <v>2636</v>
      </c>
      <c r="AA1602" s="6" t="s">
        <v>2981</v>
      </c>
      <c r="AB1602" s="6" t="s">
        <v>2987</v>
      </c>
      <c r="AC1602" s="6" t="s">
        <v>2989</v>
      </c>
      <c r="AD1602" s="6" t="s">
        <v>42</v>
      </c>
      <c r="AE1602" s="6" t="s">
        <v>2977</v>
      </c>
      <c r="AF1602" s="6" t="s">
        <v>42</v>
      </c>
      <c r="AG1602" t="s">
        <v>44</v>
      </c>
      <c r="AH1602">
        <f t="shared" si="9"/>
        <v>1440</v>
      </c>
      <c r="AI1602" s="6" t="s">
        <v>39</v>
      </c>
      <c r="AJ1602" s="6" t="s">
        <v>2745</v>
      </c>
      <c r="AK1602" s="19">
        <v>53.9</v>
      </c>
      <c r="AL1602" s="6" t="s">
        <v>39</v>
      </c>
      <c r="AM1602" s="6" t="s">
        <v>39</v>
      </c>
      <c r="AN1602">
        <v>6</v>
      </c>
      <c r="AO1602">
        <v>25</v>
      </c>
      <c r="AP1602">
        <v>15</v>
      </c>
      <c r="AQ1602" t="s">
        <v>39</v>
      </c>
      <c r="AR1602" t="s">
        <v>2694</v>
      </c>
      <c r="AS1602" t="s">
        <v>3010</v>
      </c>
    </row>
    <row r="1603" spans="1:45" x14ac:dyDescent="0.35">
      <c r="A1603" t="s">
        <v>1808</v>
      </c>
      <c r="B1603" t="s">
        <v>2673</v>
      </c>
      <c r="C1603" t="s">
        <v>2593</v>
      </c>
      <c r="D1603" t="s">
        <v>579</v>
      </c>
      <c r="E1603" t="s">
        <v>1807</v>
      </c>
      <c r="F1603" t="s">
        <v>2969</v>
      </c>
      <c r="G1603" t="s">
        <v>42</v>
      </c>
      <c r="H1603" t="s">
        <v>40</v>
      </c>
      <c r="I1603" t="s">
        <v>2970</v>
      </c>
      <c r="J1603" t="s">
        <v>39</v>
      </c>
      <c r="K1603" t="s">
        <v>39</v>
      </c>
      <c r="L1603" t="s">
        <v>39</v>
      </c>
      <c r="M1603" t="s">
        <v>39</v>
      </c>
      <c r="N1603" t="s">
        <v>39</v>
      </c>
      <c r="O1603" t="s">
        <v>39</v>
      </c>
      <c r="P1603" t="s">
        <v>39</v>
      </c>
      <c r="Q1603" s="1" t="s">
        <v>39</v>
      </c>
      <c r="R1603" s="1" t="s">
        <v>39</v>
      </c>
      <c r="S1603" s="1" t="s">
        <v>39</v>
      </c>
      <c r="T1603" s="1" t="s">
        <v>39</v>
      </c>
      <c r="U1603" t="s">
        <v>3002</v>
      </c>
      <c r="V1603" s="6" t="s">
        <v>2750</v>
      </c>
      <c r="W1603">
        <v>7</v>
      </c>
      <c r="X1603">
        <v>25</v>
      </c>
      <c r="Y1603" s="6" t="s">
        <v>2974</v>
      </c>
      <c r="Z1603" t="s">
        <v>2636</v>
      </c>
      <c r="AA1603" s="6" t="s">
        <v>2981</v>
      </c>
      <c r="AB1603" s="6" t="s">
        <v>2987</v>
      </c>
      <c r="AC1603" s="6" t="s">
        <v>2989</v>
      </c>
      <c r="AD1603" s="6" t="s">
        <v>42</v>
      </c>
      <c r="AE1603" s="6" t="s">
        <v>2977</v>
      </c>
      <c r="AF1603" s="6" t="s">
        <v>42</v>
      </c>
      <c r="AG1603" t="s">
        <v>44</v>
      </c>
      <c r="AH1603">
        <f t="shared" si="9"/>
        <v>1440</v>
      </c>
      <c r="AI1603" s="6" t="s">
        <v>39</v>
      </c>
      <c r="AJ1603" s="6" t="s">
        <v>2745</v>
      </c>
      <c r="AK1603" s="19">
        <v>59.6</v>
      </c>
      <c r="AL1603" s="6" t="s">
        <v>39</v>
      </c>
      <c r="AM1603" s="6" t="s">
        <v>39</v>
      </c>
      <c r="AN1603">
        <v>6</v>
      </c>
      <c r="AO1603">
        <v>25</v>
      </c>
      <c r="AP1603">
        <v>15</v>
      </c>
      <c r="AQ1603" t="s">
        <v>39</v>
      </c>
      <c r="AR1603" t="s">
        <v>2694</v>
      </c>
      <c r="AS1603" t="s">
        <v>3010</v>
      </c>
    </row>
    <row r="1604" spans="1:45" x14ac:dyDescent="0.35">
      <c r="A1604" t="s">
        <v>1808</v>
      </c>
      <c r="B1604" t="s">
        <v>2673</v>
      </c>
      <c r="C1604" t="s">
        <v>2593</v>
      </c>
      <c r="D1604" t="s">
        <v>579</v>
      </c>
      <c r="E1604" t="s">
        <v>1807</v>
      </c>
      <c r="F1604" t="s">
        <v>2969</v>
      </c>
      <c r="G1604" t="s">
        <v>42</v>
      </c>
      <c r="H1604" t="s">
        <v>40</v>
      </c>
      <c r="I1604" t="s">
        <v>2970</v>
      </c>
      <c r="J1604" t="s">
        <v>39</v>
      </c>
      <c r="K1604" t="s">
        <v>39</v>
      </c>
      <c r="L1604" t="s">
        <v>39</v>
      </c>
      <c r="M1604" t="s">
        <v>39</v>
      </c>
      <c r="N1604" t="s">
        <v>39</v>
      </c>
      <c r="O1604" t="s">
        <v>39</v>
      </c>
      <c r="P1604" t="s">
        <v>39</v>
      </c>
      <c r="Q1604" s="1" t="s">
        <v>39</v>
      </c>
      <c r="R1604" s="1" t="s">
        <v>39</v>
      </c>
      <c r="S1604" s="1" t="s">
        <v>39</v>
      </c>
      <c r="T1604" s="1" t="s">
        <v>39</v>
      </c>
      <c r="U1604" t="s">
        <v>3034</v>
      </c>
      <c r="V1604" s="6" t="s">
        <v>2750</v>
      </c>
      <c r="W1604">
        <v>7</v>
      </c>
      <c r="X1604">
        <v>25</v>
      </c>
      <c r="Y1604" s="6" t="s">
        <v>2974</v>
      </c>
      <c r="Z1604" t="s">
        <v>2636</v>
      </c>
      <c r="AA1604" s="6" t="s">
        <v>2981</v>
      </c>
      <c r="AB1604" s="6" t="s">
        <v>2987</v>
      </c>
      <c r="AC1604" s="6" t="s">
        <v>2989</v>
      </c>
      <c r="AD1604" s="6" t="s">
        <v>42</v>
      </c>
      <c r="AE1604" s="6" t="s">
        <v>2977</v>
      </c>
      <c r="AF1604" s="6" t="s">
        <v>42</v>
      </c>
      <c r="AG1604" t="s">
        <v>44</v>
      </c>
      <c r="AH1604">
        <f t="shared" si="9"/>
        <v>1440</v>
      </c>
      <c r="AI1604" s="6" t="s">
        <v>39</v>
      </c>
      <c r="AJ1604" s="6" t="s">
        <v>2745</v>
      </c>
      <c r="AK1604" s="19">
        <v>74.8</v>
      </c>
      <c r="AL1604" s="6" t="s">
        <v>39</v>
      </c>
      <c r="AM1604" s="6" t="s">
        <v>39</v>
      </c>
      <c r="AN1604">
        <v>6</v>
      </c>
      <c r="AO1604">
        <v>25</v>
      </c>
      <c r="AP1604">
        <v>15</v>
      </c>
      <c r="AQ1604" t="s">
        <v>39</v>
      </c>
      <c r="AR1604" t="s">
        <v>2694</v>
      </c>
      <c r="AS1604" t="s">
        <v>3010</v>
      </c>
    </row>
    <row r="1605" spans="1:45" x14ac:dyDescent="0.35">
      <c r="A1605" t="s">
        <v>1808</v>
      </c>
      <c r="B1605" t="s">
        <v>2673</v>
      </c>
      <c r="C1605" t="s">
        <v>2593</v>
      </c>
      <c r="D1605" t="s">
        <v>579</v>
      </c>
      <c r="E1605" t="s">
        <v>1807</v>
      </c>
      <c r="F1605" t="s">
        <v>2969</v>
      </c>
      <c r="G1605" t="s">
        <v>42</v>
      </c>
      <c r="H1605" t="s">
        <v>40</v>
      </c>
      <c r="I1605" t="s">
        <v>2970</v>
      </c>
      <c r="J1605" t="s">
        <v>39</v>
      </c>
      <c r="K1605" t="s">
        <v>39</v>
      </c>
      <c r="L1605" t="s">
        <v>39</v>
      </c>
      <c r="M1605" t="s">
        <v>39</v>
      </c>
      <c r="N1605" t="s">
        <v>39</v>
      </c>
      <c r="O1605" t="s">
        <v>39</v>
      </c>
      <c r="P1605" t="s">
        <v>39</v>
      </c>
      <c r="Q1605" s="1" t="s">
        <v>39</v>
      </c>
      <c r="R1605" s="1" t="s">
        <v>39</v>
      </c>
      <c r="S1605" s="1" t="s">
        <v>39</v>
      </c>
      <c r="T1605" s="1" t="s">
        <v>39</v>
      </c>
      <c r="U1605" t="s">
        <v>3022</v>
      </c>
      <c r="V1605" s="6" t="s">
        <v>2750</v>
      </c>
      <c r="W1605">
        <v>7</v>
      </c>
      <c r="X1605">
        <v>25</v>
      </c>
      <c r="Y1605" s="6" t="s">
        <v>2974</v>
      </c>
      <c r="Z1605" t="s">
        <v>2636</v>
      </c>
      <c r="AA1605" s="6" t="s">
        <v>2981</v>
      </c>
      <c r="AB1605" s="6" t="s">
        <v>2987</v>
      </c>
      <c r="AC1605" s="6" t="s">
        <v>2989</v>
      </c>
      <c r="AD1605" s="6" t="s">
        <v>42</v>
      </c>
      <c r="AE1605" s="6" t="s">
        <v>2977</v>
      </c>
      <c r="AF1605" s="6" t="s">
        <v>42</v>
      </c>
      <c r="AG1605" t="s">
        <v>44</v>
      </c>
      <c r="AH1605">
        <f t="shared" si="9"/>
        <v>1440</v>
      </c>
      <c r="AI1605" s="6" t="s">
        <v>39</v>
      </c>
      <c r="AJ1605" s="6" t="s">
        <v>2972</v>
      </c>
      <c r="AK1605" s="19">
        <v>23.7</v>
      </c>
      <c r="AL1605" s="6" t="s">
        <v>39</v>
      </c>
      <c r="AM1605" s="6" t="s">
        <v>39</v>
      </c>
      <c r="AN1605">
        <v>6</v>
      </c>
      <c r="AO1605">
        <v>25</v>
      </c>
      <c r="AP1605">
        <v>15</v>
      </c>
      <c r="AQ1605" t="s">
        <v>39</v>
      </c>
      <c r="AR1605" t="s">
        <v>2694</v>
      </c>
      <c r="AS1605" t="s">
        <v>3010</v>
      </c>
    </row>
    <row r="1606" spans="1:45" x14ac:dyDescent="0.35">
      <c r="A1606" t="s">
        <v>1808</v>
      </c>
      <c r="B1606" t="s">
        <v>2673</v>
      </c>
      <c r="C1606" t="s">
        <v>2593</v>
      </c>
      <c r="D1606" t="s">
        <v>579</v>
      </c>
      <c r="E1606" t="s">
        <v>1807</v>
      </c>
      <c r="F1606" t="s">
        <v>2969</v>
      </c>
      <c r="G1606" t="s">
        <v>42</v>
      </c>
      <c r="H1606" t="s">
        <v>40</v>
      </c>
      <c r="I1606" t="s">
        <v>2970</v>
      </c>
      <c r="J1606" t="s">
        <v>39</v>
      </c>
      <c r="K1606" t="s">
        <v>39</v>
      </c>
      <c r="L1606" t="s">
        <v>39</v>
      </c>
      <c r="M1606" t="s">
        <v>39</v>
      </c>
      <c r="N1606" t="s">
        <v>39</v>
      </c>
      <c r="O1606" t="s">
        <v>39</v>
      </c>
      <c r="P1606" t="s">
        <v>39</v>
      </c>
      <c r="Q1606" s="1" t="s">
        <v>39</v>
      </c>
      <c r="R1606" s="1" t="s">
        <v>39</v>
      </c>
      <c r="S1606" s="1" t="s">
        <v>39</v>
      </c>
      <c r="T1606" s="1" t="s">
        <v>39</v>
      </c>
      <c r="U1606" t="s">
        <v>3023</v>
      </c>
      <c r="V1606" s="6" t="s">
        <v>2750</v>
      </c>
      <c r="W1606">
        <v>7</v>
      </c>
      <c r="X1606">
        <v>25</v>
      </c>
      <c r="Y1606" s="6" t="s">
        <v>2974</v>
      </c>
      <c r="Z1606" t="s">
        <v>2636</v>
      </c>
      <c r="AA1606" s="6" t="s">
        <v>2609</v>
      </c>
      <c r="AB1606" s="6" t="s">
        <v>2992</v>
      </c>
      <c r="AC1606" s="6" t="s">
        <v>2993</v>
      </c>
      <c r="AD1606" s="6" t="s">
        <v>40</v>
      </c>
      <c r="AE1606" s="6" t="s">
        <v>39</v>
      </c>
      <c r="AF1606" s="6" t="s">
        <v>42</v>
      </c>
      <c r="AG1606" s="6" t="s">
        <v>2984</v>
      </c>
      <c r="AH1606" s="6" t="s">
        <v>2985</v>
      </c>
      <c r="AI1606" s="6" t="s">
        <v>39</v>
      </c>
      <c r="AJ1606" s="6" t="s">
        <v>2972</v>
      </c>
      <c r="AK1606" s="19">
        <v>49.1</v>
      </c>
      <c r="AL1606" s="6" t="s">
        <v>39</v>
      </c>
      <c r="AM1606" s="6" t="s">
        <v>39</v>
      </c>
      <c r="AN1606">
        <v>6</v>
      </c>
      <c r="AO1606">
        <v>25</v>
      </c>
      <c r="AP1606">
        <v>15</v>
      </c>
      <c r="AQ1606" t="s">
        <v>39</v>
      </c>
      <c r="AR1606" t="s">
        <v>2694</v>
      </c>
      <c r="AS1606" t="s">
        <v>3010</v>
      </c>
    </row>
    <row r="1607" spans="1:45" x14ac:dyDescent="0.35">
      <c r="A1607" t="s">
        <v>1808</v>
      </c>
      <c r="B1607" t="s">
        <v>2673</v>
      </c>
      <c r="C1607" t="s">
        <v>2593</v>
      </c>
      <c r="D1607" t="s">
        <v>579</v>
      </c>
      <c r="E1607" t="s">
        <v>1807</v>
      </c>
      <c r="F1607" t="s">
        <v>2969</v>
      </c>
      <c r="G1607" t="s">
        <v>42</v>
      </c>
      <c r="H1607" t="s">
        <v>40</v>
      </c>
      <c r="I1607" t="s">
        <v>2970</v>
      </c>
      <c r="J1607" t="s">
        <v>39</v>
      </c>
      <c r="K1607" t="s">
        <v>39</v>
      </c>
      <c r="L1607" t="s">
        <v>39</v>
      </c>
      <c r="M1607" t="s">
        <v>39</v>
      </c>
      <c r="N1607" t="s">
        <v>39</v>
      </c>
      <c r="O1607" t="s">
        <v>39</v>
      </c>
      <c r="P1607" t="s">
        <v>39</v>
      </c>
      <c r="Q1607" s="1" t="s">
        <v>39</v>
      </c>
      <c r="R1607" s="1" t="s">
        <v>39</v>
      </c>
      <c r="S1607" s="1" t="s">
        <v>39</v>
      </c>
      <c r="T1607" s="1" t="s">
        <v>39</v>
      </c>
      <c r="U1607" t="s">
        <v>3025</v>
      </c>
      <c r="V1607" s="6" t="s">
        <v>2750</v>
      </c>
      <c r="W1607">
        <v>7</v>
      </c>
      <c r="X1607">
        <v>25</v>
      </c>
      <c r="Y1607" s="6" t="s">
        <v>2974</v>
      </c>
      <c r="Z1607" t="s">
        <v>2636</v>
      </c>
      <c r="AA1607" s="6" t="s">
        <v>2997</v>
      </c>
      <c r="AB1607" s="6" t="s">
        <v>2998</v>
      </c>
      <c r="AC1607" s="6" t="s">
        <v>2999</v>
      </c>
      <c r="AD1607" s="6" t="s">
        <v>42</v>
      </c>
      <c r="AE1607" s="6" t="s">
        <v>2977</v>
      </c>
      <c r="AF1607" s="6" t="s">
        <v>42</v>
      </c>
      <c r="AG1607" s="6" t="s">
        <v>2851</v>
      </c>
      <c r="AH1607">
        <v>1</v>
      </c>
      <c r="AI1607" s="6" t="s">
        <v>39</v>
      </c>
      <c r="AJ1607" s="6" t="s">
        <v>2972</v>
      </c>
      <c r="AK1607" s="19">
        <v>19.100000000000001</v>
      </c>
      <c r="AL1607" s="6" t="s">
        <v>39</v>
      </c>
      <c r="AM1607" s="6" t="s">
        <v>39</v>
      </c>
      <c r="AN1607">
        <v>6</v>
      </c>
      <c r="AO1607">
        <v>25</v>
      </c>
      <c r="AP1607">
        <v>15</v>
      </c>
      <c r="AQ1607" t="s">
        <v>39</v>
      </c>
      <c r="AR1607" t="s">
        <v>2694</v>
      </c>
      <c r="AS1607" t="s">
        <v>3010</v>
      </c>
    </row>
    <row r="1608" spans="1:45" x14ac:dyDescent="0.35">
      <c r="A1608" t="s">
        <v>1808</v>
      </c>
      <c r="B1608" t="s">
        <v>2673</v>
      </c>
      <c r="C1608" t="s">
        <v>2593</v>
      </c>
      <c r="D1608" t="s">
        <v>579</v>
      </c>
      <c r="E1608" t="s">
        <v>1807</v>
      </c>
      <c r="F1608" t="s">
        <v>2969</v>
      </c>
      <c r="G1608" t="s">
        <v>42</v>
      </c>
      <c r="H1608" t="s">
        <v>40</v>
      </c>
      <c r="I1608" t="s">
        <v>2970</v>
      </c>
      <c r="J1608" t="s">
        <v>39</v>
      </c>
      <c r="K1608" t="s">
        <v>39</v>
      </c>
      <c r="L1608" t="s">
        <v>39</v>
      </c>
      <c r="M1608" t="s">
        <v>39</v>
      </c>
      <c r="N1608" t="s">
        <v>39</v>
      </c>
      <c r="O1608" t="s">
        <v>39</v>
      </c>
      <c r="P1608" t="s">
        <v>39</v>
      </c>
      <c r="Q1608" s="1" t="s">
        <v>39</v>
      </c>
      <c r="R1608" s="1" t="s">
        <v>39</v>
      </c>
      <c r="S1608" s="1" t="s">
        <v>39</v>
      </c>
      <c r="T1608" s="1" t="s">
        <v>39</v>
      </c>
      <c r="U1608" t="s">
        <v>3024</v>
      </c>
      <c r="V1608" s="6" t="s">
        <v>2750</v>
      </c>
      <c r="W1608">
        <v>7</v>
      </c>
      <c r="X1608">
        <v>25</v>
      </c>
      <c r="Y1608" s="6" t="s">
        <v>2974</v>
      </c>
      <c r="Z1608" t="s">
        <v>2636</v>
      </c>
      <c r="AA1608" s="6" t="s">
        <v>2978</v>
      </c>
      <c r="AB1608" s="6" t="s">
        <v>2986</v>
      </c>
      <c r="AC1608" s="6" t="s">
        <v>2988</v>
      </c>
      <c r="AD1608" s="6" t="s">
        <v>42</v>
      </c>
      <c r="AE1608" s="6" t="s">
        <v>2977</v>
      </c>
      <c r="AF1608" s="6" t="s">
        <v>42</v>
      </c>
      <c r="AG1608" t="s">
        <v>44</v>
      </c>
      <c r="AH1608">
        <f t="shared" ref="AH1608:AH1618" si="10">24*60</f>
        <v>1440</v>
      </c>
      <c r="AI1608" s="6" t="s">
        <v>39</v>
      </c>
      <c r="AJ1608" s="6" t="s">
        <v>2972</v>
      </c>
      <c r="AK1608" s="19">
        <v>26.9</v>
      </c>
      <c r="AL1608" s="6" t="s">
        <v>39</v>
      </c>
      <c r="AM1608" s="6" t="s">
        <v>39</v>
      </c>
      <c r="AN1608">
        <v>6</v>
      </c>
      <c r="AO1608">
        <v>25</v>
      </c>
      <c r="AP1608">
        <v>15</v>
      </c>
      <c r="AQ1608" t="s">
        <v>39</v>
      </c>
      <c r="AR1608" t="s">
        <v>2694</v>
      </c>
      <c r="AS1608" t="s">
        <v>3010</v>
      </c>
    </row>
    <row r="1609" spans="1:45" x14ac:dyDescent="0.35">
      <c r="A1609" t="s">
        <v>1808</v>
      </c>
      <c r="B1609" t="s">
        <v>2673</v>
      </c>
      <c r="C1609" t="s">
        <v>2593</v>
      </c>
      <c r="D1609" t="s">
        <v>579</v>
      </c>
      <c r="E1609" t="s">
        <v>1807</v>
      </c>
      <c r="F1609" t="s">
        <v>2969</v>
      </c>
      <c r="G1609" t="s">
        <v>42</v>
      </c>
      <c r="H1609" t="s">
        <v>40</v>
      </c>
      <c r="I1609" t="s">
        <v>2970</v>
      </c>
      <c r="J1609" t="s">
        <v>39</v>
      </c>
      <c r="K1609" t="s">
        <v>39</v>
      </c>
      <c r="L1609" t="s">
        <v>39</v>
      </c>
      <c r="M1609" t="s">
        <v>39</v>
      </c>
      <c r="N1609" t="s">
        <v>39</v>
      </c>
      <c r="O1609" t="s">
        <v>39</v>
      </c>
      <c r="P1609" t="s">
        <v>39</v>
      </c>
      <c r="Q1609" s="1" t="s">
        <v>39</v>
      </c>
      <c r="R1609" s="1" t="s">
        <v>39</v>
      </c>
      <c r="S1609" s="1" t="s">
        <v>39</v>
      </c>
      <c r="T1609" s="1" t="s">
        <v>39</v>
      </c>
      <c r="U1609" t="s">
        <v>3026</v>
      </c>
      <c r="V1609" s="6" t="s">
        <v>39</v>
      </c>
      <c r="W1609" s="6" t="s">
        <v>39</v>
      </c>
      <c r="X1609">
        <v>25</v>
      </c>
      <c r="Y1609" s="6" t="s">
        <v>2974</v>
      </c>
      <c r="Z1609" s="6" t="s">
        <v>2636</v>
      </c>
      <c r="AA1609" s="6" t="s">
        <v>2981</v>
      </c>
      <c r="AB1609" s="6" t="s">
        <v>2987</v>
      </c>
      <c r="AC1609" s="6" t="s">
        <v>2989</v>
      </c>
      <c r="AD1609" s="6" t="s">
        <v>42</v>
      </c>
      <c r="AE1609" s="6" t="s">
        <v>2977</v>
      </c>
      <c r="AF1609" s="6" t="s">
        <v>42</v>
      </c>
      <c r="AG1609" t="s">
        <v>44</v>
      </c>
      <c r="AH1609">
        <f t="shared" si="10"/>
        <v>1440</v>
      </c>
      <c r="AI1609" s="6" t="s">
        <v>39</v>
      </c>
      <c r="AJ1609" s="6" t="s">
        <v>2972</v>
      </c>
      <c r="AK1609" s="19">
        <v>34.799999999999997</v>
      </c>
      <c r="AL1609" s="6" t="s">
        <v>39</v>
      </c>
      <c r="AM1609" s="6" t="s">
        <v>39</v>
      </c>
      <c r="AN1609">
        <v>6</v>
      </c>
      <c r="AO1609">
        <v>25</v>
      </c>
      <c r="AP1609">
        <v>15</v>
      </c>
      <c r="AQ1609" t="s">
        <v>39</v>
      </c>
      <c r="AR1609" t="s">
        <v>2694</v>
      </c>
      <c r="AS1609" t="s">
        <v>3010</v>
      </c>
    </row>
    <row r="1610" spans="1:45" x14ac:dyDescent="0.35">
      <c r="A1610" t="s">
        <v>1808</v>
      </c>
      <c r="B1610" t="s">
        <v>2673</v>
      </c>
      <c r="C1610" t="s">
        <v>2593</v>
      </c>
      <c r="D1610" t="s">
        <v>579</v>
      </c>
      <c r="E1610" t="s">
        <v>1807</v>
      </c>
      <c r="F1610" t="s">
        <v>2969</v>
      </c>
      <c r="G1610" t="s">
        <v>42</v>
      </c>
      <c r="H1610" t="s">
        <v>40</v>
      </c>
      <c r="I1610" t="s">
        <v>2970</v>
      </c>
      <c r="J1610" t="s">
        <v>39</v>
      </c>
      <c r="K1610" t="s">
        <v>39</v>
      </c>
      <c r="L1610" t="s">
        <v>39</v>
      </c>
      <c r="M1610" t="s">
        <v>39</v>
      </c>
      <c r="N1610" t="s">
        <v>39</v>
      </c>
      <c r="O1610" t="s">
        <v>39</v>
      </c>
      <c r="P1610" t="s">
        <v>39</v>
      </c>
      <c r="Q1610" s="1" t="s">
        <v>39</v>
      </c>
      <c r="R1610" s="1" t="s">
        <v>39</v>
      </c>
      <c r="S1610" s="1" t="s">
        <v>39</v>
      </c>
      <c r="T1610" s="1" t="s">
        <v>39</v>
      </c>
      <c r="U1610" t="s">
        <v>3027</v>
      </c>
      <c r="V1610" s="6" t="s">
        <v>2750</v>
      </c>
      <c r="W1610">
        <v>7</v>
      </c>
      <c r="X1610">
        <v>25</v>
      </c>
      <c r="Y1610" s="6" t="s">
        <v>39</v>
      </c>
      <c r="Z1610" s="6" t="s">
        <v>2636</v>
      </c>
      <c r="AA1610" s="6" t="s">
        <v>2981</v>
      </c>
      <c r="AB1610" s="6" t="s">
        <v>2987</v>
      </c>
      <c r="AC1610" s="6" t="s">
        <v>2989</v>
      </c>
      <c r="AD1610" s="6" t="s">
        <v>42</v>
      </c>
      <c r="AE1610" s="6" t="s">
        <v>2977</v>
      </c>
      <c r="AF1610" s="6" t="s">
        <v>42</v>
      </c>
      <c r="AG1610" t="s">
        <v>44</v>
      </c>
      <c r="AH1610">
        <f t="shared" si="10"/>
        <v>1440</v>
      </c>
      <c r="AI1610" s="6" t="s">
        <v>39</v>
      </c>
      <c r="AJ1610" s="6" t="s">
        <v>2972</v>
      </c>
      <c r="AK1610" s="19">
        <v>31.8</v>
      </c>
      <c r="AL1610" s="6" t="s">
        <v>39</v>
      </c>
      <c r="AM1610" s="6" t="s">
        <v>39</v>
      </c>
      <c r="AN1610">
        <v>6</v>
      </c>
      <c r="AO1610">
        <v>25</v>
      </c>
      <c r="AP1610">
        <v>15</v>
      </c>
      <c r="AQ1610" t="s">
        <v>39</v>
      </c>
      <c r="AR1610" t="s">
        <v>2694</v>
      </c>
      <c r="AS1610" t="s">
        <v>3010</v>
      </c>
    </row>
    <row r="1611" spans="1:45" x14ac:dyDescent="0.35">
      <c r="A1611" t="s">
        <v>1808</v>
      </c>
      <c r="B1611" t="s">
        <v>2673</v>
      </c>
      <c r="C1611" t="s">
        <v>2593</v>
      </c>
      <c r="D1611" t="s">
        <v>579</v>
      </c>
      <c r="E1611" t="s">
        <v>1807</v>
      </c>
      <c r="F1611" t="s">
        <v>2969</v>
      </c>
      <c r="G1611" t="s">
        <v>42</v>
      </c>
      <c r="H1611" t="s">
        <v>40</v>
      </c>
      <c r="I1611" t="s">
        <v>2970</v>
      </c>
      <c r="J1611" t="s">
        <v>39</v>
      </c>
      <c r="K1611" t="s">
        <v>39</v>
      </c>
      <c r="L1611" t="s">
        <v>39</v>
      </c>
      <c r="M1611" t="s">
        <v>39</v>
      </c>
      <c r="N1611" t="s">
        <v>39</v>
      </c>
      <c r="O1611" t="s">
        <v>39</v>
      </c>
      <c r="P1611" t="s">
        <v>39</v>
      </c>
      <c r="Q1611" s="1" t="s">
        <v>39</v>
      </c>
      <c r="R1611" s="1" t="s">
        <v>39</v>
      </c>
      <c r="S1611" s="1" t="s">
        <v>39</v>
      </c>
      <c r="T1611" s="1" t="s">
        <v>39</v>
      </c>
      <c r="U1611" t="s">
        <v>3028</v>
      </c>
      <c r="V1611" s="6" t="s">
        <v>2750</v>
      </c>
      <c r="W1611">
        <v>7</v>
      </c>
      <c r="X1611">
        <v>25</v>
      </c>
      <c r="Y1611" s="6" t="s">
        <v>2974</v>
      </c>
      <c r="Z1611">
        <v>0</v>
      </c>
      <c r="AA1611" s="6" t="s">
        <v>2981</v>
      </c>
      <c r="AB1611" s="6" t="s">
        <v>2987</v>
      </c>
      <c r="AC1611" s="6" t="s">
        <v>2989</v>
      </c>
      <c r="AD1611" s="6" t="s">
        <v>42</v>
      </c>
      <c r="AE1611" s="6" t="s">
        <v>2977</v>
      </c>
      <c r="AF1611" s="6" t="s">
        <v>42</v>
      </c>
      <c r="AG1611" t="s">
        <v>44</v>
      </c>
      <c r="AH1611">
        <f t="shared" si="10"/>
        <v>1440</v>
      </c>
      <c r="AI1611" s="6" t="s">
        <v>39</v>
      </c>
      <c r="AJ1611" s="6" t="s">
        <v>2972</v>
      </c>
      <c r="AK1611" s="19">
        <v>23.9</v>
      </c>
      <c r="AL1611" s="6" t="s">
        <v>39</v>
      </c>
      <c r="AM1611" s="6" t="s">
        <v>39</v>
      </c>
      <c r="AN1611">
        <v>6</v>
      </c>
      <c r="AO1611">
        <v>25</v>
      </c>
      <c r="AP1611">
        <v>15</v>
      </c>
      <c r="AQ1611" t="s">
        <v>39</v>
      </c>
      <c r="AR1611" t="s">
        <v>2694</v>
      </c>
      <c r="AS1611" t="s">
        <v>3010</v>
      </c>
    </row>
    <row r="1612" spans="1:45" x14ac:dyDescent="0.35">
      <c r="A1612" t="s">
        <v>1808</v>
      </c>
      <c r="B1612" t="s">
        <v>2673</v>
      </c>
      <c r="C1612" t="s">
        <v>2593</v>
      </c>
      <c r="D1612" t="s">
        <v>579</v>
      </c>
      <c r="E1612" t="s">
        <v>1807</v>
      </c>
      <c r="F1612" t="s">
        <v>2969</v>
      </c>
      <c r="G1612" t="s">
        <v>42</v>
      </c>
      <c r="H1612" t="s">
        <v>40</v>
      </c>
      <c r="I1612" t="s">
        <v>2970</v>
      </c>
      <c r="J1612" t="s">
        <v>39</v>
      </c>
      <c r="K1612" t="s">
        <v>39</v>
      </c>
      <c r="L1612" t="s">
        <v>39</v>
      </c>
      <c r="M1612" t="s">
        <v>39</v>
      </c>
      <c r="N1612" t="s">
        <v>39</v>
      </c>
      <c r="O1612" t="s">
        <v>39</v>
      </c>
      <c r="P1612" t="s">
        <v>39</v>
      </c>
      <c r="Q1612" s="1" t="s">
        <v>39</v>
      </c>
      <c r="R1612" s="1" t="s">
        <v>39</v>
      </c>
      <c r="S1612" s="1" t="s">
        <v>39</v>
      </c>
      <c r="T1612" s="1" t="s">
        <v>39</v>
      </c>
      <c r="U1612" t="s">
        <v>3029</v>
      </c>
      <c r="V1612" s="6" t="s">
        <v>2750</v>
      </c>
      <c r="W1612">
        <v>7</v>
      </c>
      <c r="X1612">
        <v>25</v>
      </c>
      <c r="Y1612" s="6" t="s">
        <v>2974</v>
      </c>
      <c r="Z1612" t="s">
        <v>2636</v>
      </c>
      <c r="AA1612" s="6" t="s">
        <v>2981</v>
      </c>
      <c r="AB1612" s="6" t="s">
        <v>2987</v>
      </c>
      <c r="AC1612" s="6" t="s">
        <v>2989</v>
      </c>
      <c r="AD1612" s="6" t="s">
        <v>42</v>
      </c>
      <c r="AE1612" s="6" t="s">
        <v>2977</v>
      </c>
      <c r="AF1612" s="6" t="s">
        <v>42</v>
      </c>
      <c r="AG1612" t="s">
        <v>44</v>
      </c>
      <c r="AH1612">
        <f t="shared" si="10"/>
        <v>1440</v>
      </c>
      <c r="AI1612" s="6" t="s">
        <v>39</v>
      </c>
      <c r="AJ1612" s="6" t="s">
        <v>2972</v>
      </c>
      <c r="AK1612" s="19">
        <v>46.1</v>
      </c>
      <c r="AL1612" s="6" t="s">
        <v>39</v>
      </c>
      <c r="AM1612" s="6" t="s">
        <v>39</v>
      </c>
      <c r="AN1612">
        <v>6</v>
      </c>
      <c r="AO1612">
        <v>25</v>
      </c>
      <c r="AP1612">
        <v>15</v>
      </c>
      <c r="AQ1612" t="s">
        <v>39</v>
      </c>
      <c r="AR1612" t="s">
        <v>2694</v>
      </c>
      <c r="AS1612" t="s">
        <v>3010</v>
      </c>
    </row>
    <row r="1613" spans="1:45" x14ac:dyDescent="0.35">
      <c r="A1613" t="s">
        <v>1808</v>
      </c>
      <c r="B1613" t="s">
        <v>2673</v>
      </c>
      <c r="C1613" t="s">
        <v>2593</v>
      </c>
      <c r="D1613" t="s">
        <v>579</v>
      </c>
      <c r="E1613" t="s">
        <v>1807</v>
      </c>
      <c r="F1613" t="s">
        <v>2969</v>
      </c>
      <c r="G1613" t="s">
        <v>42</v>
      </c>
      <c r="H1613" t="s">
        <v>40</v>
      </c>
      <c r="I1613" t="s">
        <v>2970</v>
      </c>
      <c r="J1613" t="s">
        <v>39</v>
      </c>
      <c r="K1613" t="s">
        <v>39</v>
      </c>
      <c r="L1613" t="s">
        <v>39</v>
      </c>
      <c r="M1613" t="s">
        <v>39</v>
      </c>
      <c r="N1613" t="s">
        <v>39</v>
      </c>
      <c r="O1613" t="s">
        <v>39</v>
      </c>
      <c r="P1613" t="s">
        <v>39</v>
      </c>
      <c r="Q1613" s="1" t="s">
        <v>39</v>
      </c>
      <c r="R1613" s="1" t="s">
        <v>39</v>
      </c>
      <c r="S1613" s="1" t="s">
        <v>39</v>
      </c>
      <c r="T1613" s="1" t="s">
        <v>39</v>
      </c>
      <c r="U1613" t="s">
        <v>3030</v>
      </c>
      <c r="V1613" s="6" t="s">
        <v>2750</v>
      </c>
      <c r="W1613">
        <v>7</v>
      </c>
      <c r="X1613">
        <v>25</v>
      </c>
      <c r="Y1613" s="6" t="s">
        <v>2974</v>
      </c>
      <c r="Z1613" t="s">
        <v>2636</v>
      </c>
      <c r="AA1613" s="6" t="s">
        <v>2981</v>
      </c>
      <c r="AB1613" s="6" t="s">
        <v>2987</v>
      </c>
      <c r="AC1613" s="6" t="s">
        <v>2989</v>
      </c>
      <c r="AD1613" s="6" t="s">
        <v>42</v>
      </c>
      <c r="AE1613" s="6" t="s">
        <v>2977</v>
      </c>
      <c r="AF1613" s="6" t="s">
        <v>42</v>
      </c>
      <c r="AG1613" t="s">
        <v>44</v>
      </c>
      <c r="AH1613">
        <f t="shared" si="10"/>
        <v>1440</v>
      </c>
      <c r="AI1613" s="6" t="s">
        <v>39</v>
      </c>
      <c r="AJ1613" s="6" t="s">
        <v>2972</v>
      </c>
      <c r="AK1613" s="19">
        <v>20.7</v>
      </c>
      <c r="AL1613" s="6" t="s">
        <v>39</v>
      </c>
      <c r="AM1613" s="6" t="s">
        <v>39</v>
      </c>
      <c r="AN1613">
        <v>6</v>
      </c>
      <c r="AO1613">
        <v>25</v>
      </c>
      <c r="AP1613">
        <v>15</v>
      </c>
      <c r="AQ1613" t="s">
        <v>39</v>
      </c>
      <c r="AR1613" t="s">
        <v>2694</v>
      </c>
      <c r="AS1613" t="s">
        <v>3010</v>
      </c>
    </row>
    <row r="1614" spans="1:45" x14ac:dyDescent="0.35">
      <c r="A1614" t="s">
        <v>1808</v>
      </c>
      <c r="B1614" t="s">
        <v>2673</v>
      </c>
      <c r="C1614" t="s">
        <v>2593</v>
      </c>
      <c r="D1614" t="s">
        <v>579</v>
      </c>
      <c r="E1614" t="s">
        <v>1807</v>
      </c>
      <c r="F1614" t="s">
        <v>2969</v>
      </c>
      <c r="G1614" t="s">
        <v>42</v>
      </c>
      <c r="H1614" t="s">
        <v>40</v>
      </c>
      <c r="I1614" t="s">
        <v>2970</v>
      </c>
      <c r="J1614" t="s">
        <v>39</v>
      </c>
      <c r="K1614" t="s">
        <v>39</v>
      </c>
      <c r="L1614" t="s">
        <v>39</v>
      </c>
      <c r="M1614" t="s">
        <v>39</v>
      </c>
      <c r="N1614" t="s">
        <v>39</v>
      </c>
      <c r="O1614" t="s">
        <v>39</v>
      </c>
      <c r="P1614" t="s">
        <v>39</v>
      </c>
      <c r="Q1614" s="1" t="s">
        <v>39</v>
      </c>
      <c r="R1614" s="1" t="s">
        <v>39</v>
      </c>
      <c r="S1614" s="1" t="s">
        <v>39</v>
      </c>
      <c r="T1614" s="1" t="s">
        <v>39</v>
      </c>
      <c r="U1614" t="s">
        <v>3031</v>
      </c>
      <c r="V1614" s="6" t="s">
        <v>2750</v>
      </c>
      <c r="W1614">
        <v>7</v>
      </c>
      <c r="X1614">
        <v>25</v>
      </c>
      <c r="Y1614" s="6" t="s">
        <v>2974</v>
      </c>
      <c r="Z1614" t="s">
        <v>2636</v>
      </c>
      <c r="AA1614" s="6" t="s">
        <v>2981</v>
      </c>
      <c r="AB1614" s="6" t="s">
        <v>2987</v>
      </c>
      <c r="AC1614" s="6" t="s">
        <v>2989</v>
      </c>
      <c r="AD1614" s="6" t="s">
        <v>42</v>
      </c>
      <c r="AE1614" s="6" t="s">
        <v>2977</v>
      </c>
      <c r="AF1614" s="6" t="s">
        <v>42</v>
      </c>
      <c r="AG1614" t="s">
        <v>44</v>
      </c>
      <c r="AH1614">
        <f t="shared" si="10"/>
        <v>1440</v>
      </c>
      <c r="AI1614" s="6" t="s">
        <v>39</v>
      </c>
      <c r="AJ1614" s="6" t="s">
        <v>2972</v>
      </c>
      <c r="AK1614" s="19">
        <v>50.7</v>
      </c>
      <c r="AL1614" s="6" t="s">
        <v>39</v>
      </c>
      <c r="AM1614" s="6" t="s">
        <v>39</v>
      </c>
      <c r="AN1614">
        <v>6</v>
      </c>
      <c r="AO1614">
        <v>25</v>
      </c>
      <c r="AP1614">
        <v>15</v>
      </c>
      <c r="AQ1614" t="s">
        <v>39</v>
      </c>
      <c r="AR1614" t="s">
        <v>2694</v>
      </c>
      <c r="AS1614" t="s">
        <v>3010</v>
      </c>
    </row>
    <row r="1615" spans="1:45" x14ac:dyDescent="0.35">
      <c r="A1615" t="s">
        <v>1808</v>
      </c>
      <c r="B1615" t="s">
        <v>2673</v>
      </c>
      <c r="C1615" t="s">
        <v>2593</v>
      </c>
      <c r="D1615" t="s">
        <v>579</v>
      </c>
      <c r="E1615" t="s">
        <v>1807</v>
      </c>
      <c r="F1615" t="s">
        <v>2969</v>
      </c>
      <c r="G1615" t="s">
        <v>42</v>
      </c>
      <c r="H1615" t="s">
        <v>40</v>
      </c>
      <c r="I1615" t="s">
        <v>2970</v>
      </c>
      <c r="J1615" t="s">
        <v>39</v>
      </c>
      <c r="K1615" t="s">
        <v>39</v>
      </c>
      <c r="L1615" t="s">
        <v>39</v>
      </c>
      <c r="M1615" t="s">
        <v>39</v>
      </c>
      <c r="N1615" t="s">
        <v>39</v>
      </c>
      <c r="O1615" t="s">
        <v>39</v>
      </c>
      <c r="P1615" t="s">
        <v>39</v>
      </c>
      <c r="Q1615" s="1" t="s">
        <v>39</v>
      </c>
      <c r="R1615" s="1" t="s">
        <v>39</v>
      </c>
      <c r="S1615" s="1" t="s">
        <v>39</v>
      </c>
      <c r="T1615" s="1" t="s">
        <v>39</v>
      </c>
      <c r="U1615" t="s">
        <v>3032</v>
      </c>
      <c r="V1615" s="6" t="s">
        <v>2750</v>
      </c>
      <c r="W1615">
        <v>7</v>
      </c>
      <c r="X1615">
        <v>25</v>
      </c>
      <c r="Y1615" s="6" t="s">
        <v>2974</v>
      </c>
      <c r="Z1615" t="s">
        <v>2636</v>
      </c>
      <c r="AA1615" s="6" t="s">
        <v>2981</v>
      </c>
      <c r="AB1615" s="6" t="s">
        <v>2987</v>
      </c>
      <c r="AC1615" s="6" t="s">
        <v>2989</v>
      </c>
      <c r="AD1615" s="6" t="s">
        <v>42</v>
      </c>
      <c r="AE1615" s="6" t="s">
        <v>2977</v>
      </c>
      <c r="AF1615" s="6" t="s">
        <v>42</v>
      </c>
      <c r="AG1615" t="s">
        <v>44</v>
      </c>
      <c r="AH1615">
        <f t="shared" si="10"/>
        <v>1440</v>
      </c>
      <c r="AI1615" s="6" t="s">
        <v>39</v>
      </c>
      <c r="AJ1615" s="6" t="s">
        <v>2972</v>
      </c>
      <c r="AK1615" s="19">
        <v>42.8</v>
      </c>
      <c r="AL1615" s="6" t="s">
        <v>39</v>
      </c>
      <c r="AM1615" s="6" t="s">
        <v>39</v>
      </c>
      <c r="AN1615">
        <v>6</v>
      </c>
      <c r="AO1615">
        <v>25</v>
      </c>
      <c r="AP1615">
        <v>15</v>
      </c>
      <c r="AQ1615" t="s">
        <v>39</v>
      </c>
      <c r="AR1615" t="s">
        <v>2694</v>
      </c>
      <c r="AS1615" t="s">
        <v>3010</v>
      </c>
    </row>
    <row r="1616" spans="1:45" x14ac:dyDescent="0.35">
      <c r="A1616" t="s">
        <v>1808</v>
      </c>
      <c r="B1616" t="s">
        <v>2673</v>
      </c>
      <c r="C1616" t="s">
        <v>2593</v>
      </c>
      <c r="D1616" t="s">
        <v>579</v>
      </c>
      <c r="E1616" t="s">
        <v>1807</v>
      </c>
      <c r="F1616" t="s">
        <v>2969</v>
      </c>
      <c r="G1616" t="s">
        <v>42</v>
      </c>
      <c r="H1616" t="s">
        <v>40</v>
      </c>
      <c r="I1616" t="s">
        <v>2970</v>
      </c>
      <c r="J1616" t="s">
        <v>39</v>
      </c>
      <c r="K1616" t="s">
        <v>39</v>
      </c>
      <c r="L1616" t="s">
        <v>39</v>
      </c>
      <c r="M1616" t="s">
        <v>39</v>
      </c>
      <c r="N1616" t="s">
        <v>39</v>
      </c>
      <c r="O1616" t="s">
        <v>39</v>
      </c>
      <c r="P1616" t="s">
        <v>39</v>
      </c>
      <c r="Q1616" s="1" t="s">
        <v>39</v>
      </c>
      <c r="R1616" s="1" t="s">
        <v>39</v>
      </c>
      <c r="S1616" s="1" t="s">
        <v>39</v>
      </c>
      <c r="T1616" s="1" t="s">
        <v>39</v>
      </c>
      <c r="U1616" t="s">
        <v>3033</v>
      </c>
      <c r="V1616" s="6" t="s">
        <v>2750</v>
      </c>
      <c r="W1616">
        <v>7</v>
      </c>
      <c r="X1616">
        <v>25</v>
      </c>
      <c r="Y1616" s="6" t="s">
        <v>2974</v>
      </c>
      <c r="Z1616" t="s">
        <v>2636</v>
      </c>
      <c r="AA1616" s="6" t="s">
        <v>2981</v>
      </c>
      <c r="AB1616" s="6" t="s">
        <v>2987</v>
      </c>
      <c r="AC1616" s="6" t="s">
        <v>2989</v>
      </c>
      <c r="AD1616" s="6" t="s">
        <v>42</v>
      </c>
      <c r="AE1616" s="6" t="s">
        <v>2977</v>
      </c>
      <c r="AF1616" s="6" t="s">
        <v>42</v>
      </c>
      <c r="AG1616" t="s">
        <v>44</v>
      </c>
      <c r="AH1616">
        <f t="shared" si="10"/>
        <v>1440</v>
      </c>
      <c r="AI1616" s="6" t="s">
        <v>39</v>
      </c>
      <c r="AJ1616" s="6" t="s">
        <v>2972</v>
      </c>
      <c r="AK1616" s="19">
        <v>34.9</v>
      </c>
      <c r="AL1616" s="6" t="s">
        <v>39</v>
      </c>
      <c r="AM1616" s="6" t="s">
        <v>39</v>
      </c>
      <c r="AN1616">
        <v>6</v>
      </c>
      <c r="AO1616">
        <v>25</v>
      </c>
      <c r="AP1616">
        <v>15</v>
      </c>
      <c r="AQ1616" t="s">
        <v>39</v>
      </c>
      <c r="AR1616" t="s">
        <v>2694</v>
      </c>
      <c r="AS1616" t="s">
        <v>3010</v>
      </c>
    </row>
    <row r="1617" spans="1:45" x14ac:dyDescent="0.35">
      <c r="A1617" t="s">
        <v>1808</v>
      </c>
      <c r="B1617" t="s">
        <v>2673</v>
      </c>
      <c r="C1617" t="s">
        <v>2593</v>
      </c>
      <c r="D1617" t="s">
        <v>579</v>
      </c>
      <c r="E1617" t="s">
        <v>1807</v>
      </c>
      <c r="F1617" t="s">
        <v>2969</v>
      </c>
      <c r="G1617" t="s">
        <v>42</v>
      </c>
      <c r="H1617" t="s">
        <v>40</v>
      </c>
      <c r="I1617" t="s">
        <v>2970</v>
      </c>
      <c r="J1617" t="s">
        <v>39</v>
      </c>
      <c r="K1617" t="s">
        <v>39</v>
      </c>
      <c r="L1617" t="s">
        <v>39</v>
      </c>
      <c r="M1617" t="s">
        <v>39</v>
      </c>
      <c r="N1617" t="s">
        <v>39</v>
      </c>
      <c r="O1617" t="s">
        <v>39</v>
      </c>
      <c r="P1617" t="s">
        <v>39</v>
      </c>
      <c r="Q1617" s="1" t="s">
        <v>39</v>
      </c>
      <c r="R1617" s="1" t="s">
        <v>39</v>
      </c>
      <c r="S1617" s="1" t="s">
        <v>39</v>
      </c>
      <c r="T1617" s="1" t="s">
        <v>39</v>
      </c>
      <c r="U1617" t="s">
        <v>3002</v>
      </c>
      <c r="V1617" s="6" t="s">
        <v>2750</v>
      </c>
      <c r="W1617">
        <v>7</v>
      </c>
      <c r="X1617">
        <v>25</v>
      </c>
      <c r="Y1617" s="6" t="s">
        <v>2974</v>
      </c>
      <c r="Z1617" t="s">
        <v>2636</v>
      </c>
      <c r="AA1617" s="6" t="s">
        <v>2981</v>
      </c>
      <c r="AB1617" s="6" t="s">
        <v>2987</v>
      </c>
      <c r="AC1617" s="6" t="s">
        <v>2989</v>
      </c>
      <c r="AD1617" s="6" t="s">
        <v>42</v>
      </c>
      <c r="AE1617" s="6" t="s">
        <v>2977</v>
      </c>
      <c r="AF1617" s="6" t="s">
        <v>42</v>
      </c>
      <c r="AG1617" t="s">
        <v>44</v>
      </c>
      <c r="AH1617">
        <f t="shared" si="10"/>
        <v>1440</v>
      </c>
      <c r="AI1617" s="6" t="s">
        <v>39</v>
      </c>
      <c r="AJ1617" s="6" t="s">
        <v>2972</v>
      </c>
      <c r="AK1617" s="19">
        <v>38</v>
      </c>
      <c r="AL1617" s="6" t="s">
        <v>39</v>
      </c>
      <c r="AM1617" s="6" t="s">
        <v>39</v>
      </c>
      <c r="AN1617">
        <v>6</v>
      </c>
      <c r="AO1617">
        <v>25</v>
      </c>
      <c r="AP1617">
        <v>15</v>
      </c>
      <c r="AQ1617" t="s">
        <v>39</v>
      </c>
      <c r="AR1617" t="s">
        <v>2694</v>
      </c>
      <c r="AS1617" t="s">
        <v>3010</v>
      </c>
    </row>
    <row r="1618" spans="1:45" x14ac:dyDescent="0.35">
      <c r="A1618" t="s">
        <v>1808</v>
      </c>
      <c r="B1618" t="s">
        <v>2673</v>
      </c>
      <c r="C1618" t="s">
        <v>2593</v>
      </c>
      <c r="D1618" t="s">
        <v>579</v>
      </c>
      <c r="E1618" t="s">
        <v>1807</v>
      </c>
      <c r="F1618" t="s">
        <v>2969</v>
      </c>
      <c r="G1618" t="s">
        <v>42</v>
      </c>
      <c r="H1618" t="s">
        <v>40</v>
      </c>
      <c r="I1618" t="s">
        <v>2970</v>
      </c>
      <c r="J1618" t="s">
        <v>39</v>
      </c>
      <c r="K1618" t="s">
        <v>39</v>
      </c>
      <c r="L1618" t="s">
        <v>39</v>
      </c>
      <c r="M1618" t="s">
        <v>39</v>
      </c>
      <c r="N1618" t="s">
        <v>39</v>
      </c>
      <c r="O1618" t="s">
        <v>39</v>
      </c>
      <c r="P1618" t="s">
        <v>39</v>
      </c>
      <c r="Q1618" s="1" t="s">
        <v>39</v>
      </c>
      <c r="R1618" s="1" t="s">
        <v>39</v>
      </c>
      <c r="S1618" s="1" t="s">
        <v>39</v>
      </c>
      <c r="T1618" s="1" t="s">
        <v>39</v>
      </c>
      <c r="U1618" t="s">
        <v>3034</v>
      </c>
      <c r="V1618" s="6" t="s">
        <v>2750</v>
      </c>
      <c r="W1618">
        <v>7</v>
      </c>
      <c r="X1618">
        <v>25</v>
      </c>
      <c r="Y1618" s="6" t="s">
        <v>2974</v>
      </c>
      <c r="Z1618" t="s">
        <v>2636</v>
      </c>
      <c r="AA1618" s="6" t="s">
        <v>2981</v>
      </c>
      <c r="AB1618" s="6" t="s">
        <v>2987</v>
      </c>
      <c r="AC1618" s="6" t="s">
        <v>2989</v>
      </c>
      <c r="AD1618" s="6" t="s">
        <v>42</v>
      </c>
      <c r="AE1618" s="6" t="s">
        <v>2977</v>
      </c>
      <c r="AF1618" s="6" t="s">
        <v>42</v>
      </c>
      <c r="AG1618" t="s">
        <v>44</v>
      </c>
      <c r="AH1618">
        <f t="shared" si="10"/>
        <v>1440</v>
      </c>
      <c r="AI1618" s="6" t="s">
        <v>39</v>
      </c>
      <c r="AJ1618" s="6" t="s">
        <v>2972</v>
      </c>
      <c r="AK1618" s="19">
        <v>45.9</v>
      </c>
      <c r="AL1618" s="6" t="s">
        <v>39</v>
      </c>
      <c r="AM1618" s="6" t="s">
        <v>39</v>
      </c>
      <c r="AN1618">
        <v>6</v>
      </c>
      <c r="AO1618">
        <v>25</v>
      </c>
      <c r="AP1618">
        <v>15</v>
      </c>
      <c r="AQ1618" t="s">
        <v>39</v>
      </c>
      <c r="AR1618" t="s">
        <v>2694</v>
      </c>
      <c r="AS1618" t="s">
        <v>3010</v>
      </c>
    </row>
    <row r="1619" spans="1:45" x14ac:dyDescent="0.35">
      <c r="A1619" t="s">
        <v>1808</v>
      </c>
      <c r="B1619" t="s">
        <v>2673</v>
      </c>
      <c r="C1619" t="s">
        <v>2593</v>
      </c>
      <c r="D1619" t="s">
        <v>579</v>
      </c>
      <c r="E1619" t="s">
        <v>1807</v>
      </c>
      <c r="F1619" t="s">
        <v>2969</v>
      </c>
      <c r="G1619" t="s">
        <v>42</v>
      </c>
      <c r="H1619" t="s">
        <v>40</v>
      </c>
      <c r="I1619" t="s">
        <v>2970</v>
      </c>
      <c r="J1619" t="s">
        <v>39</v>
      </c>
      <c r="K1619" t="s">
        <v>39</v>
      </c>
      <c r="L1619" t="s">
        <v>39</v>
      </c>
      <c r="M1619" t="s">
        <v>39</v>
      </c>
      <c r="N1619" t="s">
        <v>39</v>
      </c>
      <c r="O1619" t="s">
        <v>39</v>
      </c>
      <c r="P1619" t="s">
        <v>39</v>
      </c>
      <c r="Q1619" s="1" t="s">
        <v>39</v>
      </c>
      <c r="R1619" s="1" t="s">
        <v>39</v>
      </c>
      <c r="S1619" s="1" t="s">
        <v>39</v>
      </c>
      <c r="T1619" s="1" t="s">
        <v>39</v>
      </c>
      <c r="U1619" t="s">
        <v>3021</v>
      </c>
      <c r="V1619" s="6" t="s">
        <v>2750</v>
      </c>
      <c r="W1619">
        <v>7</v>
      </c>
      <c r="X1619">
        <v>25</v>
      </c>
      <c r="Y1619" s="6" t="s">
        <v>2974</v>
      </c>
      <c r="Z1619" t="s">
        <v>2636</v>
      </c>
      <c r="AA1619" s="6" t="s">
        <v>2609</v>
      </c>
      <c r="AB1619" s="6" t="s">
        <v>2992</v>
      </c>
      <c r="AC1619" s="6" t="s">
        <v>2993</v>
      </c>
      <c r="AD1619" s="6" t="s">
        <v>40</v>
      </c>
      <c r="AE1619" s="6" t="s">
        <v>39</v>
      </c>
      <c r="AF1619" s="6" t="s">
        <v>42</v>
      </c>
      <c r="AG1619" s="6" t="s">
        <v>2984</v>
      </c>
      <c r="AH1619" s="6" t="s">
        <v>2985</v>
      </c>
      <c r="AI1619" s="6" t="s">
        <v>39</v>
      </c>
      <c r="AJ1619" s="6" t="s">
        <v>43</v>
      </c>
      <c r="AK1619">
        <v>0.88</v>
      </c>
      <c r="AL1619" s="6" t="s">
        <v>136</v>
      </c>
      <c r="AM1619" s="19">
        <v>0</v>
      </c>
      <c r="AN1619">
        <v>6</v>
      </c>
      <c r="AO1619">
        <v>25</v>
      </c>
      <c r="AP1619" s="20">
        <v>0</v>
      </c>
      <c r="AQ1619" t="s">
        <v>39</v>
      </c>
      <c r="AR1619" t="s">
        <v>2643</v>
      </c>
      <c r="AS1619" t="s">
        <v>3036</v>
      </c>
    </row>
    <row r="1620" spans="1:45" x14ac:dyDescent="0.35">
      <c r="A1620" t="s">
        <v>1808</v>
      </c>
      <c r="B1620" t="s">
        <v>2673</v>
      </c>
      <c r="C1620" t="s">
        <v>2593</v>
      </c>
      <c r="D1620" t="s">
        <v>579</v>
      </c>
      <c r="E1620" t="s">
        <v>1807</v>
      </c>
      <c r="F1620" t="s">
        <v>2969</v>
      </c>
      <c r="G1620" t="s">
        <v>42</v>
      </c>
      <c r="H1620" t="s">
        <v>40</v>
      </c>
      <c r="I1620" t="s">
        <v>2970</v>
      </c>
      <c r="J1620" t="s">
        <v>39</v>
      </c>
      <c r="K1620" t="s">
        <v>39</v>
      </c>
      <c r="L1620" t="s">
        <v>39</v>
      </c>
      <c r="M1620" t="s">
        <v>39</v>
      </c>
      <c r="N1620" t="s">
        <v>39</v>
      </c>
      <c r="O1620" t="s">
        <v>39</v>
      </c>
      <c r="P1620" t="s">
        <v>39</v>
      </c>
      <c r="Q1620" s="1" t="s">
        <v>39</v>
      </c>
      <c r="R1620" s="1" t="s">
        <v>39</v>
      </c>
      <c r="S1620" s="1" t="s">
        <v>39</v>
      </c>
      <c r="T1620" s="1" t="s">
        <v>39</v>
      </c>
      <c r="U1620" t="s">
        <v>3021</v>
      </c>
      <c r="V1620" s="6" t="s">
        <v>2750</v>
      </c>
      <c r="W1620">
        <v>7</v>
      </c>
      <c r="X1620">
        <v>25</v>
      </c>
      <c r="Y1620" s="6" t="s">
        <v>2974</v>
      </c>
      <c r="Z1620" t="s">
        <v>2636</v>
      </c>
      <c r="AA1620" s="6" t="s">
        <v>2609</v>
      </c>
      <c r="AB1620" s="6" t="s">
        <v>2992</v>
      </c>
      <c r="AC1620" s="6" t="s">
        <v>2993</v>
      </c>
      <c r="AD1620" s="6" t="s">
        <v>40</v>
      </c>
      <c r="AE1620" s="6" t="s">
        <v>39</v>
      </c>
      <c r="AF1620" s="6" t="s">
        <v>42</v>
      </c>
      <c r="AG1620" s="6" t="s">
        <v>2984</v>
      </c>
      <c r="AH1620" s="6" t="s">
        <v>2985</v>
      </c>
      <c r="AI1620" s="6" t="s">
        <v>39</v>
      </c>
      <c r="AJ1620" s="6" t="s">
        <v>43</v>
      </c>
      <c r="AK1620">
        <v>3.3719999999999999</v>
      </c>
      <c r="AL1620" s="6" t="s">
        <v>136</v>
      </c>
      <c r="AM1620" s="20">
        <v>2.37</v>
      </c>
      <c r="AN1620">
        <v>6</v>
      </c>
      <c r="AO1620">
        <v>25</v>
      </c>
      <c r="AP1620" s="14">
        <v>2.004</v>
      </c>
      <c r="AQ1620" t="s">
        <v>39</v>
      </c>
      <c r="AR1620" t="s">
        <v>2643</v>
      </c>
      <c r="AS1620" t="s">
        <v>3036</v>
      </c>
    </row>
    <row r="1621" spans="1:45" x14ac:dyDescent="0.35">
      <c r="A1621" t="s">
        <v>1808</v>
      </c>
      <c r="B1621" t="s">
        <v>2673</v>
      </c>
      <c r="C1621" t="s">
        <v>2593</v>
      </c>
      <c r="D1621" t="s">
        <v>579</v>
      </c>
      <c r="E1621" t="s">
        <v>1807</v>
      </c>
      <c r="F1621" t="s">
        <v>2969</v>
      </c>
      <c r="G1621" t="s">
        <v>42</v>
      </c>
      <c r="H1621" t="s">
        <v>40</v>
      </c>
      <c r="I1621" t="s">
        <v>2970</v>
      </c>
      <c r="J1621" t="s">
        <v>39</v>
      </c>
      <c r="K1621" t="s">
        <v>39</v>
      </c>
      <c r="L1621" t="s">
        <v>39</v>
      </c>
      <c r="M1621" t="s">
        <v>39</v>
      </c>
      <c r="N1621" t="s">
        <v>39</v>
      </c>
      <c r="O1621" t="s">
        <v>39</v>
      </c>
      <c r="P1621" t="s">
        <v>39</v>
      </c>
      <c r="Q1621" s="1" t="s">
        <v>39</v>
      </c>
      <c r="R1621" s="1" t="s">
        <v>39</v>
      </c>
      <c r="S1621" s="1" t="s">
        <v>39</v>
      </c>
      <c r="T1621" s="1" t="s">
        <v>39</v>
      </c>
      <c r="U1621" t="s">
        <v>3021</v>
      </c>
      <c r="V1621" s="6" t="s">
        <v>2750</v>
      </c>
      <c r="W1621">
        <v>7</v>
      </c>
      <c r="X1621">
        <v>25</v>
      </c>
      <c r="Y1621" s="6" t="s">
        <v>2974</v>
      </c>
      <c r="Z1621" t="s">
        <v>2636</v>
      </c>
      <c r="AA1621" s="6" t="s">
        <v>2609</v>
      </c>
      <c r="AB1621" s="6" t="s">
        <v>2992</v>
      </c>
      <c r="AC1621" s="6" t="s">
        <v>2993</v>
      </c>
      <c r="AD1621" s="6" t="s">
        <v>40</v>
      </c>
      <c r="AE1621" s="6" t="s">
        <v>39</v>
      </c>
      <c r="AF1621" s="6" t="s">
        <v>42</v>
      </c>
      <c r="AG1621" s="6" t="s">
        <v>2984</v>
      </c>
      <c r="AH1621" s="6" t="s">
        <v>2985</v>
      </c>
      <c r="AI1621" s="6" t="s">
        <v>39</v>
      </c>
      <c r="AJ1621" s="6" t="s">
        <v>43</v>
      </c>
      <c r="AK1621">
        <v>68.474999999999994</v>
      </c>
      <c r="AL1621" s="6" t="s">
        <v>136</v>
      </c>
      <c r="AM1621" s="20">
        <v>4.0620000000000003</v>
      </c>
      <c r="AN1621">
        <v>6</v>
      </c>
      <c r="AO1621">
        <v>25</v>
      </c>
      <c r="AP1621" s="14">
        <v>2.972</v>
      </c>
      <c r="AQ1621" t="s">
        <v>39</v>
      </c>
      <c r="AR1621" t="s">
        <v>2643</v>
      </c>
      <c r="AS1621" t="s">
        <v>3036</v>
      </c>
    </row>
    <row r="1622" spans="1:45" x14ac:dyDescent="0.35">
      <c r="A1622" t="s">
        <v>1808</v>
      </c>
      <c r="B1622" t="s">
        <v>2673</v>
      </c>
      <c r="C1622" t="s">
        <v>2593</v>
      </c>
      <c r="D1622" t="s">
        <v>579</v>
      </c>
      <c r="E1622" t="s">
        <v>1807</v>
      </c>
      <c r="F1622" t="s">
        <v>2969</v>
      </c>
      <c r="G1622" t="s">
        <v>42</v>
      </c>
      <c r="H1622" t="s">
        <v>40</v>
      </c>
      <c r="I1622" t="s">
        <v>2970</v>
      </c>
      <c r="J1622" t="s">
        <v>39</v>
      </c>
      <c r="K1622" t="s">
        <v>39</v>
      </c>
      <c r="L1622" t="s">
        <v>39</v>
      </c>
      <c r="M1622" t="s">
        <v>39</v>
      </c>
      <c r="N1622" t="s">
        <v>39</v>
      </c>
      <c r="O1622" t="s">
        <v>39</v>
      </c>
      <c r="P1622" t="s">
        <v>39</v>
      </c>
      <c r="Q1622" s="1" t="s">
        <v>39</v>
      </c>
      <c r="R1622" s="1" t="s">
        <v>39</v>
      </c>
      <c r="S1622" s="1" t="s">
        <v>39</v>
      </c>
      <c r="T1622" s="1" t="s">
        <v>39</v>
      </c>
      <c r="U1622" t="s">
        <v>3021</v>
      </c>
      <c r="V1622" s="6" t="s">
        <v>2750</v>
      </c>
      <c r="W1622">
        <v>7</v>
      </c>
      <c r="X1622">
        <v>25</v>
      </c>
      <c r="Y1622" s="6" t="s">
        <v>2974</v>
      </c>
      <c r="Z1622" t="s">
        <v>2636</v>
      </c>
      <c r="AA1622" s="6" t="s">
        <v>2609</v>
      </c>
      <c r="AB1622" s="6" t="s">
        <v>2992</v>
      </c>
      <c r="AC1622" s="6" t="s">
        <v>2993</v>
      </c>
      <c r="AD1622" s="6" t="s">
        <v>40</v>
      </c>
      <c r="AE1622" s="6" t="s">
        <v>39</v>
      </c>
      <c r="AF1622" s="6" t="s">
        <v>42</v>
      </c>
      <c r="AG1622" s="6" t="s">
        <v>2984</v>
      </c>
      <c r="AH1622" s="6" t="s">
        <v>2985</v>
      </c>
      <c r="AI1622" s="6" t="s">
        <v>39</v>
      </c>
      <c r="AJ1622" s="6" t="s">
        <v>43</v>
      </c>
      <c r="AK1622">
        <v>87.537000000000006</v>
      </c>
      <c r="AL1622" s="6" t="s">
        <v>136</v>
      </c>
      <c r="AM1622" s="14">
        <v>2.7080000000000002</v>
      </c>
      <c r="AN1622">
        <v>6</v>
      </c>
      <c r="AO1622">
        <v>25</v>
      </c>
      <c r="AP1622" s="14">
        <v>5.0819999999999999</v>
      </c>
      <c r="AQ1622" t="s">
        <v>39</v>
      </c>
      <c r="AR1622" t="s">
        <v>2643</v>
      </c>
      <c r="AS1622" t="s">
        <v>3036</v>
      </c>
    </row>
    <row r="1623" spans="1:45" x14ac:dyDescent="0.35">
      <c r="A1623" t="s">
        <v>1808</v>
      </c>
      <c r="B1623" t="s">
        <v>2673</v>
      </c>
      <c r="C1623" t="s">
        <v>2593</v>
      </c>
      <c r="D1623" t="s">
        <v>579</v>
      </c>
      <c r="E1623" t="s">
        <v>1807</v>
      </c>
      <c r="F1623" t="s">
        <v>2969</v>
      </c>
      <c r="G1623" t="s">
        <v>42</v>
      </c>
      <c r="H1623" t="s">
        <v>40</v>
      </c>
      <c r="I1623" t="s">
        <v>2970</v>
      </c>
      <c r="J1623" t="s">
        <v>39</v>
      </c>
      <c r="K1623" t="s">
        <v>39</v>
      </c>
      <c r="L1623" t="s">
        <v>39</v>
      </c>
      <c r="M1623" t="s">
        <v>39</v>
      </c>
      <c r="N1623" t="s">
        <v>39</v>
      </c>
      <c r="O1623" t="s">
        <v>39</v>
      </c>
      <c r="P1623" t="s">
        <v>39</v>
      </c>
      <c r="Q1623" s="1" t="s">
        <v>39</v>
      </c>
      <c r="R1623" s="1" t="s">
        <v>39</v>
      </c>
      <c r="S1623" s="1" t="s">
        <v>39</v>
      </c>
      <c r="T1623" s="1" t="s">
        <v>39</v>
      </c>
      <c r="U1623" t="s">
        <v>3021</v>
      </c>
      <c r="V1623" s="6" t="s">
        <v>2750</v>
      </c>
      <c r="W1623">
        <v>7</v>
      </c>
      <c r="X1623">
        <v>25</v>
      </c>
      <c r="Y1623" s="6" t="s">
        <v>2974</v>
      </c>
      <c r="Z1623" t="s">
        <v>2636</v>
      </c>
      <c r="AA1623" s="6" t="s">
        <v>2609</v>
      </c>
      <c r="AB1623" s="6" t="s">
        <v>2992</v>
      </c>
      <c r="AC1623" s="6" t="s">
        <v>2993</v>
      </c>
      <c r="AD1623" s="6" t="s">
        <v>40</v>
      </c>
      <c r="AE1623" s="6" t="s">
        <v>39</v>
      </c>
      <c r="AF1623" s="6" t="s">
        <v>42</v>
      </c>
      <c r="AG1623" s="6" t="s">
        <v>2984</v>
      </c>
      <c r="AH1623" s="6" t="s">
        <v>2985</v>
      </c>
      <c r="AI1623" s="6" t="s">
        <v>39</v>
      </c>
      <c r="AJ1623" s="6" t="s">
        <v>43</v>
      </c>
      <c r="AK1623">
        <v>90.468999999999994</v>
      </c>
      <c r="AL1623" s="6" t="s">
        <v>136</v>
      </c>
      <c r="AM1623" s="14">
        <v>3.4020000000000001</v>
      </c>
      <c r="AN1623">
        <v>6</v>
      </c>
      <c r="AO1623">
        <v>25</v>
      </c>
      <c r="AP1623" s="20">
        <v>6.117</v>
      </c>
      <c r="AQ1623" t="s">
        <v>39</v>
      </c>
      <c r="AR1623" t="s">
        <v>2643</v>
      </c>
      <c r="AS1623" t="s">
        <v>3036</v>
      </c>
    </row>
    <row r="1624" spans="1:45" x14ac:dyDescent="0.35">
      <c r="A1624" t="s">
        <v>1808</v>
      </c>
      <c r="B1624" t="s">
        <v>2673</v>
      </c>
      <c r="C1624" t="s">
        <v>2593</v>
      </c>
      <c r="D1624" t="s">
        <v>579</v>
      </c>
      <c r="E1624" t="s">
        <v>1807</v>
      </c>
      <c r="F1624" t="s">
        <v>2969</v>
      </c>
      <c r="G1624" t="s">
        <v>42</v>
      </c>
      <c r="H1624" t="s">
        <v>40</v>
      </c>
      <c r="I1624" t="s">
        <v>2970</v>
      </c>
      <c r="J1624" t="s">
        <v>39</v>
      </c>
      <c r="K1624" t="s">
        <v>39</v>
      </c>
      <c r="L1624" t="s">
        <v>39</v>
      </c>
      <c r="M1624" t="s">
        <v>39</v>
      </c>
      <c r="N1624" t="s">
        <v>39</v>
      </c>
      <c r="O1624" t="s">
        <v>39</v>
      </c>
      <c r="P1624" t="s">
        <v>39</v>
      </c>
      <c r="Q1624" s="1" t="s">
        <v>39</v>
      </c>
      <c r="R1624" s="1" t="s">
        <v>39</v>
      </c>
      <c r="S1624" s="1" t="s">
        <v>39</v>
      </c>
      <c r="T1624" s="1" t="s">
        <v>39</v>
      </c>
      <c r="U1624" t="s">
        <v>3021</v>
      </c>
      <c r="V1624" s="6" t="s">
        <v>2750</v>
      </c>
      <c r="W1624">
        <v>7</v>
      </c>
      <c r="X1624">
        <v>25</v>
      </c>
      <c r="Y1624" s="6" t="s">
        <v>2974</v>
      </c>
      <c r="Z1624" t="s">
        <v>2636</v>
      </c>
      <c r="AA1624" s="6" t="s">
        <v>2609</v>
      </c>
      <c r="AB1624" s="6" t="s">
        <v>2992</v>
      </c>
      <c r="AC1624" s="6" t="s">
        <v>2993</v>
      </c>
      <c r="AD1624" s="6" t="s">
        <v>40</v>
      </c>
      <c r="AE1624" s="6" t="s">
        <v>39</v>
      </c>
      <c r="AF1624" s="6" t="s">
        <v>42</v>
      </c>
      <c r="AG1624" s="6" t="s">
        <v>2984</v>
      </c>
      <c r="AH1624" s="6" t="s">
        <v>2985</v>
      </c>
      <c r="AI1624" s="6" t="s">
        <v>39</v>
      </c>
      <c r="AJ1624" s="6" t="s">
        <v>43</v>
      </c>
      <c r="AK1624">
        <v>90.762</v>
      </c>
      <c r="AL1624" s="6" t="s">
        <v>136</v>
      </c>
      <c r="AM1624" s="14">
        <v>3.8929999999999998</v>
      </c>
      <c r="AN1624">
        <v>6</v>
      </c>
      <c r="AO1624">
        <v>25</v>
      </c>
      <c r="AP1624" s="20">
        <v>7.165</v>
      </c>
      <c r="AQ1624" t="s">
        <v>39</v>
      </c>
      <c r="AR1624" t="s">
        <v>2643</v>
      </c>
      <c r="AS1624" t="s">
        <v>3036</v>
      </c>
    </row>
    <row r="1625" spans="1:45" x14ac:dyDescent="0.35">
      <c r="A1625" t="s">
        <v>1808</v>
      </c>
      <c r="B1625" t="s">
        <v>2673</v>
      </c>
      <c r="C1625" t="s">
        <v>2593</v>
      </c>
      <c r="D1625" t="s">
        <v>579</v>
      </c>
      <c r="E1625" t="s">
        <v>1807</v>
      </c>
      <c r="F1625" t="s">
        <v>2969</v>
      </c>
      <c r="G1625" t="s">
        <v>42</v>
      </c>
      <c r="H1625" t="s">
        <v>40</v>
      </c>
      <c r="I1625" t="s">
        <v>2970</v>
      </c>
      <c r="J1625" t="s">
        <v>39</v>
      </c>
      <c r="K1625" t="s">
        <v>39</v>
      </c>
      <c r="L1625" t="s">
        <v>39</v>
      </c>
      <c r="M1625" t="s">
        <v>39</v>
      </c>
      <c r="N1625" t="s">
        <v>39</v>
      </c>
      <c r="O1625" t="s">
        <v>39</v>
      </c>
      <c r="P1625" t="s">
        <v>39</v>
      </c>
      <c r="Q1625" s="1" t="s">
        <v>39</v>
      </c>
      <c r="R1625" s="1" t="s">
        <v>39</v>
      </c>
      <c r="S1625" s="1" t="s">
        <v>39</v>
      </c>
      <c r="T1625" s="1" t="s">
        <v>39</v>
      </c>
      <c r="U1625" t="s">
        <v>3021</v>
      </c>
      <c r="V1625" s="6" t="s">
        <v>2750</v>
      </c>
      <c r="W1625">
        <v>7</v>
      </c>
      <c r="X1625">
        <v>25</v>
      </c>
      <c r="Y1625" s="6" t="s">
        <v>2974</v>
      </c>
      <c r="Z1625" t="s">
        <v>2636</v>
      </c>
      <c r="AA1625" s="6" t="s">
        <v>2609</v>
      </c>
      <c r="AB1625" s="6" t="s">
        <v>2992</v>
      </c>
      <c r="AC1625" s="6" t="s">
        <v>2993</v>
      </c>
      <c r="AD1625" s="6" t="s">
        <v>40</v>
      </c>
      <c r="AE1625" s="6" t="s">
        <v>39</v>
      </c>
      <c r="AF1625" s="6" t="s">
        <v>42</v>
      </c>
      <c r="AG1625" s="6" t="s">
        <v>2984</v>
      </c>
      <c r="AH1625" s="6" t="s">
        <v>2985</v>
      </c>
      <c r="AI1625" s="6" t="s">
        <v>39</v>
      </c>
      <c r="AJ1625" s="6" t="s">
        <v>43</v>
      </c>
      <c r="AK1625">
        <v>91.055999999999997</v>
      </c>
      <c r="AL1625" s="6" t="s">
        <v>136</v>
      </c>
      <c r="AM1625" s="14">
        <v>3.39</v>
      </c>
      <c r="AN1625">
        <v>6</v>
      </c>
      <c r="AO1625">
        <v>25</v>
      </c>
      <c r="AP1625" s="20">
        <v>8.2140000000000004</v>
      </c>
      <c r="AQ1625" t="s">
        <v>39</v>
      </c>
      <c r="AR1625" t="s">
        <v>2643</v>
      </c>
      <c r="AS1625" t="s">
        <v>3036</v>
      </c>
    </row>
    <row r="1626" spans="1:45" x14ac:dyDescent="0.35">
      <c r="A1626" t="s">
        <v>1808</v>
      </c>
      <c r="B1626" t="s">
        <v>2673</v>
      </c>
      <c r="C1626" t="s">
        <v>2593</v>
      </c>
      <c r="D1626" t="s">
        <v>579</v>
      </c>
      <c r="E1626" t="s">
        <v>1807</v>
      </c>
      <c r="F1626" t="s">
        <v>2969</v>
      </c>
      <c r="G1626" t="s">
        <v>42</v>
      </c>
      <c r="H1626" t="s">
        <v>40</v>
      </c>
      <c r="I1626" t="s">
        <v>2970</v>
      </c>
      <c r="J1626" t="s">
        <v>39</v>
      </c>
      <c r="K1626" t="s">
        <v>39</v>
      </c>
      <c r="L1626" t="s">
        <v>39</v>
      </c>
      <c r="M1626" t="s">
        <v>39</v>
      </c>
      <c r="N1626" t="s">
        <v>39</v>
      </c>
      <c r="O1626" t="s">
        <v>39</v>
      </c>
      <c r="P1626" t="s">
        <v>39</v>
      </c>
      <c r="Q1626" s="1" t="s">
        <v>39</v>
      </c>
      <c r="R1626" s="1" t="s">
        <v>39</v>
      </c>
      <c r="S1626" s="1" t="s">
        <v>39</v>
      </c>
      <c r="T1626" s="1" t="s">
        <v>39</v>
      </c>
      <c r="U1626" t="s">
        <v>3021</v>
      </c>
      <c r="V1626" s="6" t="s">
        <v>2750</v>
      </c>
      <c r="W1626">
        <v>7</v>
      </c>
      <c r="X1626">
        <v>25</v>
      </c>
      <c r="Y1626" s="6" t="s">
        <v>2974</v>
      </c>
      <c r="Z1626" t="s">
        <v>2636</v>
      </c>
      <c r="AA1626" s="6" t="s">
        <v>2609</v>
      </c>
      <c r="AB1626" s="6" t="s">
        <v>2992</v>
      </c>
      <c r="AC1626" s="6" t="s">
        <v>2993</v>
      </c>
      <c r="AD1626" s="6" t="s">
        <v>40</v>
      </c>
      <c r="AE1626" s="6" t="s">
        <v>39</v>
      </c>
      <c r="AF1626" s="6" t="s">
        <v>42</v>
      </c>
      <c r="AG1626" s="6" t="s">
        <v>2984</v>
      </c>
      <c r="AH1626" s="6" t="s">
        <v>2985</v>
      </c>
      <c r="AI1626" s="6" t="s">
        <v>39</v>
      </c>
      <c r="AJ1626" s="6" t="s">
        <v>43</v>
      </c>
      <c r="AK1626">
        <v>92.522000000000006</v>
      </c>
      <c r="AL1626" s="6" t="s">
        <v>136</v>
      </c>
      <c r="AM1626" s="14">
        <v>3.3849999999999998</v>
      </c>
      <c r="AN1626">
        <v>6</v>
      </c>
      <c r="AO1626">
        <v>25</v>
      </c>
      <c r="AP1626" s="20">
        <v>9.2349999999999994</v>
      </c>
      <c r="AQ1626" t="s">
        <v>39</v>
      </c>
      <c r="AR1626" t="s">
        <v>2643</v>
      </c>
      <c r="AS1626" t="s">
        <v>3036</v>
      </c>
    </row>
    <row r="1627" spans="1:45" x14ac:dyDescent="0.35">
      <c r="A1627" t="s">
        <v>1808</v>
      </c>
      <c r="B1627" t="s">
        <v>2673</v>
      </c>
      <c r="C1627" t="s">
        <v>2593</v>
      </c>
      <c r="D1627" t="s">
        <v>579</v>
      </c>
      <c r="E1627" t="s">
        <v>1807</v>
      </c>
      <c r="F1627" t="s">
        <v>2969</v>
      </c>
      <c r="G1627" t="s">
        <v>42</v>
      </c>
      <c r="H1627" t="s">
        <v>40</v>
      </c>
      <c r="I1627" t="s">
        <v>2970</v>
      </c>
      <c r="J1627" t="s">
        <v>39</v>
      </c>
      <c r="K1627" t="s">
        <v>39</v>
      </c>
      <c r="L1627" t="s">
        <v>39</v>
      </c>
      <c r="M1627" t="s">
        <v>39</v>
      </c>
      <c r="N1627" t="s">
        <v>39</v>
      </c>
      <c r="O1627" t="s">
        <v>39</v>
      </c>
      <c r="P1627" t="s">
        <v>39</v>
      </c>
      <c r="Q1627" s="1" t="s">
        <v>39</v>
      </c>
      <c r="R1627" s="1" t="s">
        <v>39</v>
      </c>
      <c r="S1627" s="1" t="s">
        <v>39</v>
      </c>
      <c r="T1627" s="1" t="s">
        <v>39</v>
      </c>
      <c r="U1627" t="s">
        <v>3021</v>
      </c>
      <c r="V1627" s="6" t="s">
        <v>2750</v>
      </c>
      <c r="W1627">
        <v>7</v>
      </c>
      <c r="X1627">
        <v>25</v>
      </c>
      <c r="Y1627" s="6" t="s">
        <v>2974</v>
      </c>
      <c r="Z1627" t="s">
        <v>2636</v>
      </c>
      <c r="AA1627" s="6" t="s">
        <v>2609</v>
      </c>
      <c r="AB1627" s="6" t="s">
        <v>2992</v>
      </c>
      <c r="AC1627" s="6" t="s">
        <v>2993</v>
      </c>
      <c r="AD1627" s="6" t="s">
        <v>40</v>
      </c>
      <c r="AE1627" s="6" t="s">
        <v>39</v>
      </c>
      <c r="AF1627" s="6" t="s">
        <v>42</v>
      </c>
      <c r="AG1627" s="6" t="s">
        <v>2984</v>
      </c>
      <c r="AH1627" s="6" t="s">
        <v>2985</v>
      </c>
      <c r="AI1627" s="6" t="s">
        <v>39</v>
      </c>
      <c r="AJ1627" s="6" t="s">
        <v>43</v>
      </c>
      <c r="AK1627">
        <v>92.228999999999999</v>
      </c>
      <c r="AL1627" s="6" t="s">
        <v>136</v>
      </c>
      <c r="AM1627" s="14">
        <v>3.5550000000000002</v>
      </c>
      <c r="AN1627">
        <v>6</v>
      </c>
      <c r="AO1627">
        <v>25</v>
      </c>
      <c r="AP1627" s="20">
        <v>10.27</v>
      </c>
      <c r="AQ1627" t="s">
        <v>39</v>
      </c>
      <c r="AR1627" t="s">
        <v>2643</v>
      </c>
      <c r="AS1627" t="s">
        <v>3036</v>
      </c>
    </row>
    <row r="1628" spans="1:45" x14ac:dyDescent="0.35">
      <c r="A1628" t="s">
        <v>1808</v>
      </c>
      <c r="B1628" t="s">
        <v>2673</v>
      </c>
      <c r="C1628" t="s">
        <v>2593</v>
      </c>
      <c r="D1628" t="s">
        <v>579</v>
      </c>
      <c r="E1628" t="s">
        <v>1807</v>
      </c>
      <c r="F1628" t="s">
        <v>2969</v>
      </c>
      <c r="G1628" t="s">
        <v>42</v>
      </c>
      <c r="H1628" t="s">
        <v>40</v>
      </c>
      <c r="I1628" t="s">
        <v>2970</v>
      </c>
      <c r="J1628" t="s">
        <v>39</v>
      </c>
      <c r="K1628" t="s">
        <v>39</v>
      </c>
      <c r="L1628" t="s">
        <v>39</v>
      </c>
      <c r="M1628" t="s">
        <v>39</v>
      </c>
      <c r="N1628" t="s">
        <v>39</v>
      </c>
      <c r="O1628" t="s">
        <v>39</v>
      </c>
      <c r="P1628" t="s">
        <v>39</v>
      </c>
      <c r="Q1628" s="1" t="s">
        <v>39</v>
      </c>
      <c r="R1628" s="1" t="s">
        <v>39</v>
      </c>
      <c r="S1628" s="1" t="s">
        <v>39</v>
      </c>
      <c r="T1628" s="1" t="s">
        <v>39</v>
      </c>
      <c r="U1628" t="s">
        <v>3021</v>
      </c>
      <c r="V1628" s="6" t="s">
        <v>2750</v>
      </c>
      <c r="W1628">
        <v>7</v>
      </c>
      <c r="X1628">
        <v>25</v>
      </c>
      <c r="Y1628" s="6" t="s">
        <v>2974</v>
      </c>
      <c r="Z1628" t="s">
        <v>2636</v>
      </c>
      <c r="AA1628" s="6" t="s">
        <v>2609</v>
      </c>
      <c r="AB1628" s="6" t="s">
        <v>2992</v>
      </c>
      <c r="AC1628" s="6" t="s">
        <v>2993</v>
      </c>
      <c r="AD1628" s="6" t="s">
        <v>40</v>
      </c>
      <c r="AE1628" s="6" t="s">
        <v>39</v>
      </c>
      <c r="AF1628" s="6" t="s">
        <v>42</v>
      </c>
      <c r="AG1628" s="6" t="s">
        <v>2984</v>
      </c>
      <c r="AH1628" s="6" t="s">
        <v>2985</v>
      </c>
      <c r="AI1628" s="6" t="s">
        <v>39</v>
      </c>
      <c r="AJ1628" s="6" t="s">
        <v>43</v>
      </c>
      <c r="AK1628">
        <v>91.935000000000002</v>
      </c>
      <c r="AL1628" s="6" t="s">
        <v>136</v>
      </c>
      <c r="AM1628">
        <v>3.3849999999999998</v>
      </c>
      <c r="AN1628">
        <v>6</v>
      </c>
      <c r="AO1628">
        <v>25</v>
      </c>
      <c r="AP1628" s="20">
        <v>12.327</v>
      </c>
      <c r="AQ1628" t="s">
        <v>39</v>
      </c>
      <c r="AR1628" t="s">
        <v>2643</v>
      </c>
      <c r="AS1628" t="s">
        <v>3036</v>
      </c>
    </row>
    <row r="1629" spans="1:45" x14ac:dyDescent="0.35">
      <c r="A1629" t="s">
        <v>1808</v>
      </c>
      <c r="B1629" t="s">
        <v>2673</v>
      </c>
      <c r="C1629" t="s">
        <v>2593</v>
      </c>
      <c r="D1629" t="s">
        <v>579</v>
      </c>
      <c r="E1629" t="s">
        <v>1807</v>
      </c>
      <c r="F1629" t="s">
        <v>2969</v>
      </c>
      <c r="G1629" t="s">
        <v>42</v>
      </c>
      <c r="H1629" t="s">
        <v>40</v>
      </c>
      <c r="I1629" t="s">
        <v>2970</v>
      </c>
      <c r="J1629" t="s">
        <v>39</v>
      </c>
      <c r="K1629" t="s">
        <v>39</v>
      </c>
      <c r="L1629" t="s">
        <v>39</v>
      </c>
      <c r="M1629" t="s">
        <v>39</v>
      </c>
      <c r="N1629" t="s">
        <v>39</v>
      </c>
      <c r="O1629" t="s">
        <v>39</v>
      </c>
      <c r="P1629" t="s">
        <v>39</v>
      </c>
      <c r="Q1629" s="1" t="s">
        <v>39</v>
      </c>
      <c r="R1629" s="1" t="s">
        <v>39</v>
      </c>
      <c r="S1629" s="1" t="s">
        <v>39</v>
      </c>
      <c r="T1629" s="1" t="s">
        <v>39</v>
      </c>
      <c r="U1629" t="s">
        <v>3021</v>
      </c>
      <c r="V1629" s="6" t="s">
        <v>2750</v>
      </c>
      <c r="W1629">
        <v>7</v>
      </c>
      <c r="X1629">
        <v>25</v>
      </c>
      <c r="Y1629" s="6" t="s">
        <v>2974</v>
      </c>
      <c r="Z1629" t="s">
        <v>2636</v>
      </c>
      <c r="AA1629" s="6" t="s">
        <v>2609</v>
      </c>
      <c r="AB1629" s="6" t="s">
        <v>2992</v>
      </c>
      <c r="AC1629" s="6" t="s">
        <v>2993</v>
      </c>
      <c r="AD1629" s="6" t="s">
        <v>40</v>
      </c>
      <c r="AE1629" s="6" t="s">
        <v>39</v>
      </c>
      <c r="AF1629" s="6" t="s">
        <v>42</v>
      </c>
      <c r="AG1629" s="6" t="s">
        <v>2984</v>
      </c>
      <c r="AH1629" s="6" t="s">
        <v>2985</v>
      </c>
      <c r="AI1629" s="6" t="s">
        <v>39</v>
      </c>
      <c r="AJ1629" s="6" t="s">
        <v>43</v>
      </c>
      <c r="AK1629">
        <v>91.935000000000002</v>
      </c>
      <c r="AL1629" s="6" t="s">
        <v>136</v>
      </c>
      <c r="AM1629">
        <v>3.8969999999999998</v>
      </c>
      <c r="AN1629">
        <v>6</v>
      </c>
      <c r="AO1629">
        <v>25</v>
      </c>
      <c r="AP1629" s="14">
        <v>13.348000000000001</v>
      </c>
      <c r="AQ1629" t="s">
        <v>39</v>
      </c>
      <c r="AR1629" t="s">
        <v>2643</v>
      </c>
      <c r="AS1629" t="s">
        <v>3036</v>
      </c>
    </row>
    <row r="1630" spans="1:45" x14ac:dyDescent="0.35">
      <c r="A1630" t="s">
        <v>1808</v>
      </c>
      <c r="B1630" t="s">
        <v>2673</v>
      </c>
      <c r="C1630" t="s">
        <v>2593</v>
      </c>
      <c r="D1630" t="s">
        <v>579</v>
      </c>
      <c r="E1630" t="s">
        <v>1807</v>
      </c>
      <c r="F1630" t="s">
        <v>2969</v>
      </c>
      <c r="G1630" t="s">
        <v>42</v>
      </c>
      <c r="H1630" t="s">
        <v>40</v>
      </c>
      <c r="I1630" t="s">
        <v>2970</v>
      </c>
      <c r="J1630" t="s">
        <v>39</v>
      </c>
      <c r="K1630" t="s">
        <v>39</v>
      </c>
      <c r="L1630" t="s">
        <v>39</v>
      </c>
      <c r="M1630" t="s">
        <v>39</v>
      </c>
      <c r="N1630" t="s">
        <v>39</v>
      </c>
      <c r="O1630" t="s">
        <v>39</v>
      </c>
      <c r="P1630" t="s">
        <v>39</v>
      </c>
      <c r="Q1630" s="1" t="s">
        <v>39</v>
      </c>
      <c r="R1630" s="1" t="s">
        <v>39</v>
      </c>
      <c r="S1630" s="1" t="s">
        <v>39</v>
      </c>
      <c r="T1630" s="1" t="s">
        <v>39</v>
      </c>
      <c r="U1630" t="s">
        <v>3021</v>
      </c>
      <c r="V1630" s="6" t="s">
        <v>2750</v>
      </c>
      <c r="W1630">
        <v>7</v>
      </c>
      <c r="X1630">
        <v>25</v>
      </c>
      <c r="Y1630" s="6" t="s">
        <v>2974</v>
      </c>
      <c r="Z1630" t="s">
        <v>2636</v>
      </c>
      <c r="AA1630" s="6" t="s">
        <v>2609</v>
      </c>
      <c r="AB1630" s="6" t="s">
        <v>2992</v>
      </c>
      <c r="AC1630" s="6" t="s">
        <v>2993</v>
      </c>
      <c r="AD1630" s="6" t="s">
        <v>40</v>
      </c>
      <c r="AE1630" s="6" t="s">
        <v>39</v>
      </c>
      <c r="AF1630" s="6" t="s">
        <v>42</v>
      </c>
      <c r="AG1630" s="6" t="s">
        <v>2984</v>
      </c>
      <c r="AH1630" s="6" t="s">
        <v>2985</v>
      </c>
      <c r="AI1630" s="6" t="s">
        <v>39</v>
      </c>
      <c r="AJ1630" s="6" t="s">
        <v>43</v>
      </c>
      <c r="AK1630">
        <v>92.522000000000006</v>
      </c>
      <c r="AL1630" s="6" t="s">
        <v>136</v>
      </c>
      <c r="AM1630">
        <v>3.3849999999999998</v>
      </c>
      <c r="AN1630">
        <v>6</v>
      </c>
      <c r="AO1630">
        <v>25</v>
      </c>
      <c r="AP1630" s="14">
        <v>14.423</v>
      </c>
      <c r="AQ1630" t="s">
        <v>39</v>
      </c>
      <c r="AR1630" t="s">
        <v>2643</v>
      </c>
      <c r="AS1630" t="s">
        <v>3036</v>
      </c>
    </row>
    <row r="1631" spans="1:45" x14ac:dyDescent="0.35">
      <c r="A1631" t="s">
        <v>1808</v>
      </c>
      <c r="B1631" t="s">
        <v>2673</v>
      </c>
      <c r="C1631" t="s">
        <v>2593</v>
      </c>
      <c r="D1631" t="s">
        <v>579</v>
      </c>
      <c r="E1631" t="s">
        <v>1807</v>
      </c>
      <c r="F1631" t="s">
        <v>2969</v>
      </c>
      <c r="G1631" t="s">
        <v>42</v>
      </c>
      <c r="H1631" t="s">
        <v>40</v>
      </c>
      <c r="I1631" t="s">
        <v>2970</v>
      </c>
      <c r="J1631" t="s">
        <v>39</v>
      </c>
      <c r="K1631" t="s">
        <v>39</v>
      </c>
      <c r="L1631" t="s">
        <v>39</v>
      </c>
      <c r="M1631" t="s">
        <v>39</v>
      </c>
      <c r="N1631" t="s">
        <v>39</v>
      </c>
      <c r="O1631" t="s">
        <v>39</v>
      </c>
      <c r="P1631" t="s">
        <v>39</v>
      </c>
      <c r="Q1631" s="1" t="s">
        <v>39</v>
      </c>
      <c r="R1631" s="1" t="s">
        <v>39</v>
      </c>
      <c r="S1631" s="1" t="s">
        <v>39</v>
      </c>
      <c r="T1631" s="1" t="s">
        <v>39</v>
      </c>
      <c r="U1631" t="s">
        <v>2991</v>
      </c>
      <c r="V1631" s="6" t="s">
        <v>39</v>
      </c>
      <c r="W1631" s="6" t="s">
        <v>39</v>
      </c>
      <c r="X1631">
        <v>25</v>
      </c>
      <c r="Y1631" s="6" t="s">
        <v>2974</v>
      </c>
      <c r="Z1631">
        <v>0</v>
      </c>
      <c r="AA1631" s="6" t="s">
        <v>2609</v>
      </c>
      <c r="AB1631" s="6" t="s">
        <v>2992</v>
      </c>
      <c r="AC1631" s="6" t="s">
        <v>2993</v>
      </c>
      <c r="AD1631" s="6" t="s">
        <v>40</v>
      </c>
      <c r="AE1631" s="6" t="s">
        <v>39</v>
      </c>
      <c r="AF1631" s="6" t="s">
        <v>42</v>
      </c>
      <c r="AG1631" s="6" t="s">
        <v>2984</v>
      </c>
      <c r="AH1631" s="6" t="s">
        <v>2985</v>
      </c>
      <c r="AI1631" s="6" t="s">
        <v>39</v>
      </c>
      <c r="AJ1631" s="6" t="s">
        <v>43</v>
      </c>
      <c r="AK1631" s="20">
        <v>0.99</v>
      </c>
      <c r="AL1631" s="6" t="s">
        <v>136</v>
      </c>
      <c r="AM1631" s="19">
        <v>0</v>
      </c>
      <c r="AN1631">
        <v>6</v>
      </c>
      <c r="AO1631">
        <v>25</v>
      </c>
      <c r="AP1631" s="20">
        <v>0</v>
      </c>
      <c r="AQ1631" t="s">
        <v>39</v>
      </c>
      <c r="AR1631" t="s">
        <v>2643</v>
      </c>
      <c r="AS1631" t="s">
        <v>3035</v>
      </c>
    </row>
    <row r="1632" spans="1:45" x14ac:dyDescent="0.35">
      <c r="A1632" t="s">
        <v>1808</v>
      </c>
      <c r="B1632" t="s">
        <v>2673</v>
      </c>
      <c r="C1632" t="s">
        <v>2593</v>
      </c>
      <c r="D1632" t="s">
        <v>579</v>
      </c>
      <c r="E1632" t="s">
        <v>1807</v>
      </c>
      <c r="F1632" t="s">
        <v>2969</v>
      </c>
      <c r="G1632" t="s">
        <v>42</v>
      </c>
      <c r="H1632" t="s">
        <v>40</v>
      </c>
      <c r="I1632" t="s">
        <v>2970</v>
      </c>
      <c r="J1632" t="s">
        <v>39</v>
      </c>
      <c r="K1632" t="s">
        <v>39</v>
      </c>
      <c r="L1632" t="s">
        <v>39</v>
      </c>
      <c r="M1632" t="s">
        <v>39</v>
      </c>
      <c r="N1632" t="s">
        <v>39</v>
      </c>
      <c r="O1632" t="s">
        <v>39</v>
      </c>
      <c r="P1632" t="s">
        <v>39</v>
      </c>
      <c r="Q1632" s="1" t="s">
        <v>39</v>
      </c>
      <c r="R1632" s="1" t="s">
        <v>39</v>
      </c>
      <c r="S1632" s="1" t="s">
        <v>39</v>
      </c>
      <c r="T1632" s="1" t="s">
        <v>39</v>
      </c>
      <c r="U1632" t="s">
        <v>2991</v>
      </c>
      <c r="V1632" s="6" t="s">
        <v>39</v>
      </c>
      <c r="W1632" s="6" t="s">
        <v>39</v>
      </c>
      <c r="X1632">
        <v>25</v>
      </c>
      <c r="Y1632" s="6" t="s">
        <v>2974</v>
      </c>
      <c r="Z1632">
        <v>0</v>
      </c>
      <c r="AA1632" s="6" t="s">
        <v>2609</v>
      </c>
      <c r="AB1632" s="6" t="s">
        <v>2992</v>
      </c>
      <c r="AC1632" s="6" t="s">
        <v>2993</v>
      </c>
      <c r="AD1632" s="6" t="s">
        <v>40</v>
      </c>
      <c r="AE1632" s="6" t="s">
        <v>39</v>
      </c>
      <c r="AF1632" s="6" t="s">
        <v>42</v>
      </c>
      <c r="AG1632" s="6" t="s">
        <v>2984</v>
      </c>
      <c r="AH1632" s="6" t="s">
        <v>2985</v>
      </c>
      <c r="AI1632" s="6" t="s">
        <v>39</v>
      </c>
      <c r="AJ1632" s="6" t="s">
        <v>43</v>
      </c>
      <c r="AK1632" s="20">
        <v>1.3280000000000001</v>
      </c>
      <c r="AL1632" s="6" t="s">
        <v>136</v>
      </c>
      <c r="AM1632" s="20">
        <v>3.0510000000000002</v>
      </c>
      <c r="AN1632">
        <v>6</v>
      </c>
      <c r="AO1632">
        <v>25</v>
      </c>
      <c r="AP1632" s="14">
        <v>2.004</v>
      </c>
      <c r="AQ1632" t="s">
        <v>39</v>
      </c>
      <c r="AR1632" t="s">
        <v>2643</v>
      </c>
      <c r="AS1632" t="s">
        <v>3035</v>
      </c>
    </row>
    <row r="1633" spans="1:45" x14ac:dyDescent="0.35">
      <c r="A1633" t="s">
        <v>1808</v>
      </c>
      <c r="B1633" t="s">
        <v>2673</v>
      </c>
      <c r="C1633" t="s">
        <v>2593</v>
      </c>
      <c r="D1633" t="s">
        <v>579</v>
      </c>
      <c r="E1633" t="s">
        <v>1807</v>
      </c>
      <c r="F1633" t="s">
        <v>2969</v>
      </c>
      <c r="G1633" t="s">
        <v>42</v>
      </c>
      <c r="H1633" t="s">
        <v>40</v>
      </c>
      <c r="I1633" t="s">
        <v>2970</v>
      </c>
      <c r="J1633" t="s">
        <v>39</v>
      </c>
      <c r="K1633" t="s">
        <v>39</v>
      </c>
      <c r="L1633" t="s">
        <v>39</v>
      </c>
      <c r="M1633" t="s">
        <v>39</v>
      </c>
      <c r="N1633" t="s">
        <v>39</v>
      </c>
      <c r="O1633" t="s">
        <v>39</v>
      </c>
      <c r="P1633" t="s">
        <v>39</v>
      </c>
      <c r="Q1633" s="1" t="s">
        <v>39</v>
      </c>
      <c r="R1633" s="1" t="s">
        <v>39</v>
      </c>
      <c r="S1633" s="1" t="s">
        <v>39</v>
      </c>
      <c r="T1633" s="1" t="s">
        <v>39</v>
      </c>
      <c r="U1633" t="s">
        <v>2991</v>
      </c>
      <c r="V1633" s="6" t="s">
        <v>39</v>
      </c>
      <c r="W1633" s="6" t="s">
        <v>39</v>
      </c>
      <c r="X1633">
        <v>25</v>
      </c>
      <c r="Y1633" s="6" t="s">
        <v>2974</v>
      </c>
      <c r="Z1633">
        <v>0</v>
      </c>
      <c r="AA1633" s="6" t="s">
        <v>2609</v>
      </c>
      <c r="AB1633" s="6" t="s">
        <v>2992</v>
      </c>
      <c r="AC1633" s="6" t="s">
        <v>2993</v>
      </c>
      <c r="AD1633" s="6" t="s">
        <v>40</v>
      </c>
      <c r="AE1633" s="6" t="s">
        <v>39</v>
      </c>
      <c r="AF1633" s="6" t="s">
        <v>42</v>
      </c>
      <c r="AG1633" s="6" t="s">
        <v>2984</v>
      </c>
      <c r="AH1633" s="6" t="s">
        <v>2985</v>
      </c>
      <c r="AI1633" s="6" t="s">
        <v>39</v>
      </c>
      <c r="AJ1633" s="6" t="s">
        <v>43</v>
      </c>
      <c r="AK1633" s="20">
        <v>62.941000000000003</v>
      </c>
      <c r="AL1633" s="6" t="s">
        <v>136</v>
      </c>
      <c r="AM1633" s="20">
        <v>5.0780000000000003</v>
      </c>
      <c r="AN1633">
        <v>6</v>
      </c>
      <c r="AO1633">
        <v>25</v>
      </c>
      <c r="AP1633" s="14">
        <v>2.972</v>
      </c>
      <c r="AQ1633" t="s">
        <v>39</v>
      </c>
      <c r="AR1633" t="s">
        <v>2643</v>
      </c>
      <c r="AS1633" t="s">
        <v>3035</v>
      </c>
    </row>
    <row r="1634" spans="1:45" x14ac:dyDescent="0.35">
      <c r="A1634" t="s">
        <v>1808</v>
      </c>
      <c r="B1634" t="s">
        <v>2673</v>
      </c>
      <c r="C1634" t="s">
        <v>2593</v>
      </c>
      <c r="D1634" t="s">
        <v>579</v>
      </c>
      <c r="E1634" t="s">
        <v>1807</v>
      </c>
      <c r="F1634" t="s">
        <v>2969</v>
      </c>
      <c r="G1634" t="s">
        <v>42</v>
      </c>
      <c r="H1634" t="s">
        <v>40</v>
      </c>
      <c r="I1634" t="s">
        <v>2970</v>
      </c>
      <c r="J1634" t="s">
        <v>39</v>
      </c>
      <c r="K1634" t="s">
        <v>39</v>
      </c>
      <c r="L1634" t="s">
        <v>39</v>
      </c>
      <c r="M1634" t="s">
        <v>39</v>
      </c>
      <c r="N1634" t="s">
        <v>39</v>
      </c>
      <c r="O1634" t="s">
        <v>39</v>
      </c>
      <c r="P1634" t="s">
        <v>39</v>
      </c>
      <c r="Q1634" s="1" t="s">
        <v>39</v>
      </c>
      <c r="R1634" s="1" t="s">
        <v>39</v>
      </c>
      <c r="S1634" s="1" t="s">
        <v>39</v>
      </c>
      <c r="T1634" s="1" t="s">
        <v>39</v>
      </c>
      <c r="U1634" t="s">
        <v>2991</v>
      </c>
      <c r="V1634" s="6" t="s">
        <v>39</v>
      </c>
      <c r="W1634" s="6" t="s">
        <v>39</v>
      </c>
      <c r="X1634">
        <v>25</v>
      </c>
      <c r="Y1634" s="6" t="s">
        <v>2974</v>
      </c>
      <c r="Z1634">
        <v>0</v>
      </c>
      <c r="AA1634" s="6" t="s">
        <v>2609</v>
      </c>
      <c r="AB1634" s="6" t="s">
        <v>2992</v>
      </c>
      <c r="AC1634" s="6" t="s">
        <v>2993</v>
      </c>
      <c r="AD1634" s="6" t="s">
        <v>40</v>
      </c>
      <c r="AE1634" s="6" t="s">
        <v>39</v>
      </c>
      <c r="AF1634" s="6" t="s">
        <v>42</v>
      </c>
      <c r="AG1634" s="6" t="s">
        <v>2984</v>
      </c>
      <c r="AH1634" s="6" t="s">
        <v>2985</v>
      </c>
      <c r="AI1634" s="6" t="s">
        <v>39</v>
      </c>
      <c r="AJ1634" s="6" t="s">
        <v>43</v>
      </c>
      <c r="AK1634" s="20">
        <v>86.468999999999994</v>
      </c>
      <c r="AL1634" s="6" t="s">
        <v>136</v>
      </c>
      <c r="AM1634" s="20">
        <v>2.7080000000000002</v>
      </c>
      <c r="AN1634">
        <v>6</v>
      </c>
      <c r="AO1634">
        <v>25</v>
      </c>
      <c r="AP1634" s="14">
        <v>5.0819999999999999</v>
      </c>
      <c r="AQ1634" t="s">
        <v>39</v>
      </c>
      <c r="AR1634" t="s">
        <v>2643</v>
      </c>
      <c r="AS1634" t="s">
        <v>3035</v>
      </c>
    </row>
    <row r="1635" spans="1:45" x14ac:dyDescent="0.35">
      <c r="A1635" t="s">
        <v>1808</v>
      </c>
      <c r="B1635" t="s">
        <v>2673</v>
      </c>
      <c r="C1635" t="s">
        <v>2593</v>
      </c>
      <c r="D1635" t="s">
        <v>579</v>
      </c>
      <c r="E1635" t="s">
        <v>1807</v>
      </c>
      <c r="F1635" t="s">
        <v>2969</v>
      </c>
      <c r="G1635" t="s">
        <v>42</v>
      </c>
      <c r="H1635" t="s">
        <v>40</v>
      </c>
      <c r="I1635" t="s">
        <v>2970</v>
      </c>
      <c r="J1635" t="s">
        <v>39</v>
      </c>
      <c r="K1635" t="s">
        <v>39</v>
      </c>
      <c r="L1635" t="s">
        <v>39</v>
      </c>
      <c r="M1635" t="s">
        <v>39</v>
      </c>
      <c r="N1635" t="s">
        <v>39</v>
      </c>
      <c r="O1635" t="s">
        <v>39</v>
      </c>
      <c r="P1635" t="s">
        <v>39</v>
      </c>
      <c r="Q1635" s="1" t="s">
        <v>39</v>
      </c>
      <c r="R1635" s="1" t="s">
        <v>39</v>
      </c>
      <c r="S1635" s="1" t="s">
        <v>39</v>
      </c>
      <c r="T1635" s="1" t="s">
        <v>39</v>
      </c>
      <c r="U1635" t="s">
        <v>2991</v>
      </c>
      <c r="V1635" s="6" t="s">
        <v>39</v>
      </c>
      <c r="W1635" s="6" t="s">
        <v>39</v>
      </c>
      <c r="X1635">
        <v>25</v>
      </c>
      <c r="Y1635" s="6" t="s">
        <v>2974</v>
      </c>
      <c r="Z1635">
        <v>0</v>
      </c>
      <c r="AA1635" s="6" t="s">
        <v>2609</v>
      </c>
      <c r="AB1635" s="6" t="s">
        <v>2992</v>
      </c>
      <c r="AC1635" s="6" t="s">
        <v>2993</v>
      </c>
      <c r="AD1635" s="6" t="s">
        <v>40</v>
      </c>
      <c r="AE1635" s="6" t="s">
        <v>39</v>
      </c>
      <c r="AF1635" s="6" t="s">
        <v>42</v>
      </c>
      <c r="AG1635" s="6" t="s">
        <v>2984</v>
      </c>
      <c r="AH1635" s="6" t="s">
        <v>2985</v>
      </c>
      <c r="AI1635" s="6" t="s">
        <v>39</v>
      </c>
      <c r="AJ1635" s="6" t="s">
        <v>43</v>
      </c>
      <c r="AK1635" s="20">
        <v>87.316000000000003</v>
      </c>
      <c r="AL1635" s="6" t="s">
        <v>136</v>
      </c>
      <c r="AM1635" s="20">
        <v>2.7290000000000001</v>
      </c>
      <c r="AN1635">
        <v>6</v>
      </c>
      <c r="AO1635">
        <v>25</v>
      </c>
      <c r="AP1635" s="20">
        <v>6.117</v>
      </c>
      <c r="AQ1635" t="s">
        <v>39</v>
      </c>
      <c r="AR1635" t="s">
        <v>2643</v>
      </c>
      <c r="AS1635" t="s">
        <v>3035</v>
      </c>
    </row>
    <row r="1636" spans="1:45" x14ac:dyDescent="0.35">
      <c r="A1636" t="s">
        <v>1808</v>
      </c>
      <c r="B1636" t="s">
        <v>2673</v>
      </c>
      <c r="C1636" t="s">
        <v>2593</v>
      </c>
      <c r="D1636" t="s">
        <v>579</v>
      </c>
      <c r="E1636" t="s">
        <v>1807</v>
      </c>
      <c r="F1636" t="s">
        <v>2969</v>
      </c>
      <c r="G1636" t="s">
        <v>42</v>
      </c>
      <c r="H1636" t="s">
        <v>40</v>
      </c>
      <c r="I1636" t="s">
        <v>2970</v>
      </c>
      <c r="J1636" t="s">
        <v>39</v>
      </c>
      <c r="K1636" t="s">
        <v>39</v>
      </c>
      <c r="L1636" t="s">
        <v>39</v>
      </c>
      <c r="M1636" t="s">
        <v>39</v>
      </c>
      <c r="N1636" t="s">
        <v>39</v>
      </c>
      <c r="O1636" t="s">
        <v>39</v>
      </c>
      <c r="P1636" t="s">
        <v>39</v>
      </c>
      <c r="Q1636" s="1" t="s">
        <v>39</v>
      </c>
      <c r="R1636" s="1" t="s">
        <v>39</v>
      </c>
      <c r="S1636" s="1" t="s">
        <v>39</v>
      </c>
      <c r="T1636" s="1" t="s">
        <v>39</v>
      </c>
      <c r="U1636" t="s">
        <v>2991</v>
      </c>
      <c r="V1636" s="6" t="s">
        <v>39</v>
      </c>
      <c r="W1636" s="6" t="s">
        <v>39</v>
      </c>
      <c r="X1636">
        <v>25</v>
      </c>
      <c r="Y1636" s="6" t="s">
        <v>2974</v>
      </c>
      <c r="Z1636">
        <v>0</v>
      </c>
      <c r="AA1636" s="6" t="s">
        <v>2609</v>
      </c>
      <c r="AB1636" s="6" t="s">
        <v>2992</v>
      </c>
      <c r="AC1636" s="6" t="s">
        <v>2993</v>
      </c>
      <c r="AD1636" s="6" t="s">
        <v>40</v>
      </c>
      <c r="AE1636" s="6" t="s">
        <v>39</v>
      </c>
      <c r="AF1636" s="6" t="s">
        <v>42</v>
      </c>
      <c r="AG1636" s="6" t="s">
        <v>2984</v>
      </c>
      <c r="AH1636" s="6" t="s">
        <v>2985</v>
      </c>
      <c r="AI1636" s="6" t="s">
        <v>39</v>
      </c>
      <c r="AJ1636" s="6" t="s">
        <v>43</v>
      </c>
      <c r="AK1636" s="20">
        <v>88.162000000000006</v>
      </c>
      <c r="AL1636" s="6" t="s">
        <v>136</v>
      </c>
      <c r="AM1636" s="20">
        <v>3.3849999999999998</v>
      </c>
      <c r="AN1636">
        <v>6</v>
      </c>
      <c r="AO1636">
        <v>25</v>
      </c>
      <c r="AP1636" s="20">
        <v>7.165</v>
      </c>
      <c r="AQ1636" t="s">
        <v>39</v>
      </c>
      <c r="AR1636" t="s">
        <v>2643</v>
      </c>
      <c r="AS1636" t="s">
        <v>3035</v>
      </c>
    </row>
    <row r="1637" spans="1:45" x14ac:dyDescent="0.35">
      <c r="A1637" t="s">
        <v>1808</v>
      </c>
      <c r="B1637" t="s">
        <v>2673</v>
      </c>
      <c r="C1637" t="s">
        <v>2593</v>
      </c>
      <c r="D1637" t="s">
        <v>579</v>
      </c>
      <c r="E1637" t="s">
        <v>1807</v>
      </c>
      <c r="F1637" t="s">
        <v>2969</v>
      </c>
      <c r="G1637" t="s">
        <v>42</v>
      </c>
      <c r="H1637" t="s">
        <v>40</v>
      </c>
      <c r="I1637" t="s">
        <v>2970</v>
      </c>
      <c r="J1637" t="s">
        <v>39</v>
      </c>
      <c r="K1637" t="s">
        <v>39</v>
      </c>
      <c r="L1637" t="s">
        <v>39</v>
      </c>
      <c r="M1637" t="s">
        <v>39</v>
      </c>
      <c r="N1637" t="s">
        <v>39</v>
      </c>
      <c r="O1637" t="s">
        <v>39</v>
      </c>
      <c r="P1637" t="s">
        <v>39</v>
      </c>
      <c r="Q1637" s="1" t="s">
        <v>39</v>
      </c>
      <c r="R1637" s="1" t="s">
        <v>39</v>
      </c>
      <c r="S1637" s="1" t="s">
        <v>39</v>
      </c>
      <c r="T1637" s="1" t="s">
        <v>39</v>
      </c>
      <c r="U1637" t="s">
        <v>2991</v>
      </c>
      <c r="V1637" s="6" t="s">
        <v>39</v>
      </c>
      <c r="W1637" s="6" t="s">
        <v>39</v>
      </c>
      <c r="X1637">
        <v>25</v>
      </c>
      <c r="Y1637" s="6" t="s">
        <v>2974</v>
      </c>
      <c r="Z1637">
        <v>0</v>
      </c>
      <c r="AA1637" s="6" t="s">
        <v>2609</v>
      </c>
      <c r="AB1637" s="6" t="s">
        <v>2992</v>
      </c>
      <c r="AC1637" s="6" t="s">
        <v>2993</v>
      </c>
      <c r="AD1637" s="6" t="s">
        <v>40</v>
      </c>
      <c r="AE1637" s="6" t="s">
        <v>39</v>
      </c>
      <c r="AF1637" s="6" t="s">
        <v>42</v>
      </c>
      <c r="AG1637" s="6" t="s">
        <v>2984</v>
      </c>
      <c r="AH1637" s="6" t="s">
        <v>2985</v>
      </c>
      <c r="AI1637" s="6" t="s">
        <v>39</v>
      </c>
      <c r="AJ1637" s="6" t="s">
        <v>43</v>
      </c>
      <c r="AK1637" s="20">
        <v>87.992999999999995</v>
      </c>
      <c r="AL1637" s="6" t="s">
        <v>136</v>
      </c>
      <c r="AM1637" s="20">
        <v>3.39</v>
      </c>
      <c r="AN1637">
        <v>6</v>
      </c>
      <c r="AO1637">
        <v>25</v>
      </c>
      <c r="AP1637" s="20">
        <v>8.2140000000000004</v>
      </c>
      <c r="AQ1637" t="s">
        <v>39</v>
      </c>
      <c r="AR1637" t="s">
        <v>2643</v>
      </c>
      <c r="AS1637" t="s">
        <v>3035</v>
      </c>
    </row>
    <row r="1638" spans="1:45" x14ac:dyDescent="0.35">
      <c r="A1638" t="s">
        <v>1808</v>
      </c>
      <c r="B1638" t="s">
        <v>2673</v>
      </c>
      <c r="C1638" t="s">
        <v>2593</v>
      </c>
      <c r="D1638" t="s">
        <v>579</v>
      </c>
      <c r="E1638" t="s">
        <v>1807</v>
      </c>
      <c r="F1638" t="s">
        <v>2969</v>
      </c>
      <c r="G1638" t="s">
        <v>42</v>
      </c>
      <c r="H1638" t="s">
        <v>40</v>
      </c>
      <c r="I1638" t="s">
        <v>2970</v>
      </c>
      <c r="J1638" t="s">
        <v>39</v>
      </c>
      <c r="K1638" t="s">
        <v>39</v>
      </c>
      <c r="L1638" t="s">
        <v>39</v>
      </c>
      <c r="M1638" t="s">
        <v>39</v>
      </c>
      <c r="N1638" t="s">
        <v>39</v>
      </c>
      <c r="O1638" t="s">
        <v>39</v>
      </c>
      <c r="P1638" t="s">
        <v>39</v>
      </c>
      <c r="Q1638" s="1" t="s">
        <v>39</v>
      </c>
      <c r="R1638" s="1" t="s">
        <v>39</v>
      </c>
      <c r="S1638" s="1" t="s">
        <v>39</v>
      </c>
      <c r="T1638" s="1" t="s">
        <v>39</v>
      </c>
      <c r="U1638" t="s">
        <v>2991</v>
      </c>
      <c r="V1638" s="6" t="s">
        <v>39</v>
      </c>
      <c r="W1638" s="6" t="s">
        <v>39</v>
      </c>
      <c r="X1638">
        <v>25</v>
      </c>
      <c r="Y1638" s="6" t="s">
        <v>2974</v>
      </c>
      <c r="Z1638">
        <v>0</v>
      </c>
      <c r="AA1638" s="6" t="s">
        <v>2609</v>
      </c>
      <c r="AB1638" s="6" t="s">
        <v>2992</v>
      </c>
      <c r="AC1638" s="6" t="s">
        <v>2993</v>
      </c>
      <c r="AD1638" s="6" t="s">
        <v>40</v>
      </c>
      <c r="AE1638" s="6" t="s">
        <v>39</v>
      </c>
      <c r="AF1638" s="6" t="s">
        <v>42</v>
      </c>
      <c r="AG1638" s="6" t="s">
        <v>2984</v>
      </c>
      <c r="AH1638" s="6" t="s">
        <v>2985</v>
      </c>
      <c r="AI1638" s="6" t="s">
        <v>39</v>
      </c>
      <c r="AJ1638" s="6" t="s">
        <v>43</v>
      </c>
      <c r="AK1638" s="20">
        <v>89.177999999999997</v>
      </c>
      <c r="AL1638" s="6" t="s">
        <v>136</v>
      </c>
      <c r="AM1638" s="19">
        <v>2.883</v>
      </c>
      <c r="AN1638">
        <v>6</v>
      </c>
      <c r="AO1638">
        <v>25</v>
      </c>
      <c r="AP1638" s="20">
        <v>9.2349999999999994</v>
      </c>
      <c r="AQ1638" t="s">
        <v>39</v>
      </c>
      <c r="AR1638" t="s">
        <v>2643</v>
      </c>
      <c r="AS1638" t="s">
        <v>3035</v>
      </c>
    </row>
    <row r="1639" spans="1:45" x14ac:dyDescent="0.35">
      <c r="A1639" t="s">
        <v>1808</v>
      </c>
      <c r="B1639" t="s">
        <v>2673</v>
      </c>
      <c r="C1639" t="s">
        <v>2593</v>
      </c>
      <c r="D1639" t="s">
        <v>579</v>
      </c>
      <c r="E1639" t="s">
        <v>1807</v>
      </c>
      <c r="F1639" t="s">
        <v>2969</v>
      </c>
      <c r="G1639" t="s">
        <v>42</v>
      </c>
      <c r="H1639" t="s">
        <v>40</v>
      </c>
      <c r="I1639" t="s">
        <v>2970</v>
      </c>
      <c r="J1639" t="s">
        <v>39</v>
      </c>
      <c r="K1639" t="s">
        <v>39</v>
      </c>
      <c r="L1639" t="s">
        <v>39</v>
      </c>
      <c r="M1639" t="s">
        <v>39</v>
      </c>
      <c r="N1639" t="s">
        <v>39</v>
      </c>
      <c r="O1639" t="s">
        <v>39</v>
      </c>
      <c r="P1639" t="s">
        <v>39</v>
      </c>
      <c r="Q1639" s="1" t="s">
        <v>39</v>
      </c>
      <c r="R1639" s="1" t="s">
        <v>39</v>
      </c>
      <c r="S1639" s="1" t="s">
        <v>39</v>
      </c>
      <c r="T1639" s="1" t="s">
        <v>39</v>
      </c>
      <c r="U1639" t="s">
        <v>2991</v>
      </c>
      <c r="V1639" s="6" t="s">
        <v>39</v>
      </c>
      <c r="W1639" s="6" t="s">
        <v>39</v>
      </c>
      <c r="X1639">
        <v>25</v>
      </c>
      <c r="Y1639" s="6" t="s">
        <v>2974</v>
      </c>
      <c r="Z1639">
        <v>0</v>
      </c>
      <c r="AA1639" s="6" t="s">
        <v>2609</v>
      </c>
      <c r="AB1639" s="6" t="s">
        <v>2992</v>
      </c>
      <c r="AC1639" s="6" t="s">
        <v>2993</v>
      </c>
      <c r="AD1639" s="6" t="s">
        <v>40</v>
      </c>
      <c r="AE1639" s="6" t="s">
        <v>39</v>
      </c>
      <c r="AF1639" s="6" t="s">
        <v>42</v>
      </c>
      <c r="AG1639" s="6" t="s">
        <v>2984</v>
      </c>
      <c r="AH1639" s="6" t="s">
        <v>2985</v>
      </c>
      <c r="AI1639" s="6" t="s">
        <v>39</v>
      </c>
      <c r="AJ1639" s="6" t="s">
        <v>43</v>
      </c>
      <c r="AK1639" s="20">
        <v>89.177999999999997</v>
      </c>
      <c r="AL1639" s="6" t="s">
        <v>136</v>
      </c>
      <c r="AM1639" s="19">
        <v>3.2210000000000001</v>
      </c>
      <c r="AN1639">
        <v>6</v>
      </c>
      <c r="AO1639">
        <v>25</v>
      </c>
      <c r="AP1639" s="20">
        <v>10.27</v>
      </c>
      <c r="AQ1639" t="s">
        <v>39</v>
      </c>
      <c r="AR1639" t="s">
        <v>2643</v>
      </c>
      <c r="AS1639" t="s">
        <v>3035</v>
      </c>
    </row>
    <row r="1640" spans="1:45" x14ac:dyDescent="0.35">
      <c r="A1640" t="s">
        <v>1808</v>
      </c>
      <c r="B1640" t="s">
        <v>2673</v>
      </c>
      <c r="C1640" t="s">
        <v>2593</v>
      </c>
      <c r="D1640" t="s">
        <v>579</v>
      </c>
      <c r="E1640" t="s">
        <v>1807</v>
      </c>
      <c r="F1640" t="s">
        <v>2969</v>
      </c>
      <c r="G1640" t="s">
        <v>42</v>
      </c>
      <c r="H1640" t="s">
        <v>40</v>
      </c>
      <c r="I1640" t="s">
        <v>2970</v>
      </c>
      <c r="J1640" t="s">
        <v>39</v>
      </c>
      <c r="K1640" t="s">
        <v>39</v>
      </c>
      <c r="L1640" t="s">
        <v>39</v>
      </c>
      <c r="M1640" t="s">
        <v>39</v>
      </c>
      <c r="N1640" t="s">
        <v>39</v>
      </c>
      <c r="O1640" t="s">
        <v>39</v>
      </c>
      <c r="P1640" t="s">
        <v>39</v>
      </c>
      <c r="Q1640" s="1" t="s">
        <v>39</v>
      </c>
      <c r="R1640" s="1" t="s">
        <v>39</v>
      </c>
      <c r="S1640" s="1" t="s">
        <v>39</v>
      </c>
      <c r="T1640" s="1" t="s">
        <v>39</v>
      </c>
      <c r="U1640" t="s">
        <v>2991</v>
      </c>
      <c r="V1640" s="6" t="s">
        <v>39</v>
      </c>
      <c r="W1640" s="6" t="s">
        <v>39</v>
      </c>
      <c r="X1640">
        <v>25</v>
      </c>
      <c r="Y1640" s="6" t="s">
        <v>2974</v>
      </c>
      <c r="Z1640">
        <v>0</v>
      </c>
      <c r="AA1640" s="6" t="s">
        <v>2609</v>
      </c>
      <c r="AB1640" s="6" t="s">
        <v>2992</v>
      </c>
      <c r="AC1640" s="6" t="s">
        <v>2993</v>
      </c>
      <c r="AD1640" s="6" t="s">
        <v>40</v>
      </c>
      <c r="AE1640" s="6" t="s">
        <v>39</v>
      </c>
      <c r="AF1640" s="6" t="s">
        <v>42</v>
      </c>
      <c r="AG1640" s="6" t="s">
        <v>2984</v>
      </c>
      <c r="AH1640" s="6" t="s">
        <v>2985</v>
      </c>
      <c r="AI1640" s="6" t="s">
        <v>39</v>
      </c>
      <c r="AJ1640" s="6" t="s">
        <v>43</v>
      </c>
      <c r="AK1640" s="20">
        <v>89.516000000000005</v>
      </c>
      <c r="AL1640" s="6" t="s">
        <v>136</v>
      </c>
      <c r="AM1640" s="19">
        <v>3.39</v>
      </c>
      <c r="AN1640">
        <v>6</v>
      </c>
      <c r="AO1640">
        <v>25</v>
      </c>
      <c r="AP1640" s="20">
        <v>12.327</v>
      </c>
      <c r="AQ1640" t="s">
        <v>39</v>
      </c>
      <c r="AR1640" t="s">
        <v>2643</v>
      </c>
      <c r="AS1640" t="s">
        <v>3035</v>
      </c>
    </row>
    <row r="1641" spans="1:45" x14ac:dyDescent="0.35">
      <c r="A1641" t="s">
        <v>1808</v>
      </c>
      <c r="B1641" t="s">
        <v>2673</v>
      </c>
      <c r="C1641" t="s">
        <v>2593</v>
      </c>
      <c r="D1641" t="s">
        <v>579</v>
      </c>
      <c r="E1641" t="s">
        <v>1807</v>
      </c>
      <c r="F1641" t="s">
        <v>2969</v>
      </c>
      <c r="G1641" t="s">
        <v>42</v>
      </c>
      <c r="H1641" t="s">
        <v>40</v>
      </c>
      <c r="I1641" t="s">
        <v>2970</v>
      </c>
      <c r="J1641" t="s">
        <v>39</v>
      </c>
      <c r="K1641" t="s">
        <v>39</v>
      </c>
      <c r="L1641" t="s">
        <v>39</v>
      </c>
      <c r="M1641" t="s">
        <v>39</v>
      </c>
      <c r="N1641" t="s">
        <v>39</v>
      </c>
      <c r="O1641" t="s">
        <v>39</v>
      </c>
      <c r="P1641" t="s">
        <v>39</v>
      </c>
      <c r="Q1641" s="1" t="s">
        <v>39</v>
      </c>
      <c r="R1641" s="1" t="s">
        <v>39</v>
      </c>
      <c r="S1641" s="1" t="s">
        <v>39</v>
      </c>
      <c r="T1641" s="1" t="s">
        <v>39</v>
      </c>
      <c r="U1641" t="s">
        <v>2991</v>
      </c>
      <c r="V1641" s="6" t="s">
        <v>39</v>
      </c>
      <c r="W1641" s="6" t="s">
        <v>39</v>
      </c>
      <c r="X1641">
        <v>25</v>
      </c>
      <c r="Y1641" s="6" t="s">
        <v>2974</v>
      </c>
      <c r="Z1641">
        <v>0</v>
      </c>
      <c r="AA1641" s="6" t="s">
        <v>2609</v>
      </c>
      <c r="AB1641" s="6" t="s">
        <v>2992</v>
      </c>
      <c r="AC1641" s="6" t="s">
        <v>2993</v>
      </c>
      <c r="AD1641" s="6" t="s">
        <v>40</v>
      </c>
      <c r="AE1641" s="6" t="s">
        <v>39</v>
      </c>
      <c r="AF1641" s="6" t="s">
        <v>42</v>
      </c>
      <c r="AG1641" s="6" t="s">
        <v>2984</v>
      </c>
      <c r="AH1641" s="6" t="s">
        <v>2985</v>
      </c>
      <c r="AI1641" s="6" t="s">
        <v>39</v>
      </c>
      <c r="AJ1641" s="6" t="s">
        <v>43</v>
      </c>
      <c r="AK1641" s="14">
        <v>89.177999999999997</v>
      </c>
      <c r="AL1641" s="6" t="s">
        <v>136</v>
      </c>
      <c r="AM1641">
        <v>3.8969999999999998</v>
      </c>
      <c r="AN1641">
        <v>6</v>
      </c>
      <c r="AO1641">
        <v>25</v>
      </c>
      <c r="AP1641" s="14">
        <v>13.348000000000001</v>
      </c>
      <c r="AQ1641" t="s">
        <v>39</v>
      </c>
      <c r="AR1641" t="s">
        <v>2643</v>
      </c>
      <c r="AS1641" t="s">
        <v>3035</v>
      </c>
    </row>
    <row r="1642" spans="1:45" s="13" customFormat="1" x14ac:dyDescent="0.35">
      <c r="A1642" s="13" t="s">
        <v>1808</v>
      </c>
      <c r="B1642" s="13" t="s">
        <v>2673</v>
      </c>
      <c r="C1642" s="13" t="s">
        <v>2593</v>
      </c>
      <c r="D1642" s="13" t="s">
        <v>579</v>
      </c>
      <c r="E1642" s="13" t="s">
        <v>1807</v>
      </c>
      <c r="F1642" s="13" t="s">
        <v>2969</v>
      </c>
      <c r="G1642" s="13" t="s">
        <v>42</v>
      </c>
      <c r="H1642" s="13" t="s">
        <v>40</v>
      </c>
      <c r="I1642" s="13" t="s">
        <v>2970</v>
      </c>
      <c r="J1642" s="13" t="s">
        <v>39</v>
      </c>
      <c r="K1642" s="13" t="s">
        <v>39</v>
      </c>
      <c r="L1642" s="13" t="s">
        <v>39</v>
      </c>
      <c r="M1642" s="13" t="s">
        <v>39</v>
      </c>
      <c r="N1642" s="13" t="s">
        <v>39</v>
      </c>
      <c r="O1642" s="13" t="s">
        <v>39</v>
      </c>
      <c r="P1642" s="13" t="s">
        <v>39</v>
      </c>
      <c r="Q1642" s="28" t="s">
        <v>39</v>
      </c>
      <c r="R1642" s="28" t="s">
        <v>39</v>
      </c>
      <c r="S1642" s="28" t="s">
        <v>39</v>
      </c>
      <c r="T1642" s="28" t="s">
        <v>39</v>
      </c>
      <c r="U1642" s="13" t="s">
        <v>2991</v>
      </c>
      <c r="V1642" s="16" t="s">
        <v>39</v>
      </c>
      <c r="W1642" s="16" t="s">
        <v>39</v>
      </c>
      <c r="X1642" s="13">
        <v>25</v>
      </c>
      <c r="Y1642" s="16" t="s">
        <v>2974</v>
      </c>
      <c r="Z1642" s="13">
        <v>0</v>
      </c>
      <c r="AA1642" s="16" t="s">
        <v>2609</v>
      </c>
      <c r="AB1642" s="16" t="s">
        <v>2992</v>
      </c>
      <c r="AC1642" s="16" t="s">
        <v>2993</v>
      </c>
      <c r="AD1642" s="16" t="s">
        <v>40</v>
      </c>
      <c r="AE1642" s="16" t="s">
        <v>39</v>
      </c>
      <c r="AF1642" s="16" t="s">
        <v>42</v>
      </c>
      <c r="AG1642" s="16" t="s">
        <v>2984</v>
      </c>
      <c r="AH1642" s="16" t="s">
        <v>2985</v>
      </c>
      <c r="AI1642" s="16" t="s">
        <v>39</v>
      </c>
      <c r="AJ1642" s="16" t="s">
        <v>43</v>
      </c>
      <c r="AK1642" s="15">
        <v>89.177999999999997</v>
      </c>
      <c r="AL1642" s="16" t="s">
        <v>136</v>
      </c>
      <c r="AM1642" s="13">
        <v>4.0940000000000003</v>
      </c>
      <c r="AN1642" s="13">
        <v>6</v>
      </c>
      <c r="AO1642" s="13">
        <v>25</v>
      </c>
      <c r="AP1642" s="15">
        <v>14.423</v>
      </c>
      <c r="AQ1642" s="13" t="s">
        <v>39</v>
      </c>
      <c r="AR1642" s="13" t="s">
        <v>2643</v>
      </c>
      <c r="AS1642" s="13" t="s">
        <v>3035</v>
      </c>
    </row>
    <row r="1643" spans="1:45" x14ac:dyDescent="0.35">
      <c r="Q1643" s="1"/>
      <c r="R1643" s="1"/>
      <c r="S1643" s="1"/>
      <c r="T1643" s="1"/>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topLeftCell="AA18" zoomScale="52" workbookViewId="0">
      <selection activeCell="AG56" sqref="AG56"/>
    </sheetView>
  </sheetViews>
  <sheetFormatPr defaultColWidth="10.6640625" defaultRowHeight="15.5" x14ac:dyDescent="0.35"/>
  <sheetData>
    <row r="1" spans="1:31" x14ac:dyDescent="0.35">
      <c r="A1" t="s">
        <v>3014</v>
      </c>
      <c r="E1" t="s">
        <v>3015</v>
      </c>
    </row>
    <row r="2" spans="1:31" x14ac:dyDescent="0.35">
      <c r="A2" t="s">
        <v>43</v>
      </c>
      <c r="B2" t="s">
        <v>3016</v>
      </c>
      <c r="C2" t="s">
        <v>3017</v>
      </c>
      <c r="E2" t="s">
        <v>43</v>
      </c>
      <c r="F2" t="s">
        <v>3016</v>
      </c>
      <c r="G2" t="s">
        <v>3017</v>
      </c>
      <c r="AE2" s="14"/>
    </row>
    <row r="3" spans="1:31" s="19" customFormat="1" x14ac:dyDescent="0.35">
      <c r="A3">
        <v>0.88</v>
      </c>
      <c r="B3" s="19">
        <v>0</v>
      </c>
      <c r="C3" s="20">
        <v>0</v>
      </c>
      <c r="D3" s="20"/>
      <c r="E3" s="20">
        <v>0.99</v>
      </c>
      <c r="F3" s="19">
        <v>0</v>
      </c>
      <c r="G3" s="20">
        <v>0</v>
      </c>
      <c r="K3" s="17"/>
      <c r="O3" s="20"/>
      <c r="Q3" s="20"/>
      <c r="S3" s="14"/>
      <c r="T3"/>
      <c r="U3"/>
      <c r="V3" s="20"/>
      <c r="X3"/>
      <c r="Y3" s="18"/>
      <c r="Z3"/>
      <c r="AE3" s="14"/>
    </row>
    <row r="4" spans="1:31" s="19" customFormat="1" x14ac:dyDescent="0.35">
      <c r="A4">
        <v>3.3719999999999999</v>
      </c>
      <c r="B4" s="20">
        <v>2.37</v>
      </c>
      <c r="C4" s="14">
        <v>2.004</v>
      </c>
      <c r="E4" s="20">
        <v>1.3280000000000001</v>
      </c>
      <c r="F4" s="20">
        <v>3.0510000000000002</v>
      </c>
      <c r="G4" s="14">
        <v>2.004</v>
      </c>
      <c r="K4" s="21"/>
      <c r="O4" s="20"/>
      <c r="Q4" s="20"/>
      <c r="S4" s="14"/>
      <c r="T4"/>
      <c r="V4" s="20"/>
      <c r="X4" s="14"/>
      <c r="Y4" s="18"/>
      <c r="Z4"/>
      <c r="AE4" s="14"/>
    </row>
    <row r="5" spans="1:31" s="19" customFormat="1" x14ac:dyDescent="0.35">
      <c r="A5">
        <v>68.474999999999994</v>
      </c>
      <c r="B5" s="20">
        <v>4.0620000000000003</v>
      </c>
      <c r="C5" s="14">
        <v>2.972</v>
      </c>
      <c r="E5" s="20">
        <v>62.941000000000003</v>
      </c>
      <c r="F5" s="20">
        <v>5.0780000000000003</v>
      </c>
      <c r="G5" s="14">
        <v>2.972</v>
      </c>
      <c r="K5" s="21"/>
      <c r="O5" s="20"/>
      <c r="S5" s="14"/>
      <c r="T5"/>
      <c r="U5"/>
      <c r="V5" s="20"/>
      <c r="X5" s="14"/>
      <c r="Y5" s="18"/>
      <c r="Z5"/>
      <c r="AE5" s="14"/>
    </row>
    <row r="6" spans="1:31" s="19" customFormat="1" x14ac:dyDescent="0.35">
      <c r="A6">
        <v>87.537000000000006</v>
      </c>
      <c r="B6" s="14">
        <v>2.7080000000000002</v>
      </c>
      <c r="C6" s="14">
        <v>5.0819999999999999</v>
      </c>
      <c r="E6" s="20">
        <v>86.468999999999994</v>
      </c>
      <c r="F6" s="20">
        <v>2.7080000000000002</v>
      </c>
      <c r="G6" s="14">
        <v>5.0819999999999999</v>
      </c>
      <c r="K6" s="21"/>
      <c r="O6" s="20"/>
      <c r="T6"/>
      <c r="U6"/>
      <c r="V6" s="20"/>
      <c r="X6" s="14"/>
      <c r="Y6" s="18"/>
      <c r="Z6"/>
      <c r="AC6" s="20"/>
      <c r="AE6" s="14"/>
    </row>
    <row r="7" spans="1:31" s="19" customFormat="1" x14ac:dyDescent="0.35">
      <c r="A7">
        <v>90.468999999999994</v>
      </c>
      <c r="B7" s="14">
        <v>3.4020000000000001</v>
      </c>
      <c r="C7" s="20">
        <v>6.117</v>
      </c>
      <c r="E7" s="20">
        <v>87.316000000000003</v>
      </c>
      <c r="F7" s="20">
        <v>2.7290000000000001</v>
      </c>
      <c r="G7" s="20">
        <v>6.117</v>
      </c>
      <c r="K7" s="21"/>
      <c r="T7"/>
      <c r="U7"/>
      <c r="V7" s="20"/>
      <c r="X7" s="14"/>
      <c r="Y7"/>
      <c r="Z7"/>
      <c r="AC7" s="20"/>
      <c r="AE7" s="14"/>
    </row>
    <row r="8" spans="1:31" s="19" customFormat="1" x14ac:dyDescent="0.35">
      <c r="A8">
        <v>90.762</v>
      </c>
      <c r="B8" s="14">
        <v>3.8929999999999998</v>
      </c>
      <c r="C8" s="20">
        <v>7.165</v>
      </c>
      <c r="E8" s="20">
        <v>88.162000000000006</v>
      </c>
      <c r="F8" s="20">
        <v>3.3849999999999998</v>
      </c>
      <c r="G8" s="20">
        <v>7.165</v>
      </c>
      <c r="K8" s="21"/>
      <c r="T8"/>
      <c r="U8"/>
      <c r="V8" s="20"/>
      <c r="X8" s="14"/>
      <c r="Y8"/>
      <c r="Z8"/>
      <c r="AC8" s="20"/>
      <c r="AE8" s="14"/>
    </row>
    <row r="9" spans="1:31" s="19" customFormat="1" x14ac:dyDescent="0.35">
      <c r="A9">
        <v>91.055999999999997</v>
      </c>
      <c r="B9" s="14">
        <v>3.39</v>
      </c>
      <c r="C9" s="20">
        <v>8.2140000000000004</v>
      </c>
      <c r="E9" s="20">
        <v>87.992999999999995</v>
      </c>
      <c r="F9" s="20">
        <v>3.39</v>
      </c>
      <c r="G9" s="20">
        <v>8.2140000000000004</v>
      </c>
      <c r="I9" s="20"/>
      <c r="K9" s="21"/>
      <c r="L9"/>
      <c r="M9" s="20"/>
      <c r="V9" s="20"/>
      <c r="AC9" s="20"/>
      <c r="AE9" s="14"/>
    </row>
    <row r="10" spans="1:31" s="19" customFormat="1" x14ac:dyDescent="0.35">
      <c r="A10">
        <v>92.522000000000006</v>
      </c>
      <c r="B10" s="14">
        <v>3.3849999999999998</v>
      </c>
      <c r="C10" s="20">
        <v>9.2349999999999994</v>
      </c>
      <c r="E10" s="20">
        <v>89.177999999999997</v>
      </c>
      <c r="F10" s="19">
        <v>2.883</v>
      </c>
      <c r="G10" s="20">
        <v>9.2349999999999994</v>
      </c>
      <c r="I10" s="20"/>
      <c r="K10" s="21"/>
      <c r="L10"/>
      <c r="M10" s="20"/>
      <c r="V10" s="20"/>
      <c r="AC10" s="20"/>
      <c r="AE10" s="14"/>
    </row>
    <row r="11" spans="1:31" s="19" customFormat="1" x14ac:dyDescent="0.35">
      <c r="A11">
        <v>92.228999999999999</v>
      </c>
      <c r="B11" s="14">
        <v>3.5550000000000002</v>
      </c>
      <c r="C11" s="20">
        <v>10.27</v>
      </c>
      <c r="E11" s="20">
        <v>89.177999999999997</v>
      </c>
      <c r="F11" s="19">
        <v>3.2210000000000001</v>
      </c>
      <c r="G11" s="20">
        <v>10.27</v>
      </c>
      <c r="I11" s="20"/>
      <c r="K11" s="21"/>
      <c r="L11"/>
      <c r="M11" s="20"/>
      <c r="V11" s="20"/>
      <c r="AC11" s="20"/>
      <c r="AE11" s="14"/>
    </row>
    <row r="12" spans="1:31" s="19" customFormat="1" x14ac:dyDescent="0.35">
      <c r="A12">
        <v>91.935000000000002</v>
      </c>
      <c r="B12">
        <v>3.3849999999999998</v>
      </c>
      <c r="C12" s="20">
        <v>12.327</v>
      </c>
      <c r="E12" s="20">
        <v>89.516000000000005</v>
      </c>
      <c r="F12" s="19">
        <v>3.39</v>
      </c>
      <c r="G12" s="20">
        <v>12.327</v>
      </c>
      <c r="I12" s="20"/>
      <c r="K12" s="21"/>
      <c r="M12" s="20"/>
      <c r="U12" s="21"/>
      <c r="V12" s="20"/>
      <c r="AC12" s="20"/>
      <c r="AE12" s="14"/>
    </row>
    <row r="13" spans="1:31" s="19" customFormat="1" x14ac:dyDescent="0.35">
      <c r="A13">
        <v>91.935000000000002</v>
      </c>
      <c r="B13">
        <v>3.8969999999999998</v>
      </c>
      <c r="C13" s="14">
        <v>13.348000000000001</v>
      </c>
      <c r="E13" s="14">
        <v>89.177999999999997</v>
      </c>
      <c r="F13">
        <v>3.8969999999999998</v>
      </c>
      <c r="G13" s="14">
        <v>13.348000000000001</v>
      </c>
      <c r="I13" s="20"/>
      <c r="K13" s="21"/>
      <c r="M13" s="20"/>
      <c r="U13" s="21"/>
      <c r="V13" s="20"/>
      <c r="AC13" s="20"/>
      <c r="AE13" s="14"/>
    </row>
    <row r="14" spans="1:31" s="19" customFormat="1" x14ac:dyDescent="0.35">
      <c r="A14">
        <v>92.522000000000006</v>
      </c>
      <c r="B14">
        <v>3.3849999999999998</v>
      </c>
      <c r="C14" s="14">
        <v>14.423</v>
      </c>
      <c r="E14" s="14">
        <v>89.177999999999997</v>
      </c>
      <c r="F14">
        <v>4.0940000000000003</v>
      </c>
      <c r="G14" s="14">
        <v>14.423</v>
      </c>
      <c r="I14" s="20"/>
      <c r="K14" s="21"/>
      <c r="M14" s="20"/>
      <c r="N14"/>
      <c r="P14"/>
      <c r="R14"/>
      <c r="U14" s="21"/>
      <c r="V14" s="20"/>
      <c r="AC14" s="20"/>
      <c r="AE14" s="14"/>
    </row>
    <row r="15" spans="1:31" s="19" customFormat="1" x14ac:dyDescent="0.35">
      <c r="A15" s="14"/>
      <c r="B15" s="14"/>
      <c r="C15" s="21"/>
      <c r="D15" s="14"/>
      <c r="E15"/>
      <c r="F15"/>
      <c r="G15" s="21"/>
      <c r="I15" s="14"/>
      <c r="K15" s="21"/>
      <c r="M15" s="20"/>
      <c r="N15"/>
      <c r="P15"/>
      <c r="R15"/>
      <c r="U15" s="21"/>
      <c r="V15" s="20"/>
      <c r="W15"/>
      <c r="X15"/>
      <c r="Y15"/>
      <c r="Z15"/>
      <c r="AC15" s="20"/>
      <c r="AE15" s="14"/>
    </row>
    <row r="16" spans="1:31" x14ac:dyDescent="0.35">
      <c r="A16" s="14"/>
      <c r="B16" s="14"/>
      <c r="C16" s="17"/>
      <c r="E16" s="20"/>
      <c r="G16" s="21"/>
      <c r="I16" s="14"/>
      <c r="K16" s="21"/>
      <c r="M16" s="14"/>
      <c r="U16" s="17"/>
      <c r="V16" s="20"/>
      <c r="AA16" s="19"/>
      <c r="AC16" s="20"/>
      <c r="AE16" s="14"/>
    </row>
    <row r="17" spans="1:45" x14ac:dyDescent="0.35">
      <c r="A17" s="14"/>
      <c r="C17" s="17"/>
      <c r="E17" s="14"/>
      <c r="G17" s="17"/>
      <c r="I17" s="14"/>
      <c r="K17" s="17"/>
      <c r="M17" s="14"/>
      <c r="Q17" s="14"/>
      <c r="S17" s="14"/>
      <c r="U17" s="17"/>
      <c r="V17" s="20"/>
      <c r="AA17" s="19"/>
      <c r="AC17" s="20"/>
    </row>
    <row r="18" spans="1:45" x14ac:dyDescent="0.35">
      <c r="A18" s="14"/>
      <c r="C18" s="17"/>
      <c r="E18" s="14"/>
      <c r="G18" s="17"/>
      <c r="I18" s="14"/>
      <c r="K18" s="17"/>
      <c r="N18" s="14"/>
      <c r="P18" s="17"/>
      <c r="Q18" s="14"/>
      <c r="S18" s="14"/>
      <c r="U18" s="17"/>
      <c r="V18" s="20"/>
      <c r="AA18" s="19"/>
      <c r="AC18" s="20"/>
    </row>
    <row r="19" spans="1:45" x14ac:dyDescent="0.35">
      <c r="A19" s="14"/>
      <c r="C19" s="17"/>
      <c r="E19" s="14"/>
      <c r="G19" s="17"/>
      <c r="I19" s="14"/>
      <c r="K19" s="17"/>
      <c r="N19" s="14"/>
      <c r="P19" s="17"/>
      <c r="Q19" s="14"/>
      <c r="S19" s="14"/>
      <c r="U19" s="17"/>
      <c r="V19" s="20"/>
      <c r="AA19" s="19"/>
      <c r="AC19" s="20"/>
    </row>
    <row r="20" spans="1:45" x14ac:dyDescent="0.35">
      <c r="A20" s="14"/>
      <c r="C20" s="17"/>
      <c r="E20" s="14"/>
      <c r="G20" s="17"/>
      <c r="I20" s="14"/>
      <c r="K20" s="17"/>
      <c r="N20" s="14"/>
      <c r="P20" s="17"/>
      <c r="Q20" s="14"/>
      <c r="S20" s="14"/>
      <c r="U20" s="17"/>
      <c r="V20" s="14"/>
      <c r="X20" s="17"/>
      <c r="AA20" s="19"/>
      <c r="AC20" s="20"/>
      <c r="AE20" s="14"/>
    </row>
    <row r="21" spans="1:45" x14ac:dyDescent="0.35">
      <c r="A21" s="14"/>
      <c r="C21" s="17"/>
      <c r="E21" s="14"/>
      <c r="G21" s="17"/>
      <c r="I21" s="14"/>
      <c r="K21" s="17"/>
      <c r="N21" s="14"/>
      <c r="Q21" s="14"/>
      <c r="S21" s="14"/>
      <c r="U21" s="17"/>
      <c r="V21" s="14"/>
      <c r="X21" s="17"/>
      <c r="AA21" s="19"/>
      <c r="AC21" s="20"/>
      <c r="AE21" s="14"/>
    </row>
    <row r="22" spans="1:45" x14ac:dyDescent="0.35">
      <c r="A22" s="14"/>
      <c r="C22" s="17"/>
      <c r="E22" s="14"/>
      <c r="G22" s="17"/>
      <c r="I22" s="14"/>
      <c r="K22" s="17"/>
      <c r="S22" s="14"/>
      <c r="U22" s="17"/>
      <c r="V22" s="14"/>
      <c r="X22" s="17"/>
      <c r="AA22" s="19"/>
      <c r="AE22" s="14"/>
    </row>
    <row r="23" spans="1:45" x14ac:dyDescent="0.35">
      <c r="N23" s="14"/>
      <c r="Q23" s="14"/>
      <c r="S23" s="14"/>
      <c r="U23" s="14"/>
      <c r="V23" s="14"/>
      <c r="X23" s="17"/>
      <c r="AE23" s="14"/>
    </row>
    <row r="24" spans="1:45" x14ac:dyDescent="0.35">
      <c r="N24" s="14"/>
      <c r="Q24" s="14"/>
      <c r="S24" s="14"/>
      <c r="V24" s="14"/>
      <c r="W24" s="17"/>
      <c r="X24" s="17"/>
      <c r="AE24" s="14"/>
    </row>
    <row r="25" spans="1:45" x14ac:dyDescent="0.35">
      <c r="A25" s="20"/>
      <c r="C25" s="21"/>
      <c r="E25" s="14"/>
      <c r="G25" s="17"/>
      <c r="I25" s="14"/>
      <c r="J25" s="19"/>
      <c r="K25" s="17"/>
      <c r="N25" s="14"/>
      <c r="Q25" s="14"/>
      <c r="S25" s="14"/>
      <c r="V25" s="14"/>
      <c r="W25" s="17"/>
      <c r="X25" s="17"/>
      <c r="AC25" s="14"/>
      <c r="AE25" s="14"/>
    </row>
    <row r="26" spans="1:45" x14ac:dyDescent="0.35">
      <c r="A26" s="20"/>
      <c r="C26" s="21"/>
      <c r="E26" s="14"/>
      <c r="G26" s="17"/>
      <c r="I26" s="14"/>
      <c r="J26" s="19"/>
      <c r="K26" s="17"/>
      <c r="N26" s="14"/>
      <c r="S26" s="14"/>
      <c r="V26" s="14"/>
      <c r="W26" s="17"/>
      <c r="X26" s="17"/>
      <c r="AC26" s="14"/>
    </row>
    <row r="27" spans="1:45" x14ac:dyDescent="0.35">
      <c r="A27" t="s">
        <v>1808</v>
      </c>
      <c r="B27" t="s">
        <v>2673</v>
      </c>
      <c r="C27" t="s">
        <v>2593</v>
      </c>
      <c r="D27" t="s">
        <v>579</v>
      </c>
      <c r="E27" t="s">
        <v>1807</v>
      </c>
      <c r="F27" t="s">
        <v>2969</v>
      </c>
      <c r="G27" t="s">
        <v>42</v>
      </c>
      <c r="H27" t="s">
        <v>40</v>
      </c>
      <c r="I27" t="s">
        <v>2970</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2730</v>
      </c>
      <c r="AA27" s="6" t="s">
        <v>39</v>
      </c>
      <c r="AB27" s="6" t="s">
        <v>39</v>
      </c>
      <c r="AC27" s="6" t="s">
        <v>39</v>
      </c>
      <c r="AD27" s="6" t="s">
        <v>40</v>
      </c>
      <c r="AE27" s="6" t="s">
        <v>39</v>
      </c>
      <c r="AF27" s="6" t="s">
        <v>40</v>
      </c>
      <c r="AG27" s="6" t="s">
        <v>39</v>
      </c>
      <c r="AH27" s="6" t="s">
        <v>39</v>
      </c>
      <c r="AI27" s="6" t="s">
        <v>39</v>
      </c>
      <c r="AJ27" s="6" t="s">
        <v>3018</v>
      </c>
      <c r="AK27" s="19">
        <v>0</v>
      </c>
      <c r="AL27" s="6" t="s">
        <v>39</v>
      </c>
      <c r="AM27" s="6" t="s">
        <v>39</v>
      </c>
      <c r="AO27">
        <v>25</v>
      </c>
      <c r="AP27">
        <v>4</v>
      </c>
      <c r="AQ27" t="s">
        <v>39</v>
      </c>
      <c r="AR27" t="s">
        <v>2837</v>
      </c>
      <c r="AS27" t="s">
        <v>3012</v>
      </c>
    </row>
    <row r="28" spans="1:45" x14ac:dyDescent="0.35">
      <c r="A28" t="s">
        <v>1808</v>
      </c>
      <c r="B28" t="s">
        <v>2673</v>
      </c>
      <c r="C28" t="s">
        <v>2593</v>
      </c>
      <c r="D28" t="s">
        <v>579</v>
      </c>
      <c r="E28" t="s">
        <v>1807</v>
      </c>
      <c r="F28" t="s">
        <v>2969</v>
      </c>
      <c r="G28" t="s">
        <v>42</v>
      </c>
      <c r="H28" t="s">
        <v>40</v>
      </c>
      <c r="I28" t="s">
        <v>2970</v>
      </c>
      <c r="J28" t="s">
        <v>39</v>
      </c>
      <c r="K28" t="s">
        <v>39</v>
      </c>
      <c r="L28" t="s">
        <v>39</v>
      </c>
      <c r="M28" t="s">
        <v>39</v>
      </c>
      <c r="N28" t="s">
        <v>39</v>
      </c>
      <c r="O28" t="s">
        <v>39</v>
      </c>
      <c r="Q28" s="1" t="s">
        <v>39</v>
      </c>
      <c r="R28" s="1" t="s">
        <v>39</v>
      </c>
      <c r="S28" s="1" t="s">
        <v>39</v>
      </c>
      <c r="T28" s="1" t="s">
        <v>39</v>
      </c>
      <c r="U28" t="s">
        <v>2991</v>
      </c>
      <c r="V28" s="6" t="s">
        <v>39</v>
      </c>
      <c r="W28" s="6" t="s">
        <v>39</v>
      </c>
      <c r="X28">
        <v>25</v>
      </c>
      <c r="Y28" s="6" t="s">
        <v>2974</v>
      </c>
      <c r="Z28">
        <v>0</v>
      </c>
      <c r="AA28" s="6" t="s">
        <v>2609</v>
      </c>
      <c r="AB28" s="6" t="s">
        <v>2992</v>
      </c>
      <c r="AC28" s="6" t="s">
        <v>2993</v>
      </c>
      <c r="AD28" s="6" t="s">
        <v>40</v>
      </c>
      <c r="AE28" s="6" t="s">
        <v>39</v>
      </c>
      <c r="AF28" s="6" t="s">
        <v>42</v>
      </c>
      <c r="AG28" s="6" t="s">
        <v>2984</v>
      </c>
      <c r="AH28" s="6" t="s">
        <v>2985</v>
      </c>
      <c r="AI28" s="6" t="s">
        <v>39</v>
      </c>
      <c r="AJ28" s="6" t="s">
        <v>3018</v>
      </c>
      <c r="AK28" s="19">
        <v>49.3</v>
      </c>
      <c r="AL28" s="6" t="s">
        <v>39</v>
      </c>
      <c r="AM28" s="6" t="s">
        <v>39</v>
      </c>
      <c r="AO28">
        <v>25</v>
      </c>
      <c r="AP28">
        <v>4</v>
      </c>
      <c r="AQ28" t="s">
        <v>39</v>
      </c>
      <c r="AR28" t="s">
        <v>2837</v>
      </c>
      <c r="AS28" t="s">
        <v>3011</v>
      </c>
    </row>
    <row r="29" spans="1:45" x14ac:dyDescent="0.35">
      <c r="A29" t="s">
        <v>1808</v>
      </c>
      <c r="B29" t="s">
        <v>2673</v>
      </c>
      <c r="C29" t="s">
        <v>2593</v>
      </c>
      <c r="D29" t="s">
        <v>579</v>
      </c>
      <c r="E29" t="s">
        <v>1807</v>
      </c>
      <c r="F29" t="s">
        <v>2969</v>
      </c>
      <c r="G29" t="s">
        <v>42</v>
      </c>
      <c r="H29" t="s">
        <v>40</v>
      </c>
      <c r="I29" t="s">
        <v>2970</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2730</v>
      </c>
      <c r="AA29" s="6" t="s">
        <v>39</v>
      </c>
      <c r="AB29" s="6" t="s">
        <v>39</v>
      </c>
      <c r="AC29" s="6" t="s">
        <v>39</v>
      </c>
      <c r="AD29" s="6" t="s">
        <v>40</v>
      </c>
      <c r="AE29" s="6" t="s">
        <v>39</v>
      </c>
      <c r="AF29" s="6" t="s">
        <v>40</v>
      </c>
      <c r="AG29" s="6" t="s">
        <v>39</v>
      </c>
      <c r="AH29" s="6" t="s">
        <v>39</v>
      </c>
      <c r="AI29" s="6" t="s">
        <v>39</v>
      </c>
      <c r="AJ29" s="6" t="s">
        <v>3018</v>
      </c>
      <c r="AK29" s="19">
        <v>14</v>
      </c>
      <c r="AL29" s="6" t="s">
        <v>39</v>
      </c>
      <c r="AM29" s="6" t="s">
        <v>39</v>
      </c>
      <c r="AO29">
        <v>25</v>
      </c>
      <c r="AP29">
        <v>4</v>
      </c>
      <c r="AQ29" t="s">
        <v>39</v>
      </c>
      <c r="AR29" t="s">
        <v>2837</v>
      </c>
      <c r="AS29" t="s">
        <v>3013</v>
      </c>
    </row>
    <row r="30" spans="1:45" x14ac:dyDescent="0.35">
      <c r="A30" t="s">
        <v>1808</v>
      </c>
      <c r="B30" t="s">
        <v>2673</v>
      </c>
      <c r="C30" t="s">
        <v>2593</v>
      </c>
      <c r="D30" t="s">
        <v>579</v>
      </c>
      <c r="E30" t="s">
        <v>1807</v>
      </c>
      <c r="F30" t="s">
        <v>2969</v>
      </c>
      <c r="G30" t="s">
        <v>42</v>
      </c>
      <c r="H30" t="s">
        <v>40</v>
      </c>
      <c r="I30" t="s">
        <v>2970</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2730</v>
      </c>
      <c r="AA30" s="6" t="s">
        <v>39</v>
      </c>
      <c r="AB30" s="6" t="s">
        <v>39</v>
      </c>
      <c r="AC30" s="6" t="s">
        <v>39</v>
      </c>
      <c r="AD30" s="6" t="s">
        <v>40</v>
      </c>
      <c r="AE30" s="6" t="s">
        <v>39</v>
      </c>
      <c r="AF30" s="6" t="s">
        <v>40</v>
      </c>
      <c r="AG30" s="6" t="s">
        <v>39</v>
      </c>
      <c r="AH30" s="6" t="s">
        <v>39</v>
      </c>
      <c r="AI30" s="6" t="s">
        <v>39</v>
      </c>
      <c r="AJ30" s="6" t="s">
        <v>3019</v>
      </c>
      <c r="AK30" s="19">
        <v>0</v>
      </c>
      <c r="AL30" s="6" t="s">
        <v>39</v>
      </c>
      <c r="AM30" s="6" t="s">
        <v>39</v>
      </c>
      <c r="AO30">
        <v>25</v>
      </c>
      <c r="AP30">
        <v>15</v>
      </c>
      <c r="AQ30" t="s">
        <v>39</v>
      </c>
      <c r="AR30" t="s">
        <v>2837</v>
      </c>
      <c r="AS30" t="s">
        <v>3012</v>
      </c>
    </row>
    <row r="31" spans="1:45" x14ac:dyDescent="0.35">
      <c r="A31" t="s">
        <v>1808</v>
      </c>
      <c r="B31" t="s">
        <v>2673</v>
      </c>
      <c r="C31" t="s">
        <v>2593</v>
      </c>
      <c r="D31" t="s">
        <v>579</v>
      </c>
      <c r="E31" t="s">
        <v>1807</v>
      </c>
      <c r="F31" t="s">
        <v>2969</v>
      </c>
      <c r="G31" t="s">
        <v>42</v>
      </c>
      <c r="H31" t="s">
        <v>40</v>
      </c>
      <c r="I31" t="s">
        <v>2970</v>
      </c>
      <c r="J31" t="s">
        <v>39</v>
      </c>
      <c r="K31" t="s">
        <v>39</v>
      </c>
      <c r="L31" t="s">
        <v>39</v>
      </c>
      <c r="M31" t="s">
        <v>39</v>
      </c>
      <c r="N31" t="s">
        <v>39</v>
      </c>
      <c r="O31" t="s">
        <v>39</v>
      </c>
      <c r="Q31" s="1" t="s">
        <v>39</v>
      </c>
      <c r="R31" s="1" t="s">
        <v>39</v>
      </c>
      <c r="S31" s="1" t="s">
        <v>39</v>
      </c>
      <c r="T31" s="1" t="s">
        <v>39</v>
      </c>
      <c r="U31" t="s">
        <v>2991</v>
      </c>
      <c r="V31" s="6" t="s">
        <v>39</v>
      </c>
      <c r="W31" s="6" t="s">
        <v>39</v>
      </c>
      <c r="X31">
        <v>25</v>
      </c>
      <c r="Y31" s="6" t="s">
        <v>2974</v>
      </c>
      <c r="Z31">
        <v>0</v>
      </c>
      <c r="AA31" s="6" t="s">
        <v>2609</v>
      </c>
      <c r="AB31" s="6" t="s">
        <v>2992</v>
      </c>
      <c r="AC31" s="6" t="s">
        <v>2993</v>
      </c>
      <c r="AD31" s="6" t="s">
        <v>40</v>
      </c>
      <c r="AE31" s="6" t="s">
        <v>39</v>
      </c>
      <c r="AF31" s="6" t="s">
        <v>42</v>
      </c>
      <c r="AG31" s="6" t="s">
        <v>2984</v>
      </c>
      <c r="AH31" s="6" t="s">
        <v>2985</v>
      </c>
      <c r="AI31" s="6" t="s">
        <v>39</v>
      </c>
      <c r="AJ31" s="6" t="s">
        <v>3019</v>
      </c>
      <c r="AK31" s="19">
        <v>77.3</v>
      </c>
      <c r="AL31" s="6" t="s">
        <v>39</v>
      </c>
      <c r="AM31" s="6" t="s">
        <v>39</v>
      </c>
      <c r="AO31">
        <v>25</v>
      </c>
      <c r="AP31">
        <v>15</v>
      </c>
      <c r="AQ31" t="s">
        <v>39</v>
      </c>
      <c r="AR31" t="s">
        <v>2837</v>
      </c>
      <c r="AS31" t="s">
        <v>3011</v>
      </c>
    </row>
    <row r="32" spans="1:45" x14ac:dyDescent="0.35">
      <c r="A32" t="s">
        <v>1808</v>
      </c>
      <c r="B32" t="s">
        <v>2673</v>
      </c>
      <c r="C32" t="s">
        <v>2593</v>
      </c>
      <c r="D32" t="s">
        <v>579</v>
      </c>
      <c r="E32" t="s">
        <v>1807</v>
      </c>
      <c r="F32" t="s">
        <v>2969</v>
      </c>
      <c r="G32" t="s">
        <v>42</v>
      </c>
      <c r="H32" t="s">
        <v>40</v>
      </c>
      <c r="I32" t="s">
        <v>2970</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2730</v>
      </c>
      <c r="AA32" s="6" t="s">
        <v>39</v>
      </c>
      <c r="AB32" s="6" t="s">
        <v>39</v>
      </c>
      <c r="AC32" s="6" t="s">
        <v>39</v>
      </c>
      <c r="AD32" s="6" t="s">
        <v>40</v>
      </c>
      <c r="AE32" s="6" t="s">
        <v>39</v>
      </c>
      <c r="AF32" s="6" t="s">
        <v>40</v>
      </c>
      <c r="AG32" s="6" t="s">
        <v>39</v>
      </c>
      <c r="AH32" s="6" t="s">
        <v>39</v>
      </c>
      <c r="AI32" s="6" t="s">
        <v>39</v>
      </c>
      <c r="AJ32" s="6" t="s">
        <v>3019</v>
      </c>
      <c r="AK32" s="19">
        <v>95.3</v>
      </c>
      <c r="AL32" s="6" t="s">
        <v>39</v>
      </c>
      <c r="AM32" s="6" t="s">
        <v>39</v>
      </c>
      <c r="AO32">
        <v>25</v>
      </c>
      <c r="AP32">
        <v>15</v>
      </c>
      <c r="AQ32" t="s">
        <v>39</v>
      </c>
      <c r="AR32" t="s">
        <v>2837</v>
      </c>
      <c r="AS32" t="s">
        <v>3013</v>
      </c>
    </row>
    <row r="33" spans="1:45" x14ac:dyDescent="0.35">
      <c r="A33" t="s">
        <v>1808</v>
      </c>
      <c r="B33" t="s">
        <v>2673</v>
      </c>
      <c r="C33" t="s">
        <v>2593</v>
      </c>
      <c r="D33" t="s">
        <v>579</v>
      </c>
      <c r="E33" t="s">
        <v>1807</v>
      </c>
      <c r="F33" t="s">
        <v>2969</v>
      </c>
      <c r="G33" t="s">
        <v>42</v>
      </c>
      <c r="H33" t="s">
        <v>40</v>
      </c>
      <c r="I33" t="s">
        <v>2970</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2730</v>
      </c>
      <c r="AA33" s="6" t="s">
        <v>39</v>
      </c>
      <c r="AB33" s="6" t="s">
        <v>39</v>
      </c>
      <c r="AC33" s="6" t="s">
        <v>39</v>
      </c>
      <c r="AD33" s="6" t="s">
        <v>40</v>
      </c>
      <c r="AE33" s="6" t="s">
        <v>39</v>
      </c>
      <c r="AF33" s="6" t="s">
        <v>40</v>
      </c>
      <c r="AG33" s="6" t="s">
        <v>39</v>
      </c>
      <c r="AH33" s="6" t="s">
        <v>39</v>
      </c>
      <c r="AI33" s="6" t="s">
        <v>39</v>
      </c>
      <c r="AJ33" s="6" t="s">
        <v>3020</v>
      </c>
      <c r="AK33" s="19">
        <v>0</v>
      </c>
      <c r="AL33" s="6" t="s">
        <v>39</v>
      </c>
      <c r="AM33" s="6" t="s">
        <v>39</v>
      </c>
      <c r="AO33">
        <v>25</v>
      </c>
      <c r="AP33">
        <v>15</v>
      </c>
      <c r="AQ33" t="s">
        <v>39</v>
      </c>
      <c r="AR33" t="s">
        <v>2837</v>
      </c>
      <c r="AS33" t="s">
        <v>3012</v>
      </c>
    </row>
    <row r="34" spans="1:45" x14ac:dyDescent="0.35">
      <c r="A34" t="s">
        <v>1808</v>
      </c>
      <c r="B34" t="s">
        <v>2673</v>
      </c>
      <c r="C34" t="s">
        <v>2593</v>
      </c>
      <c r="D34" t="s">
        <v>579</v>
      </c>
      <c r="E34" t="s">
        <v>1807</v>
      </c>
      <c r="F34" t="s">
        <v>2969</v>
      </c>
      <c r="G34" t="s">
        <v>42</v>
      </c>
      <c r="H34" t="s">
        <v>40</v>
      </c>
      <c r="I34" t="s">
        <v>2970</v>
      </c>
      <c r="J34" t="s">
        <v>39</v>
      </c>
      <c r="K34" t="s">
        <v>39</v>
      </c>
      <c r="L34" t="s">
        <v>39</v>
      </c>
      <c r="M34" t="s">
        <v>39</v>
      </c>
      <c r="N34" t="s">
        <v>39</v>
      </c>
      <c r="O34" t="s">
        <v>39</v>
      </c>
      <c r="Q34" s="1" t="s">
        <v>39</v>
      </c>
      <c r="R34" s="1" t="s">
        <v>39</v>
      </c>
      <c r="S34" s="1" t="s">
        <v>39</v>
      </c>
      <c r="T34" s="1" t="s">
        <v>39</v>
      </c>
      <c r="U34" t="s">
        <v>2991</v>
      </c>
      <c r="V34" s="6" t="s">
        <v>39</v>
      </c>
      <c r="W34" s="6" t="s">
        <v>39</v>
      </c>
      <c r="X34">
        <v>25</v>
      </c>
      <c r="Y34" s="6" t="s">
        <v>2974</v>
      </c>
      <c r="Z34">
        <v>0</v>
      </c>
      <c r="AA34" s="6" t="s">
        <v>2609</v>
      </c>
      <c r="AB34" s="6" t="s">
        <v>2992</v>
      </c>
      <c r="AC34" s="6" t="s">
        <v>2993</v>
      </c>
      <c r="AD34" s="6" t="s">
        <v>40</v>
      </c>
      <c r="AE34" s="6" t="s">
        <v>39</v>
      </c>
      <c r="AF34" s="6" t="s">
        <v>42</v>
      </c>
      <c r="AG34" s="6" t="s">
        <v>2984</v>
      </c>
      <c r="AH34" s="6" t="s">
        <v>2985</v>
      </c>
      <c r="AI34" s="6" t="s">
        <v>39</v>
      </c>
      <c r="AJ34" s="6" t="s">
        <v>3020</v>
      </c>
      <c r="AK34" s="19">
        <v>60.8</v>
      </c>
      <c r="AL34" s="6" t="s">
        <v>39</v>
      </c>
      <c r="AM34" s="6" t="s">
        <v>39</v>
      </c>
      <c r="AO34">
        <v>25</v>
      </c>
      <c r="AP34">
        <v>15</v>
      </c>
      <c r="AQ34" t="s">
        <v>39</v>
      </c>
      <c r="AR34" t="s">
        <v>2837</v>
      </c>
      <c r="AS34" t="s">
        <v>3011</v>
      </c>
    </row>
    <row r="35" spans="1:45" x14ac:dyDescent="0.35">
      <c r="A35" t="s">
        <v>1808</v>
      </c>
      <c r="B35" t="s">
        <v>2673</v>
      </c>
      <c r="C35" t="s">
        <v>2593</v>
      </c>
      <c r="D35" t="s">
        <v>579</v>
      </c>
      <c r="E35" t="s">
        <v>1807</v>
      </c>
      <c r="F35" t="s">
        <v>2969</v>
      </c>
      <c r="G35" t="s">
        <v>42</v>
      </c>
      <c r="H35" t="s">
        <v>40</v>
      </c>
      <c r="I35" t="s">
        <v>2970</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2730</v>
      </c>
      <c r="AA35" s="6" t="s">
        <v>39</v>
      </c>
      <c r="AB35" s="6" t="s">
        <v>39</v>
      </c>
      <c r="AC35" s="6" t="s">
        <v>39</v>
      </c>
      <c r="AD35" s="6" t="s">
        <v>40</v>
      </c>
      <c r="AE35" s="6" t="s">
        <v>39</v>
      </c>
      <c r="AF35" s="6" t="s">
        <v>40</v>
      </c>
      <c r="AG35" s="6" t="s">
        <v>39</v>
      </c>
      <c r="AH35" s="6" t="s">
        <v>39</v>
      </c>
      <c r="AI35" s="6" t="s">
        <v>39</v>
      </c>
      <c r="AJ35" s="6" t="s">
        <v>3020</v>
      </c>
      <c r="AK35" s="19">
        <v>63.6</v>
      </c>
      <c r="AL35" s="6" t="s">
        <v>39</v>
      </c>
      <c r="AM35" s="6" t="s">
        <v>39</v>
      </c>
      <c r="AO35">
        <v>25</v>
      </c>
      <c r="AP35">
        <v>15</v>
      </c>
      <c r="AQ35" t="s">
        <v>39</v>
      </c>
      <c r="AR35" t="s">
        <v>2837</v>
      </c>
      <c r="AS35" t="s">
        <v>3013</v>
      </c>
    </row>
    <row r="36" spans="1:45" x14ac:dyDescent="0.35">
      <c r="A36" t="s">
        <v>1808</v>
      </c>
      <c r="B36" t="s">
        <v>2673</v>
      </c>
      <c r="C36" t="s">
        <v>2593</v>
      </c>
      <c r="D36" t="s">
        <v>579</v>
      </c>
      <c r="E36" t="s">
        <v>1807</v>
      </c>
      <c r="F36" t="s">
        <v>2969</v>
      </c>
      <c r="G36" t="s">
        <v>42</v>
      </c>
      <c r="H36" t="s">
        <v>40</v>
      </c>
      <c r="I36" t="s">
        <v>2970</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2730</v>
      </c>
      <c r="AA36" s="6" t="s">
        <v>39</v>
      </c>
      <c r="AB36" s="6" t="s">
        <v>39</v>
      </c>
      <c r="AC36" s="6" t="s">
        <v>39</v>
      </c>
      <c r="AD36" s="6" t="s">
        <v>40</v>
      </c>
      <c r="AE36" s="6" t="s">
        <v>39</v>
      </c>
      <c r="AF36" s="6" t="s">
        <v>40</v>
      </c>
      <c r="AG36" s="6" t="s">
        <v>39</v>
      </c>
      <c r="AH36" s="6" t="s">
        <v>39</v>
      </c>
      <c r="AI36" s="6" t="s">
        <v>39</v>
      </c>
      <c r="AJ36" s="6" t="s">
        <v>2972</v>
      </c>
      <c r="AK36" s="19">
        <v>0</v>
      </c>
      <c r="AL36" s="6" t="s">
        <v>39</v>
      </c>
      <c r="AM36" s="6" t="s">
        <v>39</v>
      </c>
      <c r="AO36">
        <v>25</v>
      </c>
      <c r="AP36">
        <v>15</v>
      </c>
      <c r="AQ36" t="s">
        <v>39</v>
      </c>
      <c r="AR36" t="s">
        <v>2837</v>
      </c>
      <c r="AS36" t="s">
        <v>3012</v>
      </c>
    </row>
    <row r="37" spans="1:45" x14ac:dyDescent="0.35">
      <c r="A37" t="s">
        <v>1808</v>
      </c>
      <c r="B37" t="s">
        <v>2673</v>
      </c>
      <c r="C37" t="s">
        <v>2593</v>
      </c>
      <c r="D37" t="s">
        <v>579</v>
      </c>
      <c r="E37" t="s">
        <v>1807</v>
      </c>
      <c r="F37" t="s">
        <v>2969</v>
      </c>
      <c r="G37" t="s">
        <v>42</v>
      </c>
      <c r="H37" t="s">
        <v>40</v>
      </c>
      <c r="I37" t="s">
        <v>2970</v>
      </c>
      <c r="J37" t="s">
        <v>39</v>
      </c>
      <c r="K37" t="s">
        <v>39</v>
      </c>
      <c r="L37" t="s">
        <v>39</v>
      </c>
      <c r="M37" t="s">
        <v>39</v>
      </c>
      <c r="N37" t="s">
        <v>39</v>
      </c>
      <c r="O37" t="s">
        <v>39</v>
      </c>
      <c r="Q37" s="1" t="s">
        <v>39</v>
      </c>
      <c r="R37" s="1" t="s">
        <v>39</v>
      </c>
      <c r="S37" s="1" t="s">
        <v>39</v>
      </c>
      <c r="T37" s="1" t="s">
        <v>39</v>
      </c>
      <c r="U37" t="s">
        <v>2991</v>
      </c>
      <c r="V37" s="6" t="s">
        <v>39</v>
      </c>
      <c r="W37" s="6" t="s">
        <v>39</v>
      </c>
      <c r="X37">
        <v>25</v>
      </c>
      <c r="Y37" s="6" t="s">
        <v>2974</v>
      </c>
      <c r="Z37">
        <v>0</v>
      </c>
      <c r="AA37" s="6" t="s">
        <v>2609</v>
      </c>
      <c r="AB37" s="6" t="s">
        <v>2992</v>
      </c>
      <c r="AC37" s="6" t="s">
        <v>2993</v>
      </c>
      <c r="AD37" s="6" t="s">
        <v>40</v>
      </c>
      <c r="AE37" s="6" t="s">
        <v>39</v>
      </c>
      <c r="AF37" s="6" t="s">
        <v>42</v>
      </c>
      <c r="AG37" s="6" t="s">
        <v>2984</v>
      </c>
      <c r="AH37" s="6" t="s">
        <v>2985</v>
      </c>
      <c r="AI37" s="6" t="s">
        <v>39</v>
      </c>
      <c r="AJ37" s="6" t="s">
        <v>2972</v>
      </c>
      <c r="AK37" s="19">
        <v>52.6</v>
      </c>
      <c r="AL37" s="6" t="s">
        <v>39</v>
      </c>
      <c r="AM37" s="6" t="s">
        <v>39</v>
      </c>
      <c r="AO37">
        <v>25</v>
      </c>
      <c r="AP37">
        <v>15</v>
      </c>
      <c r="AQ37" t="s">
        <v>39</v>
      </c>
      <c r="AR37" t="s">
        <v>2837</v>
      </c>
      <c r="AS37" t="s">
        <v>3011</v>
      </c>
    </row>
    <row r="38" spans="1:45" x14ac:dyDescent="0.35">
      <c r="A38" t="s">
        <v>1808</v>
      </c>
      <c r="B38" t="s">
        <v>2673</v>
      </c>
      <c r="C38" t="s">
        <v>2593</v>
      </c>
      <c r="D38" t="s">
        <v>579</v>
      </c>
      <c r="E38" t="s">
        <v>1807</v>
      </c>
      <c r="F38" t="s">
        <v>2969</v>
      </c>
      <c r="G38" t="s">
        <v>42</v>
      </c>
      <c r="H38" t="s">
        <v>40</v>
      </c>
      <c r="I38" t="s">
        <v>2970</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2730</v>
      </c>
      <c r="AA38" s="6" t="s">
        <v>39</v>
      </c>
      <c r="AB38" s="6" t="s">
        <v>39</v>
      </c>
      <c r="AC38" s="6" t="s">
        <v>39</v>
      </c>
      <c r="AD38" s="6" t="s">
        <v>40</v>
      </c>
      <c r="AE38" s="6" t="s">
        <v>39</v>
      </c>
      <c r="AF38" s="6" t="s">
        <v>40</v>
      </c>
      <c r="AG38" s="6" t="s">
        <v>39</v>
      </c>
      <c r="AH38" s="6" t="s">
        <v>39</v>
      </c>
      <c r="AI38" s="6" t="s">
        <v>39</v>
      </c>
      <c r="AJ38" s="6" t="s">
        <v>2972</v>
      </c>
      <c r="AK38" s="19">
        <v>45.9</v>
      </c>
      <c r="AL38" s="6" t="s">
        <v>39</v>
      </c>
      <c r="AM38" s="6" t="s">
        <v>39</v>
      </c>
      <c r="AO38">
        <v>25</v>
      </c>
      <c r="AP38">
        <v>15</v>
      </c>
      <c r="AQ38" t="s">
        <v>39</v>
      </c>
      <c r="AR38" t="s">
        <v>2837</v>
      </c>
      <c r="AS38" t="s">
        <v>3013</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2023-01-10T22:47:58Z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